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tcib-temp\TCIBTestData\"/>
    </mc:Choice>
  </mc:AlternateContent>
  <bookViews>
    <workbookView xWindow="0" yWindow="0" windowWidth="21600" windowHeight="9735" tabRatio="780" firstSheet="2" activeTab="6"/>
  </bookViews>
  <sheets>
    <sheet name="Batches" sheetId="49" state="hidden" r:id="rId1"/>
    <sheet name="TestData_Sheet" sheetId="59" r:id="rId2"/>
    <sheet name="MoveMoney" sheetId="38" r:id="rId3"/>
    <sheet name="TestKeywords" sheetId="47" state="hidden" r:id="rId4"/>
    <sheet name="Login" sheetId="35" state="hidden" r:id="rId5"/>
    <sheet name="SendMoney" sheetId="61" r:id="rId6"/>
    <sheet name="Messages" sheetId="62" r:id="rId7"/>
    <sheet name="NewAccount" sheetId="64" r:id="rId8"/>
    <sheet name="oldNewAccounts" sheetId="63" state="hidden" r:id="rId9"/>
    <sheet name="QuickPay" sheetId="65" r:id="rId10"/>
    <sheet name="oldQuickPay" sheetId="50" state="hidden" r:id="rId11"/>
    <sheet name="PaymentAcDetails" sheetId="53" r:id="rId12"/>
    <sheet name="PayeeManagement" sheetId="75" r:id="rId13"/>
    <sheet name="ViewAcDetails" sheetId="52" r:id="rId14"/>
    <sheet name="AccountSummary" sheetId="76" r:id="rId15"/>
    <sheet name="Preferences" sheetId="60" r:id="rId16"/>
    <sheet name="Statements" sheetId="69" r:id="rId17"/>
    <sheet name="Help" sheetId="68" r:id="rId18"/>
    <sheet name="PageLogin" sheetId="70" r:id="rId19"/>
    <sheet name="Contact_Help" sheetId="55" state="hidden" r:id="rId20"/>
    <sheet name="Interstitial" sheetId="71" r:id="rId21"/>
    <sheet name="TermsandCond" sheetId="73" r:id="rId22"/>
    <sheet name="AccountApplicablity" sheetId="72" r:id="rId23"/>
    <sheet name="RetailContent" sheetId="74" r:id="rId24"/>
    <sheet name="Default_Values" sheetId="41" r:id="rId25"/>
  </sheets>
  <externalReferences>
    <externalReference r:id="rId26"/>
    <externalReference r:id="rId27"/>
  </externalReferences>
  <definedNames>
    <definedName name="__Msg1" localSheetId="22">#REF!</definedName>
    <definedName name="__Msg1" localSheetId="14">#REF!</definedName>
    <definedName name="__Msg1" localSheetId="17">#REF!</definedName>
    <definedName name="__Msg1" localSheetId="20">#REF!</definedName>
    <definedName name="__Msg1" localSheetId="18">#REF!</definedName>
    <definedName name="__Msg1" localSheetId="12">#REF!</definedName>
    <definedName name="__Msg1" localSheetId="23">#REF!</definedName>
    <definedName name="__Msg1" localSheetId="16">#REF!</definedName>
    <definedName name="__Msg1" localSheetId="21">#REF!</definedName>
    <definedName name="__Msg1">#REF!</definedName>
    <definedName name="__Pay1" localSheetId="22">[1]Messages!#REF!</definedName>
    <definedName name="__Pay1" localSheetId="14">[1]Messages!#REF!</definedName>
    <definedName name="__Pay1" localSheetId="17">[1]Messages!#REF!</definedName>
    <definedName name="__Pay1" localSheetId="20">[1]Messages!#REF!</definedName>
    <definedName name="__Pay1" localSheetId="18">[1]Messages!#REF!</definedName>
    <definedName name="__Pay1" localSheetId="12">[1]Messages!#REF!</definedName>
    <definedName name="__Pay1" localSheetId="23">[1]Messages!#REF!</definedName>
    <definedName name="__Pay1" localSheetId="16">[1]Messages!#REF!</definedName>
    <definedName name="__Pay1" localSheetId="21">[1]Messages!#REF!</definedName>
    <definedName name="__Pay1">[1]Messages!#REF!</definedName>
    <definedName name="_xlnm._FilterDatabase" localSheetId="22" hidden="1">AccountApplicablity!$D$1:$H$1</definedName>
    <definedName name="_xlnm._FilterDatabase" localSheetId="14" hidden="1">AccountSummary!$A$1:$I$1</definedName>
    <definedName name="_xlnm._FilterDatabase" localSheetId="17" hidden="1">Help!$E$1:$H$1</definedName>
    <definedName name="_xlnm._FilterDatabase" localSheetId="20" hidden="1">Interstitial!$E$1:$H$1</definedName>
    <definedName name="_xlnm._FilterDatabase" localSheetId="2" hidden="1">MoveMoney!$A$1:$N$153</definedName>
    <definedName name="_xlnm._FilterDatabase" localSheetId="8" hidden="1">oldNewAccounts!$A$1:$A$11</definedName>
    <definedName name="_xlnm._FilterDatabase" localSheetId="10">oldQuickPay!$E$1:$L$13</definedName>
    <definedName name="_xlnm._FilterDatabase" localSheetId="18" hidden="1">PageLogin!$E$1:$E$1</definedName>
    <definedName name="_xlnm._FilterDatabase" localSheetId="11" hidden="1">PaymentAcDetails!$A$1:$R$49</definedName>
    <definedName name="_xlnm._FilterDatabase" localSheetId="15" hidden="1">Preferences!$E$1:$O$4</definedName>
    <definedName name="_xlnm._FilterDatabase" localSheetId="23" hidden="1">RetailContent!#REF!</definedName>
    <definedName name="_xlnm._FilterDatabase" localSheetId="5" hidden="1">SendMoney!$A$1:$R$193</definedName>
    <definedName name="_xlnm._FilterDatabase" localSheetId="16" hidden="1">Statements!$E$1:$G$2</definedName>
    <definedName name="_xlnm._FilterDatabase" localSheetId="21" hidden="1">TermsandCond!$E$1:$H$1</definedName>
    <definedName name="_xlnm._FilterDatabase" localSheetId="3" hidden="1">TestKeywords!$A$1:$I$189</definedName>
    <definedName name="_xlnm._FilterDatabase" localSheetId="13" hidden="1">ViewAcDetails!$A$1:$O$57</definedName>
    <definedName name="_Msg1" localSheetId="0">[2]Default_Values!$C$1:$C$4</definedName>
    <definedName name="_Msg1">Default_Values!$C$1:$C$4</definedName>
    <definedName name="_Pay1" localSheetId="22">#REF!</definedName>
    <definedName name="_Pay1" localSheetId="14">#REF!</definedName>
    <definedName name="_Pay1" localSheetId="0">[2]Messages!#REF!</definedName>
    <definedName name="_Pay1" localSheetId="17">#REF!</definedName>
    <definedName name="_Pay1" localSheetId="20">#REF!</definedName>
    <definedName name="_Pay1" localSheetId="18">#REF!</definedName>
    <definedName name="_Pay1" localSheetId="12">#REF!</definedName>
    <definedName name="_Pay1" localSheetId="15">#REF!</definedName>
    <definedName name="_Pay1" localSheetId="23">#REF!</definedName>
    <definedName name="_Pay1" localSheetId="16">#REF!</definedName>
    <definedName name="_Pay1" localSheetId="21">#REF!</definedName>
    <definedName name="_Pay1">#REF!</definedName>
    <definedName name="Accounts" localSheetId="8">#REF!</definedName>
    <definedName name="Accounts">Default_Values!$H$1:$H$5</definedName>
    <definedName name="AChangetomydetails_3" localSheetId="22">Default_Values!#REF!</definedName>
    <definedName name="AChangetomydetails_3" localSheetId="14">Default_Values!#REF!</definedName>
    <definedName name="AChangetomydetails_3" localSheetId="17">Default_Values!#REF!</definedName>
    <definedName name="AChangetomydetails_3" localSheetId="20">Default_Values!#REF!</definedName>
    <definedName name="AChangetomydetails_3" localSheetId="8">#REF!</definedName>
    <definedName name="AChangetomydetails_3" localSheetId="18">Default_Values!#REF!</definedName>
    <definedName name="AChangetomydetails_3" localSheetId="12">Default_Values!#REF!</definedName>
    <definedName name="AChangetomydetails_3" localSheetId="23">Default_Values!#REF!</definedName>
    <definedName name="AChangetomydetails_3" localSheetId="16">Default_Values!#REF!</definedName>
    <definedName name="AChangetomydetails_3" localSheetId="21">Default_Values!#REF!</definedName>
    <definedName name="AChangetomydetails_3">Default_Values!#REF!</definedName>
    <definedName name="AChangetomyexistingAccount_2" localSheetId="8">#REF!</definedName>
    <definedName name="AChangetomyexistingAccount_2">Default_Values!$D$1:$D$2</definedName>
    <definedName name="AChangetomyexistingAccount2" localSheetId="8">#REF!</definedName>
    <definedName name="AChangetomyexistingAccount2">Default_Values!$D$1:$D$2</definedName>
    <definedName name="Browser" localSheetId="8">#REF!</definedName>
    <definedName name="Browser">Default_Values!$C$8:$C$10</definedName>
    <definedName name="CardEnquiries_4" localSheetId="8">#REF!</definedName>
    <definedName name="CardEnquiries_4">Default_Values!$F$1:$F$2</definedName>
    <definedName name="Control" localSheetId="0">[2]Default_Values!$A$1:$A$2</definedName>
    <definedName name="Control" localSheetId="8">#REF!</definedName>
    <definedName name="Control">Default_Values!$A$1:$A$2</definedName>
    <definedName name="CustomerType" localSheetId="8">#REF!</definedName>
    <definedName name="CustomerType">Default_Values!$B$8:$B$12</definedName>
    <definedName name="DepositPeriod" localSheetId="8">#REF!</definedName>
    <definedName name="DepositPeriod">Default_Values!$I$1:$I$5</definedName>
    <definedName name="Edit_Payment" localSheetId="8">#REF!</definedName>
    <definedName name="Edit_Payment">Default_Values!$E$8:$E$12</definedName>
    <definedName name="FQuery" localSheetId="22">#REF!</definedName>
    <definedName name="FQuery" localSheetId="14">#REF!</definedName>
    <definedName name="FQuery" localSheetId="0">[2]Messages!#REF!</definedName>
    <definedName name="FQuery" localSheetId="17">#REF!</definedName>
    <definedName name="FQuery" localSheetId="20">#REF!</definedName>
    <definedName name="FQuery" localSheetId="8">[1]Messages!#REF!</definedName>
    <definedName name="FQuery" localSheetId="18">#REF!</definedName>
    <definedName name="FQuery" localSheetId="12">#REF!</definedName>
    <definedName name="FQuery" localSheetId="15">#REF!</definedName>
    <definedName name="FQuery" localSheetId="23">#REF!</definedName>
    <definedName name="FQuery" localSheetId="16">#REF!</definedName>
    <definedName name="FQuery" localSheetId="21">#REF!</definedName>
    <definedName name="FQuery">#REF!</definedName>
    <definedName name="Gopi" localSheetId="22">#REF!</definedName>
    <definedName name="Gopi" localSheetId="14">#REF!</definedName>
    <definedName name="Gopi" localSheetId="0">[2]Messages!#REF!</definedName>
    <definedName name="Gopi" localSheetId="17">#REF!</definedName>
    <definedName name="Gopi" localSheetId="20">#REF!</definedName>
    <definedName name="Gopi" localSheetId="8">[1]Messages!#REF!</definedName>
    <definedName name="Gopi" localSheetId="18">#REF!</definedName>
    <definedName name="Gopi" localSheetId="12">#REF!</definedName>
    <definedName name="Gopi" localSheetId="15">#REF!</definedName>
    <definedName name="Gopi" localSheetId="23">#REF!</definedName>
    <definedName name="Gopi" localSheetId="16">#REF!</definedName>
    <definedName name="Gopi" localSheetId="21">#REF!</definedName>
    <definedName name="Gopi">#REF!</definedName>
    <definedName name="GT" localSheetId="8">#REF!</definedName>
    <definedName name="GT">Default_Values!$D$1:$D$2</definedName>
    <definedName name="Iceberg" localSheetId="22">#REF!</definedName>
    <definedName name="Iceberg" localSheetId="14">#REF!</definedName>
    <definedName name="Iceberg" localSheetId="17">#REF!</definedName>
    <definedName name="Iceberg" localSheetId="20">#REF!</definedName>
    <definedName name="Iceberg" localSheetId="8">#REF!</definedName>
    <definedName name="Iceberg" localSheetId="18">#REF!</definedName>
    <definedName name="Iceberg" localSheetId="12">#REF!</definedName>
    <definedName name="Iceberg" localSheetId="23">#REF!</definedName>
    <definedName name="Iceberg" localSheetId="16">#REF!</definedName>
    <definedName name="Iceberg" localSheetId="21">#REF!</definedName>
    <definedName name="Iceberg">#REF!</definedName>
    <definedName name="Limit_Order" localSheetId="22">#REF!</definedName>
    <definedName name="Limit_Order" localSheetId="14">#REF!</definedName>
    <definedName name="Limit_Order" localSheetId="17">#REF!</definedName>
    <definedName name="Limit_Order" localSheetId="20">#REF!</definedName>
    <definedName name="Limit_Order" localSheetId="8">#REF!</definedName>
    <definedName name="Limit_Order" localSheetId="18">#REF!</definedName>
    <definedName name="Limit_Order" localSheetId="12">#REF!</definedName>
    <definedName name="Limit_Order" localSheetId="23">#REF!</definedName>
    <definedName name="Limit_Order" localSheetId="16">#REF!</definedName>
    <definedName name="Limit_Order" localSheetId="21">#REF!</definedName>
    <definedName name="Limit_Order">#REF!</definedName>
    <definedName name="Market_Order" localSheetId="22">#REF!</definedName>
    <definedName name="Market_Order" localSheetId="14">#REF!</definedName>
    <definedName name="Market_Order" localSheetId="17">#REF!</definedName>
    <definedName name="Market_Order" localSheetId="20">#REF!</definedName>
    <definedName name="Market_Order" localSheetId="8">#REF!</definedName>
    <definedName name="Market_Order" localSheetId="18">#REF!</definedName>
    <definedName name="Market_Order" localSheetId="12">#REF!</definedName>
    <definedName name="Market_Order" localSheetId="23">#REF!</definedName>
    <definedName name="Market_Order" localSheetId="16">#REF!</definedName>
    <definedName name="Market_Order" localSheetId="21">#REF!</definedName>
    <definedName name="Market_Order">#REF!</definedName>
    <definedName name="Other._5" localSheetId="8">#REF!</definedName>
    <definedName name="Other._5">Default_Values!$G$1:$G$9</definedName>
    <definedName name="Other_5" localSheetId="8">#REF!</definedName>
    <definedName name="Other_5">Default_Values!$G$1:$G$4</definedName>
    <definedName name="Pay_Method" localSheetId="8">#REF!</definedName>
    <definedName name="Pay_Method">Default_Values!$D$8:$D$10</definedName>
    <definedName name="Payee" localSheetId="0">[2]Default_Values!$B$1:$B$2</definedName>
    <definedName name="Payee" localSheetId="8">#REF!</definedName>
    <definedName name="Payee">Default_Values!$B$1:$B$2</definedName>
    <definedName name="PayeeMngmt" localSheetId="8">#REF!</definedName>
    <definedName name="PayeeMngmt">Default_Values!$F$8:$F$10</definedName>
    <definedName name="QuickPay" localSheetId="8">#REF!</definedName>
    <definedName name="QuickPay">Default_Values!$D$13:$D$14</definedName>
    <definedName name="Stop" localSheetId="22">#REF!</definedName>
    <definedName name="Stop" localSheetId="14">#REF!</definedName>
    <definedName name="Stop" localSheetId="17">#REF!</definedName>
    <definedName name="Stop" localSheetId="20">#REF!</definedName>
    <definedName name="Stop" localSheetId="8">#REF!</definedName>
    <definedName name="Stop" localSheetId="18">#REF!</definedName>
    <definedName name="Stop" localSheetId="12">#REF!</definedName>
    <definedName name="Stop" localSheetId="23">#REF!</definedName>
    <definedName name="Stop" localSheetId="16">#REF!</definedName>
    <definedName name="Stop" localSheetId="21">#REF!</definedName>
    <definedName name="Stop">#REF!</definedName>
    <definedName name="Stop_Loss_Limit" localSheetId="22">#REF!</definedName>
    <definedName name="Stop_Loss_Limit" localSheetId="14">#REF!</definedName>
    <definedName name="Stop_Loss_Limit" localSheetId="17">#REF!</definedName>
    <definedName name="Stop_Loss_Limit" localSheetId="20">#REF!</definedName>
    <definedName name="Stop_Loss_Limit" localSheetId="8">#REF!</definedName>
    <definedName name="Stop_Loss_Limit" localSheetId="18">#REF!</definedName>
    <definedName name="Stop_Loss_Limit" localSheetId="12">#REF!</definedName>
    <definedName name="Stop_Loss_Limit" localSheetId="23">#REF!</definedName>
    <definedName name="Stop_Loss_Limit" localSheetId="16">#REF!</definedName>
    <definedName name="Stop_Loss_Limit" localSheetId="21">#REF!</definedName>
    <definedName name="Stop_Loss_Limit">#REF!</definedName>
    <definedName name="ToProf" localSheetId="8">#REF!</definedName>
    <definedName name="ToProf">Default_Values!$J$1:$J$2</definedName>
    <definedName name="ViewAcdetails" localSheetId="8">#REF!</definedName>
    <definedName name="ViewAcdetails">Default_Values!$C$13:$C$21</definedName>
  </definedNames>
  <calcPr calcId="152511"/>
</workbook>
</file>

<file path=xl/calcChain.xml><?xml version="1.0" encoding="utf-8"?>
<calcChain xmlns="http://schemas.openxmlformats.org/spreadsheetml/2006/main">
  <c r="D4" i="76" l="1"/>
  <c r="D20" i="64" l="1"/>
  <c r="G2" i="38"/>
  <c r="D3" i="76" l="1"/>
  <c r="D2" i="76"/>
  <c r="D50" i="53" l="1"/>
  <c r="F50" i="53" l="1"/>
  <c r="F51" i="53"/>
  <c r="D51" i="53"/>
  <c r="G60" i="52"/>
  <c r="D60" i="52"/>
  <c r="D3" i="69" l="1"/>
  <c r="G59" i="52" l="1"/>
  <c r="D59" i="52"/>
  <c r="D19" i="64" l="1"/>
  <c r="M193" i="61" l="1"/>
  <c r="M192" i="61"/>
  <c r="M191" i="61"/>
  <c r="M169" i="61"/>
  <c r="M168" i="61"/>
  <c r="M167" i="61"/>
  <c r="M145" i="61"/>
  <c r="M144" i="61"/>
  <c r="M143" i="61"/>
  <c r="M121" i="61"/>
  <c r="M120" i="61"/>
  <c r="M119" i="61"/>
  <c r="M97" i="61"/>
  <c r="M96" i="61"/>
  <c r="M95" i="61"/>
  <c r="M73" i="61"/>
  <c r="M71" i="61"/>
  <c r="M72" i="61"/>
  <c r="M49" i="61"/>
  <c r="M48" i="61"/>
  <c r="M47" i="61"/>
  <c r="M25" i="61" l="1"/>
  <c r="M24" i="61"/>
  <c r="M23" i="61"/>
  <c r="M153" i="38"/>
  <c r="M152" i="38"/>
  <c r="M134" i="38"/>
  <c r="M133" i="38"/>
  <c r="M115" i="38"/>
  <c r="M114" i="38"/>
  <c r="M96" i="38"/>
  <c r="M95" i="38"/>
  <c r="M77" i="38"/>
  <c r="M76" i="38"/>
  <c r="M58" i="38"/>
  <c r="M57" i="38"/>
  <c r="M39" i="38"/>
  <c r="M38" i="38"/>
  <c r="M20" i="38"/>
  <c r="M19" i="38"/>
  <c r="D18" i="64" l="1"/>
  <c r="G58" i="52"/>
  <c r="D2" i="69"/>
  <c r="E3" i="73" l="1"/>
  <c r="F2" i="73"/>
  <c r="E2" i="73"/>
  <c r="F2" i="71"/>
  <c r="E2" i="71"/>
  <c r="F2" i="69" l="1"/>
  <c r="N41" i="53"/>
  <c r="J33" i="65"/>
  <c r="J32" i="65"/>
  <c r="J25" i="65"/>
  <c r="J24" i="65"/>
  <c r="J13" i="65"/>
  <c r="J12" i="65"/>
  <c r="F25" i="75" l="1"/>
  <c r="D25" i="75"/>
  <c r="I24" i="75"/>
  <c r="F24" i="75"/>
  <c r="D24" i="75"/>
  <c r="K23" i="75"/>
  <c r="F23" i="75"/>
  <c r="D23" i="75"/>
  <c r="F22" i="75"/>
  <c r="D22" i="75"/>
  <c r="I21" i="75"/>
  <c r="F21" i="75"/>
  <c r="D21" i="75"/>
  <c r="K20" i="75"/>
  <c r="F20" i="75"/>
  <c r="D20" i="75"/>
  <c r="F19" i="75"/>
  <c r="D19" i="75"/>
  <c r="I18" i="75"/>
  <c r="F18" i="75"/>
  <c r="D18" i="75"/>
  <c r="K17" i="75"/>
  <c r="F17" i="75"/>
  <c r="D17" i="75"/>
  <c r="F16" i="75"/>
  <c r="D16" i="75"/>
  <c r="I15" i="75"/>
  <c r="F15" i="75"/>
  <c r="D15" i="75"/>
  <c r="K14" i="75"/>
  <c r="F14" i="75"/>
  <c r="D14" i="75"/>
  <c r="F13" i="75"/>
  <c r="I12" i="75"/>
  <c r="F12" i="75"/>
  <c r="K11" i="75"/>
  <c r="F11" i="75"/>
  <c r="F10" i="75"/>
  <c r="D10" i="75"/>
  <c r="I9" i="75"/>
  <c r="F9" i="75"/>
  <c r="D9" i="75"/>
  <c r="K8" i="75"/>
  <c r="F8" i="75"/>
  <c r="D8" i="75"/>
  <c r="F7" i="75"/>
  <c r="D7" i="75"/>
  <c r="I6" i="75"/>
  <c r="F6" i="75"/>
  <c r="D6" i="75"/>
  <c r="K5" i="75"/>
  <c r="F5" i="75"/>
  <c r="D5" i="75"/>
  <c r="F4" i="75"/>
  <c r="I3" i="75"/>
  <c r="F3" i="75"/>
  <c r="K2" i="75"/>
  <c r="F2" i="75"/>
  <c r="N17" i="64"/>
  <c r="I31" i="65"/>
  <c r="I30" i="65"/>
  <c r="G33" i="65"/>
  <c r="G31" i="65"/>
  <c r="G32" i="65"/>
  <c r="G30" i="65"/>
  <c r="I23" i="65"/>
  <c r="I22" i="65"/>
  <c r="G25" i="65"/>
  <c r="G23" i="65"/>
  <c r="G24" i="65"/>
  <c r="G22" i="65"/>
  <c r="I11" i="65"/>
  <c r="I10" i="65"/>
  <c r="G13" i="65"/>
  <c r="G11" i="65"/>
  <c r="G12" i="65"/>
  <c r="G10" i="65"/>
  <c r="H31" i="65" l="1"/>
  <c r="H30" i="65"/>
  <c r="H27" i="65"/>
  <c r="H26" i="65"/>
  <c r="H23" i="65"/>
  <c r="H22" i="65"/>
  <c r="H19" i="65"/>
  <c r="H18" i="65"/>
  <c r="H11" i="65"/>
  <c r="H10" i="65"/>
  <c r="H7" i="65"/>
  <c r="H6" i="65"/>
  <c r="D2" i="74" l="1"/>
  <c r="C2" i="74"/>
  <c r="C3" i="73"/>
  <c r="E4" i="72" l="1"/>
  <c r="E3" i="72"/>
  <c r="D4" i="72"/>
  <c r="D3" i="72"/>
  <c r="D2" i="72"/>
  <c r="J4" i="72" l="1"/>
  <c r="H4" i="72" s="1"/>
  <c r="J3" i="72"/>
  <c r="H3" i="72" s="1"/>
  <c r="J2" i="72"/>
  <c r="H2" i="72" s="1"/>
  <c r="C3" i="71"/>
  <c r="D45" i="61" l="1"/>
  <c r="K17" i="64" l="1"/>
  <c r="D39" i="60" l="1"/>
  <c r="D38" i="60"/>
  <c r="D37" i="60"/>
  <c r="D36" i="60"/>
  <c r="D35" i="60"/>
  <c r="D34" i="60"/>
  <c r="I72" i="61" l="1"/>
  <c r="I70" i="61"/>
  <c r="I68" i="61"/>
  <c r="I66" i="61"/>
  <c r="I64" i="61"/>
  <c r="I62" i="61"/>
  <c r="I60" i="61"/>
  <c r="I58" i="61"/>
  <c r="I56" i="61"/>
  <c r="I54" i="61"/>
  <c r="I52" i="61"/>
  <c r="I73" i="61"/>
  <c r="I71" i="61"/>
  <c r="I69" i="61"/>
  <c r="I67" i="61"/>
  <c r="I65" i="61"/>
  <c r="I63" i="61"/>
  <c r="I61" i="61"/>
  <c r="I59" i="61"/>
  <c r="I57" i="61"/>
  <c r="I55" i="61"/>
  <c r="I53" i="61"/>
  <c r="I51" i="61"/>
  <c r="I50" i="61"/>
  <c r="G25" i="61"/>
  <c r="G23" i="61"/>
  <c r="G21" i="61"/>
  <c r="G19" i="61"/>
  <c r="G17" i="61"/>
  <c r="G15" i="61"/>
  <c r="G13" i="61"/>
  <c r="G11" i="61"/>
  <c r="G9" i="61"/>
  <c r="G7" i="61"/>
  <c r="G5" i="61"/>
  <c r="G3" i="61"/>
  <c r="G24" i="61"/>
  <c r="G22" i="61"/>
  <c r="G20" i="61"/>
  <c r="G18" i="61"/>
  <c r="G16" i="61"/>
  <c r="G14" i="61"/>
  <c r="G12" i="61"/>
  <c r="G10" i="61"/>
  <c r="G8" i="61"/>
  <c r="G6" i="61"/>
  <c r="G4" i="61"/>
  <c r="G2" i="61"/>
  <c r="D31" i="65" l="1"/>
  <c r="D30" i="65"/>
  <c r="D33" i="65"/>
  <c r="D32" i="65"/>
  <c r="I27" i="65"/>
  <c r="G27" i="65"/>
  <c r="D27" i="65"/>
  <c r="I26" i="65"/>
  <c r="G26" i="65"/>
  <c r="D26" i="65"/>
  <c r="J29" i="65"/>
  <c r="G29" i="65"/>
  <c r="D29" i="65"/>
  <c r="J28" i="65"/>
  <c r="G28" i="65"/>
  <c r="D28" i="65"/>
  <c r="D23" i="65"/>
  <c r="D22" i="65"/>
  <c r="D25" i="65"/>
  <c r="D24" i="65"/>
  <c r="I19" i="65"/>
  <c r="G19" i="65"/>
  <c r="D19" i="65"/>
  <c r="I18" i="65"/>
  <c r="G18" i="65"/>
  <c r="D18" i="65"/>
  <c r="J21" i="65"/>
  <c r="G21" i="65"/>
  <c r="D21" i="65"/>
  <c r="J20" i="65"/>
  <c r="G20" i="65"/>
  <c r="D20" i="65"/>
  <c r="I15" i="65"/>
  <c r="G15" i="65"/>
  <c r="D15" i="65"/>
  <c r="I14" i="65"/>
  <c r="G14" i="65"/>
  <c r="D14" i="65"/>
  <c r="J17" i="65"/>
  <c r="G17" i="65"/>
  <c r="D17" i="65"/>
  <c r="J16" i="65"/>
  <c r="G16" i="65"/>
  <c r="D16" i="65"/>
  <c r="D11" i="65"/>
  <c r="D10" i="65"/>
  <c r="D13" i="65"/>
  <c r="D12" i="65"/>
  <c r="I7" i="65"/>
  <c r="G7" i="65"/>
  <c r="D7" i="65"/>
  <c r="I6" i="65"/>
  <c r="G6" i="65"/>
  <c r="D6" i="65"/>
  <c r="J9" i="65"/>
  <c r="G9" i="65"/>
  <c r="D9" i="65"/>
  <c r="J8" i="65"/>
  <c r="G8" i="65"/>
  <c r="D8" i="65"/>
  <c r="I3" i="65"/>
  <c r="G3" i="65"/>
  <c r="I2" i="65"/>
  <c r="G2" i="65"/>
  <c r="J5" i="65"/>
  <c r="G5" i="65"/>
  <c r="J4" i="65"/>
  <c r="G4" i="65"/>
  <c r="Q49" i="53"/>
  <c r="P45" i="53"/>
  <c r="Q43" i="53"/>
  <c r="P39" i="53"/>
  <c r="N47" i="53"/>
  <c r="I48" i="53"/>
  <c r="I46" i="53"/>
  <c r="I45" i="53"/>
  <c r="I44" i="53"/>
  <c r="I42" i="53"/>
  <c r="I40" i="53"/>
  <c r="I39" i="53"/>
  <c r="I38" i="53"/>
  <c r="F49" i="53"/>
  <c r="F48" i="53"/>
  <c r="F47" i="53"/>
  <c r="F46" i="53"/>
  <c r="F45" i="53"/>
  <c r="F44" i="53"/>
  <c r="F43" i="53"/>
  <c r="F42" i="53"/>
  <c r="F41" i="53"/>
  <c r="F40" i="53"/>
  <c r="F39" i="53"/>
  <c r="F38" i="53"/>
  <c r="N35" i="53"/>
  <c r="I36" i="53"/>
  <c r="I34" i="53"/>
  <c r="I33" i="53"/>
  <c r="I32" i="53"/>
  <c r="Q37" i="53"/>
  <c r="P33" i="53"/>
  <c r="P27" i="53"/>
  <c r="Q31" i="53"/>
  <c r="N29" i="53"/>
  <c r="I30" i="53"/>
  <c r="I28" i="53"/>
  <c r="I27" i="53"/>
  <c r="I26" i="53"/>
  <c r="F37" i="53"/>
  <c r="F36" i="53"/>
  <c r="F35" i="53"/>
  <c r="F34" i="53"/>
  <c r="F33" i="53"/>
  <c r="F32" i="53"/>
  <c r="F31" i="53"/>
  <c r="F30" i="53"/>
  <c r="F29" i="53"/>
  <c r="F28" i="53"/>
  <c r="F27" i="53"/>
  <c r="F26" i="53"/>
  <c r="Q25" i="53"/>
  <c r="P21" i="53"/>
  <c r="N23" i="53"/>
  <c r="I24" i="53"/>
  <c r="I22" i="53"/>
  <c r="I21" i="53"/>
  <c r="I20" i="53"/>
  <c r="F25" i="53"/>
  <c r="F24" i="53"/>
  <c r="F23" i="53"/>
  <c r="F22" i="53"/>
  <c r="F21" i="53"/>
  <c r="F20" i="53"/>
  <c r="L44" i="53"/>
  <c r="K44" i="53"/>
  <c r="L38" i="53"/>
  <c r="K38" i="53"/>
  <c r="L32" i="53"/>
  <c r="K32" i="53"/>
  <c r="L26" i="53"/>
  <c r="K26" i="53"/>
  <c r="Q19" i="53"/>
  <c r="P15" i="53"/>
  <c r="P9" i="53"/>
  <c r="P3" i="53"/>
  <c r="N17" i="53"/>
  <c r="I18" i="53"/>
  <c r="I15" i="53"/>
  <c r="I16" i="53"/>
  <c r="I14" i="53"/>
  <c r="Q13" i="53"/>
  <c r="N11" i="53"/>
  <c r="I12" i="53"/>
  <c r="I10" i="53"/>
  <c r="I9" i="53"/>
  <c r="I8" i="53"/>
  <c r="F19" i="53"/>
  <c r="F18" i="53"/>
  <c r="F17" i="53"/>
  <c r="F16" i="53"/>
  <c r="F15" i="53"/>
  <c r="F14" i="53"/>
  <c r="F13" i="53"/>
  <c r="F12" i="53"/>
  <c r="F11" i="53"/>
  <c r="F10" i="53"/>
  <c r="F9" i="53"/>
  <c r="F8" i="53"/>
  <c r="L20" i="53"/>
  <c r="K20" i="53"/>
  <c r="L14" i="53"/>
  <c r="K14" i="53"/>
  <c r="L8" i="53"/>
  <c r="K8" i="53"/>
  <c r="I6" i="53"/>
  <c r="N5" i="53"/>
  <c r="I4" i="53"/>
  <c r="I3" i="53"/>
  <c r="I2" i="53"/>
  <c r="R3" i="61"/>
  <c r="R4" i="61"/>
  <c r="R5" i="61"/>
  <c r="R6" i="61"/>
  <c r="R7" i="61"/>
  <c r="R8" i="61"/>
  <c r="R9" i="61"/>
  <c r="R10" i="61"/>
  <c r="R11" i="61"/>
  <c r="R12" i="61"/>
  <c r="R13" i="61"/>
  <c r="R14" i="61"/>
  <c r="R15" i="61"/>
  <c r="R16" i="61"/>
  <c r="R17" i="61"/>
  <c r="R18" i="61"/>
  <c r="R19" i="61"/>
  <c r="R20" i="61"/>
  <c r="R21" i="61"/>
  <c r="R22" i="61"/>
  <c r="R23" i="61"/>
  <c r="R24" i="61"/>
  <c r="R25" i="61"/>
  <c r="R26" i="61"/>
  <c r="R27" i="61"/>
  <c r="R28" i="61"/>
  <c r="R29" i="61"/>
  <c r="R30" i="61"/>
  <c r="R31" i="61"/>
  <c r="R32" i="61"/>
  <c r="R33" i="61"/>
  <c r="R34" i="61"/>
  <c r="R35" i="61"/>
  <c r="R36" i="61"/>
  <c r="R37" i="61"/>
  <c r="R38" i="61"/>
  <c r="R39" i="61"/>
  <c r="R40" i="61"/>
  <c r="R41" i="61"/>
  <c r="R42" i="61"/>
  <c r="R43" i="61"/>
  <c r="R44" i="61"/>
  <c r="R45" i="61"/>
  <c r="R46" i="61"/>
  <c r="R47" i="61"/>
  <c r="R48" i="61"/>
  <c r="R49" i="61"/>
  <c r="R50" i="61"/>
  <c r="R51" i="61"/>
  <c r="R52" i="61"/>
  <c r="R53" i="61"/>
  <c r="R54" i="61"/>
  <c r="R55" i="61"/>
  <c r="R56" i="61"/>
  <c r="R57" i="61"/>
  <c r="R58" i="61"/>
  <c r="R59" i="61"/>
  <c r="R60" i="61"/>
  <c r="R61" i="61"/>
  <c r="R62" i="61"/>
  <c r="R63" i="61"/>
  <c r="R64" i="61"/>
  <c r="R65" i="61"/>
  <c r="R66" i="61"/>
  <c r="R67" i="61"/>
  <c r="R68" i="61"/>
  <c r="R69" i="61"/>
  <c r="R70" i="61"/>
  <c r="R71" i="61"/>
  <c r="R72" i="61"/>
  <c r="R73" i="61"/>
  <c r="R74" i="61"/>
  <c r="R75" i="61"/>
  <c r="R76" i="61"/>
  <c r="R77" i="61"/>
  <c r="R78" i="61"/>
  <c r="R79" i="61"/>
  <c r="R80" i="61"/>
  <c r="R81" i="61"/>
  <c r="R82" i="61"/>
  <c r="R83" i="61"/>
  <c r="R84" i="61"/>
  <c r="R85" i="61"/>
  <c r="R86" i="61"/>
  <c r="R87" i="61"/>
  <c r="R88" i="61"/>
  <c r="R89" i="61"/>
  <c r="R90" i="61"/>
  <c r="R91" i="61"/>
  <c r="R92" i="61"/>
  <c r="R93" i="61"/>
  <c r="R94" i="61"/>
  <c r="R95" i="61"/>
  <c r="R96" i="61"/>
  <c r="R97" i="61"/>
  <c r="R98" i="61"/>
  <c r="R99" i="61"/>
  <c r="R100" i="61"/>
  <c r="R101" i="61"/>
  <c r="R102" i="61"/>
  <c r="R103" i="61"/>
  <c r="R104" i="61"/>
  <c r="R105" i="61"/>
  <c r="R106" i="61"/>
  <c r="R107" i="61"/>
  <c r="R108" i="61"/>
  <c r="R109" i="61"/>
  <c r="R110" i="61"/>
  <c r="R111" i="61"/>
  <c r="R112" i="61"/>
  <c r="R113" i="61"/>
  <c r="R114" i="61"/>
  <c r="R115" i="61"/>
  <c r="R116" i="61"/>
  <c r="R117" i="61"/>
  <c r="R118" i="61"/>
  <c r="R119" i="61"/>
  <c r="R120" i="61"/>
  <c r="R121" i="61"/>
  <c r="R122" i="61"/>
  <c r="R123" i="61"/>
  <c r="R124" i="61"/>
  <c r="R125" i="61"/>
  <c r="R126" i="61"/>
  <c r="R127" i="61"/>
  <c r="R128" i="61"/>
  <c r="R129" i="61"/>
  <c r="R130" i="61"/>
  <c r="R131" i="61"/>
  <c r="R132" i="61"/>
  <c r="R133" i="61"/>
  <c r="R134" i="61"/>
  <c r="R135" i="61"/>
  <c r="R136" i="61"/>
  <c r="R137" i="61"/>
  <c r="R138" i="61"/>
  <c r="R139" i="61"/>
  <c r="R140" i="61"/>
  <c r="R141" i="61"/>
  <c r="R142" i="61"/>
  <c r="R143" i="61"/>
  <c r="R144" i="61"/>
  <c r="R145" i="61"/>
  <c r="R146" i="61"/>
  <c r="R147" i="61"/>
  <c r="R148" i="61"/>
  <c r="R149" i="61"/>
  <c r="R150" i="61"/>
  <c r="R151" i="61"/>
  <c r="R152" i="61"/>
  <c r="R153" i="61"/>
  <c r="R154" i="61"/>
  <c r="R155" i="61"/>
  <c r="R156" i="61"/>
  <c r="R157" i="61"/>
  <c r="R158" i="61"/>
  <c r="R159" i="61"/>
  <c r="R160" i="61"/>
  <c r="R161" i="61"/>
  <c r="R162" i="61"/>
  <c r="R163" i="61"/>
  <c r="R164" i="61"/>
  <c r="R165" i="61"/>
  <c r="R166" i="61"/>
  <c r="R167" i="61"/>
  <c r="R168" i="61"/>
  <c r="R169" i="61"/>
  <c r="R170" i="61"/>
  <c r="R171" i="61"/>
  <c r="R172" i="61"/>
  <c r="R173" i="61"/>
  <c r="R174" i="61"/>
  <c r="R175" i="61"/>
  <c r="R176" i="61"/>
  <c r="R177" i="61"/>
  <c r="R178" i="61"/>
  <c r="R179" i="61"/>
  <c r="R180" i="61"/>
  <c r="R181" i="61"/>
  <c r="R182" i="61"/>
  <c r="R183" i="61"/>
  <c r="R184" i="61"/>
  <c r="R185" i="61"/>
  <c r="R186" i="61"/>
  <c r="R187" i="61"/>
  <c r="R188" i="61"/>
  <c r="R189" i="61"/>
  <c r="R190" i="61"/>
  <c r="R191" i="61"/>
  <c r="R192" i="61"/>
  <c r="R193" i="61"/>
  <c r="R2" i="61"/>
  <c r="I193" i="61" l="1"/>
  <c r="I191" i="61"/>
  <c r="I189" i="61"/>
  <c r="I187" i="61"/>
  <c r="I185" i="61"/>
  <c r="I183" i="61"/>
  <c r="I181" i="61"/>
  <c r="I179" i="61"/>
  <c r="I177" i="61"/>
  <c r="I175" i="61"/>
  <c r="I173" i="61"/>
  <c r="I171" i="61"/>
  <c r="I192" i="61"/>
  <c r="I190" i="61"/>
  <c r="I188" i="61"/>
  <c r="I186" i="61"/>
  <c r="I184" i="61"/>
  <c r="I182" i="61"/>
  <c r="I180" i="61"/>
  <c r="I178" i="61"/>
  <c r="I176" i="61"/>
  <c r="I174" i="61"/>
  <c r="I172" i="61"/>
  <c r="I170" i="61"/>
  <c r="G193" i="61"/>
  <c r="G191" i="61"/>
  <c r="G189" i="61"/>
  <c r="G187" i="61"/>
  <c r="G185" i="61"/>
  <c r="G183" i="61"/>
  <c r="G181" i="61"/>
  <c r="G179" i="61"/>
  <c r="G177" i="61"/>
  <c r="G175" i="61"/>
  <c r="G173" i="61"/>
  <c r="G171" i="61"/>
  <c r="G192" i="61"/>
  <c r="G190" i="61"/>
  <c r="G188" i="61"/>
  <c r="G186" i="61"/>
  <c r="G184" i="61"/>
  <c r="G182" i="61"/>
  <c r="G180" i="61"/>
  <c r="G178" i="61"/>
  <c r="G176" i="61"/>
  <c r="G174" i="61"/>
  <c r="G172" i="61"/>
  <c r="G170" i="61"/>
  <c r="I169" i="61"/>
  <c r="I167" i="61"/>
  <c r="I165" i="61"/>
  <c r="I163" i="61"/>
  <c r="I161" i="61"/>
  <c r="I159" i="61"/>
  <c r="I157" i="61"/>
  <c r="I155" i="61"/>
  <c r="I153" i="61"/>
  <c r="I151" i="61"/>
  <c r="I149" i="61"/>
  <c r="I147" i="61"/>
  <c r="I168" i="61"/>
  <c r="I166" i="61"/>
  <c r="I164" i="61"/>
  <c r="I162" i="61"/>
  <c r="I160" i="61"/>
  <c r="I158" i="61"/>
  <c r="I156" i="61"/>
  <c r="I154" i="61"/>
  <c r="I152" i="61"/>
  <c r="I150" i="61"/>
  <c r="I148" i="61"/>
  <c r="I146" i="61"/>
  <c r="G169" i="61"/>
  <c r="G167" i="61"/>
  <c r="G165" i="61"/>
  <c r="G163" i="61"/>
  <c r="G161" i="61"/>
  <c r="G159" i="61"/>
  <c r="G157" i="61"/>
  <c r="G155" i="61"/>
  <c r="G153" i="61"/>
  <c r="G151" i="61"/>
  <c r="G149" i="61"/>
  <c r="G147" i="61"/>
  <c r="G168" i="61"/>
  <c r="G166" i="61"/>
  <c r="G164" i="61"/>
  <c r="G162" i="61"/>
  <c r="G160" i="61"/>
  <c r="G158" i="61"/>
  <c r="G156" i="61"/>
  <c r="G154" i="61"/>
  <c r="G152" i="61"/>
  <c r="G150" i="61"/>
  <c r="G148" i="61"/>
  <c r="G146" i="61"/>
  <c r="I145" i="61"/>
  <c r="I143" i="61"/>
  <c r="I141" i="61"/>
  <c r="I139" i="61"/>
  <c r="I137" i="61"/>
  <c r="I135" i="61"/>
  <c r="I133" i="61"/>
  <c r="I131" i="61"/>
  <c r="I129" i="61"/>
  <c r="I127" i="61"/>
  <c r="I125" i="61"/>
  <c r="I123" i="61"/>
  <c r="I144" i="61"/>
  <c r="I142" i="61"/>
  <c r="I140" i="61"/>
  <c r="I138" i="61"/>
  <c r="I136" i="61"/>
  <c r="I134" i="61"/>
  <c r="I132" i="61"/>
  <c r="I130" i="61"/>
  <c r="I128" i="61"/>
  <c r="I126" i="61"/>
  <c r="I124" i="61"/>
  <c r="I122" i="61"/>
  <c r="G145" i="61"/>
  <c r="G143" i="61"/>
  <c r="G141" i="61"/>
  <c r="G139" i="61"/>
  <c r="G137" i="61"/>
  <c r="G135" i="61"/>
  <c r="G133" i="61"/>
  <c r="G131" i="61"/>
  <c r="G129" i="61"/>
  <c r="G127" i="61"/>
  <c r="G125" i="61"/>
  <c r="G123" i="61"/>
  <c r="G144" i="61"/>
  <c r="G142" i="61"/>
  <c r="G140" i="61"/>
  <c r="G138" i="61"/>
  <c r="G136" i="61"/>
  <c r="G134" i="61"/>
  <c r="G132" i="61"/>
  <c r="G130" i="61"/>
  <c r="G128" i="61"/>
  <c r="G126" i="61"/>
  <c r="G124" i="61"/>
  <c r="G122" i="61"/>
  <c r="I121" i="61"/>
  <c r="I119" i="61"/>
  <c r="I117" i="61"/>
  <c r="I115" i="61"/>
  <c r="I113" i="61"/>
  <c r="I111" i="61"/>
  <c r="I109" i="61"/>
  <c r="I107" i="61"/>
  <c r="I105" i="61"/>
  <c r="I103" i="61"/>
  <c r="I101" i="61"/>
  <c r="I99" i="61"/>
  <c r="I120" i="61"/>
  <c r="I118" i="61"/>
  <c r="I116" i="61"/>
  <c r="I114" i="61"/>
  <c r="I112" i="61"/>
  <c r="I110" i="61"/>
  <c r="I108" i="61"/>
  <c r="I106" i="61"/>
  <c r="I104" i="61"/>
  <c r="I102" i="61"/>
  <c r="I100" i="61"/>
  <c r="I98" i="61"/>
  <c r="G121" i="61"/>
  <c r="G119" i="61"/>
  <c r="G117" i="61"/>
  <c r="G115" i="61"/>
  <c r="G113" i="61"/>
  <c r="G111" i="61"/>
  <c r="G109" i="61"/>
  <c r="G107" i="61"/>
  <c r="G105" i="61"/>
  <c r="G103" i="61"/>
  <c r="G101" i="61"/>
  <c r="G99" i="61"/>
  <c r="G120" i="61"/>
  <c r="G118" i="61"/>
  <c r="G116" i="61"/>
  <c r="G114" i="61"/>
  <c r="G112" i="61"/>
  <c r="G110" i="61"/>
  <c r="G108" i="61"/>
  <c r="G106" i="61"/>
  <c r="G104" i="61"/>
  <c r="G102" i="61"/>
  <c r="G100" i="61"/>
  <c r="G98" i="61"/>
  <c r="I97" i="61"/>
  <c r="I95" i="61"/>
  <c r="I93" i="61"/>
  <c r="I91" i="61"/>
  <c r="I89" i="61"/>
  <c r="I87" i="61"/>
  <c r="I85" i="61"/>
  <c r="I83" i="61"/>
  <c r="I81" i="61"/>
  <c r="I79" i="61"/>
  <c r="I77" i="61"/>
  <c r="I75" i="61"/>
  <c r="I96" i="61"/>
  <c r="I94" i="61"/>
  <c r="I92" i="61"/>
  <c r="I90" i="61"/>
  <c r="I88" i="61"/>
  <c r="I86" i="61"/>
  <c r="I84" i="61"/>
  <c r="I82" i="61"/>
  <c r="I80" i="61"/>
  <c r="I78" i="61"/>
  <c r="I76" i="61"/>
  <c r="I74" i="61"/>
  <c r="G97" i="61"/>
  <c r="G95" i="61"/>
  <c r="G93" i="61"/>
  <c r="G91" i="61"/>
  <c r="G89" i="61"/>
  <c r="G87" i="61"/>
  <c r="G85" i="61"/>
  <c r="G83" i="61"/>
  <c r="G81" i="61"/>
  <c r="G79" i="61"/>
  <c r="G77" i="61"/>
  <c r="G75" i="61"/>
  <c r="G96" i="61"/>
  <c r="G94" i="61"/>
  <c r="G92" i="61"/>
  <c r="G90" i="61"/>
  <c r="G88" i="61"/>
  <c r="G86" i="61"/>
  <c r="G84" i="61"/>
  <c r="G82" i="61"/>
  <c r="G80" i="61"/>
  <c r="G78" i="61"/>
  <c r="G76" i="61"/>
  <c r="G74" i="61"/>
  <c r="G73" i="61"/>
  <c r="G71" i="61"/>
  <c r="G69" i="61"/>
  <c r="G67" i="61"/>
  <c r="G65" i="61"/>
  <c r="G63" i="61"/>
  <c r="G61" i="61"/>
  <c r="G59" i="61"/>
  <c r="G57" i="61"/>
  <c r="G55" i="61"/>
  <c r="G53" i="61"/>
  <c r="G51" i="61"/>
  <c r="G72" i="61"/>
  <c r="G70" i="61"/>
  <c r="G68" i="61"/>
  <c r="G66" i="61"/>
  <c r="G64" i="61"/>
  <c r="G62" i="61"/>
  <c r="G60" i="61"/>
  <c r="G58" i="61"/>
  <c r="G56" i="61"/>
  <c r="G54" i="61"/>
  <c r="G52" i="61"/>
  <c r="G50" i="61"/>
  <c r="I49" i="61"/>
  <c r="I47" i="61"/>
  <c r="I45" i="61"/>
  <c r="I43" i="61"/>
  <c r="I41" i="61"/>
  <c r="I39" i="61"/>
  <c r="I37" i="61"/>
  <c r="I35" i="61"/>
  <c r="I33" i="61"/>
  <c r="I31" i="61"/>
  <c r="I29" i="61"/>
  <c r="I27" i="61"/>
  <c r="I48" i="61"/>
  <c r="I46" i="61"/>
  <c r="I44" i="61"/>
  <c r="I42" i="61"/>
  <c r="I40" i="61"/>
  <c r="I38" i="61"/>
  <c r="I36" i="61"/>
  <c r="I34" i="61"/>
  <c r="I32" i="61"/>
  <c r="I30" i="61"/>
  <c r="I28" i="61"/>
  <c r="I26" i="61"/>
  <c r="G49" i="61"/>
  <c r="G47" i="61"/>
  <c r="G45" i="61"/>
  <c r="G43" i="61"/>
  <c r="G41" i="61"/>
  <c r="G39" i="61"/>
  <c r="G37" i="61"/>
  <c r="G35" i="61"/>
  <c r="G33" i="61"/>
  <c r="G31" i="61"/>
  <c r="G29" i="61"/>
  <c r="G27" i="61"/>
  <c r="G48" i="61"/>
  <c r="G46" i="61"/>
  <c r="G44" i="61"/>
  <c r="G42" i="61"/>
  <c r="G40" i="61"/>
  <c r="G38" i="61"/>
  <c r="G36" i="61"/>
  <c r="G34" i="61"/>
  <c r="G32" i="61"/>
  <c r="G30" i="61"/>
  <c r="G28" i="61"/>
  <c r="G26" i="61"/>
  <c r="I25" i="61"/>
  <c r="I23" i="61"/>
  <c r="I2" i="61"/>
  <c r="I5" i="61"/>
  <c r="I7" i="61"/>
  <c r="D193" i="61"/>
  <c r="D192" i="61"/>
  <c r="D191" i="61"/>
  <c r="D190" i="61"/>
  <c r="D189" i="61"/>
  <c r="D188" i="61"/>
  <c r="D187" i="61"/>
  <c r="D186" i="61"/>
  <c r="D185" i="61"/>
  <c r="D184" i="61"/>
  <c r="D183" i="61"/>
  <c r="D182" i="61"/>
  <c r="D181" i="61"/>
  <c r="D180" i="61"/>
  <c r="D179" i="61"/>
  <c r="D178" i="61"/>
  <c r="D177" i="61"/>
  <c r="D176" i="61"/>
  <c r="D175" i="61"/>
  <c r="D174" i="61"/>
  <c r="D173" i="61"/>
  <c r="D172" i="61"/>
  <c r="D171" i="61"/>
  <c r="D170" i="61"/>
  <c r="D169" i="61"/>
  <c r="D168" i="61"/>
  <c r="D167" i="61"/>
  <c r="D166" i="61"/>
  <c r="D165" i="61"/>
  <c r="D164" i="61"/>
  <c r="D163" i="61"/>
  <c r="D162" i="61"/>
  <c r="D161" i="61"/>
  <c r="D160" i="61"/>
  <c r="D159" i="61"/>
  <c r="D158" i="61"/>
  <c r="D157" i="61"/>
  <c r="D156" i="61"/>
  <c r="D155" i="61"/>
  <c r="D154" i="61"/>
  <c r="D153" i="61"/>
  <c r="D152" i="61"/>
  <c r="D151" i="61"/>
  <c r="D150" i="61"/>
  <c r="D149" i="61"/>
  <c r="D148" i="61"/>
  <c r="D147" i="61"/>
  <c r="D146" i="61"/>
  <c r="D145" i="61"/>
  <c r="D144" i="61"/>
  <c r="D143" i="61"/>
  <c r="D142" i="61"/>
  <c r="D141" i="61"/>
  <c r="D140" i="61"/>
  <c r="D139" i="61"/>
  <c r="D138" i="61"/>
  <c r="D137" i="61"/>
  <c r="D136" i="61"/>
  <c r="D135" i="61"/>
  <c r="D134" i="61"/>
  <c r="D133" i="61"/>
  <c r="D132" i="61"/>
  <c r="D131" i="61"/>
  <c r="D130" i="61"/>
  <c r="D129" i="61"/>
  <c r="D128" i="61"/>
  <c r="D127" i="61"/>
  <c r="D126" i="61"/>
  <c r="D125" i="61"/>
  <c r="D124" i="61"/>
  <c r="D123" i="61"/>
  <c r="D122" i="61"/>
  <c r="D121" i="61"/>
  <c r="D120" i="61"/>
  <c r="D119" i="61"/>
  <c r="D118" i="61"/>
  <c r="D117" i="61"/>
  <c r="D116" i="61"/>
  <c r="D115" i="61"/>
  <c r="D114" i="61"/>
  <c r="D113" i="61"/>
  <c r="D112" i="61"/>
  <c r="D111" i="61"/>
  <c r="D110" i="61"/>
  <c r="D109" i="61"/>
  <c r="D108" i="61"/>
  <c r="D107" i="61"/>
  <c r="D106" i="61"/>
  <c r="D105" i="61"/>
  <c r="D104" i="61"/>
  <c r="D103" i="61"/>
  <c r="D102" i="61"/>
  <c r="D101" i="61"/>
  <c r="D100" i="61"/>
  <c r="D99" i="61"/>
  <c r="D98" i="61"/>
  <c r="D73" i="61"/>
  <c r="D72" i="61"/>
  <c r="D71" i="61"/>
  <c r="D70" i="61"/>
  <c r="D69" i="61"/>
  <c r="D68" i="61"/>
  <c r="D67" i="61"/>
  <c r="D66" i="61"/>
  <c r="D65" i="61"/>
  <c r="D64" i="61"/>
  <c r="D63" i="61"/>
  <c r="D62" i="61"/>
  <c r="D61" i="61"/>
  <c r="D60" i="61"/>
  <c r="D59" i="61"/>
  <c r="D58" i="61"/>
  <c r="D57" i="61"/>
  <c r="D56" i="61"/>
  <c r="D55" i="61"/>
  <c r="D54" i="61"/>
  <c r="D53" i="61"/>
  <c r="D52" i="61"/>
  <c r="D51" i="61"/>
  <c r="D50" i="61"/>
  <c r="D49" i="61"/>
  <c r="D48" i="61"/>
  <c r="D47" i="61"/>
  <c r="D46" i="61"/>
  <c r="D44" i="61"/>
  <c r="D43" i="61"/>
  <c r="D42" i="61"/>
  <c r="D41" i="61"/>
  <c r="D40" i="61"/>
  <c r="D39" i="61"/>
  <c r="D38" i="61"/>
  <c r="D37" i="61"/>
  <c r="D36" i="61"/>
  <c r="D35" i="61"/>
  <c r="D34" i="61"/>
  <c r="D33" i="61"/>
  <c r="D32" i="61"/>
  <c r="D31" i="61"/>
  <c r="D30" i="61"/>
  <c r="D29" i="61"/>
  <c r="D28" i="61"/>
  <c r="D27" i="61"/>
  <c r="D26" i="61"/>
  <c r="M190" i="61"/>
  <c r="K189" i="61"/>
  <c r="N188" i="61"/>
  <c r="K188" i="61"/>
  <c r="K187" i="61"/>
  <c r="N186" i="61"/>
  <c r="K186" i="61"/>
  <c r="K185" i="61"/>
  <c r="N184" i="61"/>
  <c r="K184" i="61"/>
  <c r="K183" i="61"/>
  <c r="N182" i="61"/>
  <c r="K182" i="61"/>
  <c r="K181" i="61"/>
  <c r="N180" i="61"/>
  <c r="K180" i="61"/>
  <c r="K179" i="61"/>
  <c r="N178" i="61"/>
  <c r="K178" i="61"/>
  <c r="K177" i="61"/>
  <c r="N176" i="61"/>
  <c r="K176" i="61"/>
  <c r="M166" i="61"/>
  <c r="K165" i="61"/>
  <c r="N164" i="61"/>
  <c r="K164" i="61"/>
  <c r="K163" i="61"/>
  <c r="N162" i="61"/>
  <c r="K162" i="61"/>
  <c r="K161" i="61"/>
  <c r="N160" i="61"/>
  <c r="K160" i="61"/>
  <c r="K159" i="61"/>
  <c r="N158" i="61"/>
  <c r="K158" i="61"/>
  <c r="K157" i="61"/>
  <c r="N156" i="61"/>
  <c r="K156" i="61"/>
  <c r="K155" i="61"/>
  <c r="N154" i="61"/>
  <c r="K154" i="61"/>
  <c r="K153" i="61"/>
  <c r="N152" i="61"/>
  <c r="K152" i="61"/>
  <c r="M142" i="61"/>
  <c r="K141" i="61"/>
  <c r="N140" i="61"/>
  <c r="K140" i="61"/>
  <c r="K139" i="61"/>
  <c r="N138" i="61"/>
  <c r="K138" i="61"/>
  <c r="K137" i="61"/>
  <c r="N136" i="61"/>
  <c r="K136" i="61"/>
  <c r="K135" i="61"/>
  <c r="N134" i="61"/>
  <c r="K134" i="61"/>
  <c r="K133" i="61"/>
  <c r="N132" i="61"/>
  <c r="K132" i="61"/>
  <c r="K131" i="61"/>
  <c r="N130" i="61"/>
  <c r="K130" i="61"/>
  <c r="K129" i="61"/>
  <c r="N128" i="61"/>
  <c r="K128" i="61"/>
  <c r="M118" i="61"/>
  <c r="K117" i="61"/>
  <c r="N116" i="61"/>
  <c r="K116" i="61"/>
  <c r="K115" i="61"/>
  <c r="N114" i="61"/>
  <c r="K114" i="61"/>
  <c r="K113" i="61"/>
  <c r="N112" i="61"/>
  <c r="K112" i="61"/>
  <c r="K111" i="61"/>
  <c r="N110" i="61"/>
  <c r="K110" i="61"/>
  <c r="K109" i="61"/>
  <c r="N108" i="61"/>
  <c r="K108" i="61"/>
  <c r="K107" i="61"/>
  <c r="N106" i="61"/>
  <c r="K106" i="61"/>
  <c r="K105" i="61"/>
  <c r="N104" i="61"/>
  <c r="K104" i="61"/>
  <c r="M94" i="61"/>
  <c r="K93" i="61"/>
  <c r="N92" i="61"/>
  <c r="K92" i="61"/>
  <c r="K91" i="61"/>
  <c r="N90" i="61"/>
  <c r="K90" i="61"/>
  <c r="K89" i="61"/>
  <c r="N88" i="61"/>
  <c r="K88" i="61"/>
  <c r="K87" i="61"/>
  <c r="N86" i="61"/>
  <c r="K86" i="61"/>
  <c r="K85" i="61"/>
  <c r="N84" i="61"/>
  <c r="K84" i="61"/>
  <c r="K83" i="61"/>
  <c r="N82" i="61"/>
  <c r="K82" i="61"/>
  <c r="K81" i="61"/>
  <c r="N80" i="61"/>
  <c r="K80" i="61"/>
  <c r="X3" i="53"/>
  <c r="X4" i="53"/>
  <c r="X5" i="53"/>
  <c r="X6" i="53"/>
  <c r="X7" i="53"/>
  <c r="X8" i="53"/>
  <c r="X9" i="53"/>
  <c r="X10" i="53"/>
  <c r="X11" i="53"/>
  <c r="X12" i="53"/>
  <c r="X13" i="53"/>
  <c r="X14" i="53"/>
  <c r="X15" i="53"/>
  <c r="X16" i="53"/>
  <c r="X17" i="53"/>
  <c r="X18" i="53"/>
  <c r="X19" i="53"/>
  <c r="X20" i="53"/>
  <c r="X21" i="53"/>
  <c r="X22" i="53"/>
  <c r="X23" i="53"/>
  <c r="X24" i="53"/>
  <c r="X25" i="53"/>
  <c r="X26" i="53"/>
  <c r="X27" i="53"/>
  <c r="X28" i="53"/>
  <c r="X29" i="53"/>
  <c r="X30" i="53"/>
  <c r="X31" i="53"/>
  <c r="X32" i="53"/>
  <c r="X33" i="53"/>
  <c r="X34" i="53"/>
  <c r="X35" i="53"/>
  <c r="X36" i="53"/>
  <c r="X37" i="53"/>
  <c r="X38" i="53"/>
  <c r="X39" i="53"/>
  <c r="X40" i="53"/>
  <c r="X41" i="53"/>
  <c r="X42" i="53"/>
  <c r="X43" i="53"/>
  <c r="X44" i="53"/>
  <c r="X45" i="53"/>
  <c r="X46" i="53"/>
  <c r="X47" i="53"/>
  <c r="X48" i="53"/>
  <c r="X49" i="53"/>
  <c r="X2" i="53"/>
  <c r="R3" i="60"/>
  <c r="R4" i="60"/>
  <c r="R5" i="60"/>
  <c r="R6" i="60"/>
  <c r="R7" i="60"/>
  <c r="R8" i="60"/>
  <c r="R9" i="60"/>
  <c r="R10" i="60"/>
  <c r="R11" i="60"/>
  <c r="R12" i="60"/>
  <c r="R13" i="60"/>
  <c r="R14" i="60"/>
  <c r="R15" i="60"/>
  <c r="R16" i="60"/>
  <c r="R17" i="60"/>
  <c r="R18" i="60"/>
  <c r="R19" i="60"/>
  <c r="R20" i="60"/>
  <c r="R21" i="60"/>
  <c r="R22" i="60"/>
  <c r="R23" i="60"/>
  <c r="R24" i="60"/>
  <c r="R25" i="60"/>
  <c r="R26" i="60"/>
  <c r="R27" i="60"/>
  <c r="R28" i="60"/>
  <c r="R29" i="60"/>
  <c r="R30" i="60"/>
  <c r="R31" i="60"/>
  <c r="R32" i="60"/>
  <c r="R33" i="60"/>
  <c r="R2" i="60"/>
  <c r="O3" i="52"/>
  <c r="O4" i="52"/>
  <c r="O5" i="52"/>
  <c r="O6" i="52"/>
  <c r="O7" i="52"/>
  <c r="O8" i="52"/>
  <c r="O9" i="52"/>
  <c r="O10" i="52"/>
  <c r="O11" i="52"/>
  <c r="O12" i="52"/>
  <c r="O13" i="52"/>
  <c r="O14" i="52"/>
  <c r="O15" i="52"/>
  <c r="O16" i="52"/>
  <c r="O17" i="52"/>
  <c r="O18" i="52"/>
  <c r="O19" i="52"/>
  <c r="O20" i="52"/>
  <c r="O21" i="52"/>
  <c r="O22" i="52"/>
  <c r="O23" i="52"/>
  <c r="O24" i="52"/>
  <c r="O25" i="52"/>
  <c r="O26" i="52"/>
  <c r="O27" i="52"/>
  <c r="O28" i="52"/>
  <c r="O29" i="52"/>
  <c r="O30" i="52"/>
  <c r="O31" i="52"/>
  <c r="O32" i="52"/>
  <c r="O33" i="52"/>
  <c r="O34" i="52"/>
  <c r="O35" i="52"/>
  <c r="O36" i="52"/>
  <c r="O37" i="52"/>
  <c r="O38" i="52"/>
  <c r="O39" i="52"/>
  <c r="O40" i="52"/>
  <c r="O41" i="52"/>
  <c r="O42" i="52"/>
  <c r="O43" i="52"/>
  <c r="O44" i="52"/>
  <c r="O45" i="52"/>
  <c r="O46" i="52"/>
  <c r="O47" i="52"/>
  <c r="O48" i="52"/>
  <c r="O49" i="52"/>
  <c r="O50" i="52"/>
  <c r="O51" i="52"/>
  <c r="O52" i="52"/>
  <c r="O53" i="52"/>
  <c r="O54" i="52"/>
  <c r="O55" i="52"/>
  <c r="O56" i="52"/>
  <c r="O57" i="52"/>
  <c r="O2" i="52"/>
  <c r="G31" i="60"/>
  <c r="G28" i="60"/>
  <c r="G23" i="60"/>
  <c r="G18" i="60"/>
  <c r="G13" i="60"/>
  <c r="G8" i="60"/>
  <c r="G5" i="60"/>
  <c r="G2" i="60"/>
  <c r="D33" i="60"/>
  <c r="D32" i="60"/>
  <c r="D31" i="60"/>
  <c r="D30" i="60"/>
  <c r="D29" i="60"/>
  <c r="D28" i="60"/>
  <c r="D27" i="60"/>
  <c r="D26" i="60"/>
  <c r="D25" i="60"/>
  <c r="D24" i="60"/>
  <c r="D23" i="60"/>
  <c r="D22" i="60"/>
  <c r="D21" i="60"/>
  <c r="D20" i="60"/>
  <c r="D19" i="60"/>
  <c r="D18" i="60"/>
  <c r="D12" i="60"/>
  <c r="D11" i="60"/>
  <c r="D10" i="60"/>
  <c r="D9" i="60"/>
  <c r="D8" i="60"/>
  <c r="D7" i="60"/>
  <c r="D6" i="60"/>
  <c r="D5" i="60"/>
  <c r="G57" i="52"/>
  <c r="G56" i="52"/>
  <c r="G55" i="52"/>
  <c r="G54" i="52"/>
  <c r="G53" i="52"/>
  <c r="G52" i="52"/>
  <c r="G51" i="52"/>
  <c r="G50" i="52"/>
  <c r="G49" i="52"/>
  <c r="G48" i="52"/>
  <c r="G47" i="52"/>
  <c r="G46" i="52"/>
  <c r="G45" i="52"/>
  <c r="G44" i="52"/>
  <c r="G43" i="52"/>
  <c r="G42" i="52"/>
  <c r="G41" i="52"/>
  <c r="G40" i="52"/>
  <c r="G39" i="52"/>
  <c r="G37" i="52"/>
  <c r="G38" i="52"/>
  <c r="G36" i="52"/>
  <c r="G35" i="52"/>
  <c r="G34" i="52"/>
  <c r="G33" i="52"/>
  <c r="G32" i="52"/>
  <c r="G31" i="52"/>
  <c r="G30" i="52"/>
  <c r="G29" i="52"/>
  <c r="G28" i="52"/>
  <c r="G27" i="52"/>
  <c r="G26" i="52"/>
  <c r="G25" i="52"/>
  <c r="G24" i="52"/>
  <c r="G23" i="52"/>
  <c r="G22" i="52"/>
  <c r="G21" i="52"/>
  <c r="G20" i="52"/>
  <c r="G19" i="52"/>
  <c r="G18" i="52"/>
  <c r="G17" i="52"/>
  <c r="G16" i="52"/>
  <c r="G15" i="52"/>
  <c r="G14" i="52"/>
  <c r="G13" i="52"/>
  <c r="G12" i="52"/>
  <c r="G11" i="52"/>
  <c r="G10" i="52"/>
  <c r="G9" i="52"/>
  <c r="G8" i="52"/>
  <c r="G7" i="52"/>
  <c r="G6" i="52"/>
  <c r="G5" i="52"/>
  <c r="G4" i="52"/>
  <c r="G3" i="52"/>
  <c r="G2"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16" i="52"/>
  <c r="D22" i="52"/>
  <c r="D21" i="52"/>
  <c r="D20" i="52"/>
  <c r="D19" i="52"/>
  <c r="D18" i="52"/>
  <c r="D9" i="52"/>
  <c r="D17" i="52"/>
  <c r="D15" i="52"/>
  <c r="D14" i="52"/>
  <c r="D13" i="52"/>
  <c r="D12" i="52"/>
  <c r="D11" i="52"/>
  <c r="D10" i="52"/>
  <c r="D49" i="53"/>
  <c r="D48" i="53"/>
  <c r="D47" i="53"/>
  <c r="D46" i="53"/>
  <c r="D45" i="53"/>
  <c r="D44" i="53"/>
  <c r="D43" i="53"/>
  <c r="D42" i="53"/>
  <c r="D41" i="53"/>
  <c r="D40" i="53"/>
  <c r="D39" i="53"/>
  <c r="D38" i="53"/>
  <c r="D37" i="53"/>
  <c r="D36" i="53"/>
  <c r="D35" i="53"/>
  <c r="D34" i="53"/>
  <c r="D33" i="53"/>
  <c r="D32" i="53"/>
  <c r="D31" i="53"/>
  <c r="D30" i="53"/>
  <c r="D29" i="53"/>
  <c r="D28" i="53"/>
  <c r="D27" i="53"/>
  <c r="D26" i="53"/>
  <c r="D19" i="53"/>
  <c r="D18" i="53"/>
  <c r="D17" i="53"/>
  <c r="D16" i="53"/>
  <c r="D15" i="53"/>
  <c r="D14" i="53"/>
  <c r="D13" i="53"/>
  <c r="D12" i="53"/>
  <c r="D11" i="53"/>
  <c r="D10" i="53"/>
  <c r="D9" i="53"/>
  <c r="D8" i="53"/>
  <c r="Q7" i="53"/>
  <c r="F7" i="53"/>
  <c r="F6" i="53"/>
  <c r="F5" i="53"/>
  <c r="F4" i="53"/>
  <c r="F3" i="53"/>
  <c r="L2" i="53"/>
  <c r="K2" i="53"/>
  <c r="F2" i="53"/>
  <c r="J59" i="50" l="1"/>
  <c r="G59" i="50"/>
  <c r="J58" i="50"/>
  <c r="G58" i="50"/>
  <c r="I57" i="50"/>
  <c r="G57" i="50"/>
  <c r="I56" i="50"/>
  <c r="G56" i="50"/>
  <c r="I55" i="50"/>
  <c r="G55" i="50"/>
  <c r="I54" i="50"/>
  <c r="G54" i="50"/>
  <c r="J53" i="50"/>
  <c r="G53" i="50"/>
  <c r="J52" i="50"/>
  <c r="G52" i="50"/>
  <c r="J51" i="50"/>
  <c r="G51" i="50"/>
  <c r="J50" i="50"/>
  <c r="G50" i="50"/>
  <c r="I49" i="50"/>
  <c r="G49" i="50"/>
  <c r="I48" i="50"/>
  <c r="G48" i="50"/>
  <c r="I47" i="50"/>
  <c r="G47" i="50"/>
  <c r="I46" i="50"/>
  <c r="G46" i="50"/>
  <c r="J45" i="50"/>
  <c r="G45" i="50"/>
  <c r="J44" i="50"/>
  <c r="G44" i="50"/>
  <c r="I43" i="50"/>
  <c r="G43" i="50"/>
  <c r="I42" i="50"/>
  <c r="G42" i="50"/>
  <c r="J41" i="50"/>
  <c r="G41" i="50"/>
  <c r="J40" i="50"/>
  <c r="G40" i="50"/>
  <c r="J39" i="50"/>
  <c r="G39" i="50"/>
  <c r="J38" i="50"/>
  <c r="G38" i="50"/>
  <c r="I37" i="50"/>
  <c r="G37" i="50"/>
  <c r="I36" i="50"/>
  <c r="G36" i="50"/>
  <c r="O33" i="50"/>
  <c r="I33" i="50"/>
  <c r="G33" i="50"/>
  <c r="D33" i="50"/>
  <c r="O32" i="50"/>
  <c r="I32" i="50"/>
  <c r="G32" i="50"/>
  <c r="D32" i="50"/>
  <c r="O31" i="50"/>
  <c r="J31" i="50"/>
  <c r="G31" i="50"/>
  <c r="D31" i="50"/>
  <c r="O30" i="50"/>
  <c r="J30" i="50"/>
  <c r="G30" i="50"/>
  <c r="D30" i="50"/>
  <c r="O29" i="50"/>
  <c r="I29" i="50"/>
  <c r="G29" i="50"/>
  <c r="D29" i="50"/>
  <c r="O28" i="50"/>
  <c r="I28" i="50"/>
  <c r="G28" i="50"/>
  <c r="D28" i="50"/>
  <c r="O27" i="50"/>
  <c r="J27" i="50"/>
  <c r="G27" i="50"/>
  <c r="D27" i="50"/>
  <c r="O26" i="50"/>
  <c r="J26" i="50"/>
  <c r="G26" i="50"/>
  <c r="D26" i="50"/>
  <c r="O25" i="50"/>
  <c r="I25" i="50"/>
  <c r="G25" i="50"/>
  <c r="D25" i="50"/>
  <c r="O24" i="50"/>
  <c r="I24" i="50"/>
  <c r="G24" i="50"/>
  <c r="D24" i="50"/>
  <c r="O23" i="50"/>
  <c r="J23" i="50"/>
  <c r="G23" i="50"/>
  <c r="D23" i="50"/>
  <c r="O22" i="50"/>
  <c r="J22" i="50"/>
  <c r="G22" i="50"/>
  <c r="D22" i="50"/>
  <c r="O21" i="50"/>
  <c r="I21" i="50"/>
  <c r="G21" i="50"/>
  <c r="D21" i="50"/>
  <c r="O20" i="50"/>
  <c r="I20" i="50"/>
  <c r="G20" i="50"/>
  <c r="D20" i="50"/>
  <c r="O19" i="50"/>
  <c r="J19" i="50"/>
  <c r="G19" i="50"/>
  <c r="D19" i="50"/>
  <c r="O18" i="50"/>
  <c r="J18" i="50"/>
  <c r="G18" i="50"/>
  <c r="D18" i="50"/>
  <c r="O17" i="50"/>
  <c r="I17" i="50"/>
  <c r="G17" i="50"/>
  <c r="D17" i="50"/>
  <c r="O16" i="50"/>
  <c r="I16" i="50"/>
  <c r="G16" i="50"/>
  <c r="D16" i="50"/>
  <c r="O15" i="50"/>
  <c r="J15" i="50"/>
  <c r="G15" i="50"/>
  <c r="D15" i="50"/>
  <c r="O14" i="50"/>
  <c r="J14" i="50"/>
  <c r="G14" i="50"/>
  <c r="D14" i="50"/>
  <c r="O13" i="50"/>
  <c r="I13" i="50"/>
  <c r="G13" i="50"/>
  <c r="D13" i="50"/>
  <c r="O12" i="50"/>
  <c r="I12" i="50"/>
  <c r="G12" i="50"/>
  <c r="D12" i="50"/>
  <c r="O11" i="50"/>
  <c r="J11" i="50"/>
  <c r="G11" i="50"/>
  <c r="D11" i="50"/>
  <c r="O10" i="50"/>
  <c r="J10" i="50"/>
  <c r="G10" i="50"/>
  <c r="D10" i="50"/>
  <c r="O9" i="50"/>
  <c r="I9" i="50"/>
  <c r="G9" i="50"/>
  <c r="D9" i="50"/>
  <c r="O8" i="50"/>
  <c r="I8" i="50"/>
  <c r="G8" i="50"/>
  <c r="D8" i="50"/>
  <c r="O7" i="50"/>
  <c r="J7" i="50"/>
  <c r="G7" i="50"/>
  <c r="D7" i="50"/>
  <c r="O6" i="50"/>
  <c r="J6" i="50"/>
  <c r="G6" i="50"/>
  <c r="D6" i="50"/>
  <c r="O5" i="50"/>
  <c r="I5" i="50"/>
  <c r="G5" i="50"/>
  <c r="O4" i="50"/>
  <c r="I4" i="50"/>
  <c r="G4" i="50"/>
  <c r="O3" i="50"/>
  <c r="J3" i="50"/>
  <c r="G3" i="50"/>
  <c r="O2" i="50"/>
  <c r="J2" i="50"/>
  <c r="G2" i="50"/>
  <c r="L11" i="63"/>
  <c r="L6" i="63"/>
  <c r="AC16" i="64"/>
  <c r="D16" i="64"/>
  <c r="AC15" i="64"/>
  <c r="K15" i="64"/>
  <c r="D15" i="64"/>
  <c r="AC14" i="64"/>
  <c r="D14" i="64"/>
  <c r="AC13" i="64"/>
  <c r="D13" i="64"/>
  <c r="AC12" i="64"/>
  <c r="D12" i="64"/>
  <c r="AC11" i="64"/>
  <c r="D11" i="64"/>
  <c r="AC10" i="64"/>
  <c r="K10" i="64"/>
  <c r="D10" i="64"/>
  <c r="AC9" i="64"/>
  <c r="D9" i="64"/>
  <c r="AC8" i="64"/>
  <c r="D8" i="64"/>
  <c r="AC7" i="64"/>
  <c r="D7" i="64"/>
  <c r="AC6" i="64"/>
  <c r="AC5" i="64"/>
  <c r="K5" i="64"/>
  <c r="AC4" i="64"/>
  <c r="AC3" i="64"/>
  <c r="AC2" i="64"/>
  <c r="Q89" i="62"/>
  <c r="D89" i="62"/>
  <c r="Q88" i="62"/>
  <c r="D88" i="62"/>
  <c r="Q87" i="62"/>
  <c r="D87" i="62"/>
  <c r="Q86" i="62"/>
  <c r="D86" i="62"/>
  <c r="Q85" i="62"/>
  <c r="D85" i="62"/>
  <c r="Q84" i="62"/>
  <c r="D84" i="62"/>
  <c r="Q83" i="62"/>
  <c r="D83" i="62"/>
  <c r="Q82" i="62"/>
  <c r="D82" i="62"/>
  <c r="Q81" i="62"/>
  <c r="D81" i="62"/>
  <c r="Q80" i="62"/>
  <c r="D80" i="62"/>
  <c r="Q79" i="62"/>
  <c r="K79" i="62"/>
  <c r="I79" i="62"/>
  <c r="D79" i="62"/>
  <c r="Q78" i="62"/>
  <c r="D78" i="62"/>
  <c r="Q77" i="62"/>
  <c r="D77" i="62"/>
  <c r="Q76" i="62"/>
  <c r="D76" i="62"/>
  <c r="Q75" i="62"/>
  <c r="D75" i="62"/>
  <c r="Q74" i="62"/>
  <c r="D74" i="62"/>
  <c r="Q73" i="62"/>
  <c r="D73" i="62"/>
  <c r="Q72" i="62"/>
  <c r="D72" i="62"/>
  <c r="Q71" i="62"/>
  <c r="D71" i="62"/>
  <c r="Q70" i="62"/>
  <c r="D70" i="62"/>
  <c r="Q69" i="62"/>
  <c r="D69" i="62"/>
  <c r="Q68" i="62"/>
  <c r="K68" i="62"/>
  <c r="I68" i="62"/>
  <c r="D68" i="62"/>
  <c r="Q67" i="62"/>
  <c r="D67" i="62"/>
  <c r="Q66" i="62"/>
  <c r="D66" i="62"/>
  <c r="Q65" i="62"/>
  <c r="D65" i="62"/>
  <c r="Q64" i="62"/>
  <c r="D64" i="62"/>
  <c r="Q63" i="62"/>
  <c r="D63" i="62"/>
  <c r="Q62" i="62"/>
  <c r="D62" i="62"/>
  <c r="Q61" i="62"/>
  <c r="D61" i="62"/>
  <c r="Q60" i="62"/>
  <c r="D60" i="62"/>
  <c r="Q59" i="62"/>
  <c r="D59" i="62"/>
  <c r="Q58" i="62"/>
  <c r="D58" i="62"/>
  <c r="Q57" i="62"/>
  <c r="K57" i="62"/>
  <c r="I57" i="62"/>
  <c r="D57" i="62"/>
  <c r="Q56" i="62"/>
  <c r="D56" i="62"/>
  <c r="Q55" i="62"/>
  <c r="D55" i="62"/>
  <c r="Q54" i="62"/>
  <c r="D54" i="62"/>
  <c r="Q53" i="62"/>
  <c r="D53" i="62"/>
  <c r="Q52" i="62"/>
  <c r="D52" i="62"/>
  <c r="Q51" i="62"/>
  <c r="D51" i="62"/>
  <c r="Q50" i="62"/>
  <c r="D50" i="62"/>
  <c r="Q49" i="62"/>
  <c r="D49" i="62"/>
  <c r="Q48" i="62"/>
  <c r="D48" i="62"/>
  <c r="Q47" i="62"/>
  <c r="D47" i="62"/>
  <c r="Q46" i="62"/>
  <c r="K46" i="62"/>
  <c r="I46" i="62"/>
  <c r="D46" i="62"/>
  <c r="Q45" i="62"/>
  <c r="Q44" i="62"/>
  <c r="Q43" i="62"/>
  <c r="Q42" i="62"/>
  <c r="Q41" i="62"/>
  <c r="Q40" i="62"/>
  <c r="Q39" i="62"/>
  <c r="Q38" i="62"/>
  <c r="Q37" i="62"/>
  <c r="Q36" i="62"/>
  <c r="Q35" i="62"/>
  <c r="K35" i="62"/>
  <c r="I35" i="62"/>
  <c r="Q34" i="62"/>
  <c r="D34" i="62"/>
  <c r="Q33" i="62"/>
  <c r="D33" i="62"/>
  <c r="Q32" i="62"/>
  <c r="D32" i="62"/>
  <c r="Q31" i="62"/>
  <c r="D31" i="62"/>
  <c r="Q30" i="62"/>
  <c r="D30" i="62"/>
  <c r="Q29" i="62"/>
  <c r="D29" i="62"/>
  <c r="Q28" i="62"/>
  <c r="D28" i="62"/>
  <c r="Q27" i="62"/>
  <c r="D27" i="62"/>
  <c r="Q26" i="62"/>
  <c r="D26" i="62"/>
  <c r="Q25" i="62"/>
  <c r="D25" i="62"/>
  <c r="Q24" i="62"/>
  <c r="K24" i="62"/>
  <c r="I24" i="62"/>
  <c r="D24" i="62"/>
  <c r="Q23" i="62"/>
  <c r="D23" i="62"/>
  <c r="Q22" i="62"/>
  <c r="D22" i="62"/>
  <c r="Q21" i="62"/>
  <c r="D21" i="62"/>
  <c r="Q20" i="62"/>
  <c r="D20" i="62"/>
  <c r="Q19" i="62"/>
  <c r="D19" i="62"/>
  <c r="Q18" i="62"/>
  <c r="D18" i="62"/>
  <c r="Q17" i="62"/>
  <c r="D17" i="62"/>
  <c r="Q16" i="62"/>
  <c r="D16" i="62"/>
  <c r="Q15" i="62"/>
  <c r="D15" i="62"/>
  <c r="Q14" i="62"/>
  <c r="D14" i="62"/>
  <c r="Q13" i="62"/>
  <c r="K13" i="62"/>
  <c r="I13" i="62"/>
  <c r="D13" i="62"/>
  <c r="Q12" i="62"/>
  <c r="Q11" i="62"/>
  <c r="Q10" i="62"/>
  <c r="Q9" i="62"/>
  <c r="Q8" i="62"/>
  <c r="Q7" i="62"/>
  <c r="Q6" i="62"/>
  <c r="Q5" i="62"/>
  <c r="Q4" i="62"/>
  <c r="Q3" i="62"/>
  <c r="Q2" i="62"/>
  <c r="K2" i="62"/>
  <c r="I2" i="62"/>
  <c r="M70" i="61"/>
  <c r="K69" i="61"/>
  <c r="N68" i="61"/>
  <c r="K68" i="61"/>
  <c r="K67" i="61"/>
  <c r="N66" i="61"/>
  <c r="K66" i="61"/>
  <c r="K65" i="61"/>
  <c r="N64" i="61"/>
  <c r="K64" i="61"/>
  <c r="K63" i="61"/>
  <c r="N62" i="61"/>
  <c r="K62" i="61"/>
  <c r="K61" i="61"/>
  <c r="N60" i="61"/>
  <c r="K60" i="61"/>
  <c r="K59" i="61"/>
  <c r="N58" i="61"/>
  <c r="K58" i="61"/>
  <c r="K57" i="61"/>
  <c r="N56" i="61"/>
  <c r="K56" i="61"/>
  <c r="M46" i="61"/>
  <c r="K45" i="61"/>
  <c r="N44" i="61"/>
  <c r="K44" i="61"/>
  <c r="K43" i="61"/>
  <c r="N42" i="61"/>
  <c r="K42" i="61"/>
  <c r="K41" i="61"/>
  <c r="N40" i="61"/>
  <c r="K40" i="61"/>
  <c r="K39" i="61"/>
  <c r="N38" i="61"/>
  <c r="K38" i="61"/>
  <c r="K37" i="61"/>
  <c r="N36" i="61"/>
  <c r="K36" i="61"/>
  <c r="K35" i="61"/>
  <c r="N34" i="61"/>
  <c r="K34" i="61"/>
  <c r="K33" i="61"/>
  <c r="N32" i="61"/>
  <c r="K32" i="61"/>
  <c r="I24" i="61"/>
  <c r="M22" i="61"/>
  <c r="I22" i="61"/>
  <c r="K21" i="61"/>
  <c r="I21" i="61"/>
  <c r="N20" i="61"/>
  <c r="K20" i="61"/>
  <c r="I20" i="61"/>
  <c r="K19" i="61"/>
  <c r="I19" i="61"/>
  <c r="N18" i="61"/>
  <c r="K18" i="61"/>
  <c r="I18" i="61"/>
  <c r="K17" i="61"/>
  <c r="I17" i="61"/>
  <c r="N16" i="61"/>
  <c r="K16" i="61"/>
  <c r="I16" i="61"/>
  <c r="K15" i="61"/>
  <c r="I15" i="61"/>
  <c r="N14" i="61"/>
  <c r="K14" i="61"/>
  <c r="I14" i="61"/>
  <c r="K13" i="61"/>
  <c r="I13" i="61"/>
  <c r="N12" i="61"/>
  <c r="K12" i="61"/>
  <c r="I12" i="61"/>
  <c r="K11" i="61"/>
  <c r="I11" i="61"/>
  <c r="N10" i="61"/>
  <c r="K10" i="61"/>
  <c r="I10" i="61"/>
  <c r="K9" i="61"/>
  <c r="I9" i="61"/>
  <c r="N8" i="61"/>
  <c r="K8" i="61"/>
  <c r="I8" i="61"/>
  <c r="I6" i="61"/>
  <c r="I4" i="61"/>
  <c r="I3" i="61"/>
  <c r="I153" i="38"/>
  <c r="H153" i="38"/>
  <c r="G153" i="38"/>
  <c r="D153" i="38"/>
  <c r="I152" i="38"/>
  <c r="H152" i="38"/>
  <c r="G152" i="38"/>
  <c r="D152" i="38"/>
  <c r="M151" i="38"/>
  <c r="I151" i="38"/>
  <c r="H151" i="38"/>
  <c r="G151" i="38"/>
  <c r="D151" i="38"/>
  <c r="J150" i="38"/>
  <c r="I150" i="38"/>
  <c r="H150" i="38"/>
  <c r="G150" i="38"/>
  <c r="D150" i="38"/>
  <c r="L149" i="38"/>
  <c r="J149" i="38"/>
  <c r="I149" i="38"/>
  <c r="H149" i="38"/>
  <c r="G149" i="38"/>
  <c r="D149" i="38"/>
  <c r="J148" i="38"/>
  <c r="I148" i="38"/>
  <c r="H148" i="38"/>
  <c r="G148" i="38"/>
  <c r="D148" i="38"/>
  <c r="L147" i="38"/>
  <c r="J147" i="38"/>
  <c r="I147" i="38"/>
  <c r="H147" i="38"/>
  <c r="G147" i="38"/>
  <c r="D147" i="38"/>
  <c r="J146" i="38"/>
  <c r="I146" i="38"/>
  <c r="H146" i="38"/>
  <c r="G146" i="38"/>
  <c r="D146" i="38"/>
  <c r="L145" i="38"/>
  <c r="J145" i="38"/>
  <c r="I145" i="38"/>
  <c r="H145" i="38"/>
  <c r="G145" i="38"/>
  <c r="D145" i="38"/>
  <c r="J144" i="38"/>
  <c r="I144" i="38"/>
  <c r="H144" i="38"/>
  <c r="G144" i="38"/>
  <c r="D144" i="38"/>
  <c r="L143" i="38"/>
  <c r="J143" i="38"/>
  <c r="I143" i="38"/>
  <c r="H143" i="38"/>
  <c r="G143" i="38"/>
  <c r="D143" i="38"/>
  <c r="J142" i="38"/>
  <c r="I142" i="38"/>
  <c r="H142" i="38"/>
  <c r="G142" i="38"/>
  <c r="D142" i="38"/>
  <c r="L141" i="38"/>
  <c r="J141" i="38"/>
  <c r="I141" i="38"/>
  <c r="H141" i="38"/>
  <c r="G141" i="38"/>
  <c r="D141" i="38"/>
  <c r="J140" i="38"/>
  <c r="I140" i="38"/>
  <c r="H140" i="38"/>
  <c r="G140" i="38"/>
  <c r="D140" i="38"/>
  <c r="L139" i="38"/>
  <c r="J139" i="38"/>
  <c r="I139" i="38"/>
  <c r="H139" i="38"/>
  <c r="G139" i="38"/>
  <c r="D139" i="38"/>
  <c r="J138" i="38"/>
  <c r="I138" i="38"/>
  <c r="H138" i="38"/>
  <c r="G138" i="38"/>
  <c r="D138" i="38"/>
  <c r="L137" i="38"/>
  <c r="J137" i="38"/>
  <c r="I137" i="38"/>
  <c r="H137" i="38"/>
  <c r="G137" i="38"/>
  <c r="D137" i="38"/>
  <c r="I136" i="38"/>
  <c r="H136" i="38"/>
  <c r="G136" i="38"/>
  <c r="D136" i="38"/>
  <c r="I135" i="38"/>
  <c r="H135" i="38"/>
  <c r="G135" i="38"/>
  <c r="D135" i="38"/>
  <c r="I134" i="38"/>
  <c r="H134" i="38"/>
  <c r="G134" i="38"/>
  <c r="D134" i="38"/>
  <c r="I133" i="38"/>
  <c r="H133" i="38"/>
  <c r="G133" i="38"/>
  <c r="D133" i="38"/>
  <c r="M132" i="38"/>
  <c r="I132" i="38"/>
  <c r="H132" i="38"/>
  <c r="G132" i="38"/>
  <c r="D132" i="38"/>
  <c r="J131" i="38"/>
  <c r="I131" i="38"/>
  <c r="H131" i="38"/>
  <c r="G131" i="38"/>
  <c r="D131" i="38"/>
  <c r="L130" i="38"/>
  <c r="J130" i="38"/>
  <c r="I130" i="38"/>
  <c r="H130" i="38"/>
  <c r="G130" i="38"/>
  <c r="D130" i="38"/>
  <c r="J129" i="38"/>
  <c r="I129" i="38"/>
  <c r="H129" i="38"/>
  <c r="G129" i="38"/>
  <c r="D129" i="38"/>
  <c r="L128" i="38"/>
  <c r="J128" i="38"/>
  <c r="I128" i="38"/>
  <c r="H128" i="38"/>
  <c r="G128" i="38"/>
  <c r="D128" i="38"/>
  <c r="J127" i="38"/>
  <c r="I127" i="38"/>
  <c r="H127" i="38"/>
  <c r="G127" i="38"/>
  <c r="D127" i="38"/>
  <c r="L126" i="38"/>
  <c r="J126" i="38"/>
  <c r="I126" i="38"/>
  <c r="H126" i="38"/>
  <c r="G126" i="38"/>
  <c r="D126" i="38"/>
  <c r="J125" i="38"/>
  <c r="I125" i="38"/>
  <c r="H125" i="38"/>
  <c r="G125" i="38"/>
  <c r="D125" i="38"/>
  <c r="L124" i="38"/>
  <c r="J124" i="38"/>
  <c r="I124" i="38"/>
  <c r="H124" i="38"/>
  <c r="G124" i="38"/>
  <c r="D124" i="38"/>
  <c r="J123" i="38"/>
  <c r="I123" i="38"/>
  <c r="H123" i="38"/>
  <c r="G123" i="38"/>
  <c r="D123" i="38"/>
  <c r="L122" i="38"/>
  <c r="J122" i="38"/>
  <c r="I122" i="38"/>
  <c r="H122" i="38"/>
  <c r="G122" i="38"/>
  <c r="D122" i="38"/>
  <c r="J121" i="38"/>
  <c r="I121" i="38"/>
  <c r="H121" i="38"/>
  <c r="G121" i="38"/>
  <c r="D121" i="38"/>
  <c r="L120" i="38"/>
  <c r="J120" i="38"/>
  <c r="I120" i="38"/>
  <c r="H120" i="38"/>
  <c r="G120" i="38"/>
  <c r="D120" i="38"/>
  <c r="J119" i="38"/>
  <c r="I119" i="38"/>
  <c r="H119" i="38"/>
  <c r="G119" i="38"/>
  <c r="D119" i="38"/>
  <c r="L118" i="38"/>
  <c r="J118" i="38"/>
  <c r="I118" i="38"/>
  <c r="H118" i="38"/>
  <c r="G118" i="38"/>
  <c r="D118" i="38"/>
  <c r="I117" i="38"/>
  <c r="H117" i="38"/>
  <c r="G117" i="38"/>
  <c r="D117" i="38"/>
  <c r="I116" i="38"/>
  <c r="H116" i="38"/>
  <c r="G116" i="38"/>
  <c r="D116" i="38"/>
  <c r="I115" i="38"/>
  <c r="H115" i="38"/>
  <c r="G115" i="38"/>
  <c r="D115" i="38"/>
  <c r="I114" i="38"/>
  <c r="H114" i="38"/>
  <c r="G114" i="38"/>
  <c r="D114" i="38"/>
  <c r="M113" i="38"/>
  <c r="I113" i="38"/>
  <c r="H113" i="38"/>
  <c r="G113" i="38"/>
  <c r="D113" i="38"/>
  <c r="J112" i="38"/>
  <c r="I112" i="38"/>
  <c r="H112" i="38"/>
  <c r="G112" i="38"/>
  <c r="D112" i="38"/>
  <c r="L111" i="38"/>
  <c r="J111" i="38"/>
  <c r="I111" i="38"/>
  <c r="H111" i="38"/>
  <c r="G111" i="38"/>
  <c r="D111" i="38"/>
  <c r="J110" i="38"/>
  <c r="I110" i="38"/>
  <c r="H110" i="38"/>
  <c r="G110" i="38"/>
  <c r="D110" i="38"/>
  <c r="L109" i="38"/>
  <c r="J109" i="38"/>
  <c r="I109" i="38"/>
  <c r="H109" i="38"/>
  <c r="G109" i="38"/>
  <c r="D109" i="38"/>
  <c r="J108" i="38"/>
  <c r="I108" i="38"/>
  <c r="H108" i="38"/>
  <c r="G108" i="38"/>
  <c r="D108" i="38"/>
  <c r="L107" i="38"/>
  <c r="J107" i="38"/>
  <c r="I107" i="38"/>
  <c r="H107" i="38"/>
  <c r="G107" i="38"/>
  <c r="D107" i="38"/>
  <c r="J106" i="38"/>
  <c r="I106" i="38"/>
  <c r="H106" i="38"/>
  <c r="G106" i="38"/>
  <c r="D106" i="38"/>
  <c r="L105" i="38"/>
  <c r="J105" i="38"/>
  <c r="I105" i="38"/>
  <c r="H105" i="38"/>
  <c r="G105" i="38"/>
  <c r="D105" i="38"/>
  <c r="J104" i="38"/>
  <c r="I104" i="38"/>
  <c r="H104" i="38"/>
  <c r="G104" i="38"/>
  <c r="D104" i="38"/>
  <c r="L103" i="38"/>
  <c r="J103" i="38"/>
  <c r="I103" i="38"/>
  <c r="H103" i="38"/>
  <c r="G103" i="38"/>
  <c r="D103" i="38"/>
  <c r="J102" i="38"/>
  <c r="I102" i="38"/>
  <c r="H102" i="38"/>
  <c r="G102" i="38"/>
  <c r="D102" i="38"/>
  <c r="L101" i="38"/>
  <c r="J101" i="38"/>
  <c r="I101" i="38"/>
  <c r="H101" i="38"/>
  <c r="G101" i="38"/>
  <c r="D101" i="38"/>
  <c r="J100" i="38"/>
  <c r="I100" i="38"/>
  <c r="H100" i="38"/>
  <c r="G100" i="38"/>
  <c r="D100" i="38"/>
  <c r="L99" i="38"/>
  <c r="J99" i="38"/>
  <c r="I99" i="38"/>
  <c r="H99" i="38"/>
  <c r="G99" i="38"/>
  <c r="D99" i="38"/>
  <c r="I98" i="38"/>
  <c r="H98" i="38"/>
  <c r="G98" i="38"/>
  <c r="D98" i="38"/>
  <c r="I97" i="38"/>
  <c r="H97" i="38"/>
  <c r="G97" i="38"/>
  <c r="D97" i="38"/>
  <c r="I96" i="38"/>
  <c r="H96" i="38"/>
  <c r="G96" i="38"/>
  <c r="D96" i="38"/>
  <c r="I95" i="38"/>
  <c r="H95" i="38"/>
  <c r="G95" i="38"/>
  <c r="D95" i="38"/>
  <c r="M94" i="38"/>
  <c r="I94" i="38"/>
  <c r="H94" i="38"/>
  <c r="G94" i="38"/>
  <c r="D94" i="38"/>
  <c r="J93" i="38"/>
  <c r="I93" i="38"/>
  <c r="H93" i="38"/>
  <c r="G93" i="38"/>
  <c r="D93" i="38"/>
  <c r="L92" i="38"/>
  <c r="J92" i="38"/>
  <c r="I92" i="38"/>
  <c r="H92" i="38"/>
  <c r="G92" i="38"/>
  <c r="D92" i="38"/>
  <c r="J91" i="38"/>
  <c r="I91" i="38"/>
  <c r="H91" i="38"/>
  <c r="G91" i="38"/>
  <c r="D91" i="38"/>
  <c r="L90" i="38"/>
  <c r="J90" i="38"/>
  <c r="I90" i="38"/>
  <c r="H90" i="38"/>
  <c r="G90" i="38"/>
  <c r="D90" i="38"/>
  <c r="J89" i="38"/>
  <c r="I89" i="38"/>
  <c r="H89" i="38"/>
  <c r="G89" i="38"/>
  <c r="D89" i="38"/>
  <c r="L88" i="38"/>
  <c r="J88" i="38"/>
  <c r="I88" i="38"/>
  <c r="H88" i="38"/>
  <c r="G88" i="38"/>
  <c r="D88" i="38"/>
  <c r="J87" i="38"/>
  <c r="I87" i="38"/>
  <c r="H87" i="38"/>
  <c r="G87" i="38"/>
  <c r="D87" i="38"/>
  <c r="L86" i="38"/>
  <c r="J86" i="38"/>
  <c r="I86" i="38"/>
  <c r="H86" i="38"/>
  <c r="G86" i="38"/>
  <c r="D86" i="38"/>
  <c r="J85" i="38"/>
  <c r="I85" i="38"/>
  <c r="H85" i="38"/>
  <c r="G85" i="38"/>
  <c r="D85" i="38"/>
  <c r="L84" i="38"/>
  <c r="J84" i="38"/>
  <c r="I84" i="38"/>
  <c r="H84" i="38"/>
  <c r="G84" i="38"/>
  <c r="D84" i="38"/>
  <c r="J83" i="38"/>
  <c r="I83" i="38"/>
  <c r="H83" i="38"/>
  <c r="G83" i="38"/>
  <c r="D83" i="38"/>
  <c r="L82" i="38"/>
  <c r="J82" i="38"/>
  <c r="I82" i="38"/>
  <c r="H82" i="38"/>
  <c r="G82" i="38"/>
  <c r="D82" i="38"/>
  <c r="J81" i="38"/>
  <c r="I81" i="38"/>
  <c r="H81" i="38"/>
  <c r="G81" i="38"/>
  <c r="D81" i="38"/>
  <c r="L80" i="38"/>
  <c r="J80" i="38"/>
  <c r="I80" i="38"/>
  <c r="H80" i="38"/>
  <c r="G80" i="38"/>
  <c r="D80" i="38"/>
  <c r="I79" i="38"/>
  <c r="H79" i="38"/>
  <c r="G79" i="38"/>
  <c r="D79" i="38"/>
  <c r="I78" i="38"/>
  <c r="H78" i="38"/>
  <c r="G78" i="38"/>
  <c r="D78" i="38"/>
  <c r="I77" i="38"/>
  <c r="G77" i="38"/>
  <c r="I76" i="38"/>
  <c r="G76" i="38"/>
  <c r="M75" i="38"/>
  <c r="I75" i="38"/>
  <c r="G75" i="38"/>
  <c r="J74" i="38"/>
  <c r="I74" i="38"/>
  <c r="G74" i="38"/>
  <c r="L73" i="38"/>
  <c r="J73" i="38"/>
  <c r="I73" i="38"/>
  <c r="G73" i="38"/>
  <c r="J72" i="38"/>
  <c r="I72" i="38"/>
  <c r="G72" i="38"/>
  <c r="L71" i="38"/>
  <c r="J71" i="38"/>
  <c r="I71" i="38"/>
  <c r="G71" i="38"/>
  <c r="J70" i="38"/>
  <c r="I70" i="38"/>
  <c r="G70" i="38"/>
  <c r="L69" i="38"/>
  <c r="J69" i="38"/>
  <c r="I69" i="38"/>
  <c r="G69" i="38"/>
  <c r="J68" i="38"/>
  <c r="I68" i="38"/>
  <c r="G68" i="38"/>
  <c r="L67" i="38"/>
  <c r="J67" i="38"/>
  <c r="I67" i="38"/>
  <c r="G67" i="38"/>
  <c r="J66" i="38"/>
  <c r="I66" i="38"/>
  <c r="G66" i="38"/>
  <c r="L65" i="38"/>
  <c r="J65" i="38"/>
  <c r="I65" i="38"/>
  <c r="G65" i="38"/>
  <c r="J64" i="38"/>
  <c r="I64" i="38"/>
  <c r="G64" i="38"/>
  <c r="L63" i="38"/>
  <c r="J63" i="38"/>
  <c r="I63" i="38"/>
  <c r="G63" i="38"/>
  <c r="J62" i="38"/>
  <c r="I62" i="38"/>
  <c r="G62" i="38"/>
  <c r="L61" i="38"/>
  <c r="J61" i="38"/>
  <c r="I61" i="38"/>
  <c r="G61" i="38"/>
  <c r="I60" i="38"/>
  <c r="G60" i="38"/>
  <c r="I59" i="38"/>
  <c r="G59" i="38"/>
  <c r="I58" i="38"/>
  <c r="H58" i="38"/>
  <c r="G58" i="38"/>
  <c r="D58" i="38"/>
  <c r="I57" i="38"/>
  <c r="H57" i="38"/>
  <c r="G57" i="38"/>
  <c r="D57" i="38"/>
  <c r="M56" i="38"/>
  <c r="I56" i="38"/>
  <c r="H56" i="38"/>
  <c r="G56" i="38"/>
  <c r="D56" i="38"/>
  <c r="J55" i="38"/>
  <c r="I55" i="38"/>
  <c r="H55" i="38"/>
  <c r="G55" i="38"/>
  <c r="D55" i="38"/>
  <c r="L54" i="38"/>
  <c r="J54" i="38"/>
  <c r="I54" i="38"/>
  <c r="H54" i="38"/>
  <c r="G54" i="38"/>
  <c r="D54" i="38"/>
  <c r="J53" i="38"/>
  <c r="I53" i="38"/>
  <c r="H53" i="38"/>
  <c r="G53" i="38"/>
  <c r="D53" i="38"/>
  <c r="L52" i="38"/>
  <c r="J52" i="38"/>
  <c r="I52" i="38"/>
  <c r="H52" i="38"/>
  <c r="G52" i="38"/>
  <c r="D52" i="38"/>
  <c r="J51" i="38"/>
  <c r="I51" i="38"/>
  <c r="H51" i="38"/>
  <c r="G51" i="38"/>
  <c r="D51" i="38"/>
  <c r="L50" i="38"/>
  <c r="J50" i="38"/>
  <c r="I50" i="38"/>
  <c r="H50" i="38"/>
  <c r="G50" i="38"/>
  <c r="D50" i="38"/>
  <c r="J49" i="38"/>
  <c r="I49" i="38"/>
  <c r="H49" i="38"/>
  <c r="G49" i="38"/>
  <c r="D49" i="38"/>
  <c r="L48" i="38"/>
  <c r="J48" i="38"/>
  <c r="I48" i="38"/>
  <c r="H48" i="38"/>
  <c r="G48" i="38"/>
  <c r="D48" i="38"/>
  <c r="J47" i="38"/>
  <c r="I47" i="38"/>
  <c r="H47" i="38"/>
  <c r="G47" i="38"/>
  <c r="D47" i="38"/>
  <c r="L46" i="38"/>
  <c r="J46" i="38"/>
  <c r="I46" i="38"/>
  <c r="H46" i="38"/>
  <c r="G46" i="38"/>
  <c r="D46" i="38"/>
  <c r="J45" i="38"/>
  <c r="I45" i="38"/>
  <c r="H45" i="38"/>
  <c r="G45" i="38"/>
  <c r="D45" i="38"/>
  <c r="L44" i="38"/>
  <c r="J44" i="38"/>
  <c r="I44" i="38"/>
  <c r="H44" i="38"/>
  <c r="G44" i="38"/>
  <c r="D44" i="38"/>
  <c r="J43" i="38"/>
  <c r="I43" i="38"/>
  <c r="H43" i="38"/>
  <c r="G43" i="38"/>
  <c r="D43" i="38"/>
  <c r="L42" i="38"/>
  <c r="J42" i="38"/>
  <c r="I42" i="38"/>
  <c r="H42" i="38"/>
  <c r="G42" i="38"/>
  <c r="D42" i="38"/>
  <c r="I41" i="38"/>
  <c r="H41" i="38"/>
  <c r="G41" i="38"/>
  <c r="D41" i="38"/>
  <c r="I40" i="38"/>
  <c r="H40" i="38"/>
  <c r="G40" i="38"/>
  <c r="D40" i="38"/>
  <c r="I39" i="38"/>
  <c r="H39" i="38"/>
  <c r="G39" i="38"/>
  <c r="D39" i="38"/>
  <c r="I38" i="38"/>
  <c r="H38" i="38"/>
  <c r="G38" i="38"/>
  <c r="D38" i="38"/>
  <c r="M37" i="38"/>
  <c r="I37" i="38"/>
  <c r="H37" i="38"/>
  <c r="G37" i="38"/>
  <c r="D37" i="38"/>
  <c r="J36" i="38"/>
  <c r="I36" i="38"/>
  <c r="H36" i="38"/>
  <c r="G36" i="38"/>
  <c r="D36" i="38"/>
  <c r="L35" i="38"/>
  <c r="J35" i="38"/>
  <c r="I35" i="38"/>
  <c r="H35" i="38"/>
  <c r="G35" i="38"/>
  <c r="D35" i="38"/>
  <c r="J34" i="38"/>
  <c r="I34" i="38"/>
  <c r="H34" i="38"/>
  <c r="G34" i="38"/>
  <c r="D34" i="38"/>
  <c r="L33" i="38"/>
  <c r="J33" i="38"/>
  <c r="I33" i="38"/>
  <c r="H33" i="38"/>
  <c r="G33" i="38"/>
  <c r="D33" i="38"/>
  <c r="J32" i="38"/>
  <c r="I32" i="38"/>
  <c r="H32" i="38"/>
  <c r="G32" i="38"/>
  <c r="D32" i="38"/>
  <c r="L31" i="38"/>
  <c r="J31" i="38"/>
  <c r="I31" i="38"/>
  <c r="H31" i="38"/>
  <c r="G31" i="38"/>
  <c r="D31" i="38"/>
  <c r="J30" i="38"/>
  <c r="I30" i="38"/>
  <c r="H30" i="38"/>
  <c r="G30" i="38"/>
  <c r="D30" i="38"/>
  <c r="L29" i="38"/>
  <c r="J29" i="38"/>
  <c r="I29" i="38"/>
  <c r="H29" i="38"/>
  <c r="G29" i="38"/>
  <c r="D29" i="38"/>
  <c r="J28" i="38"/>
  <c r="I28" i="38"/>
  <c r="H28" i="38"/>
  <c r="G28" i="38"/>
  <c r="D28" i="38"/>
  <c r="L27" i="38"/>
  <c r="J27" i="38"/>
  <c r="I27" i="38"/>
  <c r="H27" i="38"/>
  <c r="G27" i="38"/>
  <c r="D27" i="38"/>
  <c r="J26" i="38"/>
  <c r="I26" i="38"/>
  <c r="H26" i="38"/>
  <c r="G26" i="38"/>
  <c r="D26" i="38"/>
  <c r="L25" i="38"/>
  <c r="J25" i="38"/>
  <c r="I25" i="38"/>
  <c r="H25" i="38"/>
  <c r="G25" i="38"/>
  <c r="D25" i="38"/>
  <c r="J24" i="38"/>
  <c r="I24" i="38"/>
  <c r="H24" i="38"/>
  <c r="G24" i="38"/>
  <c r="D24" i="38"/>
  <c r="L23" i="38"/>
  <c r="J23" i="38"/>
  <c r="I23" i="38"/>
  <c r="H23" i="38"/>
  <c r="G23" i="38"/>
  <c r="D23" i="38"/>
  <c r="I22" i="38"/>
  <c r="H22" i="38"/>
  <c r="G22" i="38"/>
  <c r="D22" i="38"/>
  <c r="I21" i="38"/>
  <c r="H21" i="38"/>
  <c r="G21" i="38"/>
  <c r="D21" i="38"/>
  <c r="I20" i="38"/>
  <c r="G20" i="38"/>
  <c r="I19" i="38"/>
  <c r="G19" i="38"/>
  <c r="M18" i="38"/>
  <c r="I18" i="38"/>
  <c r="G18" i="38"/>
  <c r="J17" i="38"/>
  <c r="I17" i="38"/>
  <c r="G17" i="38"/>
  <c r="L16" i="38"/>
  <c r="J16" i="38"/>
  <c r="I16" i="38"/>
  <c r="G16" i="38"/>
  <c r="J15" i="38"/>
  <c r="I15" i="38"/>
  <c r="G15" i="38"/>
  <c r="L14" i="38"/>
  <c r="J14" i="38"/>
  <c r="I14" i="38"/>
  <c r="G14" i="38"/>
  <c r="J13" i="38"/>
  <c r="I13" i="38"/>
  <c r="G13" i="38"/>
  <c r="L12" i="38"/>
  <c r="J12" i="38"/>
  <c r="I12" i="38"/>
  <c r="G12" i="38"/>
  <c r="J11" i="38"/>
  <c r="I11" i="38"/>
  <c r="G11" i="38"/>
  <c r="L10" i="38"/>
  <c r="J10" i="38"/>
  <c r="I10" i="38"/>
  <c r="G10" i="38"/>
  <c r="J9" i="38"/>
  <c r="I9" i="38"/>
  <c r="G9" i="38"/>
  <c r="L8" i="38"/>
  <c r="J8" i="38"/>
  <c r="I8" i="38"/>
  <c r="G8" i="38"/>
  <c r="J7" i="38"/>
  <c r="I7" i="38"/>
  <c r="G7" i="38"/>
  <c r="L6" i="38"/>
  <c r="J6" i="38"/>
  <c r="I6" i="38"/>
  <c r="G6" i="38"/>
  <c r="J5" i="38"/>
  <c r="I5" i="38"/>
  <c r="G5" i="38"/>
  <c r="L4" i="38"/>
  <c r="J4" i="38"/>
  <c r="I4" i="38"/>
  <c r="G4" i="38"/>
  <c r="I3" i="38"/>
  <c r="G3" i="38"/>
  <c r="I2" i="38"/>
  <c r="I189" i="47"/>
  <c r="I188" i="47"/>
  <c r="I187" i="47"/>
  <c r="I186" i="47"/>
  <c r="I185" i="47"/>
  <c r="I184" i="47"/>
  <c r="I183" i="47"/>
  <c r="I182" i="47"/>
  <c r="I181" i="47"/>
  <c r="I180" i="47"/>
  <c r="I179" i="47"/>
  <c r="I178" i="47"/>
  <c r="I177" i="47"/>
  <c r="I176" i="47"/>
  <c r="I175" i="47"/>
  <c r="I174" i="47"/>
  <c r="I173" i="47"/>
  <c r="I172" i="47"/>
  <c r="I171" i="47"/>
  <c r="I170" i="47"/>
  <c r="I169" i="47"/>
  <c r="I168" i="47"/>
  <c r="I167" i="47"/>
  <c r="I166" i="47"/>
  <c r="I165" i="47"/>
  <c r="I164" i="47"/>
  <c r="I163" i="47"/>
  <c r="I162" i="47"/>
  <c r="I161" i="47"/>
  <c r="I160" i="47"/>
  <c r="I159" i="47"/>
  <c r="I158" i="47"/>
  <c r="I157" i="47"/>
  <c r="I156" i="47"/>
  <c r="I155" i="47"/>
  <c r="I154" i="47"/>
  <c r="I153" i="47"/>
  <c r="I152" i="47"/>
  <c r="I151" i="47"/>
  <c r="I150" i="47"/>
  <c r="I149" i="47"/>
  <c r="I148" i="47"/>
  <c r="I147" i="47"/>
  <c r="I146" i="47"/>
  <c r="I145" i="47"/>
  <c r="I144" i="47"/>
  <c r="I143" i="47"/>
  <c r="I142" i="47"/>
  <c r="I141" i="47"/>
  <c r="I140" i="47"/>
  <c r="I139" i="47"/>
  <c r="I138" i="47"/>
  <c r="I137" i="47"/>
  <c r="I136" i="47"/>
  <c r="I135" i="47"/>
  <c r="I134" i="47"/>
  <c r="I133" i="47"/>
  <c r="I132" i="47"/>
  <c r="I131" i="47"/>
  <c r="I130" i="47"/>
  <c r="I129" i="47"/>
  <c r="I128" i="47"/>
  <c r="I127" i="47"/>
  <c r="I126" i="47"/>
  <c r="I125" i="47"/>
  <c r="I124" i="47"/>
  <c r="I123" i="47"/>
  <c r="I122" i="47"/>
  <c r="I121" i="47"/>
  <c r="I120" i="47"/>
  <c r="I119" i="47"/>
  <c r="I118" i="47"/>
  <c r="I117" i="47"/>
  <c r="I116" i="47"/>
  <c r="I115" i="47"/>
  <c r="I114" i="47"/>
  <c r="I113" i="47"/>
  <c r="I112" i="47"/>
  <c r="I111" i="47"/>
  <c r="I110" i="47"/>
  <c r="I109" i="47"/>
  <c r="I108" i="47"/>
  <c r="I107" i="47"/>
  <c r="I106" i="47"/>
  <c r="I105" i="47"/>
  <c r="I104" i="47"/>
  <c r="I103" i="47"/>
  <c r="I102" i="47"/>
  <c r="I101" i="47"/>
  <c r="I100" i="47"/>
  <c r="I99" i="47"/>
  <c r="I98" i="47"/>
  <c r="I97" i="47"/>
  <c r="I96" i="47"/>
  <c r="I95" i="47"/>
  <c r="I94" i="47"/>
  <c r="I93" i="47"/>
  <c r="I92" i="47"/>
  <c r="I91" i="47"/>
  <c r="I90" i="47"/>
  <c r="I89" i="47"/>
  <c r="I88" i="47"/>
  <c r="I87" i="47"/>
  <c r="I86" i="47"/>
  <c r="I85" i="47"/>
  <c r="I84" i="47"/>
  <c r="I83" i="47"/>
  <c r="I82" i="47"/>
  <c r="I81" i="47"/>
  <c r="I80" i="47"/>
  <c r="I79" i="47"/>
  <c r="I78" i="47"/>
  <c r="I77" i="47"/>
  <c r="I76" i="47"/>
  <c r="I75" i="47"/>
  <c r="I74" i="47"/>
  <c r="I73" i="47"/>
  <c r="I72" i="47"/>
  <c r="I71" i="47"/>
  <c r="I70" i="47"/>
  <c r="I69" i="47"/>
  <c r="I68" i="47"/>
  <c r="I67" i="47"/>
  <c r="I66" i="47"/>
  <c r="I65" i="47"/>
  <c r="I64" i="47"/>
  <c r="I63" i="47"/>
  <c r="I62" i="47"/>
  <c r="I61" i="47"/>
  <c r="I60" i="47"/>
  <c r="I59" i="47"/>
  <c r="I58" i="47"/>
  <c r="I57" i="47"/>
  <c r="I56" i="47"/>
  <c r="I55" i="47"/>
  <c r="I54" i="47"/>
  <c r="I53" i="47"/>
  <c r="I52" i="47"/>
  <c r="I51" i="47"/>
  <c r="I50" i="47"/>
  <c r="I49" i="47"/>
  <c r="I48" i="47"/>
  <c r="I47" i="47"/>
  <c r="I46" i="47"/>
  <c r="I45" i="47"/>
  <c r="I44" i="47"/>
  <c r="I43" i="47"/>
  <c r="I42" i="47"/>
  <c r="I41" i="47"/>
  <c r="I40" i="47"/>
  <c r="I39" i="47"/>
  <c r="I38" i="47"/>
  <c r="I37" i="47"/>
  <c r="I36" i="47"/>
  <c r="I35" i="47"/>
  <c r="I34" i="47"/>
  <c r="I33" i="47"/>
  <c r="I32" i="47"/>
  <c r="I31" i="47"/>
  <c r="I30" i="47"/>
  <c r="I29" i="47"/>
  <c r="I28" i="47"/>
  <c r="I27" i="47"/>
  <c r="I26" i="47"/>
  <c r="I25" i="47"/>
  <c r="I24" i="47"/>
  <c r="I23" i="47"/>
  <c r="I22" i="47"/>
  <c r="I21" i="47"/>
  <c r="I20" i="47"/>
  <c r="I19" i="47"/>
  <c r="I18" i="47"/>
  <c r="I17" i="47"/>
  <c r="I16" i="47"/>
  <c r="I15" i="47"/>
  <c r="I14" i="47"/>
  <c r="I13" i="47"/>
  <c r="I12" i="47"/>
  <c r="I11" i="47"/>
  <c r="I10" i="47"/>
  <c r="I9" i="47"/>
  <c r="I8" i="47"/>
  <c r="I7" i="47"/>
  <c r="I6" i="47"/>
  <c r="I5" i="47"/>
  <c r="I4" i="47"/>
  <c r="I3" i="47"/>
  <c r="I2" i="47"/>
</calcChain>
</file>

<file path=xl/sharedStrings.xml><?xml version="1.0" encoding="utf-8"?>
<sst xmlns="http://schemas.openxmlformats.org/spreadsheetml/2006/main" count="8155" uniqueCount="1358">
  <si>
    <t>SeqNo</t>
  </si>
  <si>
    <t>Control</t>
  </si>
  <si>
    <t>BatchID</t>
  </si>
  <si>
    <t>Description</t>
  </si>
  <si>
    <t>ScenarioID</t>
  </si>
  <si>
    <t>Result</t>
  </si>
  <si>
    <t>TCIB_DAY1</t>
  </si>
  <si>
    <t>TCIB_SCENARIO</t>
  </si>
  <si>
    <t>Module_Name</t>
  </si>
  <si>
    <t>Variables</t>
  </si>
  <si>
    <t>Value</t>
  </si>
  <si>
    <t>chrome</t>
  </si>
  <si>
    <t>1</t>
  </si>
  <si>
    <t>DD/MM/YY</t>
  </si>
  <si>
    <t>Account Details</t>
  </si>
  <si>
    <t>Primary_Profile_Name_ 1</t>
  </si>
  <si>
    <t>SAMPLE0003</t>
  </si>
  <si>
    <t>Start_Date</t>
  </si>
  <si>
    <t>FromAc_No_1</t>
  </si>
  <si>
    <t>End_Date</t>
  </si>
  <si>
    <t>FromAc_No_2</t>
  </si>
  <si>
    <t>Future_Date</t>
  </si>
  <si>
    <t>ToAc_No_1</t>
  </si>
  <si>
    <t>ToAc_No_2</t>
  </si>
  <si>
    <t>Beneficiary_Number_1</t>
  </si>
  <si>
    <t>Beneficiary_Number_2</t>
  </si>
  <si>
    <t>12345676</t>
  </si>
  <si>
    <t>Secondary_Profile_Name_ 2</t>
  </si>
  <si>
    <t>SAMPLE0004</t>
  </si>
  <si>
    <t>Other Details</t>
  </si>
  <si>
    <t>Order_ChequeBook</t>
  </si>
  <si>
    <t>New_Edit_AcName</t>
  </si>
  <si>
    <t>TestCaseID</t>
  </si>
  <si>
    <t>Keyword</t>
  </si>
  <si>
    <t>DataBinding</t>
  </si>
  <si>
    <t>ScreenName</t>
  </si>
  <si>
    <t>CustomerType</t>
  </si>
  <si>
    <t>ProfileName</t>
  </si>
  <si>
    <t>TCIB_TestCase</t>
  </si>
  <si>
    <t>Login</t>
  </si>
  <si>
    <t>Login_Credentials</t>
  </si>
  <si>
    <t>SME_SME</t>
  </si>
  <si>
    <t>Payment_AcDetails</t>
  </si>
  <si>
    <t>Payment_AcDetails_RegualrPayCreate</t>
  </si>
  <si>
    <t>Payment_AcDetails_RegualrPayEdit</t>
  </si>
  <si>
    <t>Payment_AcDetails_RegualrPayCreate_2</t>
  </si>
  <si>
    <t>Payment_AcDetails_RegualrPayEdit_2</t>
  </si>
  <si>
    <t>MoveMoney</t>
  </si>
  <si>
    <t>Move_Money_Pay_Now_Positive</t>
  </si>
  <si>
    <t>Move_Money_Pay_Now_Negative</t>
  </si>
  <si>
    <t>Move_Money_Regular_Positive_1</t>
  </si>
  <si>
    <t>Move_Money_Regular_Positive_3</t>
  </si>
  <si>
    <t>Move_Money_Regular_Positive_5</t>
  </si>
  <si>
    <t>Move_Money_Regular_Positive_7</t>
  </si>
  <si>
    <t>Move_Money_Regular_Positive_9</t>
  </si>
  <si>
    <t>Move_Money_Regular_Positive_11</t>
  </si>
  <si>
    <t>Move_Money_Regular_Positive_13</t>
  </si>
  <si>
    <t>Move_Money_Future_Positive</t>
  </si>
  <si>
    <t>Move_Money_Future_Negative_1</t>
  </si>
  <si>
    <t>Move_Money_Future_Negative_2</t>
  </si>
  <si>
    <t>Move_Money_Pay_Now_Positive_18</t>
  </si>
  <si>
    <t>Move_Money_Pay_Now_Negative_19</t>
  </si>
  <si>
    <t>Move_Money_Regular_Positive_20</t>
  </si>
  <si>
    <t>Move_Money_Regular_Positive_22</t>
  </si>
  <si>
    <t>Move_Money_Regular_Positive_24</t>
  </si>
  <si>
    <t>Move_Money_Regular_Positive_26</t>
  </si>
  <si>
    <t>Move_Money_Regular_Positive_28</t>
  </si>
  <si>
    <t>Move_Money_Regular_Positive_30</t>
  </si>
  <si>
    <t>Move_Money_Regular_Positive_32</t>
  </si>
  <si>
    <t>Move_Money_Future_Positive_34</t>
  </si>
  <si>
    <t>Move_Money_Future_Negative_35</t>
  </si>
  <si>
    <t>Move_Money_Future_Negative_36</t>
  </si>
  <si>
    <t>LogOut</t>
  </si>
  <si>
    <t>login</t>
  </si>
  <si>
    <t>SendMoney</t>
  </si>
  <si>
    <t>Send_Money_Pay_Now_Positive1</t>
  </si>
  <si>
    <t>Send_Money_Pay_Now_Positive_1</t>
  </si>
  <si>
    <t>Send_Money_Pay_Now_Negative_1</t>
  </si>
  <si>
    <t>Send_Money_Pay_Now_Negative_2</t>
  </si>
  <si>
    <t>Send_Money_Pay_Now_Negative_3</t>
  </si>
  <si>
    <t>Send_Money_Pay_Now_Negative_4</t>
  </si>
  <si>
    <t>Send_Money_Regular_Positive_1</t>
  </si>
  <si>
    <t>Send_Money_Regular_Positive_3</t>
  </si>
  <si>
    <t>Send_Money_Regular_Positive_5</t>
  </si>
  <si>
    <t>Send_Money_Regular_Positive_7</t>
  </si>
  <si>
    <t>Send_Money_Regular_Positive_9</t>
  </si>
  <si>
    <t>Send_Money_Regular_Positive_11</t>
  </si>
  <si>
    <t>Send_Money_Regular_Positive_13</t>
  </si>
  <si>
    <t>Send_Money_Future_Positive_1</t>
  </si>
  <si>
    <t>Send_Money_Future_Negative_2</t>
  </si>
  <si>
    <t>Send_Money_Future_Negative_3</t>
  </si>
  <si>
    <t>Send_Money_Future_Negative_4</t>
  </si>
  <si>
    <t>Send_Money_Pay_Now_Positive_2</t>
  </si>
  <si>
    <t>Send_Money_Pay_Now_Positive_3</t>
  </si>
  <si>
    <t>Send_Money_Pay_Now_Negative_5</t>
  </si>
  <si>
    <t>Send_Money_Pay_Now_Negative_6</t>
  </si>
  <si>
    <t>Send_Money_Pay_Now_Negative_7</t>
  </si>
  <si>
    <t>Send_Money_Pay_Now_Negative_8</t>
  </si>
  <si>
    <t>Send_Money_Regular_Positive_15</t>
  </si>
  <si>
    <t>Send_Money_Regular_Positive_17</t>
  </si>
  <si>
    <t>Send_Money_Regular_Positive_19</t>
  </si>
  <si>
    <t>Send_Money_Regular_Positive_21</t>
  </si>
  <si>
    <t>Send_Money_Regular_Positive_23</t>
  </si>
  <si>
    <t>Send_Money_Regular_Positive_25</t>
  </si>
  <si>
    <t>Send_Money_Regular_Positive_27</t>
  </si>
  <si>
    <t>Send_Money_Future_Positive_2</t>
  </si>
  <si>
    <t>Send_Money_Future_Negative_5</t>
  </si>
  <si>
    <t>Send_Money_Future_Negative_6</t>
  </si>
  <si>
    <t>Send_Money_Future_Negative_7</t>
  </si>
  <si>
    <t>Messages</t>
  </si>
  <si>
    <t>Messages_RequestOverdraft</t>
  </si>
  <si>
    <t>Messages_RequestCreditcardlimit</t>
  </si>
  <si>
    <t>Messages_RequestChangeofDetails</t>
  </si>
  <si>
    <t>Messages_TravellingAbroad</t>
  </si>
  <si>
    <t>Messages_DeclineCard</t>
  </si>
  <si>
    <t>Messages_ Payment query</t>
  </si>
  <si>
    <t>Messages_ close account</t>
  </si>
  <si>
    <t>Messages_ ISA enquiry</t>
  </si>
  <si>
    <t>Messages_ Statement enquiry</t>
  </si>
  <si>
    <t>Messages_ Complaints</t>
  </si>
  <si>
    <t>Messages_ Cheque enquiry</t>
  </si>
  <si>
    <t>Messages_ Store enquiry</t>
  </si>
  <si>
    <t>Messages_ Internet Banking</t>
  </si>
  <si>
    <t>Messages_ Other</t>
  </si>
  <si>
    <t>Messages_RequestOverdraft_2</t>
  </si>
  <si>
    <t>Messages_RequestCreditcardlimit_2</t>
  </si>
  <si>
    <t>Messages_RequestChangeofDetails_2</t>
  </si>
  <si>
    <t>Messages_TravellingAbroad_2</t>
  </si>
  <si>
    <t>Messages_DeclineCard_2</t>
  </si>
  <si>
    <t>Messages_ Payment query_2</t>
  </si>
  <si>
    <t>Messages_ close account_2</t>
  </si>
  <si>
    <t>Messages_ ISA enquiry_2</t>
  </si>
  <si>
    <t>Messages_ Statement enquiry_2</t>
  </si>
  <si>
    <t>Messages_ Complaints_2</t>
  </si>
  <si>
    <t>Messages_ Cheque enquiry_2</t>
  </si>
  <si>
    <t>Messages_ Store enquiry_2</t>
  </si>
  <si>
    <t>Messages_ Internet Banking_2</t>
  </si>
  <si>
    <t>Messages_ Other_2</t>
  </si>
  <si>
    <t>Move_Money_Regular_Positive_2</t>
  </si>
  <si>
    <t>Move_Money_Regular_Positive_4</t>
  </si>
  <si>
    <t>Move_Money_Regular_Positive_6</t>
  </si>
  <si>
    <t>Move_Money_Regular_Positive_8</t>
  </si>
  <si>
    <t>Move_Money_Regular_Positive_10</t>
  </si>
  <si>
    <t>Move_Money_Regular_Positive_12</t>
  </si>
  <si>
    <t>Move_Money_Regular_Positive_14</t>
  </si>
  <si>
    <t>Move_Money_Regular_Positive_21</t>
  </si>
  <si>
    <t>Move_Money_Regular_Positive_23</t>
  </si>
  <si>
    <t>Move_Money_Regular_Positive_25</t>
  </si>
  <si>
    <t>Move_Money_Regular_Positive_27</t>
  </si>
  <si>
    <t>Move_Money_Regular_Positive_29</t>
  </si>
  <si>
    <t>Move_Money_Regular_Positive_31</t>
  </si>
  <si>
    <t>Move_Money_Regular_Positive_33</t>
  </si>
  <si>
    <t>Send_Money_Regular_Positive_2</t>
  </si>
  <si>
    <t>Send_Money_Regular_Positive_4</t>
  </si>
  <si>
    <t>Send_Money_Regular_Positive_6</t>
  </si>
  <si>
    <t>Send_Money_Regular_Positive_8</t>
  </si>
  <si>
    <t>Send_Money_Regular_Positive_10</t>
  </si>
  <si>
    <t>Send_Money_Regular_Positive_12</t>
  </si>
  <si>
    <t>Send_Money_Regular_Positive_14</t>
  </si>
  <si>
    <t>Send_Money_Regular_Positive_16</t>
  </si>
  <si>
    <t>Send_Money_Regular_Positive_18</t>
  </si>
  <si>
    <t>Send_Money_Regular_Positive_20</t>
  </si>
  <si>
    <t>Send_Money_Regular_Positive_22</t>
  </si>
  <si>
    <t>Send_Money_Regular_Positive_24</t>
  </si>
  <si>
    <t>Send_Money_Regular_Positive_26</t>
  </si>
  <si>
    <t>Send_Money_Regular_Positive_28</t>
  </si>
  <si>
    <t>QuickPay_ChequeRequest</t>
  </si>
  <si>
    <t>QuickPay_ChequeRequest_cQuickpay_1</t>
  </si>
  <si>
    <t>QuickPay_ChequeRequest_cQuickpay_2</t>
  </si>
  <si>
    <t>QuickPay_ChequeRequest_cQuickpay_3</t>
  </si>
  <si>
    <t>QuickPay_ChequeRequest_cQuickpay_4</t>
  </si>
  <si>
    <t>QuickPay_ChequeRequest_cQuickpay_5</t>
  </si>
  <si>
    <t>QuickPay_ChequeRequest_cQuickpay_6</t>
  </si>
  <si>
    <t>QuickPay_ChequeRequest_cQuickpay_7</t>
  </si>
  <si>
    <t>QuickPay_ChequeRequest_cQuickpay_8</t>
  </si>
  <si>
    <t>QuickPay_ChequeRequest_cQuickpay_9</t>
  </si>
  <si>
    <t>QuickPay_ChequeRequest_cQuickpay_10</t>
  </si>
  <si>
    <t>QuickPay_ChequeRequest_cQuickpay_11</t>
  </si>
  <si>
    <t>QuickPay_ChequeRequest_cQuickpay_12</t>
  </si>
  <si>
    <t>View_AcDetails</t>
  </si>
  <si>
    <t>View_AcDetails_UpcomingPayDetails</t>
  </si>
  <si>
    <t>View_AcDetails_RegularPay</t>
  </si>
  <si>
    <t>View_AcDetails_Transactions</t>
  </si>
  <si>
    <t>View_AcDetails_UpcomingPay</t>
  </si>
  <si>
    <t>View_AcDetails_OrderCheque</t>
  </si>
  <si>
    <t>View_AcDetails_CancelCheque</t>
  </si>
  <si>
    <t>View_AcDetails_ExchangeRates</t>
  </si>
  <si>
    <t>View_AcDetails_CancelCard</t>
  </si>
  <si>
    <t>View_AcDetails_OD</t>
  </si>
  <si>
    <t>View_AcDetails_UpcomingPayDetails_2</t>
  </si>
  <si>
    <t>View_AcDetails_RegularPay_2</t>
  </si>
  <si>
    <t>View_AcDetails_Transactions_2</t>
  </si>
  <si>
    <t>View_AcDetails_UpcomingPay_2</t>
  </si>
  <si>
    <t>View_AcDetails_OrderCheque_2</t>
  </si>
  <si>
    <t>View_AcDetails_CancelCheque_2</t>
  </si>
  <si>
    <t>View_AcDetails_ExchangeRates_2</t>
  </si>
  <si>
    <t>View_AcDetails_CancelCard_2</t>
  </si>
  <si>
    <t>View_AcDetails_OD_2</t>
  </si>
  <si>
    <t>Payment_AcDetails_Sendmoney</t>
  </si>
  <si>
    <t>Payment_AcDetails_Movemoney</t>
  </si>
  <si>
    <t>Payment_AcDetails_EditAcName</t>
  </si>
  <si>
    <t>Payment_AcDetails_Sendmoney_2</t>
  </si>
  <si>
    <t>Payment_AcDetails_Movemoney_2</t>
  </si>
  <si>
    <t>Payment_AcDetails_EditAcName_2</t>
  </si>
  <si>
    <t>Payee_Management</t>
  </si>
  <si>
    <t>Payee_Management_ChangePayee</t>
  </si>
  <si>
    <t>Payee_Management_SendMoney</t>
  </si>
  <si>
    <t>Payee_Management_DeletePayee</t>
  </si>
  <si>
    <t>Payee_Management_ChangePayee_2</t>
  </si>
  <si>
    <t>Payee_Management_SendMoney_2</t>
  </si>
  <si>
    <t>Payee_Management_DeletePayee_2</t>
  </si>
  <si>
    <t>Help_Contact</t>
  </si>
  <si>
    <t>Help_Contact_1</t>
  </si>
  <si>
    <t>Preferences</t>
  </si>
  <si>
    <t>Preferences_Personal</t>
  </si>
  <si>
    <t>Preferences_AcPreference</t>
  </si>
  <si>
    <t>Preferences_XeroCreate</t>
  </si>
  <si>
    <t>Preferences_XeroEdituser</t>
  </si>
  <si>
    <t>Preferences_Xeroeditemail</t>
  </si>
  <si>
    <t>Edge_88_1</t>
  </si>
  <si>
    <t>Preferences_Personal_2</t>
  </si>
  <si>
    <t>Preferences_AcPreference_2</t>
  </si>
  <si>
    <t>Preferences_XeroCreate_2</t>
  </si>
  <si>
    <t>Preferences_XeroEdituser_2</t>
  </si>
  <si>
    <t>Preferences_Xeroeditemail_2</t>
  </si>
  <si>
    <t>Edge_88_2</t>
  </si>
  <si>
    <t>SecurityQuestion1</t>
  </si>
  <si>
    <t>Answer1</t>
  </si>
  <si>
    <t>Confirm1</t>
  </si>
  <si>
    <t>SecurityQuestion2</t>
  </si>
  <si>
    <t>Answer2</t>
  </si>
  <si>
    <t>Confirm2</t>
  </si>
  <si>
    <t>SecurityQuestion3</t>
  </si>
  <si>
    <t>Answer3</t>
  </si>
  <si>
    <t>Confirm3</t>
  </si>
  <si>
    <t>Last school_4</t>
  </si>
  <si>
    <t>chennai</t>
  </si>
  <si>
    <t>Memorable date_8</t>
  </si>
  <si>
    <t>alwin</t>
  </si>
  <si>
    <t>Memorable word_7</t>
  </si>
  <si>
    <t>nevin</t>
  </si>
  <si>
    <t>PaymentMethod</t>
  </si>
  <si>
    <t>Amount</t>
  </si>
  <si>
    <t>FromAc_No</t>
  </si>
  <si>
    <t>ToProfile_Name</t>
  </si>
  <si>
    <t>ToAc_No</t>
  </si>
  <si>
    <t>Payment_Frequency</t>
  </si>
  <si>
    <t>Regular_Payment</t>
  </si>
  <si>
    <t>Pay_Now</t>
  </si>
  <si>
    <t>No</t>
  </si>
  <si>
    <t>2</t>
  </si>
  <si>
    <t>0</t>
  </si>
  <si>
    <t>3</t>
  </si>
  <si>
    <t>Daily</t>
  </si>
  <si>
    <t>5</t>
  </si>
  <si>
    <t>until further notice</t>
  </si>
  <si>
    <t>6</t>
  </si>
  <si>
    <t>Every Week</t>
  </si>
  <si>
    <t>7</t>
  </si>
  <si>
    <t>8</t>
  </si>
  <si>
    <t>Every 2 weeks</t>
  </si>
  <si>
    <t>9</t>
  </si>
  <si>
    <t>Every month</t>
  </si>
  <si>
    <t>Every quarter (3 months)</t>
  </si>
  <si>
    <t>4</t>
  </si>
  <si>
    <t>Every 6 months</t>
  </si>
  <si>
    <t>Every year</t>
  </si>
  <si>
    <t>Future_Dated</t>
  </si>
  <si>
    <t>-1</t>
  </si>
  <si>
    <t>Payee_Category</t>
  </si>
  <si>
    <t>Beneficiary_Number</t>
  </si>
  <si>
    <t>Reference_Name</t>
  </si>
  <si>
    <t>From Payee List</t>
  </si>
  <si>
    <t>Metro</t>
  </si>
  <si>
    <t>-2</t>
  </si>
  <si>
    <t>Non metro</t>
  </si>
  <si>
    <t>Yes</t>
  </si>
  <si>
    <t>New Payee</t>
  </si>
  <si>
    <t>Select_Query</t>
  </si>
  <si>
    <t>Select_Subject</t>
  </si>
  <si>
    <t>Message</t>
  </si>
  <si>
    <t>Travel_Date</t>
  </si>
  <si>
    <t>Travel_Country</t>
  </si>
  <si>
    <t>Return_Date</t>
  </si>
  <si>
    <t>Other_Travel Info</t>
  </si>
  <si>
    <t>LongCard_Number</t>
  </si>
  <si>
    <t>Test</t>
  </si>
  <si>
    <t>500</t>
  </si>
  <si>
    <t>CardEnquiries_2</t>
  </si>
  <si>
    <t>Travelling abroad_2</t>
  </si>
  <si>
    <t>UK</t>
  </si>
  <si>
    <t>XYZ</t>
  </si>
  <si>
    <t>Declined card transactions_3</t>
  </si>
  <si>
    <t>123456787</t>
  </si>
  <si>
    <t>Other._3</t>
  </si>
  <si>
    <t>Payment Query_2</t>
  </si>
  <si>
    <t>Close account_3</t>
  </si>
  <si>
    <t>ISA Enquiry_4</t>
  </si>
  <si>
    <t>Statement Enquiry_5</t>
  </si>
  <si>
    <t>Complaints_6</t>
  </si>
  <si>
    <t>Cheque Enquiry_7</t>
  </si>
  <si>
    <t>Store Enquiry_8</t>
  </si>
  <si>
    <t>Internet Banking_9</t>
  </si>
  <si>
    <t>Other_10</t>
  </si>
  <si>
    <t>Select_Action</t>
  </si>
  <si>
    <t>SubAction</t>
  </si>
  <si>
    <t>AcPreference</t>
  </si>
  <si>
    <t>Threshold</t>
  </si>
  <si>
    <t>XeroPreference</t>
  </si>
  <si>
    <t>PersonalDetails</t>
  </si>
  <si>
    <t>AcPreferences</t>
  </si>
  <si>
    <t>1_2</t>
  </si>
  <si>
    <t>XeroFeed</t>
  </si>
  <si>
    <t>Create</t>
  </si>
  <si>
    <t>n/a</t>
  </si>
  <si>
    <t>1_1</t>
  </si>
  <si>
    <t>Edit</t>
  </si>
  <si>
    <t>2_1</t>
  </si>
  <si>
    <t>2_2</t>
  </si>
  <si>
    <t>abcdefghijabcdefghijabcdefghijabcdefghijabcdefghijabcdefghijabcdefghijabcdefghijabcdefghijabcdefghij</t>
  </si>
  <si>
    <t>xero@london.com</t>
  </si>
  <si>
    <t>xero@example.com</t>
  </si>
  <si>
    <t>abc_def_fgh_ijk_lmn_abc_def_fgh_ijk_lmn</t>
  </si>
  <si>
    <t>xero_abc_def_ghi_jkl_mno_opq@example.com</t>
  </si>
  <si>
    <t>abc_def_fgh_ijk_lmn_abc_def</t>
  </si>
  <si>
    <t>xero_abc_def_ghi_jkl_mno_opq@london.com</t>
  </si>
  <si>
    <t>Profile_Name</t>
  </si>
  <si>
    <t>SelectPayee</t>
  </si>
  <si>
    <t>From_Ac</t>
  </si>
  <si>
    <t>To_Ac</t>
  </si>
  <si>
    <t>Select_Payee</t>
  </si>
  <si>
    <t>Payee_Reference</t>
  </si>
  <si>
    <t>ChequeRequest</t>
  </si>
  <si>
    <t>QuickPay</t>
  </si>
  <si>
    <t>NONMETRO</t>
  </si>
  <si>
    <t>Account_No</t>
  </si>
  <si>
    <t>Profile_Type</t>
  </si>
  <si>
    <t>OverdraftToAcc</t>
  </si>
  <si>
    <t>OverdraftAmount</t>
  </si>
  <si>
    <t>TestMessage</t>
  </si>
  <si>
    <t>Upcoming_Payments</t>
  </si>
  <si>
    <t>Regular_Payments</t>
  </si>
  <si>
    <t>TransactionBeingProcessed</t>
  </si>
  <si>
    <t>Cancel_ChequeBook</t>
  </si>
  <si>
    <t>View_ExchangeRates</t>
  </si>
  <si>
    <t>Overdraft Increase_Request</t>
  </si>
  <si>
    <t>Select_Payment</t>
  </si>
  <si>
    <t>Edit_Reference</t>
  </si>
  <si>
    <t>Edit_AcName</t>
  </si>
  <si>
    <t>Edit_RegularPayment</t>
  </si>
  <si>
    <t>Create_RegularPay</t>
  </si>
  <si>
    <t>Payee_Name</t>
  </si>
  <si>
    <t>DeletePayee</t>
  </si>
  <si>
    <t>ChangeReference</t>
  </si>
  <si>
    <t>Current Ac</t>
  </si>
  <si>
    <t>3M</t>
  </si>
  <si>
    <t>Cash Ac</t>
  </si>
  <si>
    <t>6M</t>
  </si>
  <si>
    <t>Instant Access Savings</t>
  </si>
  <si>
    <t>9M</t>
  </si>
  <si>
    <t>Fixed Term Savings</t>
  </si>
  <si>
    <t>12M</t>
  </si>
  <si>
    <t>ISA Ac</t>
  </si>
  <si>
    <t>36M</t>
  </si>
  <si>
    <t>Only_Retail</t>
  </si>
  <si>
    <t>firefox</t>
  </si>
  <si>
    <t>Retail_Retail</t>
  </si>
  <si>
    <t>iexplore</t>
  </si>
  <si>
    <t>Retail_SME</t>
  </si>
  <si>
    <t>Only_SME</t>
  </si>
  <si>
    <t>Upcoming Payments_Details</t>
  </si>
  <si>
    <t>Place of birth_0</t>
  </si>
  <si>
    <t>First pet name_1</t>
  </si>
  <si>
    <t>First school_2</t>
  </si>
  <si>
    <t>Mother's maiden name_3</t>
  </si>
  <si>
    <t>Favourite team_5</t>
  </si>
  <si>
    <t>Memorable location_6</t>
  </si>
  <si>
    <t>PERFORMANCE</t>
  </si>
  <si>
    <t>User</t>
  </si>
  <si>
    <t>21702048</t>
  </si>
  <si>
    <t>Your payment has been completed</t>
  </si>
  <si>
    <t>Success! Your Payment has been made</t>
  </si>
  <si>
    <t>Your message has been sent</t>
  </si>
  <si>
    <t>Success! Your Regular Payment has been setup</t>
  </si>
  <si>
    <t>21702366</t>
  </si>
  <si>
    <t>New_Accounts</t>
  </si>
  <si>
    <t>Paperless_statement</t>
  </si>
  <si>
    <t>Cheque_Book</t>
  </si>
  <si>
    <t>Collect the Card in Store</t>
  </si>
  <si>
    <t>Insurance_No</t>
  </si>
  <si>
    <t>Fixed termDeposit_Months</t>
  </si>
  <si>
    <t>Deposit_FromAC</t>
  </si>
  <si>
    <t>Ac_Type</t>
  </si>
  <si>
    <t>Sort_Code</t>
  </si>
  <si>
    <t>Ac_Name</t>
  </si>
  <si>
    <t>OpenNewAc_ISA_1</t>
  </si>
  <si>
    <t>Retail profile</t>
  </si>
  <si>
    <t>AB123456B</t>
  </si>
  <si>
    <t>Instant Access Cash ISA</t>
  </si>
  <si>
    <t>23-05-80</t>
  </si>
  <si>
    <t>20004606</t>
  </si>
  <si>
    <t>OpenNewAc_CA_1</t>
  </si>
  <si>
    <t>Current Account</t>
  </si>
  <si>
    <t>14488103</t>
  </si>
  <si>
    <t>OpenNewAc_CASH_1</t>
  </si>
  <si>
    <t>Cash Account</t>
  </si>
  <si>
    <t>20004945</t>
  </si>
  <si>
    <t>OpenNewAc_Instant_1</t>
  </si>
  <si>
    <t>Instant Access Savings Account</t>
  </si>
  <si>
    <t>20004614</t>
  </si>
  <si>
    <t>OpenNewAc_Fixed_1</t>
  </si>
  <si>
    <t>21001</t>
  </si>
  <si>
    <t>1616601042</t>
  </si>
  <si>
    <t>OpenNewAc_ISA_2</t>
  </si>
  <si>
    <t>Retail profile - Entity 2</t>
  </si>
  <si>
    <t>14479171</t>
  </si>
  <si>
    <t>OpenNewAc_CA_2</t>
  </si>
  <si>
    <t>OpenNewAc_CASH_2</t>
  </si>
  <si>
    <t>MR PERFORMANCE0005 METRO0005</t>
  </si>
  <si>
    <t>20934743</t>
  </si>
  <si>
    <t>OpenNewAc_Instant_2</t>
  </si>
  <si>
    <t>14479187</t>
  </si>
  <si>
    <t>OpenNewAc_Fixed_2</t>
  </si>
  <si>
    <t>1530247372</t>
  </si>
  <si>
    <t>Success_Message</t>
  </si>
  <si>
    <t>Your new account has been opened successfully and is now ready to use.</t>
  </si>
  <si>
    <t>Deposit_Frequency</t>
  </si>
  <si>
    <t>12M_0</t>
  </si>
  <si>
    <t>1000</t>
  </si>
  <si>
    <t>QuickPay_1</t>
  </si>
  <si>
    <t>QuickPay_2</t>
  </si>
  <si>
    <t>QuickPay_3</t>
  </si>
  <si>
    <t>QuickPay_4</t>
  </si>
  <si>
    <t>QuickPay_5</t>
  </si>
  <si>
    <t>QuickPay_6</t>
  </si>
  <si>
    <t>QuickPay_7</t>
  </si>
  <si>
    <t>QuickPay_8</t>
  </si>
  <si>
    <t>Your Payment was successful</t>
  </si>
  <si>
    <t>Profile</t>
  </si>
  <si>
    <t>Saved Payee_1</t>
  </si>
  <si>
    <t>One of your Accounts_0</t>
  </si>
  <si>
    <t>SuccessMessage</t>
  </si>
  <si>
    <t>Payee reference has been changed to</t>
  </si>
  <si>
    <t>Action</t>
  </si>
  <si>
    <t>PERFBEN0001</t>
  </si>
  <si>
    <t>Your changes to this regular payment have been saved.</t>
  </si>
  <si>
    <t>Cancel_RegularPayment</t>
  </si>
  <si>
    <t>This regular payment has now been cancelled.</t>
  </si>
  <si>
    <t>Payment_AcDetails_RegualrPayCancel</t>
  </si>
  <si>
    <t>View_AcDetails_RecentTranscations</t>
  </si>
  <si>
    <t>Recent_Transcations</t>
  </si>
  <si>
    <t>Your account preferences have been updated and are now in effect.</t>
  </si>
  <si>
    <t>1_2_1</t>
  </si>
  <si>
    <t>Preferences_Alerts</t>
  </si>
  <si>
    <t>Your account alerts have been updated and are now in effect.</t>
  </si>
  <si>
    <t>Edit Name</t>
  </si>
  <si>
    <t>Your username has been updated</t>
  </si>
  <si>
    <t>AcAlerts</t>
  </si>
  <si>
    <t>AlertPreference</t>
  </si>
  <si>
    <t>We now need 2 working days to verify your details.</t>
  </si>
  <si>
    <t>gabriel</t>
  </si>
  <si>
    <t>gabriel@yahoo.com</t>
  </si>
  <si>
    <t>Xero Name</t>
  </si>
  <si>
    <t>Xero Email</t>
  </si>
  <si>
    <t>XeroMessage</t>
  </si>
  <si>
    <t>Your Xero details have been saved successfully</t>
  </si>
  <si>
    <t>Only Retail</t>
  </si>
  <si>
    <t>18M_1</t>
  </si>
  <si>
    <t>36M_2</t>
  </si>
  <si>
    <t>Retail SME</t>
  </si>
  <si>
    <t>Only SME</t>
  </si>
  <si>
    <t>SME SME</t>
  </si>
  <si>
    <t>Retail Retail</t>
  </si>
  <si>
    <t>RS_Move_Money_Pay_Now_Positive</t>
  </si>
  <si>
    <t>RS_Move_Money_Pay_Now_Negative</t>
  </si>
  <si>
    <t>RS_Move_Money_Regular_Positive_1</t>
  </si>
  <si>
    <t>RS_Move_Money_Regular_Positive_2</t>
  </si>
  <si>
    <t>RS_Move_Money_Regular_Positive_3</t>
  </si>
  <si>
    <t>RS_Move_Money_Regular_Positive_4</t>
  </si>
  <si>
    <t>RS_Move_Money_Regular_Positive_5</t>
  </si>
  <si>
    <t>RS_Move_Money_Regular_Positive_6</t>
  </si>
  <si>
    <t>RS_Move_Money_Regular_Positive_7</t>
  </si>
  <si>
    <t>RS_Move_Money_Regular_Positive_8</t>
  </si>
  <si>
    <t>RS_Move_Money_Regular_Positive_9</t>
  </si>
  <si>
    <t>RS_Move_Money_Regular_Positive_10</t>
  </si>
  <si>
    <t>RS_Move_Money_Regular_Positive_11</t>
  </si>
  <si>
    <t>RS_Move_Money_Regular_Positive_12</t>
  </si>
  <si>
    <t>RS_Move_Money_Regular_Positive_13</t>
  </si>
  <si>
    <t>RS_Move_Money_Regular_Positive_14</t>
  </si>
  <si>
    <t>RS_Move_Money_Future_Positive</t>
  </si>
  <si>
    <t>RS_Move_Money_Future_Negative_1</t>
  </si>
  <si>
    <t>RS_Move_Money_Future_Negative_2</t>
  </si>
  <si>
    <t>RS_Move_Money_Pay_Now_Positive_18</t>
  </si>
  <si>
    <t>RS_Move_Money_Pay_Now_Negative_19</t>
  </si>
  <si>
    <t>RS_Move_Money_Regular_Positive_20</t>
  </si>
  <si>
    <t>RS_Move_Money_Regular_Positive_21</t>
  </si>
  <si>
    <t>RS_Move_Money_Regular_Positive_22</t>
  </si>
  <si>
    <t>RS_Move_Money_Regular_Positive_23</t>
  </si>
  <si>
    <t>RS_Move_Money_Regular_Positive_24</t>
  </si>
  <si>
    <t>RS_Move_Money_Regular_Positive_25</t>
  </si>
  <si>
    <t>RS_Move_Money_Regular_Positive_26</t>
  </si>
  <si>
    <t>RS_Move_Money_Regular_Positive_27</t>
  </si>
  <si>
    <t>RS_Move_Money_Regular_Positive_28</t>
  </si>
  <si>
    <t>RS_Move_Money_Regular_Positive_29</t>
  </si>
  <si>
    <t>RS_Move_Money_Regular_Positive_30</t>
  </si>
  <si>
    <t>RS_Move_Money_Regular_Positive_31</t>
  </si>
  <si>
    <t>RS_Move_Money_Regular_Positive_32</t>
  </si>
  <si>
    <t>RS_Move_Money_Regular_Positive_33</t>
  </si>
  <si>
    <t>RS_Move_Money_Future_Positive_34</t>
  </si>
  <si>
    <t>RS_Move_Money_Future_Negative_35</t>
  </si>
  <si>
    <t>RS_Move_Money_Future_Negative_36</t>
  </si>
  <si>
    <t>-5</t>
  </si>
  <si>
    <t>21702034</t>
  </si>
  <si>
    <t>21702072</t>
  </si>
  <si>
    <t>21702115</t>
  </si>
  <si>
    <t>21702153</t>
  </si>
  <si>
    <t>21702358</t>
  </si>
  <si>
    <t>SAMPLE0001</t>
  </si>
  <si>
    <t>21702404</t>
  </si>
  <si>
    <t>21702447</t>
  </si>
  <si>
    <t>21702484</t>
  </si>
  <si>
    <t>21702374</t>
  </si>
  <si>
    <t>21702412</t>
  </si>
  <si>
    <t>21702455</t>
  </si>
  <si>
    <t>21702498</t>
  </si>
  <si>
    <t>21702056</t>
  </si>
  <si>
    <t>21702099</t>
  </si>
  <si>
    <t>21702137</t>
  </si>
  <si>
    <t>21702174</t>
  </si>
  <si>
    <t>SS_Move_Money_Pay_Now_Positive</t>
  </si>
  <si>
    <t>SS_Move_Money_Pay_Now_Negative</t>
  </si>
  <si>
    <t>SS_Move_Money_Regular_Positive_1</t>
  </si>
  <si>
    <t>SS_Move_Money_Regular_Positive_2</t>
  </si>
  <si>
    <t>SS_Move_Money_Regular_Positive_3</t>
  </si>
  <si>
    <t>SS_Move_Money_Regular_Positive_4</t>
  </si>
  <si>
    <t>SS_Move_Money_Regular_Positive_5</t>
  </si>
  <si>
    <t>SS_Move_Money_Regular_Positive_6</t>
  </si>
  <si>
    <t>SS_Move_Money_Regular_Positive_7</t>
  </si>
  <si>
    <t>SS_Move_Money_Regular_Positive_8</t>
  </si>
  <si>
    <t>SS_Move_Money_Regular_Positive_9</t>
  </si>
  <si>
    <t>SS_Move_Money_Regular_Positive_10</t>
  </si>
  <si>
    <t>SS_Move_Money_Regular_Positive_11</t>
  </si>
  <si>
    <t>SS_Move_Money_Regular_Positive_12</t>
  </si>
  <si>
    <t>SS_Move_Money_Regular_Positive_13</t>
  </si>
  <si>
    <t>SS_Move_Money_Regular_Positive_14</t>
  </si>
  <si>
    <t>SS_Move_Money_Future_Positive</t>
  </si>
  <si>
    <t>SS_Move_Money_Future_Negative_1</t>
  </si>
  <si>
    <t>SS_Move_Money_Future_Negative_2</t>
  </si>
  <si>
    <t>SS_Move_Money_Pay_Now_Positive_18</t>
  </si>
  <si>
    <t>SS_Move_Money_Pay_Now_Negative_19</t>
  </si>
  <si>
    <t>SS_Move_Money_Regular_Positive_20</t>
  </si>
  <si>
    <t>SS_Move_Money_Regular_Positive_21</t>
  </si>
  <si>
    <t>SS_Move_Money_Regular_Positive_22</t>
  </si>
  <si>
    <t>SS_Move_Money_Regular_Positive_23</t>
  </si>
  <si>
    <t>SS_Move_Money_Regular_Positive_24</t>
  </si>
  <si>
    <t>SS_Move_Money_Regular_Positive_25</t>
  </si>
  <si>
    <t>SS_Move_Money_Regular_Positive_26</t>
  </si>
  <si>
    <t>SS_Move_Money_Regular_Positive_27</t>
  </si>
  <si>
    <t>SS_Move_Money_Regular_Positive_28</t>
  </si>
  <si>
    <t>SS_Move_Money_Regular_Positive_29</t>
  </si>
  <si>
    <t>SS_Move_Money_Regular_Positive_30</t>
  </si>
  <si>
    <t>SS_Move_Money_Regular_Positive_31</t>
  </si>
  <si>
    <t>SS_Move_Money_Regular_Positive_32</t>
  </si>
  <si>
    <t>SS_Move_Money_Regular_Positive_33</t>
  </si>
  <si>
    <t>SS_Move_Money_Future_Positive_34</t>
  </si>
  <si>
    <t>SS_Move_Money_Future_Negative_35</t>
  </si>
  <si>
    <t>SS_Move_Money_Future_Negative_36</t>
  </si>
  <si>
    <t>RR_Move_Money_Pay_Now_Positive_1</t>
  </si>
  <si>
    <t>RR_Move_Money_Pay_Now_Negative_2</t>
  </si>
  <si>
    <t>RR_Move_Money_Regular_Positive_3</t>
  </si>
  <si>
    <t>RR_Move_Money_Regular_Positive_4</t>
  </si>
  <si>
    <t>RR_Move_Money_Regular_Positive_5</t>
  </si>
  <si>
    <t>RR_Move_Money_Regular_Positive_6</t>
  </si>
  <si>
    <t>RR_Move_Money_Regular_Positive_7</t>
  </si>
  <si>
    <t>RR_Move_Money_Regular_Positive_8</t>
  </si>
  <si>
    <t>RR_Move_Money_Regular_Positive_9</t>
  </si>
  <si>
    <t>RR_Move_Money_Regular_Positive_10</t>
  </si>
  <si>
    <t>RR_Move_Money_Regular_Positive_11</t>
  </si>
  <si>
    <t>RR_Move_Money_Regular_Positive_12</t>
  </si>
  <si>
    <t>RR_Move_Money_Regular_Positive_13</t>
  </si>
  <si>
    <t>RR_Move_Money_Regular_Positive_14</t>
  </si>
  <si>
    <t>RR_Move_Money_Regular_Positive_15</t>
  </si>
  <si>
    <t>RR_Move_Money_Regular_Positive_16</t>
  </si>
  <si>
    <t>RR_Move_Money_Future_Positive_17</t>
  </si>
  <si>
    <t>RR_Move_Money_Future_Negative_18</t>
  </si>
  <si>
    <t>RR_Move_Money_Future_Negative_19</t>
  </si>
  <si>
    <t>RR_Move_Money_Pay_Now_Positive_20</t>
  </si>
  <si>
    <t>RR_Move_Money_Pay_Now_Negative_21</t>
  </si>
  <si>
    <t>RR_Move_Money_Regular_Positive_22</t>
  </si>
  <si>
    <t>RR_Move_Money_Regular_Positive_23</t>
  </si>
  <si>
    <t>RR_Move_Money_Regular_Positive_24</t>
  </si>
  <si>
    <t>RR_Move_Money_Regular_Positive_25</t>
  </si>
  <si>
    <t>RR_Move_Money_Regular_Positive_26</t>
  </si>
  <si>
    <t>RR_Move_Money_Regular_Positive_27</t>
  </si>
  <si>
    <t>RR_Move_Money_Regular_Positive_28</t>
  </si>
  <si>
    <t>RR_Move_Money_Regular_Positive_29</t>
  </si>
  <si>
    <t>RR_Move_Money_Regular_Positive_30</t>
  </si>
  <si>
    <t>RR_Move_Money_Regular_Positive_31</t>
  </si>
  <si>
    <t>RR_Move_Money_Regular_Positive_32</t>
  </si>
  <si>
    <t>RR_Move_Money_Regular_Positive_33</t>
  </si>
  <si>
    <t>RR_Move_Money_Regular_Positive_34</t>
  </si>
  <si>
    <t>RR_Move_Money_Regular_Positive_35</t>
  </si>
  <si>
    <t>RR_Move_Money_Future_Positive_36</t>
  </si>
  <si>
    <t>RR_Move_Money_Future_Negative_37</t>
  </si>
  <si>
    <t>RR_Move_Money_Future_Negative_38</t>
  </si>
  <si>
    <t>OS_Move_Money_Pay_Now_Positive</t>
  </si>
  <si>
    <t>OS_Move_Money_Pay_Now_Negative</t>
  </si>
  <si>
    <t>OS_Move_Money_Regular_Positive_1</t>
  </si>
  <si>
    <t>OS_Move_Money_Regular_Positive_2</t>
  </si>
  <si>
    <t>OS_Move_Money_Regular_Positive_3</t>
  </si>
  <si>
    <t>OS_Move_Money_Regular_Positive_4</t>
  </si>
  <si>
    <t>OS_Move_Money_Regular_Positive_5</t>
  </si>
  <si>
    <t>OS_Move_Money_Regular_Positive_6</t>
  </si>
  <si>
    <t>OS_Move_Money_Regular_Positive_7</t>
  </si>
  <si>
    <t>OS_Move_Money_Regular_Positive_8</t>
  </si>
  <si>
    <t>OS_Move_Money_Regular_Positive_9</t>
  </si>
  <si>
    <t>OS_Move_Money_Regular_Positive_10</t>
  </si>
  <si>
    <t>OS_Move_Money_Regular_Positive_11</t>
  </si>
  <si>
    <t>OS_Move_Money_Regular_Positive_12</t>
  </si>
  <si>
    <t>OS_Move_Money_Regular_Positive_13</t>
  </si>
  <si>
    <t>OS_Move_Money_Regular_Positive_14</t>
  </si>
  <si>
    <t>OS_Move_Money_Future_Positive</t>
  </si>
  <si>
    <t>OS_Move_Money_Future_Negative_1</t>
  </si>
  <si>
    <t>OS_Move_Money_Future_Negative_2</t>
  </si>
  <si>
    <t>OR_Move_Money_Pay_Now_Positive</t>
  </si>
  <si>
    <t>OR_Move_Money_Pay_Now_Negative</t>
  </si>
  <si>
    <t>OR_Move_Money_Regular_Positive_1</t>
  </si>
  <si>
    <t>OR_Move_Money_Regular_Positive_2</t>
  </si>
  <si>
    <t>OR_Move_Money_Regular_Positive_3</t>
  </si>
  <si>
    <t>OR_Move_Money_Regular_Positive_4</t>
  </si>
  <si>
    <t>OR_Move_Money_Regular_Positive_5</t>
  </si>
  <si>
    <t>OR_Move_Money_Regular_Positive_6</t>
  </si>
  <si>
    <t>OR_Move_Money_Regular_Positive_7</t>
  </si>
  <si>
    <t>OR_Move_Money_Regular_Positive_8</t>
  </si>
  <si>
    <t>OR_Move_Money_Regular_Positive_9</t>
  </si>
  <si>
    <t>OR_Move_Money_Regular_Positive_10</t>
  </si>
  <si>
    <t>OR_Move_Money_Regular_Positive_11</t>
  </si>
  <si>
    <t>OR_Move_Money_Regular_Positive_12</t>
  </si>
  <si>
    <t>OR_Move_Money_Regular_Positive_13</t>
  </si>
  <si>
    <t>OR_Move_Money_Regular_Positive_14</t>
  </si>
  <si>
    <t>OR_Move_Money_Future_Positive</t>
  </si>
  <si>
    <t>OR_Move_Money_Future_Negative_1</t>
  </si>
  <si>
    <t>OR_Move_Money_Future_Negative_2</t>
  </si>
  <si>
    <t>PERFORMANCE0005</t>
  </si>
  <si>
    <t>PERFORMANCE0006</t>
  </si>
  <si>
    <t>SAMPLE0002</t>
  </si>
  <si>
    <t>PERFORMANCE0002</t>
  </si>
  <si>
    <t>PERFORMANCE0001</t>
  </si>
  <si>
    <t>OR_</t>
  </si>
  <si>
    <t>RS_</t>
  </si>
  <si>
    <t>OS_</t>
  </si>
  <si>
    <t>RR_</t>
  </si>
  <si>
    <t>SS_</t>
  </si>
  <si>
    <t>OR_Messages_TravellingAbroad</t>
  </si>
  <si>
    <t>OR_Messages_DeclineCard</t>
  </si>
  <si>
    <t>OR_Messages_ Payment query</t>
  </si>
  <si>
    <t>OR_Messages_ close account</t>
  </si>
  <si>
    <t>OR_Messages_ ISA enquiry</t>
  </si>
  <si>
    <t>OR_Messages_ Statement enquiry</t>
  </si>
  <si>
    <t>OR_Messages_ Complaints</t>
  </si>
  <si>
    <t>OR_Messages_ Cheque enquiry</t>
  </si>
  <si>
    <t>OR_Messages_ Store enquiry</t>
  </si>
  <si>
    <t>OR_Messages_ Internet Banking</t>
  </si>
  <si>
    <t>OR_Messages_ Other</t>
  </si>
  <si>
    <t>RS_Messages_TravellingAbroad</t>
  </si>
  <si>
    <t>RS_Messages_DeclineCard</t>
  </si>
  <si>
    <t>RS_Messages_ Payment query</t>
  </si>
  <si>
    <t>RS_Messages_ close account</t>
  </si>
  <si>
    <t>RS_Messages_ ISA enquiry</t>
  </si>
  <si>
    <t>RS_Messages_ Statement enquiry</t>
  </si>
  <si>
    <t>RS_Messages_ Complaints</t>
  </si>
  <si>
    <t>RS_Messages_ Cheque enquiry</t>
  </si>
  <si>
    <t>RS_Messages_ Store enquiry</t>
  </si>
  <si>
    <t>RS_Messages_ Internet Banking</t>
  </si>
  <si>
    <t>RS_Messages_ Other</t>
  </si>
  <si>
    <t>RS_Messages_TravellingAbroad_2</t>
  </si>
  <si>
    <t>RS_Messages_DeclineCard_2</t>
  </si>
  <si>
    <t>RS_Messages_ Payment query_2</t>
  </si>
  <si>
    <t>RS_Messages_ close account_2</t>
  </si>
  <si>
    <t>RS_Messages_ ISA enquiry_2</t>
  </si>
  <si>
    <t>RS_Messages_ Statement enquiry_2</t>
  </si>
  <si>
    <t>RS_Messages_ Complaints_2</t>
  </si>
  <si>
    <t>RS_Messages_ Cheque enquiry_2</t>
  </si>
  <si>
    <t>RS_Messages_ Store enquiry_2</t>
  </si>
  <si>
    <t>RS_Messages_ Internet Banking_2</t>
  </si>
  <si>
    <t>RS_Messages_ Other_2</t>
  </si>
  <si>
    <t>OS_Messages_TravellingAbroad</t>
  </si>
  <si>
    <t>OS_Messages_DeclineCard</t>
  </si>
  <si>
    <t>OS_Messages_ Payment query</t>
  </si>
  <si>
    <t>OS_Messages_ close account</t>
  </si>
  <si>
    <t>OS_Messages_ ISA enquiry</t>
  </si>
  <si>
    <t>OS_Messages_ Statement enquiry</t>
  </si>
  <si>
    <t>OS_Messages_ Complaints</t>
  </si>
  <si>
    <t>OS_Messages_ Cheque enquiry</t>
  </si>
  <si>
    <t>OS_Messages_ Store enquiry</t>
  </si>
  <si>
    <t>OS_Messages_ Internet Banking</t>
  </si>
  <si>
    <t>OS_Messages_ Other</t>
  </si>
  <si>
    <t>SS_Messages_TravellingAbroad</t>
  </si>
  <si>
    <t>SS_Messages_DeclineCard</t>
  </si>
  <si>
    <t>SS_Messages_ Payment query</t>
  </si>
  <si>
    <t>SS_Messages_ close account</t>
  </si>
  <si>
    <t>SS_Messages_ ISA enquiry</t>
  </si>
  <si>
    <t>SS_Messages_ Statement enquiry</t>
  </si>
  <si>
    <t>SS_Messages_ Complaints</t>
  </si>
  <si>
    <t>SS_Messages_ Cheque enquiry</t>
  </si>
  <si>
    <t>SS_Messages_ Store enquiry</t>
  </si>
  <si>
    <t>SS_Messages_ Internet Banking</t>
  </si>
  <si>
    <t>SS_Messages_ Other</t>
  </si>
  <si>
    <t>SS_Messages_TravellingAbroad_2</t>
  </si>
  <si>
    <t>SS_Messages_DeclineCard_2</t>
  </si>
  <si>
    <t>SS_Messages_ Payment query_2</t>
  </si>
  <si>
    <t>SS_Messages_ close account_2</t>
  </si>
  <si>
    <t>SS_Messages_ ISA enquiry_2</t>
  </si>
  <si>
    <t>SS_Messages_ Statement enquiry_2</t>
  </si>
  <si>
    <t>SS_Messages_ Complaints_2</t>
  </si>
  <si>
    <t>SS_Messages_ Cheque enquiry_2</t>
  </si>
  <si>
    <t>SS_Messages_ Store enquiry_2</t>
  </si>
  <si>
    <t>SS_Messages_ Internet Banking_2</t>
  </si>
  <si>
    <t>SS_Messages_ Other_2</t>
  </si>
  <si>
    <t>RR_Messages_TravellingAbroad</t>
  </si>
  <si>
    <t>RR_Messages_DeclineCard</t>
  </si>
  <si>
    <t>RR_Messages_ Payment query</t>
  </si>
  <si>
    <t>RR_Messages_ close account</t>
  </si>
  <si>
    <t>RR_Messages_ ISA enquiry</t>
  </si>
  <si>
    <t>RR_Messages_ Statement enquiry</t>
  </si>
  <si>
    <t>RR_Messages_ Complaints</t>
  </si>
  <si>
    <t>RR_Messages_ Cheque enquiry</t>
  </si>
  <si>
    <t>RR_Messages_ Store enquiry</t>
  </si>
  <si>
    <t>RR_Messages_ Internet Banking</t>
  </si>
  <si>
    <t>RR_Messages_ Other</t>
  </si>
  <si>
    <t>RR_Messages_TravellingAbroad_2</t>
  </si>
  <si>
    <t>RR_Messages_DeclineCard_2</t>
  </si>
  <si>
    <t>RR_Messages_ Payment query_2</t>
  </si>
  <si>
    <t>RR_Messages_ close account_2</t>
  </si>
  <si>
    <t>RR_Messages_ ISA enquiry_2</t>
  </si>
  <si>
    <t>RR_Messages_ Statement enquiry_2</t>
  </si>
  <si>
    <t>RR_Messages_ Complaints_2</t>
  </si>
  <si>
    <t>RR_Messages_ Cheque enquiry_2</t>
  </si>
  <si>
    <t>RR_Messages_ Store enquiry_2</t>
  </si>
  <si>
    <t>RR_Messages_ Internet Banking_2</t>
  </si>
  <si>
    <t>RR_Messages_ Other_2</t>
  </si>
  <si>
    <t>OR_OpenNewAc_CA_1</t>
  </si>
  <si>
    <t>OR_OpenNewAc_CASH_1</t>
  </si>
  <si>
    <t>OR_OpenNewAc_Instant_1</t>
  </si>
  <si>
    <t>OR_OpenNewAc_Fixed_1</t>
  </si>
  <si>
    <t>OR_OpenNewAc_ISA_1</t>
  </si>
  <si>
    <t>RS_OpenNewAc_CA_1</t>
  </si>
  <si>
    <t>RS_OpenNewAc_CASH_1</t>
  </si>
  <si>
    <t>RS_OpenNewAc_Instant_1</t>
  </si>
  <si>
    <t>RS_OpenNewAc_Fixed_1</t>
  </si>
  <si>
    <t>RS_OpenNewAc_ISA_1</t>
  </si>
  <si>
    <t>RR_OpenNewAc_CA_1</t>
  </si>
  <si>
    <t>RR_OpenNewAc_CASH_1</t>
  </si>
  <si>
    <t>RR_OpenNewAc_Instant_1</t>
  </si>
  <si>
    <t>RR_OpenNewAc_Fixed_1</t>
  </si>
  <si>
    <t>RR_OpenNewAc_ISA_1</t>
  </si>
  <si>
    <t>METRO</t>
  </si>
  <si>
    <t>OR_QuickPay_1</t>
  </si>
  <si>
    <t>OR_QuickPay_2</t>
  </si>
  <si>
    <t>OR_QuickPay_3</t>
  </si>
  <si>
    <t>OR_QuickPay_4</t>
  </si>
  <si>
    <t>RS_QuickPay_1</t>
  </si>
  <si>
    <t>RS_QuickPay_2</t>
  </si>
  <si>
    <t>RS_QuickPay_3</t>
  </si>
  <si>
    <t>RS_QuickPay_4</t>
  </si>
  <si>
    <t>RS_QuickPay_5</t>
  </si>
  <si>
    <t>RS_QuickPay_6</t>
  </si>
  <si>
    <t>RS_QuickPay_7</t>
  </si>
  <si>
    <t>RS_QuickPay_8</t>
  </si>
  <si>
    <t>OS_QuickPay_1</t>
  </si>
  <si>
    <t>OS_QuickPay_2</t>
  </si>
  <si>
    <t>OS_QuickPay_3</t>
  </si>
  <si>
    <t>OS_QuickPay_4</t>
  </si>
  <si>
    <t>SS_QuickPay_1</t>
  </si>
  <si>
    <t>SS_QuickPay_2</t>
  </si>
  <si>
    <t>SS_QuickPay_3</t>
  </si>
  <si>
    <t>SS_QuickPay_4</t>
  </si>
  <si>
    <t>SS_QuickPay_5</t>
  </si>
  <si>
    <t>SS_QuickPay_6</t>
  </si>
  <si>
    <t>SS_QuickPay_7</t>
  </si>
  <si>
    <t>SS_QuickPay_8</t>
  </si>
  <si>
    <t>RR_QuickPay_1</t>
  </si>
  <si>
    <t>RR_QuickPay_2</t>
  </si>
  <si>
    <t>RR_QuickPay_3</t>
  </si>
  <si>
    <t>RR_QuickPay_4</t>
  </si>
  <si>
    <t>RR_QuickPay_5</t>
  </si>
  <si>
    <t>RR_QuickPay_6</t>
  </si>
  <si>
    <t>RR_QuickPay_7</t>
  </si>
  <si>
    <t>RR_QuickPay_8</t>
  </si>
  <si>
    <t>This payee has now been deleted.</t>
  </si>
  <si>
    <t>Delete Beneficiary</t>
  </si>
  <si>
    <t>ORDelBen</t>
  </si>
  <si>
    <t>RSDelBen</t>
  </si>
  <si>
    <t>OSDelBen</t>
  </si>
  <si>
    <t>SSDelBen</t>
  </si>
  <si>
    <t>RRDelBen</t>
  </si>
  <si>
    <t>OR_Payee_Management_ChangePayee</t>
  </si>
  <si>
    <t>OR_Payee_Management_SendMoney</t>
  </si>
  <si>
    <t>OR_Payee_Management_DeletePayee</t>
  </si>
  <si>
    <t>RS_Payee_Management_ChangePayee</t>
  </si>
  <si>
    <t>RS_Payee_Management_SendMoney</t>
  </si>
  <si>
    <t>RS_Payee_Management_DeletePayee</t>
  </si>
  <si>
    <t>RS_Payee_Management_ChangePayee_2</t>
  </si>
  <si>
    <t>RS_Payee_Management_SendMoney_2</t>
  </si>
  <si>
    <t>RS_Payee_Management_DeletePayee_2</t>
  </si>
  <si>
    <t>OS_Payee_Management_ChangePayee</t>
  </si>
  <si>
    <t>OS_Payee_Management_SendMoney</t>
  </si>
  <si>
    <t>OS_Payee_Management_DeletePayee</t>
  </si>
  <si>
    <t>SS_Payee_Management_ChangePayee</t>
  </si>
  <si>
    <t>SS_Payee_Management_SendMoney</t>
  </si>
  <si>
    <t>SS_Payee_Management_DeletePayee</t>
  </si>
  <si>
    <t>SS_Payee_Management_ChangePayee_2</t>
  </si>
  <si>
    <t>SS_Payee_Management_SendMoney_2</t>
  </si>
  <si>
    <t>SS_Payee_Management_DeletePayee_2</t>
  </si>
  <si>
    <t>RR_Payee_Management_ChangePayee</t>
  </si>
  <si>
    <t>RR_Payee_Management_SendMoney</t>
  </si>
  <si>
    <t>RR_Payee_Management_DeletePayee</t>
  </si>
  <si>
    <t>RR_Payee_Management_ChangePayee_2</t>
  </si>
  <si>
    <t>RR_Payee_Management_SendMoney_2</t>
  </si>
  <si>
    <t>RR_Payee_Management_DeletePayee_2</t>
  </si>
  <si>
    <t>OREdited</t>
  </si>
  <si>
    <t>RSEdited</t>
  </si>
  <si>
    <t>OSEdited</t>
  </si>
  <si>
    <t>SSEdited</t>
  </si>
  <si>
    <t>RREdited</t>
  </si>
  <si>
    <t>Payment_AcDetails_RegualrPayCancel_2</t>
  </si>
  <si>
    <t>View_AcDetails_RecentTranscations_2</t>
  </si>
  <si>
    <t>Preferences_Alerts_2</t>
  </si>
  <si>
    <t>metrouser</t>
  </si>
  <si>
    <t>metrouser@metro.com</t>
  </si>
  <si>
    <t>s</t>
  </si>
  <si>
    <t>OR_View_AcDetails_RecentTranscations</t>
  </si>
  <si>
    <t>OR_View_AcDetails_Transactions</t>
  </si>
  <si>
    <t>OR_View_AcDetails_UpcomingPay</t>
  </si>
  <si>
    <t>OR_View_AcDetails_RegularPay</t>
  </si>
  <si>
    <t>OR_View_AcDetails_OrderCheque</t>
  </si>
  <si>
    <t>OR_View_AcDetails_CancelCheque</t>
  </si>
  <si>
    <t>OR_View_AcDetails_ExchangeRates</t>
  </si>
  <si>
    <t>RS_View_AcDetails_RecentTranscations</t>
  </si>
  <si>
    <t>RS_View_AcDetails_Transactions</t>
  </si>
  <si>
    <t>RS_View_AcDetails_UpcomingPay</t>
  </si>
  <si>
    <t>RS_View_AcDetails_RegularPay</t>
  </si>
  <si>
    <t>RS_View_AcDetails_OrderCheque</t>
  </si>
  <si>
    <t>RS_View_AcDetails_CancelCheque</t>
  </si>
  <si>
    <t>RS_View_AcDetails_ExchangeRates</t>
  </si>
  <si>
    <t>RS_View_AcDetails_RecentTranscations_2</t>
  </si>
  <si>
    <t>RS_View_AcDetails_Transactions_2</t>
  </si>
  <si>
    <t>RS_View_AcDetails_UpcomingPay_2</t>
  </si>
  <si>
    <t>RS_View_AcDetails_RegularPay_2</t>
  </si>
  <si>
    <t>RS_View_AcDetails_OrderCheque_2</t>
  </si>
  <si>
    <t>RS_View_AcDetails_CancelCheque_2</t>
  </si>
  <si>
    <t>RS_View_AcDetails_ExchangeRates_2</t>
  </si>
  <si>
    <t>OS_View_AcDetails_RecentTranscations</t>
  </si>
  <si>
    <t>OS_View_AcDetails_Transactions</t>
  </si>
  <si>
    <t>OS_View_AcDetails_UpcomingPay</t>
  </si>
  <si>
    <t>OS_View_AcDetails_RegularPay</t>
  </si>
  <si>
    <t>OS_View_AcDetails_OrderCheque</t>
  </si>
  <si>
    <t>OS_View_AcDetails_CancelCheque</t>
  </si>
  <si>
    <t>OS_View_AcDetails_ExchangeRates</t>
  </si>
  <si>
    <t>SS_View_AcDetails_RecentTranscations</t>
  </si>
  <si>
    <t>SS_View_AcDetails_Transactions</t>
  </si>
  <si>
    <t>SS_View_AcDetails_UpcomingPay</t>
  </si>
  <si>
    <t>SS_View_AcDetails_RegularPay</t>
  </si>
  <si>
    <t>SS_View_AcDetails_OrderCheque</t>
  </si>
  <si>
    <t>SS_View_AcDetails_CancelCheque</t>
  </si>
  <si>
    <t>SS_View_AcDetails_ExchangeRates</t>
  </si>
  <si>
    <t>SS_View_AcDetails_RecentTranscations_2</t>
  </si>
  <si>
    <t>SS_View_AcDetails_Transactions_2</t>
  </si>
  <si>
    <t>SS_View_AcDetails_UpcomingPay_2</t>
  </si>
  <si>
    <t>SS_View_AcDetails_RegularPay_2</t>
  </si>
  <si>
    <t>SS_View_AcDetails_OrderCheque_2</t>
  </si>
  <si>
    <t>SS_View_AcDetails_CancelCheque_2</t>
  </si>
  <si>
    <t>SS_View_AcDetails_ExchangeRates_2</t>
  </si>
  <si>
    <t>RR_View_AcDetails_RecentTranscations</t>
  </si>
  <si>
    <t>RR_View_AcDetails_Transactions</t>
  </si>
  <si>
    <t>RR_View_AcDetails_UpcomingPay</t>
  </si>
  <si>
    <t>RR_View_AcDetails_RegularPay</t>
  </si>
  <si>
    <t>RR_View_AcDetails_OrderCheque</t>
  </si>
  <si>
    <t>RR_View_AcDetails_CancelCheque</t>
  </si>
  <si>
    <t>RR_View_AcDetails_ExchangeRates</t>
  </si>
  <si>
    <t>RR_View_AcDetails_RecentTranscations_2</t>
  </si>
  <si>
    <t>RR_View_AcDetails_Transactions_2</t>
  </si>
  <si>
    <t>RR_View_AcDetails_UpcomingPay_2</t>
  </si>
  <si>
    <t>RR_View_AcDetails_RegularPay_2</t>
  </si>
  <si>
    <t>RR_View_AcDetails_OrderCheque_2</t>
  </si>
  <si>
    <t>RR_View_AcDetails_CancelCheque_2</t>
  </si>
  <si>
    <t>RR_View_AcDetails_ExchangeRates_2</t>
  </si>
  <si>
    <t>OR_Preferences_Personal</t>
  </si>
  <si>
    <t>OR_Preferences_AcPreference</t>
  </si>
  <si>
    <t>OR_Preferences_Alerts</t>
  </si>
  <si>
    <t>RS_Preferences_Personal</t>
  </si>
  <si>
    <t>RS_Preferences_AcPreference</t>
  </si>
  <si>
    <t>RS_Preferences_Alerts</t>
  </si>
  <si>
    <t>RS_Preferences_Personal_2</t>
  </si>
  <si>
    <t>RS_Preferences_AcPreference_2</t>
  </si>
  <si>
    <t>RS_Preferences_XeroCreate</t>
  </si>
  <si>
    <t>RS_Preferences_XeroEdituser</t>
  </si>
  <si>
    <t>RS_Preferences_Xeroeditemail</t>
  </si>
  <si>
    <t>OS_Preferences_Personal</t>
  </si>
  <si>
    <t>OS_Preferences_AcPreference</t>
  </si>
  <si>
    <t>OS_Preferences_XeroCreate</t>
  </si>
  <si>
    <t>OS_Preferences_XeroEdituser</t>
  </si>
  <si>
    <t>OS_Preferences_Xeroeditemail</t>
  </si>
  <si>
    <t>SS_Preferences_Personal</t>
  </si>
  <si>
    <t>SS_Preferences_AcPreference</t>
  </si>
  <si>
    <t>SS_Preferences_XeroCreate</t>
  </si>
  <si>
    <t>SS_Preferences_XeroEdituser</t>
  </si>
  <si>
    <t>SS_Preferences_Xeroeditemail</t>
  </si>
  <si>
    <t>SS_Preferences_Personal_2</t>
  </si>
  <si>
    <t>SS_Preferences_AcPreference_2</t>
  </si>
  <si>
    <t>SS_Preferences_XeroCreate_2</t>
  </si>
  <si>
    <t>SS_Preferences_XeroEdituser_2</t>
  </si>
  <si>
    <t>SS_Preferences_Xeroeditemail_2</t>
  </si>
  <si>
    <t>RR_Preferences_Personal</t>
  </si>
  <si>
    <t>RR_Preferences_AcPreference</t>
  </si>
  <si>
    <t>RR_Preferences_Alerts</t>
  </si>
  <si>
    <t>RR_Preferences_Personal_2</t>
  </si>
  <si>
    <t>RR_Preferences_AcPreference_2</t>
  </si>
  <si>
    <t>RR_Preferences_Alerts_2</t>
  </si>
  <si>
    <t>OR_Payment_AcDetails_RegualrPayCreate</t>
  </si>
  <si>
    <t>OR_Payment_AcDetails_RegualrPayEdit</t>
  </si>
  <si>
    <t>OR_Payment_AcDetails_RegualrPayCancel</t>
  </si>
  <si>
    <t>OR_Payment_AcDetails_Sendmoney</t>
  </si>
  <si>
    <t>OR_Payment_AcDetails_Movemoney</t>
  </si>
  <si>
    <t>OR_Payment_AcDetails_EditAcName</t>
  </si>
  <si>
    <t>RS_Payment_AcDetails_RegualrPayCreate</t>
  </si>
  <si>
    <t>RS_Payment_AcDetails_RegualrPayEdit</t>
  </si>
  <si>
    <t>RS_Payment_AcDetails_RegualrPayCancel</t>
  </si>
  <si>
    <t>RS_Payment_AcDetails_Sendmoney</t>
  </si>
  <si>
    <t>RS_Payment_AcDetails_Movemoney</t>
  </si>
  <si>
    <t>RS_Payment_AcDetails_EditAcName</t>
  </si>
  <si>
    <t>RS_Payment_AcDetails_RegualrPayCreate_2</t>
  </si>
  <si>
    <t>RS_Payment_AcDetails_RegualrPayEdit_2</t>
  </si>
  <si>
    <t>RS_Payment_AcDetails_RegualrPayCancel_2</t>
  </si>
  <si>
    <t>RS_Payment_AcDetails_Sendmoney_2</t>
  </si>
  <si>
    <t>RS_Payment_AcDetails_Movemoney_2</t>
  </si>
  <si>
    <t>RS_Payment_AcDetails_EditAcName_2</t>
  </si>
  <si>
    <t>OS_Payment_AcDetails_RegualrPayCreate</t>
  </si>
  <si>
    <t>OS_Payment_AcDetails_RegualrPayEdit</t>
  </si>
  <si>
    <t>OS_Payment_AcDetails_RegualrPayCancel</t>
  </si>
  <si>
    <t>OS_Payment_AcDetails_Sendmoney</t>
  </si>
  <si>
    <t>OS_Payment_AcDetails_Movemoney</t>
  </si>
  <si>
    <t>OS_Payment_AcDetails_EditAcName</t>
  </si>
  <si>
    <t>SS_Payment_AcDetails_RegualrPayCreate</t>
  </si>
  <si>
    <t>SS_Payment_AcDetails_RegualrPayEdit</t>
  </si>
  <si>
    <t>SS_Payment_AcDetails_RegualrPayCancel</t>
  </si>
  <si>
    <t>SS_Payment_AcDetails_Sendmoney</t>
  </si>
  <si>
    <t>SS_Payment_AcDetails_Movemoney</t>
  </si>
  <si>
    <t>SS_Payment_AcDetails_EditAcName</t>
  </si>
  <si>
    <t>SS_Payment_AcDetails_RegualrPayCreate_2</t>
  </si>
  <si>
    <t>SS_Payment_AcDetails_RegualrPayEdit_2</t>
  </si>
  <si>
    <t>SS_Payment_AcDetails_RegualrPayCancel_2</t>
  </si>
  <si>
    <t>SS_Payment_AcDetails_Sendmoney_2</t>
  </si>
  <si>
    <t>SS_Payment_AcDetails_Movemoney_2</t>
  </si>
  <si>
    <t>SS_Payment_AcDetails_EditAcName_2</t>
  </si>
  <si>
    <t>RR_Payment_AcDetails_RegualrPayCreate</t>
  </si>
  <si>
    <t>RR_Payment_AcDetails_RegualrPayEdit</t>
  </si>
  <si>
    <t>RR_Payment_AcDetails_RegualrPayCancel</t>
  </si>
  <si>
    <t>RR_Payment_AcDetails_Sendmoney</t>
  </si>
  <si>
    <t>RR_Payment_AcDetails_Movemoney</t>
  </si>
  <si>
    <t>RR_Payment_AcDetails_EditAcName</t>
  </si>
  <si>
    <t>RR_Payment_AcDetails_RegualrPayCreate_2</t>
  </si>
  <si>
    <t>RR_Payment_AcDetails_RegualrPayEdit_2</t>
  </si>
  <si>
    <t>RR_Payment_AcDetails_RegualrPayCancel_2</t>
  </si>
  <si>
    <t>RR_Payment_AcDetails_Sendmoney_2</t>
  </si>
  <si>
    <t>RR_Payment_AcDetails_Movemoney_2</t>
  </si>
  <si>
    <t>RR_Payment_AcDetails_EditAcName_2</t>
  </si>
  <si>
    <t>100500000</t>
  </si>
  <si>
    <t>600500000</t>
  </si>
  <si>
    <t>OR_Send_Money_Pay_Now_Positive1</t>
  </si>
  <si>
    <t>OR_Send_Money_Pay_Now_Positive_1</t>
  </si>
  <si>
    <t>OR_Send_Money_Pay_Now_Negative_1</t>
  </si>
  <si>
    <t>OR_Send_Money_Pay_Now_Negative_2</t>
  </si>
  <si>
    <t>OR_Send_Money_Pay_Now_Negative_3</t>
  </si>
  <si>
    <t>OR_Send_Money_Pay_Now_Negative_4</t>
  </si>
  <si>
    <t>OR_Send_Money_Regular_Positive_1</t>
  </si>
  <si>
    <t>OR_Send_Money_Regular_Positive_2</t>
  </si>
  <si>
    <t>OR_Send_Money_Regular_Positive_3</t>
  </si>
  <si>
    <t>OR_Send_Money_Regular_Positive_4</t>
  </si>
  <si>
    <t>OR_Send_Money_Regular_Positive_5</t>
  </si>
  <si>
    <t>OR_Send_Money_Regular_Positive_6</t>
  </si>
  <si>
    <t>OR_Send_Money_Regular_Positive_7</t>
  </si>
  <si>
    <t>OR_Send_Money_Regular_Positive_8</t>
  </si>
  <si>
    <t>OR_Send_Money_Regular_Positive_9</t>
  </si>
  <si>
    <t>OR_Send_Money_Regular_Positive_10</t>
  </si>
  <si>
    <t>OR_Send_Money_Regular_Positive_11</t>
  </si>
  <si>
    <t>OR_Send_Money_Regular_Positive_12</t>
  </si>
  <si>
    <t>OR_Send_Money_Regular_Positive_13</t>
  </si>
  <si>
    <t>OR_Send_Money_Regular_Positive_14</t>
  </si>
  <si>
    <t>OR_Send_Money_Future_Positive_1</t>
  </si>
  <si>
    <t>OR_Send_Money_Future_Negative_2</t>
  </si>
  <si>
    <t>OR_Send_Money_Future_Negative_3</t>
  </si>
  <si>
    <t>OR_Send_Money_Future_Negative_4</t>
  </si>
  <si>
    <t>RS_Send_Money_Pay_Now_Positive1</t>
  </si>
  <si>
    <t>RS_Send_Money_Pay_Now_Positive_1</t>
  </si>
  <si>
    <t>RS_Send_Money_Pay_Now_Negative_1</t>
  </si>
  <si>
    <t>RS_Send_Money_Pay_Now_Negative_2</t>
  </si>
  <si>
    <t>RS_Send_Money_Pay_Now_Negative_3</t>
  </si>
  <si>
    <t>RS_Send_Money_Pay_Now_Negative_4</t>
  </si>
  <si>
    <t>RS_Send_Money_Regular_Positive_1</t>
  </si>
  <si>
    <t>RS_Send_Money_Regular_Positive_2</t>
  </si>
  <si>
    <t>RS_Send_Money_Regular_Positive_3</t>
  </si>
  <si>
    <t>RS_Send_Money_Regular_Positive_4</t>
  </si>
  <si>
    <t>RS_Send_Money_Regular_Positive_5</t>
  </si>
  <si>
    <t>RS_Send_Money_Regular_Positive_6</t>
  </si>
  <si>
    <t>RS_Send_Money_Regular_Positive_7</t>
  </si>
  <si>
    <t>RS_Send_Money_Regular_Positive_8</t>
  </si>
  <si>
    <t>RS_Send_Money_Regular_Positive_9</t>
  </si>
  <si>
    <t>RS_Send_Money_Regular_Positive_10</t>
  </si>
  <si>
    <t>RS_Send_Money_Regular_Positive_11</t>
  </si>
  <si>
    <t>RS_Send_Money_Regular_Positive_12</t>
  </si>
  <si>
    <t>RS_Send_Money_Regular_Positive_13</t>
  </si>
  <si>
    <t>RS_Send_Money_Regular_Positive_14</t>
  </si>
  <si>
    <t>RS_Send_Money_Future_Positive_1</t>
  </si>
  <si>
    <t>RS_Send_Money_Future_Negative_2</t>
  </si>
  <si>
    <t>RS_Send_Money_Future_Negative_3</t>
  </si>
  <si>
    <t>RS_Send_Money_Future_Negative_4</t>
  </si>
  <si>
    <t>RS_Send_Money_Pay_Now_Positive_2</t>
  </si>
  <si>
    <t>RS_Send_Money_Pay_Now_Positive_3</t>
  </si>
  <si>
    <t>RS_Send_Money_Pay_Now_Negative_5</t>
  </si>
  <si>
    <t>RS_Send_Money_Pay_Now_Negative_6</t>
  </si>
  <si>
    <t>RS_Send_Money_Pay_Now_Negative_7</t>
  </si>
  <si>
    <t>RS_Send_Money_Pay_Now_Negative_8</t>
  </si>
  <si>
    <t>RS_Send_Money_Regular_Positive_15</t>
  </si>
  <si>
    <t>RS_Send_Money_Regular_Positive_16</t>
  </si>
  <si>
    <t>RS_Send_Money_Regular_Positive_17</t>
  </si>
  <si>
    <t>RS_Send_Money_Regular_Positive_18</t>
  </si>
  <si>
    <t>RS_Send_Money_Regular_Positive_19</t>
  </si>
  <si>
    <t>RS_Send_Money_Regular_Positive_20</t>
  </si>
  <si>
    <t>RS_Send_Money_Regular_Positive_21</t>
  </si>
  <si>
    <t>RS_Send_Money_Regular_Positive_22</t>
  </si>
  <si>
    <t>RS_Send_Money_Regular_Positive_23</t>
  </si>
  <si>
    <t>RS_Send_Money_Regular_Positive_24</t>
  </si>
  <si>
    <t>RS_Send_Money_Regular_Positive_25</t>
  </si>
  <si>
    <t>RS_Send_Money_Regular_Positive_26</t>
  </si>
  <si>
    <t>RS_Send_Money_Regular_Positive_27</t>
  </si>
  <si>
    <t>RS_Send_Money_Regular_Positive_28</t>
  </si>
  <si>
    <t>RS_Send_Money_Future_Positive_2</t>
  </si>
  <si>
    <t>RS_Send_Money_Future_Negative_5</t>
  </si>
  <si>
    <t>RS_Send_Money_Future_Negative_6</t>
  </si>
  <si>
    <t>RS_Send_Money_Future_Negative_7</t>
  </si>
  <si>
    <t>OS_Send_Money_Pay_Now_Positive1</t>
  </si>
  <si>
    <t>OS_Send_Money_Pay_Now_Positive_1</t>
  </si>
  <si>
    <t>OS_Send_Money_Pay_Now_Negative_1</t>
  </si>
  <si>
    <t>OS_Send_Money_Pay_Now_Negative_2</t>
  </si>
  <si>
    <t>OS_Send_Money_Pay_Now_Negative_3</t>
  </si>
  <si>
    <t>OS_Send_Money_Pay_Now_Negative_4</t>
  </si>
  <si>
    <t>OS_Send_Money_Regular_Positive_1</t>
  </si>
  <si>
    <t>OS_Send_Money_Regular_Positive_2</t>
  </si>
  <si>
    <t>OS_Send_Money_Regular_Positive_3</t>
  </si>
  <si>
    <t>OS_Send_Money_Regular_Positive_4</t>
  </si>
  <si>
    <t>OS_Send_Money_Regular_Positive_5</t>
  </si>
  <si>
    <t>OS_Send_Money_Regular_Positive_6</t>
  </si>
  <si>
    <t>OS_Send_Money_Regular_Positive_7</t>
  </si>
  <si>
    <t>OS_Send_Money_Regular_Positive_8</t>
  </si>
  <si>
    <t>OS_Send_Money_Regular_Positive_9</t>
  </si>
  <si>
    <t>OS_Send_Money_Regular_Positive_10</t>
  </si>
  <si>
    <t>OS_Send_Money_Regular_Positive_11</t>
  </si>
  <si>
    <t>OS_Send_Money_Regular_Positive_12</t>
  </si>
  <si>
    <t>OS_Send_Money_Regular_Positive_13</t>
  </si>
  <si>
    <t>OS_Send_Money_Regular_Positive_14</t>
  </si>
  <si>
    <t>OS_Send_Money_Future_Positive_1</t>
  </si>
  <si>
    <t>OS_Send_Money_Future_Negative_2</t>
  </si>
  <si>
    <t>OS_Send_Money_Future_Negative_3</t>
  </si>
  <si>
    <t>OS_Send_Money_Future_Negative_4</t>
  </si>
  <si>
    <t>SS_Send_Money_Pay_Now_Positive1</t>
  </si>
  <si>
    <t>SS_Send_Money_Pay_Now_Positive_1</t>
  </si>
  <si>
    <t>SS_Send_Money_Pay_Now_Negative_1</t>
  </si>
  <si>
    <t>SS_Send_Money_Pay_Now_Negative_2</t>
  </si>
  <si>
    <t>SS_Send_Money_Pay_Now_Negative_3</t>
  </si>
  <si>
    <t>SS_Send_Money_Pay_Now_Negative_4</t>
  </si>
  <si>
    <t>SS_Send_Money_Regular_Positive_1</t>
  </si>
  <si>
    <t>SS_Send_Money_Regular_Positive_2</t>
  </si>
  <si>
    <t>SS_Send_Money_Regular_Positive_3</t>
  </si>
  <si>
    <t>SS_Send_Money_Regular_Positive_4</t>
  </si>
  <si>
    <t>SS_Send_Money_Regular_Positive_5</t>
  </si>
  <si>
    <t>SS_Send_Money_Regular_Positive_6</t>
  </si>
  <si>
    <t>SS_Send_Money_Regular_Positive_7</t>
  </si>
  <si>
    <t>SS_Send_Money_Regular_Positive_8</t>
  </si>
  <si>
    <t>SS_Send_Money_Regular_Positive_9</t>
  </si>
  <si>
    <t>SS_Send_Money_Regular_Positive_10</t>
  </si>
  <si>
    <t>SS_Send_Money_Regular_Positive_11</t>
  </si>
  <si>
    <t>SS_Send_Money_Regular_Positive_12</t>
  </si>
  <si>
    <t>SS_Send_Money_Regular_Positive_13</t>
  </si>
  <si>
    <t>SS_Send_Money_Regular_Positive_14</t>
  </si>
  <si>
    <t>SS_Send_Money_Future_Positive_1</t>
  </si>
  <si>
    <t>SS_Send_Money_Future_Negative_2</t>
  </si>
  <si>
    <t>SS_Send_Money_Future_Negative_3</t>
  </si>
  <si>
    <t>SS_Send_Money_Future_Negative_4</t>
  </si>
  <si>
    <t>SS_Send_Money_Pay_Now_Positive_2</t>
  </si>
  <si>
    <t>SS_Send_Money_Pay_Now_Positive_3</t>
  </si>
  <si>
    <t>SS_Send_Money_Pay_Now_Negative_5</t>
  </si>
  <si>
    <t>SS_Send_Money_Pay_Now_Negative_6</t>
  </si>
  <si>
    <t>SS_Send_Money_Pay_Now_Negative_7</t>
  </si>
  <si>
    <t>SS_Send_Money_Pay_Now_Negative_8</t>
  </si>
  <si>
    <t>SS_Send_Money_Regular_Positive_15</t>
  </si>
  <si>
    <t>SS_Send_Money_Regular_Positive_16</t>
  </si>
  <si>
    <t>SS_Send_Money_Regular_Positive_17</t>
  </si>
  <si>
    <t>SS_Send_Money_Regular_Positive_18</t>
  </si>
  <si>
    <t>SS_Send_Money_Regular_Positive_19</t>
  </si>
  <si>
    <t>SS_Send_Money_Regular_Positive_20</t>
  </si>
  <si>
    <t>SS_Send_Money_Regular_Positive_21</t>
  </si>
  <si>
    <t>SS_Send_Money_Regular_Positive_22</t>
  </si>
  <si>
    <t>SS_Send_Money_Regular_Positive_23</t>
  </si>
  <si>
    <t>SS_Send_Money_Regular_Positive_24</t>
  </si>
  <si>
    <t>SS_Send_Money_Regular_Positive_25</t>
  </si>
  <si>
    <t>SS_Send_Money_Regular_Positive_26</t>
  </si>
  <si>
    <t>SS_Send_Money_Regular_Positive_27</t>
  </si>
  <si>
    <t>SS_Send_Money_Regular_Positive_28</t>
  </si>
  <si>
    <t>SS_Send_Money_Future_Positive_2</t>
  </si>
  <si>
    <t>SS_Send_Money_Future_Negative_5</t>
  </si>
  <si>
    <t>SS_Send_Money_Future_Negative_6</t>
  </si>
  <si>
    <t>SS_Send_Money_Future_Negative_7</t>
  </si>
  <si>
    <t>RR_Send_Money_Pay_Now_Positive1</t>
  </si>
  <si>
    <t>RR_Send_Money_Pay_Now_Positive_1</t>
  </si>
  <si>
    <t>RR_Send_Money_Pay_Now_Negative_1</t>
  </si>
  <si>
    <t>RR_Send_Money_Pay_Now_Negative_2</t>
  </si>
  <si>
    <t>RR_Send_Money_Pay_Now_Negative_3</t>
  </si>
  <si>
    <t>RR_Send_Money_Pay_Now_Negative_4</t>
  </si>
  <si>
    <t>RR_Send_Money_Regular_Positive_1</t>
  </si>
  <si>
    <t>RR_Send_Money_Regular_Positive_2</t>
  </si>
  <si>
    <t>RR_Send_Money_Regular_Positive_3</t>
  </si>
  <si>
    <t>RR_Send_Money_Regular_Positive_4</t>
  </si>
  <si>
    <t>RR_Send_Money_Regular_Positive_5</t>
  </si>
  <si>
    <t>RR_Send_Money_Regular_Positive_6</t>
  </si>
  <si>
    <t>RR_Send_Money_Regular_Positive_7</t>
  </si>
  <si>
    <t>RR_Send_Money_Regular_Positive_8</t>
  </si>
  <si>
    <t>RR_Send_Money_Regular_Positive_9</t>
  </si>
  <si>
    <t>RR_Send_Money_Regular_Positive_10</t>
  </si>
  <si>
    <t>RR_Send_Money_Regular_Positive_11</t>
  </si>
  <si>
    <t>RR_Send_Money_Regular_Positive_12</t>
  </si>
  <si>
    <t>RR_Send_Money_Regular_Positive_13</t>
  </si>
  <si>
    <t>RR_Send_Money_Regular_Positive_14</t>
  </si>
  <si>
    <t>RR_Send_Money_Future_Positive_1</t>
  </si>
  <si>
    <t>RR_Send_Money_Future_Negative_2</t>
  </si>
  <si>
    <t>RR_Send_Money_Future_Negative_3</t>
  </si>
  <si>
    <t>RR_Send_Money_Future_Negative_4</t>
  </si>
  <si>
    <t>RR_Send_Money_Pay_Now_Positive_2</t>
  </si>
  <si>
    <t>RR_Send_Money_Pay_Now_Positive_3</t>
  </si>
  <si>
    <t>RR_Send_Money_Pay_Now_Negative_5</t>
  </si>
  <si>
    <t>RR_Send_Money_Pay_Now_Negative_6</t>
  </si>
  <si>
    <t>RR_Send_Money_Pay_Now_Negative_7</t>
  </si>
  <si>
    <t>RR_Send_Money_Pay_Now_Negative_8</t>
  </si>
  <si>
    <t>RR_Send_Money_Regular_Positive_15</t>
  </si>
  <si>
    <t>RR_Send_Money_Regular_Positive_16</t>
  </si>
  <si>
    <t>RR_Send_Money_Regular_Positive_17</t>
  </si>
  <si>
    <t>RR_Send_Money_Regular_Positive_18</t>
  </si>
  <si>
    <t>RR_Send_Money_Regular_Positive_19</t>
  </si>
  <si>
    <t>RR_Send_Money_Regular_Positive_20</t>
  </si>
  <si>
    <t>RR_Send_Money_Regular_Positive_21</t>
  </si>
  <si>
    <t>RR_Send_Money_Regular_Positive_22</t>
  </si>
  <si>
    <t>RR_Send_Money_Regular_Positive_23</t>
  </si>
  <si>
    <t>RR_Send_Money_Regular_Positive_24</t>
  </si>
  <si>
    <t>RR_Send_Money_Regular_Positive_25</t>
  </si>
  <si>
    <t>RR_Send_Money_Regular_Positive_26</t>
  </si>
  <si>
    <t>RR_Send_Money_Regular_Positive_27</t>
  </si>
  <si>
    <t>RR_Send_Money_Regular_Positive_28</t>
  </si>
  <si>
    <t>RR_Send_Money_Future_Positive_2</t>
  </si>
  <si>
    <t>RR_Send_Money_Future_Negative_5</t>
  </si>
  <si>
    <t>RR_Send_Money_Future_Negative_6</t>
  </si>
  <si>
    <t>RR_Send_Money_Future_Negative_7</t>
  </si>
  <si>
    <t>21702382</t>
  </si>
  <si>
    <t>21702425</t>
  </si>
  <si>
    <t>21702463</t>
  </si>
  <si>
    <t>21702501</t>
  </si>
  <si>
    <t>21702064</t>
  </si>
  <si>
    <t>21702102</t>
  </si>
  <si>
    <t>21702145</t>
  </si>
  <si>
    <t>21702188</t>
  </si>
  <si>
    <t>Your username has been updated</t>
  </si>
  <si>
    <t>21899356</t>
  </si>
  <si>
    <t>21899399</t>
  </si>
  <si>
    <t>21899437</t>
  </si>
  <si>
    <t>21899474</t>
  </si>
  <si>
    <t>21899364</t>
  </si>
  <si>
    <t>21899402</t>
  </si>
  <si>
    <t>21899445</t>
  </si>
  <si>
    <t>21899488</t>
  </si>
  <si>
    <t>21899518</t>
  </si>
  <si>
    <t>21899555</t>
  </si>
  <si>
    <t>21899593</t>
  </si>
  <si>
    <t>21899631</t>
  </si>
  <si>
    <t>21899526</t>
  </si>
  <si>
    <t>21899569</t>
  </si>
  <si>
    <t>21899607</t>
  </si>
  <si>
    <t>21899644</t>
  </si>
  <si>
    <t>21899534</t>
  </si>
  <si>
    <t>21899577</t>
  </si>
  <si>
    <t>21899615</t>
  </si>
  <si>
    <t>21899658</t>
  </si>
  <si>
    <t>21899542</t>
  </si>
  <si>
    <t>21899585</t>
  </si>
  <si>
    <t>21899623</t>
  </si>
  <si>
    <t>21899666</t>
  </si>
  <si>
    <t>21899372</t>
  </si>
  <si>
    <t>21899415</t>
  </si>
  <si>
    <t>21899453</t>
  </si>
  <si>
    <t>21899496</t>
  </si>
  <si>
    <t>21899385</t>
  </si>
  <si>
    <t>21899429</t>
  </si>
  <si>
    <t>21899461</t>
  </si>
  <si>
    <t>21899504</t>
  </si>
  <si>
    <t>SIT Env</t>
  </si>
  <si>
    <t>Your new Cheque book is being sent to you.</t>
  </si>
  <si>
    <t>Delete</t>
  </si>
  <si>
    <t>R1_SS_Edge_88_1</t>
  </si>
  <si>
    <t>R1_SS_Edge_72_1</t>
  </si>
  <si>
    <t>R1_SS_Edge_72_2</t>
  </si>
  <si>
    <t>R3_SS_Edge_127_1</t>
  </si>
  <si>
    <t>R3_SS_Edge_73_1</t>
  </si>
  <si>
    <t>R3_SS_Edge_171_1</t>
  </si>
  <si>
    <t>Messages deleted!</t>
  </si>
  <si>
    <t>R4_OR_Edge_176_1</t>
  </si>
  <si>
    <t>Other &gt; Internet Banking</t>
  </si>
  <si>
    <t>R6_OR_Edge_268_1</t>
  </si>
  <si>
    <t>Inbox</t>
  </si>
  <si>
    <t>Other &gt; Cheque Enquiry</t>
  </si>
  <si>
    <t>Interest_Frequency</t>
  </si>
  <si>
    <t>Month_0</t>
  </si>
  <si>
    <t>Annual_1</t>
  </si>
  <si>
    <t>R6_OR_Edge_264_1</t>
  </si>
  <si>
    <t>R7_OR_Edge_357_1</t>
  </si>
  <si>
    <t>Your eligible deposits with Metro Bank PLC are protected up to a total of £85,000 by the Financial Services Compensation Scheme, the UK's deposit guarantee scheme. Any deposits you hold above the limit are unlikely to be covered. Please click here for further information or visit www.fscs.org.uk..</t>
  </si>
  <si>
    <t>Our Stores</t>
  </si>
  <si>
    <t>Nominated Beneficiary</t>
  </si>
  <si>
    <t>Topics Nominated Beneficiary</t>
  </si>
  <si>
    <t>Manage Payees</t>
  </si>
  <si>
    <t>MANAGE PAYEES</t>
  </si>
  <si>
    <t>R7_OR_Edge_337_1</t>
  </si>
  <si>
    <t xml:space="preserve">
Topics within Nominated Beneficiary</t>
  </si>
  <si>
    <t>PaymentType</t>
  </si>
  <si>
    <t>1000000000</t>
  </si>
  <si>
    <t>OREditeds</t>
  </si>
  <si>
    <t>RSEditeds</t>
  </si>
  <si>
    <t>OSEditeds</t>
  </si>
  <si>
    <t>SSEditeds</t>
  </si>
  <si>
    <t>RREditeds</t>
  </si>
  <si>
    <t>MessageID</t>
  </si>
  <si>
    <t>Title</t>
  </si>
  <si>
    <t>StartTime</t>
  </si>
  <si>
    <t>EndTime</t>
  </si>
  <si>
    <t>PublishList</t>
  </si>
  <si>
    <t>ShowOption</t>
  </si>
  <si>
    <t>StoreID</t>
  </si>
  <si>
    <t>ProductID</t>
  </si>
  <si>
    <t>StatusMessage</t>
  </si>
  <si>
    <t>Create_interstitial_message_1</t>
  </si>
  <si>
    <t>Test Message</t>
  </si>
  <si>
    <t>Interstitial Message created successfully</t>
  </si>
  <si>
    <t>Update_interstitial_message_1</t>
  </si>
  <si>
    <t>Update</t>
  </si>
  <si>
    <t>109</t>
  </si>
  <si>
    <t>Interstitial Message updated successfully</t>
  </si>
  <si>
    <t>New Interstitial</t>
  </si>
  <si>
    <t>Modified</t>
  </si>
  <si>
    <t>Interstitial Message</t>
  </si>
  <si>
    <t>Message ID</t>
  </si>
  <si>
    <t>Edge Admin 
Console</t>
  </si>
  <si>
    <t>Product</t>
  </si>
  <si>
    <t>Customer</t>
  </si>
  <si>
    <t>AccountType</t>
  </si>
  <si>
    <t>ProductClassification</t>
  </si>
  <si>
    <t>Create_Account_Applicablity_1</t>
  </si>
  <si>
    <t>SME</t>
  </si>
  <si>
    <t>6216</t>
  </si>
  <si>
    <t>6221</t>
  </si>
  <si>
    <t>Test1</t>
  </si>
  <si>
    <t>Successfully updated applicability for account type</t>
  </si>
  <si>
    <t>Remove</t>
  </si>
  <si>
    <t>6222</t>
  </si>
  <si>
    <t>Account Applicablity</t>
  </si>
  <si>
    <t>Product1</t>
  </si>
  <si>
    <t>Product2</t>
  </si>
  <si>
    <t xml:space="preserve">International (SEPA) </t>
  </si>
  <si>
    <t>21708976</t>
  </si>
  <si>
    <t>21708992</t>
  </si>
  <si>
    <t>21709004</t>
  </si>
  <si>
    <t>21709018</t>
  </si>
  <si>
    <t>21709026</t>
  </si>
  <si>
    <t>21709034</t>
  </si>
  <si>
    <t>21709042</t>
  </si>
  <si>
    <t>Create_TermsandCond_1</t>
  </si>
  <si>
    <t>Update_TermsandCond_1</t>
  </si>
  <si>
    <t>Terms and Conditions Message created successfully</t>
  </si>
  <si>
    <t>Terms and Conditions Message updated successfully</t>
  </si>
  <si>
    <t>Update_RetailContent_1</t>
  </si>
  <si>
    <t>Content</t>
  </si>
  <si>
    <t>Comments</t>
  </si>
  <si>
    <t>Successfully CM_FSCS_DEPOSIT_LIMIT content value has been updated.</t>
  </si>
  <si>
    <t>RetailContent</t>
  </si>
  <si>
    <t>85,000</t>
  </si>
  <si>
    <t>Existing</t>
  </si>
  <si>
    <t>New</t>
  </si>
  <si>
    <t>Update_Account_Applicablity_1</t>
  </si>
  <si>
    <t>Remove_Account_Applicablity_1</t>
  </si>
  <si>
    <t>R7_RS_Edge_232_1</t>
  </si>
  <si>
    <t>Dev</t>
  </si>
  <si>
    <t>Terms and Cond</t>
  </si>
  <si>
    <t>UpdateStartTime</t>
  </si>
  <si>
    <t>21708984</t>
  </si>
  <si>
    <t>R8_OR_Edge_412_1</t>
  </si>
  <si>
    <t>Download_Transactions</t>
  </si>
  <si>
    <t>R8_OR_Edge_427_1</t>
  </si>
  <si>
    <t>R8_RR_Edge_436_1</t>
  </si>
  <si>
    <t>Transcation</t>
  </si>
  <si>
    <t>View More</t>
  </si>
  <si>
    <t>ViewText</t>
  </si>
  <si>
    <t>Save from as little as £1</t>
  </si>
  <si>
    <t>Your eligible deposits with Metro Bank PLC are protected up to a total of £85,000 by the Financial Services Compensation Scheme, the UK's deposit guarantee scheme. Any deposits you hold above the limit are unlikely to be covered. For further information visit www.fscs.org.uk..</t>
  </si>
  <si>
    <t>gabriel Joseph</t>
  </si>
  <si>
    <t>aabrieaal@yahoo.com</t>
  </si>
  <si>
    <t>metrouserdd 1</t>
  </si>
  <si>
    <t>metroused1r@metro.com</t>
  </si>
  <si>
    <t>1/0/0</t>
  </si>
  <si>
    <t>2/0/0</t>
  </si>
  <si>
    <t>R9_RR_Edge_451_1</t>
  </si>
  <si>
    <t>MasterCard</t>
  </si>
  <si>
    <t>PayPass Contactless Cash Card (Withdrawals from  Metro Bank ATMs are free, However, you should be  aware that there are some ATM owners who may  charge for withdrawals - there should always be a  warning on the screen before they do so, giving you  the option to cancel the transaction)</t>
  </si>
  <si>
    <t>You can make Faster Payments in store, over the phone, via your Internet Banking or using the latest version of our Mobile Banking app. CHAPS payments can be made in store or over the phone and if the payment is made before 2pm on any working day it will usually reach the recipient on the same day. CHAPS payments made after 3pm will mean that the recipient receives your payment the next working day.</t>
  </si>
  <si>
    <t>YouCanMake</t>
  </si>
  <si>
    <t>Search Transcations</t>
  </si>
  <si>
    <t>R9_RR_Edge_435_1</t>
  </si>
  <si>
    <t>Apply</t>
  </si>
  <si>
    <t>You can apply to open a Cash Account if you are 11 or over and a UK resident, although you may need the help of your parent or legal guardian if you are under 18.</t>
  </si>
  <si>
    <t>R10_RR_Edge_493_1</t>
  </si>
  <si>
    <t>Header</t>
  </si>
  <si>
    <t xml:space="preserve">Certificate Of Interest
</t>
  </si>
  <si>
    <t>Certificate</t>
  </si>
  <si>
    <t>TabContent</t>
  </si>
  <si>
    <t>R10_RR_Edge_482_1</t>
  </si>
  <si>
    <t>Edit_Error</t>
  </si>
  <si>
    <t>R10_RR_Edge_325_1</t>
  </si>
  <si>
    <t>R10_RR_Edge_325_2</t>
  </si>
  <si>
    <t>ErrorMessage</t>
  </si>
  <si>
    <t>)#$#))#$#$@</t>
  </si>
  <si>
    <t>Header1</t>
  </si>
  <si>
    <t>We haven't found any Certificates of Interest</t>
  </si>
  <si>
    <t>AccountName</t>
  </si>
  <si>
    <t>R10_RS_Edge_325_3</t>
  </si>
  <si>
    <t>R10_RS_Edge_325_4</t>
  </si>
  <si>
    <t>Please use letters, numbers or the characters @ - . &amp; + [ ] ( ) ! Only</t>
  </si>
  <si>
    <t>No changes made to account nickname</t>
  </si>
  <si>
    <t>R11_RR_Edge_523_1</t>
  </si>
  <si>
    <t>Only  .Retail  .Customers  .Data</t>
  </si>
  <si>
    <t>ISADetail</t>
  </si>
  <si>
    <t>R11_RS_Edge_403_1</t>
  </si>
  <si>
    <t>Detail</t>
  </si>
  <si>
    <t>09/05/2017  5:39:35 PM</t>
  </si>
  <si>
    <t>11/05/2017  5:39:35 PM</t>
  </si>
  <si>
    <t>13/05/2017  5:39:35 PM</t>
  </si>
  <si>
    <t>95,000</t>
  </si>
  <si>
    <t>Statements, Certificates Of Interest and Letters</t>
  </si>
  <si>
    <t>Below are your most recent Certificates Of Interest. If you would like a Certificate Of Interest for a previous tax year, please contact us on 0345 08 08 500 or by visiting one of our stores.</t>
  </si>
  <si>
    <t>PERFORMANCE0004</t>
  </si>
  <si>
    <t>22670212</t>
  </si>
  <si>
    <t>22670225</t>
  </si>
  <si>
    <t>QUE_14081163F05CD23917794_ERRORMESSAGE</t>
  </si>
  <si>
    <t>Please use letters, numbers or the characters @ - . &amp; + [ ] ( ) !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</si>
</sst>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409]d\-mmm\-yy;@"/>
    <numFmt numFmtId="166" formatCode="[$-14009]dd/mm/yyyy;@"/>
  </numFmts>
  <fonts count="19" x14ac:knownFonts="1">
    <font>
      <sz val="10"/>
      <name val="Arial"/>
    </font>
    <font>
      <sz val="10"/>
      <name val="Arial"/>
      <family val="2"/>
    </font>
    <font>
      <sz val="10"/>
      <name val="Arial"/>
      <family val="2"/>
    </font>
    <font>
      <b/>
      <sz val="10"/>
      <name val="Arial"/>
      <family val="2"/>
    </font>
    <font>
      <sz val="11"/>
      <color indexed="8"/>
      <name val="Calibri"/>
      <family val="2"/>
    </font>
    <font>
      <b/>
      <sz val="10"/>
      <name val="Calibri"/>
      <family val="2"/>
    </font>
    <font>
      <sz val="10"/>
      <name val="Calibri"/>
      <family val="2"/>
    </font>
    <font>
      <sz val="10"/>
      <color indexed="9"/>
      <name val="Calibri"/>
      <family val="2"/>
    </font>
    <font>
      <b/>
      <sz val="10"/>
      <color indexed="9"/>
      <name val="Calibri"/>
      <family val="2"/>
    </font>
    <font>
      <sz val="11"/>
      <color theme="1"/>
      <name val="Calibri"/>
      <family val="2"/>
      <scheme val="minor"/>
    </font>
    <font>
      <u/>
      <sz val="10"/>
      <color theme="10"/>
      <name val="Arial"/>
      <family val="2"/>
    </font>
    <font>
      <u/>
      <sz val="11"/>
      <color theme="10"/>
      <name val="Calibri"/>
      <family val="2"/>
    </font>
    <font>
      <u/>
      <sz val="11"/>
      <color theme="10"/>
      <name val="Calibri"/>
      <family val="2"/>
      <scheme val="minor"/>
    </font>
    <font>
      <sz val="10"/>
      <name val="Calibri"/>
      <family val="2"/>
      <scheme val="minor"/>
    </font>
    <font>
      <b/>
      <sz val="10"/>
      <name val="Calibri"/>
      <family val="2"/>
      <scheme val="minor"/>
    </font>
    <font>
      <u/>
      <sz val="10"/>
      <color theme="10"/>
      <name val="Calibri"/>
      <family val="2"/>
    </font>
    <font>
      <sz val="9"/>
      <color theme="1"/>
      <name val="Consolas"/>
      <family val="3"/>
    </font>
    <font>
      <sz val="9"/>
      <color theme="1"/>
      <name val="Consolas"/>
    </font>
    <font>
      <i/>
      <sz val="10"/>
      <name val="Calibri"/>
      <family val="2"/>
      <scheme val="minor"/>
    </font>
  </fonts>
  <fills count="14">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6"/>
        <bgColor indexed="64"/>
      </patternFill>
    </fill>
    <fill>
      <patternFill patternType="solid">
        <fgColor indexed="47"/>
        <bgColor indexed="64"/>
      </patternFill>
    </fill>
    <fill>
      <patternFill patternType="solid">
        <fgColor indexed="27"/>
        <bgColor indexed="64"/>
      </patternFill>
    </fill>
    <fill>
      <patternFill patternType="solid">
        <fgColor indexed="46"/>
        <bgColor indexed="64"/>
      </patternFill>
    </fill>
    <fill>
      <patternFill patternType="solid">
        <fgColor indexed="42"/>
        <bgColor indexed="64"/>
      </patternFill>
    </fill>
    <fill>
      <patternFill patternType="solid">
        <fgColor indexed="45"/>
        <bgColor indexed="64"/>
      </patternFill>
    </fill>
    <fill>
      <patternFill patternType="solid">
        <fgColor indexed="31"/>
        <bgColor indexed="64"/>
      </patternFill>
    </fill>
    <fill>
      <patternFill patternType="solid">
        <fgColor indexed="13"/>
        <bgColor indexed="64"/>
      </patternFill>
    </fill>
    <fill>
      <patternFill patternType="solid">
        <fgColor theme="3" tint="0.59999389629810485"/>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6">
    <xf numFmtId="0" fontId="0" fillId="0" borderId="0"/>
    <xf numFmtId="0" fontId="4" fillId="0" borderId="0"/>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164" fontId="9" fillId="0" borderId="0"/>
    <xf numFmtId="164" fontId="9" fillId="0" borderId="0"/>
    <xf numFmtId="164" fontId="9" fillId="0" borderId="0"/>
    <xf numFmtId="164" fontId="9" fillId="0" borderId="0"/>
    <xf numFmtId="0" fontId="1" fillId="0" borderId="0"/>
    <xf numFmtId="0" fontId="1" fillId="0" borderId="0"/>
    <xf numFmtId="0" fontId="1" fillId="0" borderId="0"/>
    <xf numFmtId="0" fontId="1" fillId="0" borderId="0"/>
    <xf numFmtId="0" fontId="1" fillId="0" borderId="0">
      <alignment vertical="center"/>
    </xf>
    <xf numFmtId="164" fontId="1" fillId="0" borderId="0"/>
    <xf numFmtId="164" fontId="1" fillId="0" borderId="0"/>
    <xf numFmtId="165" fontId="9" fillId="0" borderId="0"/>
    <xf numFmtId="164" fontId="1" fillId="0" borderId="0"/>
    <xf numFmtId="0" fontId="1" fillId="0" borderId="0"/>
    <xf numFmtId="0" fontId="1" fillId="0" borderId="0"/>
    <xf numFmtId="0" fontId="9" fillId="0" borderId="0"/>
    <xf numFmtId="164" fontId="9" fillId="0" borderId="0"/>
    <xf numFmtId="164" fontId="9" fillId="0" borderId="0"/>
    <xf numFmtId="164" fontId="9" fillId="0" borderId="0"/>
    <xf numFmtId="0" fontId="9" fillId="0" borderId="0"/>
    <xf numFmtId="165" fontId="1" fillId="0" borderId="0"/>
    <xf numFmtId="164" fontId="9" fillId="0" borderId="0"/>
    <xf numFmtId="0" fontId="2" fillId="0" borderId="0"/>
    <xf numFmtId="0" fontId="1" fillId="0" borderId="0"/>
    <xf numFmtId="0" fontId="9" fillId="0" borderId="0"/>
    <xf numFmtId="0" fontId="9" fillId="0" borderId="0"/>
    <xf numFmtId="0" fontId="9" fillId="0" borderId="0"/>
    <xf numFmtId="0" fontId="4" fillId="0" borderId="0"/>
    <xf numFmtId="164" fontId="9" fillId="0" borderId="0"/>
    <xf numFmtId="164" fontId="9" fillId="0" borderId="0"/>
    <xf numFmtId="164" fontId="9" fillId="0" borderId="0"/>
    <xf numFmtId="164" fontId="9" fillId="0" borderId="0"/>
    <xf numFmtId="164" fontId="9" fillId="0" borderId="0"/>
    <xf numFmtId="165" fontId="9" fillId="0" borderId="0"/>
    <xf numFmtId="165" fontId="9" fillId="0" borderId="0"/>
    <xf numFmtId="0" fontId="9" fillId="0" borderId="0"/>
    <xf numFmtId="165" fontId="9" fillId="0" borderId="0"/>
    <xf numFmtId="164" fontId="9" fillId="0" borderId="0"/>
    <xf numFmtId="164" fontId="9" fillId="0" borderId="0"/>
    <xf numFmtId="165" fontId="9" fillId="0" borderId="0"/>
    <xf numFmtId="164" fontId="9" fillId="0" borderId="0"/>
  </cellStyleXfs>
  <cellXfs count="155">
    <xf numFmtId="0" fontId="0" fillId="0" borderId="0" xfId="0"/>
    <xf numFmtId="0" fontId="0" fillId="0" borderId="1" xfId="0" applyBorder="1"/>
    <xf numFmtId="0" fontId="3" fillId="2" borderId="1" xfId="0" applyFont="1" applyFill="1" applyBorder="1"/>
    <xf numFmtId="0" fontId="1" fillId="0" borderId="0" xfId="0" applyFont="1"/>
    <xf numFmtId="0" fontId="1" fillId="0" borderId="1" xfId="0" applyFont="1" applyFill="1" applyBorder="1"/>
    <xf numFmtId="0" fontId="5" fillId="3" borderId="1" xfId="0" applyFont="1" applyFill="1" applyBorder="1"/>
    <xf numFmtId="0" fontId="0" fillId="0" borderId="0" xfId="0" applyBorder="1"/>
    <xf numFmtId="0" fontId="5" fillId="3" borderId="2" xfId="0" applyFont="1" applyFill="1" applyBorder="1"/>
    <xf numFmtId="0" fontId="0" fillId="0" borderId="3" xfId="0" quotePrefix="1" applyNumberFormat="1" applyFont="1" applyFill="1" applyBorder="1"/>
    <xf numFmtId="1" fontId="0" fillId="0" borderId="0" xfId="0" applyNumberFormat="1" applyBorder="1"/>
    <xf numFmtId="0" fontId="0" fillId="0" borderId="1" xfId="0" applyBorder="1" applyAlignment="1">
      <alignment horizontal="center"/>
    </xf>
    <xf numFmtId="0" fontId="6" fillId="0" borderId="1" xfId="0" applyFont="1" applyFill="1" applyBorder="1"/>
    <xf numFmtId="0" fontId="6" fillId="0" borderId="1" xfId="0" applyFont="1" applyBorder="1"/>
    <xf numFmtId="0" fontId="8" fillId="4" borderId="1" xfId="0" applyFont="1" applyFill="1" applyBorder="1"/>
    <xf numFmtId="0" fontId="8" fillId="4" borderId="1" xfId="0" applyFont="1" applyFill="1" applyBorder="1" applyAlignment="1">
      <alignment horizontal="center"/>
    </xf>
    <xf numFmtId="1" fontId="8" fillId="4" borderId="1" xfId="0" applyNumberFormat="1" applyFont="1" applyFill="1" applyBorder="1" applyAlignment="1">
      <alignment horizontal="center"/>
    </xf>
    <xf numFmtId="0" fontId="0" fillId="0" borderId="0" xfId="0" applyFill="1" applyBorder="1"/>
    <xf numFmtId="0" fontId="6" fillId="0" borderId="1" xfId="0" applyFont="1" applyFill="1" applyBorder="1" applyAlignment="1">
      <alignment horizontal="center"/>
    </xf>
    <xf numFmtId="0" fontId="6" fillId="0" borderId="1" xfId="0" applyFont="1" applyFill="1" applyBorder="1" applyAlignment="1">
      <alignment horizontal="left"/>
    </xf>
    <xf numFmtId="0" fontId="0" fillId="0" borderId="0" xfId="0" applyAlignment="1">
      <alignment horizontal="center"/>
    </xf>
    <xf numFmtId="0" fontId="6" fillId="0" borderId="0" xfId="0" applyFont="1"/>
    <xf numFmtId="0" fontId="7" fillId="4" borderId="0" xfId="0" applyFont="1" applyFill="1"/>
    <xf numFmtId="0" fontId="8" fillId="4" borderId="0" xfId="0" applyFont="1" applyFill="1" applyAlignment="1">
      <alignment horizontal="center"/>
    </xf>
    <xf numFmtId="166" fontId="8" fillId="4" borderId="1" xfId="0" applyNumberFormat="1" applyFont="1" applyFill="1" applyBorder="1" applyAlignment="1">
      <alignment horizontal="center"/>
    </xf>
    <xf numFmtId="0" fontId="6" fillId="0" borderId="1" xfId="0" quotePrefix="1" applyFont="1" applyFill="1" applyBorder="1" applyAlignment="1">
      <alignment horizontal="left" vertical="top"/>
    </xf>
    <xf numFmtId="0" fontId="6" fillId="0" borderId="1" xfId="0" applyFont="1" applyFill="1" applyBorder="1" applyAlignment="1">
      <alignment horizontal="left" vertical="top"/>
    </xf>
    <xf numFmtId="1" fontId="6" fillId="0" borderId="1" xfId="0" quotePrefix="1" applyNumberFormat="1" applyFont="1" applyFill="1" applyBorder="1" applyAlignment="1">
      <alignment horizontal="left" vertical="top"/>
    </xf>
    <xf numFmtId="0" fontId="6" fillId="0" borderId="1" xfId="0" quotePrefix="1" applyNumberFormat="1" applyFont="1" applyFill="1" applyBorder="1" applyAlignment="1">
      <alignment horizontal="left" vertical="top"/>
    </xf>
    <xf numFmtId="0" fontId="0" fillId="0" borderId="0" xfId="0" applyFill="1" applyAlignment="1">
      <alignment horizontal="left" vertical="top"/>
    </xf>
    <xf numFmtId="0" fontId="6" fillId="0" borderId="0" xfId="0" applyFont="1" applyFill="1" applyAlignment="1">
      <alignment horizontal="left" vertical="top"/>
    </xf>
    <xf numFmtId="0" fontId="6" fillId="5" borderId="1" xfId="0" applyFont="1" applyFill="1" applyBorder="1"/>
    <xf numFmtId="0" fontId="6" fillId="6" borderId="1" xfId="0" applyFont="1" applyFill="1" applyBorder="1" applyAlignment="1">
      <alignment horizontal="left" vertical="top"/>
    </xf>
    <xf numFmtId="0" fontId="6" fillId="7" borderId="1" xfId="0" applyFont="1" applyFill="1" applyBorder="1" applyAlignment="1">
      <alignment horizontal="left" vertical="top"/>
    </xf>
    <xf numFmtId="0" fontId="6" fillId="8" borderId="1" xfId="0" applyFont="1" applyFill="1" applyBorder="1" applyAlignment="1">
      <alignment horizontal="left" vertical="top"/>
    </xf>
    <xf numFmtId="0" fontId="6" fillId="9" borderId="1" xfId="0" applyFont="1" applyFill="1" applyBorder="1" applyAlignment="1">
      <alignment horizontal="left" vertical="top"/>
    </xf>
    <xf numFmtId="0" fontId="6" fillId="10" borderId="1" xfId="0" applyFont="1" applyFill="1" applyBorder="1" applyAlignment="1">
      <alignment horizontal="left" vertical="top"/>
    </xf>
    <xf numFmtId="0" fontId="6" fillId="11" borderId="1" xfId="0" applyFont="1" applyFill="1" applyBorder="1" applyAlignment="1">
      <alignment horizontal="left" vertical="top"/>
    </xf>
    <xf numFmtId="0" fontId="1" fillId="0" borderId="1" xfId="0" quotePrefix="1" applyFont="1" applyFill="1" applyBorder="1" applyAlignment="1">
      <alignment horizontal="left" vertical="top"/>
    </xf>
    <xf numFmtId="0" fontId="0" fillId="0" borderId="1" xfId="0" quotePrefix="1" applyBorder="1"/>
    <xf numFmtId="1" fontId="0" fillId="0" borderId="1" xfId="0" applyNumberFormat="1" applyBorder="1"/>
    <xf numFmtId="0" fontId="8" fillId="4" borderId="1" xfId="0" applyNumberFormat="1" applyFont="1" applyFill="1" applyBorder="1" applyAlignment="1">
      <alignment horizontal="center"/>
    </xf>
    <xf numFmtId="0" fontId="6" fillId="0" borderId="1" xfId="0" applyNumberFormat="1" applyFont="1" applyFill="1" applyBorder="1" applyAlignment="1">
      <alignment horizontal="left" vertical="top"/>
    </xf>
    <xf numFmtId="0" fontId="0" fillId="0" borderId="0" xfId="0" applyNumberFormat="1" applyBorder="1"/>
    <xf numFmtId="0" fontId="6" fillId="0" borderId="1" xfId="0" applyNumberFormat="1" applyFont="1" applyFill="1" applyBorder="1"/>
    <xf numFmtId="0" fontId="6" fillId="0" borderId="0" xfId="0" applyNumberFormat="1" applyFont="1"/>
    <xf numFmtId="0" fontId="8" fillId="4" borderId="1" xfId="0" applyNumberFormat="1" applyFont="1" applyFill="1" applyBorder="1"/>
    <xf numFmtId="0" fontId="1" fillId="0" borderId="0" xfId="0" quotePrefix="1" applyFont="1"/>
    <xf numFmtId="49" fontId="8" fillId="4" borderId="1" xfId="0" applyNumberFormat="1" applyFont="1" applyFill="1" applyBorder="1" applyAlignment="1">
      <alignment horizontal="center"/>
    </xf>
    <xf numFmtId="1" fontId="6" fillId="0" borderId="1" xfId="0" applyNumberFormat="1" applyFont="1" applyFill="1" applyBorder="1" applyAlignment="1">
      <alignment horizontal="left" vertical="top"/>
    </xf>
    <xf numFmtId="0" fontId="8" fillId="4" borderId="4" xfId="0" applyFont="1" applyFill="1" applyBorder="1" applyAlignment="1">
      <alignment horizontal="center"/>
    </xf>
    <xf numFmtId="0" fontId="0" fillId="0" borderId="1" xfId="0" quotePrefix="1" applyFill="1" applyBorder="1"/>
    <xf numFmtId="0" fontId="1" fillId="0" borderId="1" xfId="0" quotePrefix="1" applyNumberFormat="1" applyFont="1" applyFill="1" applyBorder="1"/>
    <xf numFmtId="0" fontId="13" fillId="0" borderId="1" xfId="0" applyFont="1" applyFill="1" applyBorder="1"/>
    <xf numFmtId="0" fontId="1" fillId="0" borderId="1" xfId="0" applyNumberFormat="1" applyFont="1" applyFill="1" applyBorder="1"/>
    <xf numFmtId="0" fontId="13" fillId="0" borderId="1" xfId="0" applyNumberFormat="1" applyFont="1" applyFill="1" applyBorder="1"/>
    <xf numFmtId="49" fontId="13" fillId="0" borderId="1" xfId="0" applyNumberFormat="1" applyFont="1" applyFill="1" applyBorder="1"/>
    <xf numFmtId="0" fontId="8" fillId="4" borderId="0" xfId="0" applyNumberFormat="1" applyFont="1" applyFill="1" applyBorder="1" applyAlignment="1">
      <alignment horizontal="center"/>
    </xf>
    <xf numFmtId="0" fontId="8" fillId="4" borderId="2" xfId="0" applyFont="1" applyFill="1" applyBorder="1" applyAlignment="1">
      <alignment horizontal="center"/>
    </xf>
    <xf numFmtId="0" fontId="8" fillId="4" borderId="4" xfId="0" applyNumberFormat="1" applyFont="1" applyFill="1" applyBorder="1" applyAlignment="1">
      <alignment horizontal="center"/>
    </xf>
    <xf numFmtId="0" fontId="8" fillId="4" borderId="4" xfId="0" applyFont="1" applyFill="1" applyBorder="1"/>
    <xf numFmtId="0" fontId="8" fillId="4" borderId="1" xfId="9" applyFont="1" applyFill="1" applyBorder="1" applyAlignment="1">
      <alignment horizontal="center"/>
    </xf>
    <xf numFmtId="0" fontId="6" fillId="0" borderId="0" xfId="9" applyFont="1"/>
    <xf numFmtId="0" fontId="6" fillId="0" borderId="0" xfId="9" applyFont="1" applyFill="1" applyBorder="1"/>
    <xf numFmtId="0" fontId="6" fillId="0" borderId="1" xfId="9" applyFont="1" applyFill="1" applyBorder="1"/>
    <xf numFmtId="0" fontId="4" fillId="0" borderId="1" xfId="9" applyFont="1" applyFill="1" applyBorder="1" applyAlignment="1">
      <alignment wrapText="1"/>
    </xf>
    <xf numFmtId="0" fontId="6" fillId="0" borderId="1" xfId="9" quotePrefix="1" applyFont="1" applyFill="1" applyBorder="1"/>
    <xf numFmtId="0" fontId="6" fillId="0" borderId="1" xfId="9" quotePrefix="1" applyNumberFormat="1" applyFont="1" applyFill="1" applyBorder="1"/>
    <xf numFmtId="0" fontId="6" fillId="0" borderId="1" xfId="0" applyFont="1" applyFill="1" applyBorder="1" applyAlignment="1">
      <alignment horizontal="left" vertical="top" wrapText="1"/>
    </xf>
    <xf numFmtId="0" fontId="6" fillId="0" borderId="1" xfId="0" quotePrefix="1" applyFont="1" applyFill="1" applyBorder="1" applyAlignment="1">
      <alignment horizontal="left" vertical="top" wrapText="1"/>
    </xf>
    <xf numFmtId="0" fontId="6" fillId="0" borderId="1" xfId="0" applyFont="1" applyBorder="1" applyAlignment="1">
      <alignment wrapText="1"/>
    </xf>
    <xf numFmtId="0" fontId="1" fillId="0" borderId="1" xfId="0" quotePrefix="1" applyFont="1" applyFill="1" applyBorder="1" applyAlignment="1">
      <alignment horizontal="left" vertical="top" wrapText="1"/>
    </xf>
    <xf numFmtId="1" fontId="6" fillId="0" borderId="1" xfId="0" applyNumberFormat="1" applyFont="1" applyFill="1" applyBorder="1" applyAlignment="1">
      <alignment horizontal="left" vertical="top" wrapText="1"/>
    </xf>
    <xf numFmtId="0" fontId="6" fillId="0" borderId="1" xfId="0" applyFont="1" applyFill="1" applyBorder="1" applyAlignment="1">
      <alignment wrapText="1"/>
    </xf>
    <xf numFmtId="0" fontId="6" fillId="0" borderId="0" xfId="0" applyFont="1" applyAlignment="1">
      <alignment wrapText="1"/>
    </xf>
    <xf numFmtId="0" fontId="6" fillId="0" borderId="1" xfId="0" quotePrefix="1" applyFont="1" applyFill="1" applyBorder="1"/>
    <xf numFmtId="0" fontId="4" fillId="0" borderId="1" xfId="9" quotePrefix="1" applyFont="1" applyFill="1" applyBorder="1" applyAlignment="1">
      <alignment wrapText="1"/>
    </xf>
    <xf numFmtId="0" fontId="8" fillId="4" borderId="0" xfId="0" applyFont="1" applyFill="1" applyAlignment="1">
      <alignment horizontal="center" wrapText="1"/>
    </xf>
    <xf numFmtId="0" fontId="8" fillId="4" borderId="1" xfId="0" applyFont="1" applyFill="1" applyBorder="1" applyAlignment="1">
      <alignment horizontal="center" wrapText="1"/>
    </xf>
    <xf numFmtId="0" fontId="8" fillId="4" borderId="4" xfId="0" applyFont="1" applyFill="1" applyBorder="1" applyAlignment="1">
      <alignment horizontal="center" wrapText="1"/>
    </xf>
    <xf numFmtId="0" fontId="6" fillId="0" borderId="0" xfId="0" applyFont="1" applyFill="1" applyAlignment="1">
      <alignment horizontal="left" vertical="top" wrapText="1"/>
    </xf>
    <xf numFmtId="0" fontId="6" fillId="0" borderId="1" xfId="0" quotePrefix="1" applyNumberFormat="1" applyFont="1" applyFill="1" applyBorder="1" applyAlignment="1">
      <alignment horizontal="left" vertical="top" wrapText="1"/>
    </xf>
    <xf numFmtId="49" fontId="1" fillId="0" borderId="1" xfId="0" quotePrefix="1" applyNumberFormat="1" applyFont="1" applyBorder="1"/>
    <xf numFmtId="1" fontId="8" fillId="4" borderId="1" xfId="0" applyNumberFormat="1" applyFont="1" applyFill="1" applyBorder="1" applyAlignment="1">
      <alignment horizontal="center" wrapText="1"/>
    </xf>
    <xf numFmtId="0" fontId="8" fillId="4" borderId="1" xfId="0" applyNumberFormat="1" applyFont="1" applyFill="1" applyBorder="1" applyAlignment="1">
      <alignment horizontal="center" wrapText="1"/>
    </xf>
    <xf numFmtId="0" fontId="8" fillId="4" borderId="2" xfId="0" applyNumberFormat="1" applyFont="1" applyFill="1" applyBorder="1" applyAlignment="1">
      <alignment horizontal="center" wrapText="1"/>
    </xf>
    <xf numFmtId="0" fontId="0" fillId="0" borderId="0" xfId="0" applyAlignment="1">
      <alignment wrapText="1"/>
    </xf>
    <xf numFmtId="1" fontId="6" fillId="0" borderId="1" xfId="0" quotePrefix="1" applyNumberFormat="1" applyFont="1" applyFill="1" applyBorder="1" applyAlignment="1">
      <alignment horizontal="left" vertical="top" wrapText="1"/>
    </xf>
    <xf numFmtId="0" fontId="6" fillId="0" borderId="1" xfId="0" applyNumberFormat="1" applyFont="1" applyFill="1" applyBorder="1" applyAlignment="1">
      <alignment horizontal="left" vertical="top" wrapText="1"/>
    </xf>
    <xf numFmtId="0" fontId="0" fillId="0" borderId="0" xfId="0" applyFill="1" applyBorder="1" applyAlignment="1">
      <alignment horizontal="left" vertical="top" wrapText="1"/>
    </xf>
    <xf numFmtId="0" fontId="6" fillId="0" borderId="1" xfId="0" quotePrefix="1" applyNumberFormat="1" applyFont="1" applyFill="1" applyBorder="1" applyAlignment="1">
      <alignment wrapText="1"/>
    </xf>
    <xf numFmtId="0" fontId="6" fillId="0" borderId="1" xfId="0" applyNumberFormat="1" applyFont="1" applyFill="1" applyBorder="1" applyAlignment="1">
      <alignment wrapText="1"/>
    </xf>
    <xf numFmtId="49" fontId="6" fillId="0" borderId="1" xfId="0" applyNumberFormat="1" applyFont="1" applyFill="1" applyBorder="1" applyAlignment="1">
      <alignment wrapText="1"/>
    </xf>
    <xf numFmtId="0" fontId="1" fillId="0" borderId="1" xfId="0" quotePrefix="1" applyFont="1" applyFill="1" applyBorder="1"/>
    <xf numFmtId="0" fontId="0" fillId="0" borderId="1" xfId="0" quotePrefix="1" applyFill="1" applyBorder="1" applyAlignment="1">
      <alignment wrapText="1"/>
    </xf>
    <xf numFmtId="0" fontId="13" fillId="0" borderId="1" xfId="0" quotePrefix="1" applyFont="1" applyBorder="1"/>
    <xf numFmtId="1" fontId="13" fillId="0" borderId="1" xfId="0" quotePrefix="1" applyNumberFormat="1" applyFont="1" applyFill="1" applyBorder="1" applyAlignment="1">
      <alignment horizontal="left" vertical="top"/>
    </xf>
    <xf numFmtId="0" fontId="13" fillId="0" borderId="1" xfId="0" quotePrefix="1" applyFont="1" applyFill="1" applyBorder="1" applyAlignment="1">
      <alignment horizontal="left" vertical="top"/>
    </xf>
    <xf numFmtId="0" fontId="13" fillId="13" borderId="1" xfId="0" quotePrefix="1" applyFont="1" applyFill="1" applyBorder="1" applyAlignment="1">
      <alignment horizontal="left" vertical="top"/>
    </xf>
    <xf numFmtId="0" fontId="13" fillId="0" borderId="1" xfId="0" applyFont="1" applyFill="1" applyBorder="1" applyAlignment="1">
      <alignment horizontal="left" vertical="top"/>
    </xf>
    <xf numFmtId="0" fontId="13" fillId="0" borderId="1" xfId="0" applyFont="1" applyBorder="1" applyAlignment="1">
      <alignment horizontal="left" vertical="center"/>
    </xf>
    <xf numFmtId="0" fontId="13" fillId="0" borderId="0" xfId="0" applyFont="1"/>
    <xf numFmtId="0" fontId="14" fillId="12" borderId="5" xfId="0" applyFont="1" applyFill="1" applyBorder="1" applyAlignment="1">
      <alignment horizontal="center"/>
    </xf>
    <xf numFmtId="0" fontId="14" fillId="12" borderId="1" xfId="0" applyFont="1" applyFill="1" applyBorder="1" applyAlignment="1">
      <alignment horizontal="center"/>
    </xf>
    <xf numFmtId="1" fontId="14" fillId="12" borderId="1" xfId="0" applyNumberFormat="1" applyFont="1" applyFill="1" applyBorder="1" applyAlignment="1">
      <alignment horizontal="center"/>
    </xf>
    <xf numFmtId="1" fontId="14" fillId="2" borderId="1" xfId="0" applyNumberFormat="1" applyFont="1" applyFill="1" applyBorder="1" applyAlignment="1">
      <alignment horizontal="center"/>
    </xf>
    <xf numFmtId="0" fontId="8" fillId="4" borderId="2" xfId="0" applyFont="1" applyFill="1" applyBorder="1" applyAlignment="1">
      <alignment horizontal="center" wrapText="1"/>
    </xf>
    <xf numFmtId="0" fontId="0" fillId="0" borderId="1" xfId="0" applyFill="1" applyBorder="1" applyAlignment="1">
      <alignment horizontal="left" vertical="top" wrapText="1"/>
    </xf>
    <xf numFmtId="0" fontId="15" fillId="0" borderId="1" xfId="2" applyFont="1" applyBorder="1" applyAlignment="1" applyProtection="1">
      <alignment wrapText="1"/>
    </xf>
    <xf numFmtId="0" fontId="15" fillId="0" borderId="1" xfId="2" quotePrefix="1" applyFont="1" applyFill="1" applyBorder="1" applyAlignment="1" applyProtection="1">
      <alignment horizontal="left" vertical="top" wrapText="1"/>
    </xf>
    <xf numFmtId="0" fontId="0" fillId="0" borderId="1" xfId="0" applyFill="1" applyBorder="1"/>
    <xf numFmtId="0" fontId="8" fillId="4" borderId="0" xfId="9" applyFont="1" applyFill="1" applyBorder="1" applyAlignment="1">
      <alignment horizontal="center"/>
    </xf>
    <xf numFmtId="0" fontId="16" fillId="0" borderId="6" xfId="0" applyFont="1" applyBorder="1" applyAlignment="1">
      <alignment wrapText="1"/>
    </xf>
    <xf numFmtId="0" fontId="8" fillId="4" borderId="0" xfId="0" applyFont="1" applyFill="1" applyBorder="1"/>
    <xf numFmtId="0" fontId="6" fillId="0" borderId="0" xfId="0" applyFont="1" applyFill="1" applyBorder="1" applyAlignment="1">
      <alignment horizontal="left" vertical="top" wrapText="1"/>
    </xf>
    <xf numFmtId="0" fontId="6" fillId="0" borderId="0" xfId="0" applyFont="1" applyBorder="1" applyAlignment="1">
      <alignment wrapText="1"/>
    </xf>
    <xf numFmtId="0" fontId="6" fillId="0" borderId="0" xfId="0" applyNumberFormat="1" applyFont="1" applyFill="1" applyBorder="1"/>
    <xf numFmtId="0" fontId="8" fillId="4" borderId="1" xfId="0" applyFont="1" applyFill="1" applyBorder="1" applyAlignment="1">
      <alignment wrapText="1"/>
    </xf>
    <xf numFmtId="0" fontId="13" fillId="0" borderId="1" xfId="0" quotePrefix="1" applyFont="1" applyFill="1" applyBorder="1" applyAlignment="1">
      <alignment horizontal="left" vertical="top" wrapText="1"/>
    </xf>
    <xf numFmtId="0" fontId="13" fillId="0" borderId="1" xfId="0" applyFont="1" applyFill="1" applyBorder="1" applyAlignment="1">
      <alignment wrapText="1"/>
    </xf>
    <xf numFmtId="0" fontId="13" fillId="0" borderId="1" xfId="0" applyNumberFormat="1" applyFont="1" applyFill="1" applyBorder="1" applyAlignment="1">
      <alignment horizontal="left" vertical="top" wrapText="1"/>
    </xf>
    <xf numFmtId="0" fontId="13" fillId="0" borderId="1" xfId="0" quotePrefix="1" applyFont="1" applyFill="1" applyBorder="1" applyAlignment="1">
      <alignment wrapText="1"/>
    </xf>
    <xf numFmtId="22" fontId="0" fillId="0" borderId="1" xfId="0" quotePrefix="1" applyNumberFormat="1" applyBorder="1"/>
    <xf numFmtId="22" fontId="13" fillId="0" borderId="1" xfId="0" quotePrefix="1" applyNumberFormat="1" applyFont="1" applyFill="1" applyBorder="1" applyAlignment="1">
      <alignment horizontal="left" vertical="top" wrapText="1"/>
    </xf>
    <xf numFmtId="1" fontId="14" fillId="12" borderId="7" xfId="0" applyNumberFormat="1" applyFont="1" applyFill="1" applyBorder="1" applyAlignment="1">
      <alignment horizontal="center"/>
    </xf>
    <xf numFmtId="1" fontId="14" fillId="2" borderId="7" xfId="0" applyNumberFormat="1" applyFont="1" applyFill="1" applyBorder="1" applyAlignment="1">
      <alignment horizontal="center"/>
    </xf>
    <xf numFmtId="0" fontId="14" fillId="12" borderId="4" xfId="0" applyFont="1" applyFill="1" applyBorder="1" applyAlignment="1">
      <alignment horizontal="center"/>
    </xf>
    <xf numFmtId="0" fontId="17" fillId="0" borderId="1" xfId="0" applyFont="1" applyBorder="1" applyAlignment="1"/>
    <xf numFmtId="0" fontId="0" fillId="0" borderId="1" xfId="0" applyBorder="1" applyAlignment="1">
      <alignment wrapText="1"/>
    </xf>
    <xf numFmtId="0" fontId="0" fillId="13" borderId="0" xfId="0" applyFill="1"/>
    <xf numFmtId="0" fontId="10" fillId="0" borderId="1" xfId="2" applyBorder="1" applyAlignment="1" applyProtection="1">
      <alignment wrapText="1"/>
    </xf>
    <xf numFmtId="0" fontId="18" fillId="0" borderId="0" xfId="0" applyFont="1"/>
    <xf numFmtId="0" fontId="6" fillId="0" borderId="4" xfId="9" applyFont="1" applyFill="1" applyBorder="1"/>
    <xf numFmtId="0" fontId="6" fillId="0" borderId="4" xfId="0" applyFont="1" applyFill="1" applyBorder="1"/>
    <xf numFmtId="0" fontId="0" fillId="0" borderId="4" xfId="0" quotePrefix="1" applyFill="1" applyBorder="1"/>
    <xf numFmtId="0" fontId="0" fillId="0" borderId="4" xfId="0" applyBorder="1"/>
    <xf numFmtId="0" fontId="6" fillId="0" borderId="5" xfId="9" applyFont="1" applyFill="1" applyBorder="1"/>
    <xf numFmtId="0" fontId="0" fillId="0" borderId="5" xfId="0" applyBorder="1"/>
    <xf numFmtId="0" fontId="0" fillId="0" borderId="5" xfId="0" applyBorder="1" applyAlignment="1">
      <alignment wrapText="1"/>
    </xf>
    <xf numFmtId="0" fontId="1" fillId="13" borderId="1" xfId="0" applyFont="1" applyFill="1" applyBorder="1" applyAlignment="1">
      <alignment wrapText="1"/>
    </xf>
    <xf numFmtId="0" fontId="6" fillId="0" borderId="2" xfId="0" applyFont="1" applyFill="1" applyBorder="1" applyAlignment="1">
      <alignment horizontal="left" vertical="top"/>
    </xf>
    <xf numFmtId="0" fontId="6" fillId="0" borderId="4" xfId="0" applyFont="1" applyFill="1" applyBorder="1" applyAlignment="1">
      <alignment horizontal="left" vertical="top"/>
    </xf>
    <xf numFmtId="0" fontId="1" fillId="0" borderId="4" xfId="0" quotePrefix="1" applyFont="1" applyFill="1" applyBorder="1" applyAlignment="1">
      <alignment horizontal="left" vertical="top"/>
    </xf>
    <xf numFmtId="0" fontId="6" fillId="0" borderId="4" xfId="0" applyNumberFormat="1" applyFont="1" applyFill="1" applyBorder="1" applyAlignment="1">
      <alignment horizontal="left" vertical="top"/>
    </xf>
    <xf numFmtId="0" fontId="6" fillId="0" borderId="4" xfId="0" applyFont="1" applyFill="1" applyBorder="1" applyAlignment="1">
      <alignment horizontal="left" vertical="top" wrapText="1"/>
    </xf>
    <xf numFmtId="0" fontId="6" fillId="0" borderId="1" xfId="0" applyNumberFormat="1" applyFont="1" applyBorder="1"/>
    <xf numFmtId="0" fontId="6" fillId="0" borderId="7" xfId="0" applyFont="1" applyBorder="1"/>
    <xf numFmtId="0" fontId="6" fillId="0" borderId="2" xfId="9" applyFont="1" applyFill="1" applyBorder="1"/>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13" fillId="0" borderId="4" xfId="0" applyFont="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0" xfId="0" applyFont="1" applyBorder="1" applyAlignment="1">
      <alignment horizontal="center" vertical="center" wrapText="1"/>
    </xf>
  </cellXfs>
  <cellStyles count="46">
    <cellStyle name="Excel Built-in Normal" xfId="1"/>
    <cellStyle name="Hyperlink" xfId="2" builtinId="8"/>
    <cellStyle name="Hyperlink 2" xfId="3"/>
    <cellStyle name="Hyperlink 3" xfId="4"/>
    <cellStyle name="Normal" xfId="0" builtinId="0"/>
    <cellStyle name="Normal 10" xfId="5"/>
    <cellStyle name="Normal 14" xfId="6"/>
    <cellStyle name="Normal 15" xfId="7"/>
    <cellStyle name="Normal 17" xfId="8"/>
    <cellStyle name="Normal 2" xfId="9"/>
    <cellStyle name="Normal 2 13 2 2" xfId="10"/>
    <cellStyle name="Normal 2 13 2 2 2" xfId="11"/>
    <cellStyle name="Normal 2 2" xfId="12"/>
    <cellStyle name="Normal 2 3" xfId="13"/>
    <cellStyle name="Normal 2 3 2" xfId="14"/>
    <cellStyle name="Normal 2 4" xfId="15"/>
    <cellStyle name="Normal 2 5" xfId="16"/>
    <cellStyle name="Normal 2 6" xfId="17"/>
    <cellStyle name="Normal 3" xfId="18"/>
    <cellStyle name="Normal 3 2" xfId="19"/>
    <cellStyle name="Normal 3 3" xfId="20"/>
    <cellStyle name="Normal 30" xfId="21"/>
    <cellStyle name="Normal 38" xfId="22"/>
    <cellStyle name="Normal 39" xfId="23"/>
    <cellStyle name="Normal 4" xfId="24"/>
    <cellStyle name="Normal 4 2" xfId="25"/>
    <cellStyle name="Normal 43" xfId="26"/>
    <cellStyle name="Normal 5" xfId="27"/>
    <cellStyle name="Normal 5 2" xfId="28"/>
    <cellStyle name="Normal 5 3" xfId="29"/>
    <cellStyle name="Normal 6" xfId="30"/>
    <cellStyle name="Normal 6 2" xfId="31"/>
    <cellStyle name="Normal 6 3" xfId="32"/>
    <cellStyle name="Normal 6 4" xfId="33"/>
    <cellStyle name="Normal 6 5" xfId="34"/>
    <cellStyle name="Normal 7" xfId="35"/>
    <cellStyle name="Normal 7 2" xfId="36"/>
    <cellStyle name="Normal 7 2 2" xfId="37"/>
    <cellStyle name="Normal 7 2 3" xfId="38"/>
    <cellStyle name="Normal 7 3" xfId="39"/>
    <cellStyle name="Normal 7 4" xfId="40"/>
    <cellStyle name="Normal 8" xfId="41"/>
    <cellStyle name="Normal 9" xfId="42"/>
    <cellStyle name="Normal 9 2" xfId="43"/>
    <cellStyle name="Normal 9 3" xfId="44"/>
    <cellStyle name="Normal 9 4" xfId="4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 Id="rId35"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amework/FrameWork/Database/TestData%20R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etrobankonline-my.sharepoint.com/Compatability/TestData_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es"/>
      <sheetName val="TestData_Sheet"/>
      <sheetName val="TestKeywords"/>
      <sheetName val="Login"/>
      <sheetName val="MoveMoney"/>
      <sheetName val="SendMoney"/>
      <sheetName val="Messages"/>
      <sheetName val="OpenNewAc"/>
      <sheetName val="Preferences"/>
      <sheetName val="QuickPay_ChequeRequest"/>
      <sheetName val="View_AcDetails"/>
      <sheetName val="Payment_AcDetails"/>
      <sheetName val="Payee_Management"/>
      <sheetName val="Help_Contact"/>
      <sheetName val="Default_Values"/>
      <sheetName val="Functions"/>
    </sheetNames>
    <sheetDataSet>
      <sheetData sheetId="0"/>
      <sheetData sheetId="1">
        <row r="11">
          <cell r="D11" t="str">
            <v>21493007</v>
          </cell>
        </row>
        <row r="18">
          <cell r="D18" t="str">
            <v>21492994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es"/>
      <sheetName val="Scenarios"/>
      <sheetName val="TestScripts"/>
      <sheetName val="TestKeywords"/>
      <sheetName val="Login"/>
      <sheetName val="MoveMoney"/>
      <sheetName val="SendMoney"/>
      <sheetName val="Messages"/>
      <sheetName val="OpenNewAc"/>
      <sheetName val="Functions"/>
      <sheetName val="Default_Values"/>
    </sheetNames>
    <sheetDataSet>
      <sheetData sheetId="0"/>
      <sheetData sheetId="1"/>
      <sheetData sheetId="2"/>
      <sheetData sheetId="3"/>
      <sheetData sheetId="4"/>
      <sheetData sheetId="5"/>
      <sheetData sheetId="6"/>
      <sheetData sheetId="7"/>
      <sheetData sheetId="8"/>
      <sheetData sheetId="9"/>
      <sheetData sheetId="10">
        <row r="1">
          <cell r="A1" t="str">
            <v>Yes</v>
          </cell>
          <cell r="B1" t="str">
            <v>From Payee List</v>
          </cell>
          <cell r="C1" t="str">
            <v>AChangetomyexistingAccount_2</v>
          </cell>
        </row>
        <row r="2">
          <cell r="A2" t="str">
            <v>No</v>
          </cell>
          <cell r="B2" t="str">
            <v>New Payee</v>
          </cell>
          <cell r="C2" t="str">
            <v>AChangetomydetails_3</v>
          </cell>
        </row>
        <row r="3">
          <cell r="C3" t="str">
            <v>CardEnquiries_4</v>
          </cell>
        </row>
        <row r="4">
          <cell r="C4" t="str">
            <v>Other._5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8" Type="http://schemas.openxmlformats.org/officeDocument/2006/relationships/hyperlink" Target="mailto:metrouser@metro.com" TargetMode="External"/><Relationship Id="rId13" Type="http://schemas.openxmlformats.org/officeDocument/2006/relationships/hyperlink" Target="mailto:metroused1r@metro.com" TargetMode="External"/><Relationship Id="rId3" Type="http://schemas.openxmlformats.org/officeDocument/2006/relationships/hyperlink" Target="mailto:xero@london.com" TargetMode="External"/><Relationship Id="rId7" Type="http://schemas.openxmlformats.org/officeDocument/2006/relationships/hyperlink" Target="mailto:gabriel@yahoo.com" TargetMode="External"/><Relationship Id="rId12" Type="http://schemas.openxmlformats.org/officeDocument/2006/relationships/hyperlink" Target="mailto:metroused1r@metro.com" TargetMode="External"/><Relationship Id="rId2" Type="http://schemas.openxmlformats.org/officeDocument/2006/relationships/hyperlink" Target="mailto:xero@london.com" TargetMode="External"/><Relationship Id="rId1" Type="http://schemas.openxmlformats.org/officeDocument/2006/relationships/hyperlink" Target="mailto:aabriel@yahoo.com" TargetMode="External"/><Relationship Id="rId6" Type="http://schemas.openxmlformats.org/officeDocument/2006/relationships/hyperlink" Target="mailto:aabrieaal@yahoo.com" TargetMode="External"/><Relationship Id="rId11" Type="http://schemas.openxmlformats.org/officeDocument/2006/relationships/hyperlink" Target="mailto:metrouser@metro.com" TargetMode="External"/><Relationship Id="rId5" Type="http://schemas.openxmlformats.org/officeDocument/2006/relationships/hyperlink" Target="mailto:xero@london.com" TargetMode="External"/><Relationship Id="rId10" Type="http://schemas.openxmlformats.org/officeDocument/2006/relationships/hyperlink" Target="mailto:metrouser@metro.com" TargetMode="External"/><Relationship Id="rId4" Type="http://schemas.openxmlformats.org/officeDocument/2006/relationships/hyperlink" Target="mailto:xero@london.com" TargetMode="External"/><Relationship Id="rId9" Type="http://schemas.openxmlformats.org/officeDocument/2006/relationships/hyperlink" Target="mailto:metroused1r@metro.com" TargetMode="External"/><Relationship Id="rId14"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
  <sheetViews>
    <sheetView showGridLines="0" workbookViewId="0">
      <selection activeCell="E2" sqref="E2"/>
    </sheetView>
  </sheetViews>
  <sheetFormatPr defaultRowHeight="12.75" x14ac:dyDescent="0.2"/>
  <cols>
    <col min="1" max="1" width="7" bestFit="1" customWidth="1"/>
    <col min="2" max="2" width="6.85546875" bestFit="1" customWidth="1"/>
    <col min="3" max="3" width="12.28515625" customWidth="1"/>
    <col min="4" max="4" width="10.28515625" bestFit="1" customWidth="1"/>
    <col min="5" max="5" width="15.7109375" bestFit="1" customWidth="1"/>
  </cols>
  <sheetData>
    <row r="1" spans="1:6" x14ac:dyDescent="0.2">
      <c r="A1" s="5" t="s">
        <v>0</v>
      </c>
      <c r="B1" s="5" t="s">
        <v>1</v>
      </c>
      <c r="C1" s="5" t="s">
        <v>2</v>
      </c>
      <c r="D1" s="5" t="s">
        <v>3</v>
      </c>
      <c r="E1" s="5" t="s">
        <v>4</v>
      </c>
      <c r="F1" s="7" t="s">
        <v>5</v>
      </c>
    </row>
    <row r="2" spans="1:6" x14ac:dyDescent="0.2">
      <c r="A2" s="4">
        <v>1</v>
      </c>
      <c r="B2" s="4">
        <v>1</v>
      </c>
      <c r="C2" s="4" t="s">
        <v>6</v>
      </c>
      <c r="D2" s="4"/>
      <c r="E2" s="4" t="s">
        <v>7</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N33"/>
  <sheetViews>
    <sheetView showGridLines="0" topLeftCell="A10" workbookViewId="0">
      <selection activeCell="F13" sqref="F13"/>
    </sheetView>
  </sheetViews>
  <sheetFormatPr defaultRowHeight="12.75" x14ac:dyDescent="0.2"/>
  <cols>
    <col min="1" max="1" width="13.5703125" bestFit="1" customWidth="1"/>
    <col min="2" max="2" width="11" bestFit="1" customWidth="1"/>
    <col min="3" max="3" width="12.42578125" bestFit="1" customWidth="1"/>
    <col min="4" max="4" width="19.7109375" bestFit="1" customWidth="1"/>
    <col min="5" max="5" width="7.42578125" bestFit="1" customWidth="1"/>
    <col min="6" max="6" width="19.85546875" bestFit="1" customWidth="1"/>
    <col min="7" max="7" width="9" bestFit="1" customWidth="1"/>
    <col min="8" max="8" width="19.7109375" bestFit="1" customWidth="1"/>
    <col min="9" max="9" width="9" bestFit="1" customWidth="1"/>
    <col min="10" max="10" width="11.28515625" bestFit="1" customWidth="1"/>
    <col min="11" max="11" width="14.7109375" bestFit="1" customWidth="1"/>
    <col min="12" max="12" width="24.42578125" bestFit="1" customWidth="1"/>
    <col min="13" max="13" width="4.140625" bestFit="1" customWidth="1"/>
    <col min="14" max="14" width="10.28515625" bestFit="1" customWidth="1"/>
  </cols>
  <sheetData>
    <row r="1" spans="1:14" x14ac:dyDescent="0.2">
      <c r="A1" s="22" t="s">
        <v>34</v>
      </c>
      <c r="B1" s="14" t="s">
        <v>378</v>
      </c>
      <c r="C1" s="14" t="s">
        <v>36</v>
      </c>
      <c r="D1" s="14" t="s">
        <v>37</v>
      </c>
      <c r="E1" s="14" t="s">
        <v>242</v>
      </c>
      <c r="F1" s="14" t="s">
        <v>327</v>
      </c>
      <c r="G1" s="14" t="s">
        <v>328</v>
      </c>
      <c r="H1" s="14" t="s">
        <v>438</v>
      </c>
      <c r="I1" s="14" t="s">
        <v>329</v>
      </c>
      <c r="J1" s="14" t="s">
        <v>330</v>
      </c>
      <c r="K1" s="14" t="s">
        <v>331</v>
      </c>
      <c r="L1" s="14" t="s">
        <v>441</v>
      </c>
    </row>
    <row r="2" spans="1:14" x14ac:dyDescent="0.2">
      <c r="A2" s="12" t="s">
        <v>757</v>
      </c>
      <c r="B2" s="11" t="s">
        <v>364</v>
      </c>
      <c r="C2" s="11" t="s">
        <v>364</v>
      </c>
      <c r="D2" s="74"/>
      <c r="E2" s="24" t="s">
        <v>259</v>
      </c>
      <c r="F2" s="24" t="s">
        <v>440</v>
      </c>
      <c r="G2" s="70" t="str">
        <f>TestData_Sheet!D$4</f>
        <v>21899356</v>
      </c>
      <c r="H2" s="74"/>
      <c r="I2" s="24" t="str">
        <f>TestData_Sheet!D$6</f>
        <v>21899437</v>
      </c>
      <c r="J2" s="25"/>
      <c r="K2" s="25"/>
      <c r="L2" s="25" t="s">
        <v>437</v>
      </c>
      <c r="M2" s="20" t="s">
        <v>648</v>
      </c>
      <c r="N2" s="12" t="s">
        <v>431</v>
      </c>
    </row>
    <row r="3" spans="1:14" x14ac:dyDescent="0.2">
      <c r="A3" s="12" t="s">
        <v>758</v>
      </c>
      <c r="B3" s="11" t="s">
        <v>364</v>
      </c>
      <c r="C3" s="11" t="s">
        <v>364</v>
      </c>
      <c r="D3" s="74"/>
      <c r="E3" s="24" t="s">
        <v>261</v>
      </c>
      <c r="F3" s="24" t="s">
        <v>440</v>
      </c>
      <c r="G3" s="24" t="str">
        <f>TestData_Sheet!D$5</f>
        <v>21899399</v>
      </c>
      <c r="H3" s="74"/>
      <c r="I3" s="70" t="str">
        <f>TestData_Sheet!D$7</f>
        <v>21899474</v>
      </c>
      <c r="J3" s="25"/>
      <c r="K3" s="25"/>
      <c r="L3" s="25" t="s">
        <v>437</v>
      </c>
      <c r="M3" s="20" t="s">
        <v>648</v>
      </c>
      <c r="N3" s="12" t="s">
        <v>432</v>
      </c>
    </row>
    <row r="4" spans="1:14" x14ac:dyDescent="0.2">
      <c r="A4" s="12" t="s">
        <v>759</v>
      </c>
      <c r="B4" s="11" t="s">
        <v>364</v>
      </c>
      <c r="C4" s="11" t="s">
        <v>364</v>
      </c>
      <c r="D4" s="74"/>
      <c r="E4" s="24" t="s">
        <v>250</v>
      </c>
      <c r="F4" s="24" t="s">
        <v>439</v>
      </c>
      <c r="G4" s="70" t="str">
        <f>TestData_Sheet!D$4</f>
        <v>21899356</v>
      </c>
      <c r="H4" s="74"/>
      <c r="I4" s="25"/>
      <c r="J4" s="48" t="str">
        <f>TestData_Sheet!D$8</f>
        <v>21899364</v>
      </c>
      <c r="K4" s="25" t="s">
        <v>756</v>
      </c>
      <c r="L4" s="25" t="s">
        <v>437</v>
      </c>
      <c r="M4" s="20" t="s">
        <v>648</v>
      </c>
      <c r="N4" s="12" t="s">
        <v>429</v>
      </c>
    </row>
    <row r="5" spans="1:14" x14ac:dyDescent="0.2">
      <c r="A5" s="12" t="s">
        <v>760</v>
      </c>
      <c r="B5" s="11" t="s">
        <v>364</v>
      </c>
      <c r="C5" s="11" t="s">
        <v>364</v>
      </c>
      <c r="D5" s="74"/>
      <c r="E5" s="24" t="s">
        <v>256</v>
      </c>
      <c r="F5" s="24" t="s">
        <v>439</v>
      </c>
      <c r="G5" s="24" t="str">
        <f>TestData_Sheet!D$5</f>
        <v>21899399</v>
      </c>
      <c r="H5" s="74"/>
      <c r="I5" s="25"/>
      <c r="J5" s="48" t="str">
        <f>TestData_Sheet!D$9</f>
        <v>12345676</v>
      </c>
      <c r="K5" s="25" t="s">
        <v>334</v>
      </c>
      <c r="L5" s="25" t="s">
        <v>437</v>
      </c>
      <c r="M5" s="20" t="s">
        <v>648</v>
      </c>
      <c r="N5" s="12" t="s">
        <v>430</v>
      </c>
    </row>
    <row r="6" spans="1:14" x14ac:dyDescent="0.2">
      <c r="A6" s="12" t="s">
        <v>761</v>
      </c>
      <c r="B6" s="11" t="s">
        <v>368</v>
      </c>
      <c r="C6" s="11" t="s">
        <v>368</v>
      </c>
      <c r="D6" s="50" t="str">
        <f>TestData_Sheet!E$3</f>
        <v>PERFORMANCE0002</v>
      </c>
      <c r="E6" s="24" t="s">
        <v>259</v>
      </c>
      <c r="F6" s="24" t="s">
        <v>440</v>
      </c>
      <c r="G6" s="70" t="str">
        <f>TestData_Sheet!E$4</f>
        <v>21899364</v>
      </c>
      <c r="H6" s="50" t="str">
        <f>TestData_Sheet!E$3</f>
        <v>PERFORMANCE0002</v>
      </c>
      <c r="I6" s="24" t="str">
        <f>TestData_Sheet!E$6</f>
        <v>21899445</v>
      </c>
      <c r="J6" s="25"/>
      <c r="K6" s="25"/>
      <c r="L6" s="25" t="s">
        <v>437</v>
      </c>
      <c r="M6" s="29" t="s">
        <v>649</v>
      </c>
      <c r="N6" s="12" t="s">
        <v>431</v>
      </c>
    </row>
    <row r="7" spans="1:14" x14ac:dyDescent="0.2">
      <c r="A7" s="12" t="s">
        <v>762</v>
      </c>
      <c r="B7" s="11" t="s">
        <v>368</v>
      </c>
      <c r="C7" s="11" t="s">
        <v>368</v>
      </c>
      <c r="D7" s="50" t="str">
        <f>TestData_Sheet!E$3</f>
        <v>PERFORMANCE0002</v>
      </c>
      <c r="E7" s="24" t="s">
        <v>261</v>
      </c>
      <c r="F7" s="24" t="s">
        <v>440</v>
      </c>
      <c r="G7" s="24" t="str">
        <f>TestData_Sheet!E$5</f>
        <v>21899402</v>
      </c>
      <c r="H7" s="50" t="str">
        <f>TestData_Sheet!E$3</f>
        <v>PERFORMANCE0002</v>
      </c>
      <c r="I7" s="70" t="str">
        <f>TestData_Sheet!E$7</f>
        <v>21899488</v>
      </c>
      <c r="J7" s="25"/>
      <c r="K7" s="25"/>
      <c r="L7" s="25" t="s">
        <v>437</v>
      </c>
      <c r="M7" s="29" t="s">
        <v>649</v>
      </c>
      <c r="N7" s="12" t="s">
        <v>432</v>
      </c>
    </row>
    <row r="8" spans="1:14" x14ac:dyDescent="0.2">
      <c r="A8" s="12" t="s">
        <v>763</v>
      </c>
      <c r="B8" s="11" t="s">
        <v>368</v>
      </c>
      <c r="C8" s="11" t="s">
        <v>368</v>
      </c>
      <c r="D8" s="50" t="str">
        <f>TestData_Sheet!E$3</f>
        <v>PERFORMANCE0002</v>
      </c>
      <c r="E8" s="24" t="s">
        <v>250</v>
      </c>
      <c r="F8" s="24" t="s">
        <v>439</v>
      </c>
      <c r="G8" s="70" t="str">
        <f>TestData_Sheet!E$4</f>
        <v>21899364</v>
      </c>
      <c r="H8" s="74"/>
      <c r="I8" s="25"/>
      <c r="J8" s="48" t="str">
        <f>TestData_Sheet!E$8</f>
        <v>21899356</v>
      </c>
      <c r="K8" s="25" t="s">
        <v>756</v>
      </c>
      <c r="L8" s="25" t="s">
        <v>437</v>
      </c>
      <c r="M8" s="29" t="s">
        <v>649</v>
      </c>
      <c r="N8" s="12" t="s">
        <v>429</v>
      </c>
    </row>
    <row r="9" spans="1:14" x14ac:dyDescent="0.2">
      <c r="A9" s="12" t="s">
        <v>764</v>
      </c>
      <c r="B9" s="11" t="s">
        <v>368</v>
      </c>
      <c r="C9" s="11" t="s">
        <v>368</v>
      </c>
      <c r="D9" s="50" t="str">
        <f>TestData_Sheet!E$3</f>
        <v>PERFORMANCE0002</v>
      </c>
      <c r="E9" s="24" t="s">
        <v>256</v>
      </c>
      <c r="F9" s="24" t="s">
        <v>439</v>
      </c>
      <c r="G9" s="24" t="str">
        <f>TestData_Sheet!E$5</f>
        <v>21899402</v>
      </c>
      <c r="H9" s="74"/>
      <c r="I9" s="25"/>
      <c r="J9" s="48" t="str">
        <f>TestData_Sheet!E$9</f>
        <v>12345676</v>
      </c>
      <c r="K9" s="25" t="s">
        <v>334</v>
      </c>
      <c r="L9" s="25" t="s">
        <v>437</v>
      </c>
      <c r="M9" s="29" t="s">
        <v>649</v>
      </c>
      <c r="N9" s="12" t="s">
        <v>430</v>
      </c>
    </row>
    <row r="10" spans="1:14" x14ac:dyDescent="0.2">
      <c r="A10" s="12" t="s">
        <v>765</v>
      </c>
      <c r="B10" s="11" t="s">
        <v>368</v>
      </c>
      <c r="C10" s="11" t="s">
        <v>368</v>
      </c>
      <c r="D10" s="50" t="str">
        <f>TestData_Sheet!E$10</f>
        <v>SAMPLE0001</v>
      </c>
      <c r="E10" s="24" t="s">
        <v>254</v>
      </c>
      <c r="F10" s="24" t="s">
        <v>440</v>
      </c>
      <c r="G10" s="70" t="str">
        <f>TestData_Sheet!E$11</f>
        <v>21899518</v>
      </c>
      <c r="H10" s="50" t="str">
        <f>TestData_Sheet!E$10</f>
        <v>SAMPLE0001</v>
      </c>
      <c r="I10" s="24" t="str">
        <f>TestData_Sheet!E$13</f>
        <v>21899593</v>
      </c>
      <c r="J10" s="25"/>
      <c r="K10" s="25"/>
      <c r="L10" s="25" t="s">
        <v>437</v>
      </c>
      <c r="M10" s="29" t="s">
        <v>649</v>
      </c>
      <c r="N10" s="12" t="s">
        <v>435</v>
      </c>
    </row>
    <row r="11" spans="1:14" x14ac:dyDescent="0.2">
      <c r="A11" s="12" t="s">
        <v>766</v>
      </c>
      <c r="B11" s="11" t="s">
        <v>368</v>
      </c>
      <c r="C11" s="11" t="s">
        <v>368</v>
      </c>
      <c r="D11" s="50" t="str">
        <f>TestData_Sheet!E$10</f>
        <v>SAMPLE0001</v>
      </c>
      <c r="E11" s="24" t="s">
        <v>254</v>
      </c>
      <c r="F11" s="24" t="s">
        <v>440</v>
      </c>
      <c r="G11" s="24" t="str">
        <f>TestData_Sheet!E$12</f>
        <v>21899555</v>
      </c>
      <c r="H11" s="50" t="str">
        <f>TestData_Sheet!E$10</f>
        <v>SAMPLE0001</v>
      </c>
      <c r="I11" s="70" t="str">
        <f>TestData_Sheet!E$14</f>
        <v>21899631</v>
      </c>
      <c r="J11" s="25"/>
      <c r="K11" s="25"/>
      <c r="L11" s="25" t="s">
        <v>437</v>
      </c>
      <c r="M11" s="29" t="s">
        <v>649</v>
      </c>
      <c r="N11" s="12" t="s">
        <v>436</v>
      </c>
    </row>
    <row r="12" spans="1:14" x14ac:dyDescent="0.2">
      <c r="A12" s="12" t="s">
        <v>767</v>
      </c>
      <c r="B12" s="11" t="s">
        <v>368</v>
      </c>
      <c r="C12" s="11" t="s">
        <v>368</v>
      </c>
      <c r="D12" s="50" t="str">
        <f>TestData_Sheet!E$10</f>
        <v>SAMPLE0001</v>
      </c>
      <c r="E12" s="24" t="s">
        <v>259</v>
      </c>
      <c r="F12" s="24" t="s">
        <v>439</v>
      </c>
      <c r="G12" s="70" t="str">
        <f>TestData_Sheet!E$11</f>
        <v>21899518</v>
      </c>
      <c r="H12" s="74"/>
      <c r="I12" s="25"/>
      <c r="J12" s="48" t="str">
        <f>TestData_Sheet!E$15</f>
        <v>21899364</v>
      </c>
      <c r="K12" s="25" t="s">
        <v>756</v>
      </c>
      <c r="L12" s="25" t="s">
        <v>437</v>
      </c>
      <c r="M12" s="29" t="s">
        <v>649</v>
      </c>
      <c r="N12" s="12" t="s">
        <v>433</v>
      </c>
    </row>
    <row r="13" spans="1:14" x14ac:dyDescent="0.2">
      <c r="A13" s="12" t="s">
        <v>768</v>
      </c>
      <c r="B13" s="11" t="s">
        <v>368</v>
      </c>
      <c r="C13" s="11" t="s">
        <v>368</v>
      </c>
      <c r="D13" s="50" t="str">
        <f>TestData_Sheet!E$10</f>
        <v>SAMPLE0001</v>
      </c>
      <c r="E13" s="24" t="s">
        <v>12</v>
      </c>
      <c r="F13" s="24" t="s">
        <v>439</v>
      </c>
      <c r="G13" s="24" t="str">
        <f>TestData_Sheet!E$12</f>
        <v>21899555</v>
      </c>
      <c r="H13" s="74"/>
      <c r="I13" s="25"/>
      <c r="J13" s="48" t="str">
        <f>TestData_Sheet!E$16</f>
        <v>12345676</v>
      </c>
      <c r="K13" s="25" t="s">
        <v>334</v>
      </c>
      <c r="L13" s="25" t="s">
        <v>437</v>
      </c>
      <c r="M13" s="29" t="s">
        <v>649</v>
      </c>
      <c r="N13" s="12" t="s">
        <v>434</v>
      </c>
    </row>
    <row r="14" spans="1:14" x14ac:dyDescent="0.2">
      <c r="A14" s="12" t="s">
        <v>769</v>
      </c>
      <c r="B14" s="11" t="s">
        <v>369</v>
      </c>
      <c r="C14" s="11" t="s">
        <v>369</v>
      </c>
      <c r="D14" s="50" t="str">
        <f>TestData_Sheet!F$3</f>
        <v>SAMPLE0002</v>
      </c>
      <c r="E14" s="24" t="s">
        <v>259</v>
      </c>
      <c r="F14" s="24" t="s">
        <v>440</v>
      </c>
      <c r="G14" s="70" t="str">
        <f>TestData_Sheet!F$4</f>
        <v>21899526</v>
      </c>
      <c r="H14" s="74"/>
      <c r="I14" s="24" t="str">
        <f>TestData_Sheet!F$6</f>
        <v>21899607</v>
      </c>
      <c r="J14" s="25"/>
      <c r="K14" s="25"/>
      <c r="L14" s="25" t="s">
        <v>437</v>
      </c>
      <c r="M14" s="20" t="s">
        <v>650</v>
      </c>
      <c r="N14" s="12" t="s">
        <v>431</v>
      </c>
    </row>
    <row r="15" spans="1:14" x14ac:dyDescent="0.2">
      <c r="A15" s="12" t="s">
        <v>770</v>
      </c>
      <c r="B15" s="11" t="s">
        <v>369</v>
      </c>
      <c r="C15" s="11" t="s">
        <v>369</v>
      </c>
      <c r="D15" s="50" t="str">
        <f>TestData_Sheet!F$3</f>
        <v>SAMPLE0002</v>
      </c>
      <c r="E15" s="24" t="s">
        <v>261</v>
      </c>
      <c r="F15" s="24" t="s">
        <v>440</v>
      </c>
      <c r="G15" s="24" t="str">
        <f>TestData_Sheet!F$5</f>
        <v>21899569</v>
      </c>
      <c r="H15" s="74"/>
      <c r="I15" s="70" t="str">
        <f>TestData_Sheet!F$7</f>
        <v>21899644</v>
      </c>
      <c r="J15" s="25"/>
      <c r="K15" s="25"/>
      <c r="L15" s="25" t="s">
        <v>437</v>
      </c>
      <c r="M15" s="20" t="s">
        <v>650</v>
      </c>
      <c r="N15" s="12" t="s">
        <v>432</v>
      </c>
    </row>
    <row r="16" spans="1:14" x14ac:dyDescent="0.2">
      <c r="A16" s="12" t="s">
        <v>771</v>
      </c>
      <c r="B16" s="11" t="s">
        <v>369</v>
      </c>
      <c r="C16" s="11" t="s">
        <v>369</v>
      </c>
      <c r="D16" s="50" t="str">
        <f>TestData_Sheet!F$3</f>
        <v>SAMPLE0002</v>
      </c>
      <c r="E16" s="24" t="s">
        <v>250</v>
      </c>
      <c r="F16" s="24" t="s">
        <v>439</v>
      </c>
      <c r="G16" s="70" t="str">
        <f>TestData_Sheet!F$4</f>
        <v>21899526</v>
      </c>
      <c r="H16" s="74"/>
      <c r="I16" s="25"/>
      <c r="J16" s="48" t="str">
        <f>TestData_Sheet!F$8</f>
        <v>21899518</v>
      </c>
      <c r="K16" s="25" t="s">
        <v>756</v>
      </c>
      <c r="L16" s="25" t="s">
        <v>437</v>
      </c>
      <c r="M16" s="20" t="s">
        <v>650</v>
      </c>
      <c r="N16" s="12" t="s">
        <v>429</v>
      </c>
    </row>
    <row r="17" spans="1:14" x14ac:dyDescent="0.2">
      <c r="A17" s="12" t="s">
        <v>772</v>
      </c>
      <c r="B17" s="11" t="s">
        <v>369</v>
      </c>
      <c r="C17" s="11" t="s">
        <v>369</v>
      </c>
      <c r="D17" s="50" t="str">
        <f>TestData_Sheet!F$3</f>
        <v>SAMPLE0002</v>
      </c>
      <c r="E17" s="24" t="s">
        <v>256</v>
      </c>
      <c r="F17" s="24" t="s">
        <v>439</v>
      </c>
      <c r="G17" s="24" t="str">
        <f>TestData_Sheet!F$5</f>
        <v>21899569</v>
      </c>
      <c r="H17" s="74"/>
      <c r="I17" s="25"/>
      <c r="J17" s="48" t="str">
        <f>TestData_Sheet!F$9</f>
        <v>12345676</v>
      </c>
      <c r="K17" s="25" t="s">
        <v>334</v>
      </c>
      <c r="L17" s="25" t="s">
        <v>437</v>
      </c>
      <c r="M17" s="20" t="s">
        <v>650</v>
      </c>
      <c r="N17" s="12" t="s">
        <v>430</v>
      </c>
    </row>
    <row r="18" spans="1:14" x14ac:dyDescent="0.2">
      <c r="A18" s="12" t="s">
        <v>773</v>
      </c>
      <c r="B18" s="11" t="s">
        <v>41</v>
      </c>
      <c r="C18" s="11" t="s">
        <v>41</v>
      </c>
      <c r="D18" s="50" t="str">
        <f>TestData_Sheet!G$3</f>
        <v>SAMPLE0003</v>
      </c>
      <c r="E18" s="24" t="s">
        <v>259</v>
      </c>
      <c r="F18" s="24" t="s">
        <v>440</v>
      </c>
      <c r="G18" s="70" t="str">
        <f>TestData_Sheet!G$4</f>
        <v>21899534</v>
      </c>
      <c r="H18" s="50" t="str">
        <f>TestData_Sheet!G$3</f>
        <v>SAMPLE0003</v>
      </c>
      <c r="I18" s="24" t="str">
        <f>TestData_Sheet!G$6</f>
        <v>21899615</v>
      </c>
      <c r="J18" s="25"/>
      <c r="K18" s="25"/>
      <c r="L18" s="25" t="s">
        <v>437</v>
      </c>
      <c r="M18" s="20" t="s">
        <v>652</v>
      </c>
      <c r="N18" s="12" t="s">
        <v>431</v>
      </c>
    </row>
    <row r="19" spans="1:14" x14ac:dyDescent="0.2">
      <c r="A19" s="12" t="s">
        <v>774</v>
      </c>
      <c r="B19" s="11" t="s">
        <v>41</v>
      </c>
      <c r="C19" s="11" t="s">
        <v>41</v>
      </c>
      <c r="D19" s="50" t="str">
        <f>TestData_Sheet!G$3</f>
        <v>SAMPLE0003</v>
      </c>
      <c r="E19" s="24" t="s">
        <v>261</v>
      </c>
      <c r="F19" s="24" t="s">
        <v>440</v>
      </c>
      <c r="G19" s="24" t="str">
        <f>TestData_Sheet!G$5</f>
        <v>21899577</v>
      </c>
      <c r="H19" s="50" t="str">
        <f>TestData_Sheet!G$3</f>
        <v>SAMPLE0003</v>
      </c>
      <c r="I19" s="70" t="str">
        <f>TestData_Sheet!G$7</f>
        <v>21899658</v>
      </c>
      <c r="J19" s="25"/>
      <c r="K19" s="25"/>
      <c r="L19" s="25" t="s">
        <v>437</v>
      </c>
      <c r="M19" s="20" t="s">
        <v>652</v>
      </c>
      <c r="N19" s="12" t="s">
        <v>432</v>
      </c>
    </row>
    <row r="20" spans="1:14" x14ac:dyDescent="0.2">
      <c r="A20" s="12" t="s">
        <v>775</v>
      </c>
      <c r="B20" s="11" t="s">
        <v>41</v>
      </c>
      <c r="C20" s="11" t="s">
        <v>41</v>
      </c>
      <c r="D20" s="50" t="str">
        <f>TestData_Sheet!G$3</f>
        <v>SAMPLE0003</v>
      </c>
      <c r="E20" s="24" t="s">
        <v>250</v>
      </c>
      <c r="F20" s="24" t="s">
        <v>439</v>
      </c>
      <c r="G20" s="70" t="str">
        <f>TestData_Sheet!G$4</f>
        <v>21899534</v>
      </c>
      <c r="H20" s="74"/>
      <c r="I20" s="25"/>
      <c r="J20" s="48" t="str">
        <f>TestData_Sheet!G$8</f>
        <v>21899542</v>
      </c>
      <c r="K20" s="25" t="s">
        <v>756</v>
      </c>
      <c r="L20" s="25" t="s">
        <v>437</v>
      </c>
      <c r="M20" s="20" t="s">
        <v>652</v>
      </c>
      <c r="N20" s="12" t="s">
        <v>429</v>
      </c>
    </row>
    <row r="21" spans="1:14" x14ac:dyDescent="0.2">
      <c r="A21" s="12" t="s">
        <v>776</v>
      </c>
      <c r="B21" s="11" t="s">
        <v>41</v>
      </c>
      <c r="C21" s="11" t="s">
        <v>41</v>
      </c>
      <c r="D21" s="50" t="str">
        <f>TestData_Sheet!G$3</f>
        <v>SAMPLE0003</v>
      </c>
      <c r="E21" s="24" t="s">
        <v>256</v>
      </c>
      <c r="F21" s="24" t="s">
        <v>439</v>
      </c>
      <c r="G21" s="24" t="str">
        <f>TestData_Sheet!G$5</f>
        <v>21899577</v>
      </c>
      <c r="H21" s="74"/>
      <c r="I21" s="25"/>
      <c r="J21" s="48" t="str">
        <f>TestData_Sheet!G$9</f>
        <v>12345676</v>
      </c>
      <c r="K21" s="25" t="s">
        <v>334</v>
      </c>
      <c r="L21" s="25" t="s">
        <v>437</v>
      </c>
      <c r="M21" s="20" t="s">
        <v>652</v>
      </c>
      <c r="N21" s="12" t="s">
        <v>430</v>
      </c>
    </row>
    <row r="22" spans="1:14" x14ac:dyDescent="0.2">
      <c r="A22" s="12" t="s">
        <v>777</v>
      </c>
      <c r="B22" s="11" t="s">
        <v>41</v>
      </c>
      <c r="C22" s="11" t="s">
        <v>41</v>
      </c>
      <c r="D22" s="50" t="str">
        <f>TestData_Sheet!G$10</f>
        <v>SAMPLE0004</v>
      </c>
      <c r="E22" s="24" t="s">
        <v>254</v>
      </c>
      <c r="F22" s="24" t="s">
        <v>440</v>
      </c>
      <c r="G22" s="70" t="str">
        <f>TestData_Sheet!G$11</f>
        <v>21899542</v>
      </c>
      <c r="H22" s="50" t="str">
        <f>TestData_Sheet!G$10</f>
        <v>SAMPLE0004</v>
      </c>
      <c r="I22" s="24" t="str">
        <f>TestData_Sheet!G$13</f>
        <v>21899623</v>
      </c>
      <c r="J22" s="25"/>
      <c r="K22" s="25"/>
      <c r="L22" s="25" t="s">
        <v>437</v>
      </c>
      <c r="M22" s="20" t="s">
        <v>652</v>
      </c>
      <c r="N22" s="12" t="s">
        <v>435</v>
      </c>
    </row>
    <row r="23" spans="1:14" x14ac:dyDescent="0.2">
      <c r="A23" s="12" t="s">
        <v>778</v>
      </c>
      <c r="B23" s="11" t="s">
        <v>41</v>
      </c>
      <c r="C23" s="11" t="s">
        <v>41</v>
      </c>
      <c r="D23" s="50" t="str">
        <f>TestData_Sheet!G$10</f>
        <v>SAMPLE0004</v>
      </c>
      <c r="E23" s="24" t="s">
        <v>254</v>
      </c>
      <c r="F23" s="24" t="s">
        <v>440</v>
      </c>
      <c r="G23" s="24" t="str">
        <f>TestData_Sheet!G$12</f>
        <v>21899585</v>
      </c>
      <c r="H23" s="50" t="str">
        <f>TestData_Sheet!G$10</f>
        <v>SAMPLE0004</v>
      </c>
      <c r="I23" s="70" t="str">
        <f>TestData_Sheet!G$14</f>
        <v>21899666</v>
      </c>
      <c r="J23" s="25"/>
      <c r="K23" s="25"/>
      <c r="L23" s="25" t="s">
        <v>437</v>
      </c>
      <c r="M23" s="20" t="s">
        <v>652</v>
      </c>
      <c r="N23" s="12" t="s">
        <v>436</v>
      </c>
    </row>
    <row r="24" spans="1:14" x14ac:dyDescent="0.2">
      <c r="A24" s="12" t="s">
        <v>779</v>
      </c>
      <c r="B24" s="11" t="s">
        <v>41</v>
      </c>
      <c r="C24" s="11" t="s">
        <v>41</v>
      </c>
      <c r="D24" s="50" t="str">
        <f>TestData_Sheet!G$10</f>
        <v>SAMPLE0004</v>
      </c>
      <c r="E24" s="24" t="s">
        <v>259</v>
      </c>
      <c r="F24" s="24" t="s">
        <v>439</v>
      </c>
      <c r="G24" s="70" t="str">
        <f>TestData_Sheet!G$11</f>
        <v>21899542</v>
      </c>
      <c r="H24" s="74"/>
      <c r="I24" s="25"/>
      <c r="J24" s="48" t="str">
        <f>TestData_Sheet!G$15</f>
        <v>21899534</v>
      </c>
      <c r="K24" s="25" t="s">
        <v>756</v>
      </c>
      <c r="L24" s="25" t="s">
        <v>437</v>
      </c>
      <c r="M24" s="20" t="s">
        <v>652</v>
      </c>
      <c r="N24" s="12" t="s">
        <v>433</v>
      </c>
    </row>
    <row r="25" spans="1:14" x14ac:dyDescent="0.2">
      <c r="A25" s="12" t="s">
        <v>780</v>
      </c>
      <c r="B25" s="11" t="s">
        <v>41</v>
      </c>
      <c r="C25" s="11" t="s">
        <v>41</v>
      </c>
      <c r="D25" s="50" t="str">
        <f>TestData_Sheet!G$10</f>
        <v>SAMPLE0004</v>
      </c>
      <c r="E25" s="24" t="s">
        <v>12</v>
      </c>
      <c r="F25" s="24" t="s">
        <v>439</v>
      </c>
      <c r="G25" s="24" t="str">
        <f>TestData_Sheet!G$12</f>
        <v>21899585</v>
      </c>
      <c r="H25" s="74"/>
      <c r="I25" s="25"/>
      <c r="J25" s="48" t="str">
        <f>TestData_Sheet!G$16</f>
        <v>12345676</v>
      </c>
      <c r="K25" s="25" t="s">
        <v>334</v>
      </c>
      <c r="L25" s="25" t="s">
        <v>437</v>
      </c>
      <c r="M25" s="20" t="s">
        <v>652</v>
      </c>
      <c r="N25" s="12" t="s">
        <v>434</v>
      </c>
    </row>
    <row r="26" spans="1:14" x14ac:dyDescent="0.2">
      <c r="A26" s="12" t="s">
        <v>781</v>
      </c>
      <c r="B26" s="11" t="s">
        <v>366</v>
      </c>
      <c r="C26" s="11" t="s">
        <v>366</v>
      </c>
      <c r="D26" s="50" t="str">
        <f>TestData_Sheet!H$3</f>
        <v>PERFORMANCE0004</v>
      </c>
      <c r="E26" s="24" t="s">
        <v>259</v>
      </c>
      <c r="F26" s="24" t="s">
        <v>440</v>
      </c>
      <c r="G26" s="70" t="str">
        <f>TestData_Sheet!H$4</f>
        <v>22670212</v>
      </c>
      <c r="H26" s="50" t="str">
        <f>TestData_Sheet!H$3</f>
        <v>PERFORMANCE0004</v>
      </c>
      <c r="I26" s="24" t="str">
        <f>TestData_Sheet!H$6</f>
        <v>21899453</v>
      </c>
      <c r="J26" s="25"/>
      <c r="K26" s="25"/>
      <c r="L26" s="25" t="s">
        <v>437</v>
      </c>
      <c r="M26" s="20" t="s">
        <v>651</v>
      </c>
      <c r="N26" s="12" t="s">
        <v>431</v>
      </c>
    </row>
    <row r="27" spans="1:14" x14ac:dyDescent="0.2">
      <c r="A27" s="12" t="s">
        <v>782</v>
      </c>
      <c r="B27" s="11" t="s">
        <v>366</v>
      </c>
      <c r="C27" s="11" t="s">
        <v>366</v>
      </c>
      <c r="D27" s="50" t="str">
        <f>TestData_Sheet!H$3</f>
        <v>PERFORMANCE0004</v>
      </c>
      <c r="E27" s="24" t="s">
        <v>261</v>
      </c>
      <c r="F27" s="24" t="s">
        <v>440</v>
      </c>
      <c r="G27" s="24" t="str">
        <f>TestData_Sheet!H$5</f>
        <v>21899415</v>
      </c>
      <c r="H27" s="50" t="str">
        <f>TestData_Sheet!H$3</f>
        <v>PERFORMANCE0004</v>
      </c>
      <c r="I27" s="70" t="str">
        <f>TestData_Sheet!H$7</f>
        <v>21899496</v>
      </c>
      <c r="J27" s="25"/>
      <c r="K27" s="25"/>
      <c r="L27" s="25" t="s">
        <v>437</v>
      </c>
      <c r="M27" s="20" t="s">
        <v>651</v>
      </c>
      <c r="N27" s="12" t="s">
        <v>432</v>
      </c>
    </row>
    <row r="28" spans="1:14" x14ac:dyDescent="0.2">
      <c r="A28" s="12" t="s">
        <v>783</v>
      </c>
      <c r="B28" s="11" t="s">
        <v>366</v>
      </c>
      <c r="C28" s="11" t="s">
        <v>366</v>
      </c>
      <c r="D28" s="50" t="str">
        <f>TestData_Sheet!H$3</f>
        <v>PERFORMANCE0004</v>
      </c>
      <c r="E28" s="24" t="s">
        <v>250</v>
      </c>
      <c r="F28" s="24" t="s">
        <v>439</v>
      </c>
      <c r="G28" s="70" t="str">
        <f>TestData_Sheet!H$4</f>
        <v>22670212</v>
      </c>
      <c r="H28" s="74"/>
      <c r="I28" s="25"/>
      <c r="J28" s="48" t="str">
        <f>TestData_Sheet!H$8</f>
        <v>21899385</v>
      </c>
      <c r="K28" s="25" t="s">
        <v>756</v>
      </c>
      <c r="L28" s="25" t="s">
        <v>437</v>
      </c>
      <c r="M28" s="20" t="s">
        <v>651</v>
      </c>
      <c r="N28" s="12" t="s">
        <v>429</v>
      </c>
    </row>
    <row r="29" spans="1:14" x14ac:dyDescent="0.2">
      <c r="A29" s="12" t="s">
        <v>784</v>
      </c>
      <c r="B29" s="11" t="s">
        <v>366</v>
      </c>
      <c r="C29" s="11" t="s">
        <v>366</v>
      </c>
      <c r="D29" s="50" t="str">
        <f>TestData_Sheet!H$3</f>
        <v>PERFORMANCE0004</v>
      </c>
      <c r="E29" s="24" t="s">
        <v>256</v>
      </c>
      <c r="F29" s="24" t="s">
        <v>439</v>
      </c>
      <c r="G29" s="24" t="str">
        <f>TestData_Sheet!H$5</f>
        <v>21899415</v>
      </c>
      <c r="H29" s="74"/>
      <c r="I29" s="25"/>
      <c r="J29" s="48" t="str">
        <f>TestData_Sheet!H$9</f>
        <v>12345676</v>
      </c>
      <c r="K29" s="25" t="s">
        <v>334</v>
      </c>
      <c r="L29" s="25" t="s">
        <v>437</v>
      </c>
      <c r="M29" s="20" t="s">
        <v>651</v>
      </c>
      <c r="N29" s="12" t="s">
        <v>430</v>
      </c>
    </row>
    <row r="30" spans="1:14" x14ac:dyDescent="0.2">
      <c r="A30" s="12" t="s">
        <v>785</v>
      </c>
      <c r="B30" s="11" t="s">
        <v>366</v>
      </c>
      <c r="C30" s="11" t="s">
        <v>366</v>
      </c>
      <c r="D30" s="50" t="str">
        <f>TestData_Sheet!H$10</f>
        <v>PERFORMANCE0005</v>
      </c>
      <c r="E30" s="24" t="s">
        <v>254</v>
      </c>
      <c r="F30" s="24" t="s">
        <v>440</v>
      </c>
      <c r="G30" s="70" t="str">
        <f>TestData_Sheet!H$11</f>
        <v>22670225</v>
      </c>
      <c r="H30" s="50" t="str">
        <f>TestData_Sheet!H$10</f>
        <v>PERFORMANCE0005</v>
      </c>
      <c r="I30" s="24" t="str">
        <f>TestData_Sheet!H$13</f>
        <v>21899461</v>
      </c>
      <c r="J30" s="25"/>
      <c r="K30" s="25"/>
      <c r="L30" s="25" t="s">
        <v>437</v>
      </c>
      <c r="M30" s="20" t="s">
        <v>651</v>
      </c>
      <c r="N30" s="12" t="s">
        <v>435</v>
      </c>
    </row>
    <row r="31" spans="1:14" x14ac:dyDescent="0.2">
      <c r="A31" s="12" t="s">
        <v>786</v>
      </c>
      <c r="B31" s="11" t="s">
        <v>366</v>
      </c>
      <c r="C31" s="11" t="s">
        <v>366</v>
      </c>
      <c r="D31" s="50" t="str">
        <f>TestData_Sheet!H$10</f>
        <v>PERFORMANCE0005</v>
      </c>
      <c r="E31" s="24" t="s">
        <v>254</v>
      </c>
      <c r="F31" s="24" t="s">
        <v>440</v>
      </c>
      <c r="G31" s="24" t="str">
        <f>TestData_Sheet!H$12</f>
        <v>21899429</v>
      </c>
      <c r="H31" s="50" t="str">
        <f>TestData_Sheet!H$10</f>
        <v>PERFORMANCE0005</v>
      </c>
      <c r="I31" s="70" t="str">
        <f>TestData_Sheet!H$14</f>
        <v>21899504</v>
      </c>
      <c r="J31" s="25"/>
      <c r="K31" s="25"/>
      <c r="L31" s="25" t="s">
        <v>437</v>
      </c>
      <c r="M31" s="20" t="s">
        <v>651</v>
      </c>
      <c r="N31" s="12" t="s">
        <v>436</v>
      </c>
    </row>
    <row r="32" spans="1:14" x14ac:dyDescent="0.2">
      <c r="A32" s="12" t="s">
        <v>787</v>
      </c>
      <c r="B32" s="11" t="s">
        <v>366</v>
      </c>
      <c r="C32" s="11" t="s">
        <v>366</v>
      </c>
      <c r="D32" s="50" t="str">
        <f>TestData_Sheet!H$10</f>
        <v>PERFORMANCE0005</v>
      </c>
      <c r="E32" s="24" t="s">
        <v>259</v>
      </c>
      <c r="F32" s="24" t="s">
        <v>439</v>
      </c>
      <c r="G32" s="70" t="str">
        <f>TestData_Sheet!H$11</f>
        <v>22670225</v>
      </c>
      <c r="H32" s="74"/>
      <c r="I32" s="25"/>
      <c r="J32" s="48" t="str">
        <f>TestData_Sheet!H$15</f>
        <v>21899372</v>
      </c>
      <c r="K32" s="25" t="s">
        <v>756</v>
      </c>
      <c r="L32" s="25" t="s">
        <v>437</v>
      </c>
      <c r="M32" s="20" t="s">
        <v>651</v>
      </c>
      <c r="N32" s="12" t="s">
        <v>433</v>
      </c>
    </row>
    <row r="33" spans="1:14" x14ac:dyDescent="0.2">
      <c r="A33" s="12" t="s">
        <v>788</v>
      </c>
      <c r="B33" s="11" t="s">
        <v>366</v>
      </c>
      <c r="C33" s="11" t="s">
        <v>366</v>
      </c>
      <c r="D33" s="50" t="str">
        <f>TestData_Sheet!H$10</f>
        <v>PERFORMANCE0005</v>
      </c>
      <c r="E33" s="24" t="s">
        <v>12</v>
      </c>
      <c r="F33" s="24" t="s">
        <v>439</v>
      </c>
      <c r="G33" s="24" t="str">
        <f>TestData_Sheet!H$12</f>
        <v>21899429</v>
      </c>
      <c r="H33" s="74"/>
      <c r="I33" s="25"/>
      <c r="J33" s="48" t="str">
        <f>TestData_Sheet!H$16</f>
        <v>12345676</v>
      </c>
      <c r="K33" s="25" t="s">
        <v>334</v>
      </c>
      <c r="L33" s="25" t="s">
        <v>437</v>
      </c>
      <c r="M33" s="20" t="s">
        <v>651</v>
      </c>
      <c r="N33" s="12" t="s">
        <v>434</v>
      </c>
    </row>
  </sheetData>
  <conditionalFormatting sqref="A1">
    <cfRule type="duplicateValues" dxfId="33" priority="2"/>
  </conditionalFormatting>
  <conditionalFormatting sqref="A2:A33">
    <cfRule type="duplicateValues" dxfId="32" priority="9"/>
  </conditionalFormatting>
  <dataValidations count="2">
    <dataValidation type="list" allowBlank="1" showInputMessage="1" showErrorMessage="1" sqref="F8:F9 F32:F33 F12:F13 F16:F17 F20:F21 F24:F25 F28:F29 F4:F5">
      <formula1>ToProf</formula1>
    </dataValidation>
    <dataValidation type="list" allowBlank="1" showInputMessage="1" showErrorMessage="1" sqref="B2:C33">
      <formula1>CustomerType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249977111117893"/>
  </sheetPr>
  <dimension ref="A1:O59"/>
  <sheetViews>
    <sheetView showGridLines="0" topLeftCell="A22" workbookViewId="0">
      <pane xSplit="1" topLeftCell="B1" activePane="topRight" state="frozen"/>
      <selection pane="topRight" activeCell="G44" sqref="G44"/>
    </sheetView>
  </sheetViews>
  <sheetFormatPr defaultRowHeight="12.75" x14ac:dyDescent="0.2"/>
  <cols>
    <col min="1" max="1" width="13.5703125" style="20" bestFit="1" customWidth="1"/>
    <col min="2" max="2" width="11" style="20" bestFit="1" customWidth="1"/>
    <col min="3" max="3" width="12.42578125" style="20" bestFit="1" customWidth="1"/>
    <col min="4" max="4" width="19.7109375" style="20" bestFit="1" customWidth="1"/>
    <col min="5" max="5" width="7.42578125" style="20" bestFit="1" customWidth="1"/>
    <col min="6" max="6" width="19.85546875" style="20" bestFit="1" customWidth="1"/>
    <col min="7" max="7" width="9" style="20" bestFit="1" customWidth="1"/>
    <col min="8" max="8" width="12.5703125" style="20" bestFit="1" customWidth="1"/>
    <col min="9" max="9" width="9" style="20" bestFit="1" customWidth="1"/>
    <col min="10" max="10" width="11.28515625" style="20" bestFit="1" customWidth="1"/>
    <col min="11" max="11" width="14.7109375" style="20" bestFit="1" customWidth="1"/>
    <col min="12" max="12" width="24.42578125" style="20" bestFit="1" customWidth="1"/>
    <col min="13" max="13" width="4.140625" style="20" bestFit="1" customWidth="1"/>
    <col min="14" max="14" width="10.28515625" style="20" bestFit="1" customWidth="1"/>
    <col min="15" max="15" width="13.5703125" style="20" bestFit="1" customWidth="1"/>
    <col min="16" max="16384" width="9.140625" style="20"/>
  </cols>
  <sheetData>
    <row r="1" spans="1:15" x14ac:dyDescent="0.2">
      <c r="A1" s="22" t="s">
        <v>34</v>
      </c>
      <c r="B1" s="14" t="s">
        <v>378</v>
      </c>
      <c r="C1" s="14" t="s">
        <v>36</v>
      </c>
      <c r="D1" s="14" t="s">
        <v>37</v>
      </c>
      <c r="E1" s="14" t="s">
        <v>242</v>
      </c>
      <c r="F1" s="14" t="s">
        <v>327</v>
      </c>
      <c r="G1" s="14" t="s">
        <v>328</v>
      </c>
      <c r="H1" s="14" t="s">
        <v>438</v>
      </c>
      <c r="I1" s="14" t="s">
        <v>329</v>
      </c>
      <c r="J1" s="14" t="s">
        <v>330</v>
      </c>
      <c r="K1" s="14" t="s">
        <v>331</v>
      </c>
      <c r="L1" s="14" t="s">
        <v>441</v>
      </c>
    </row>
    <row r="2" spans="1:15" x14ac:dyDescent="0.2">
      <c r="A2" s="12" t="s">
        <v>757</v>
      </c>
      <c r="B2" s="11" t="s">
        <v>364</v>
      </c>
      <c r="C2" s="11" t="s">
        <v>364</v>
      </c>
      <c r="D2" s="74"/>
      <c r="E2" s="24" t="s">
        <v>250</v>
      </c>
      <c r="F2" s="24" t="s">
        <v>439</v>
      </c>
      <c r="G2" s="70" t="str">
        <f>TestData_Sheet!D$4</f>
        <v>21899356</v>
      </c>
      <c r="H2" s="74"/>
      <c r="I2" s="25"/>
      <c r="J2" s="48" t="str">
        <f>TestData_Sheet!D$8</f>
        <v>21899364</v>
      </c>
      <c r="K2" s="25" t="s">
        <v>756</v>
      </c>
      <c r="L2" s="25" t="s">
        <v>437</v>
      </c>
      <c r="M2" s="20" t="s">
        <v>648</v>
      </c>
      <c r="N2" s="12" t="s">
        <v>429</v>
      </c>
      <c r="O2" s="20" t="str">
        <f>CONCATENATE(M2,N2)</f>
        <v>OR_QuickPay_1</v>
      </c>
    </row>
    <row r="3" spans="1:15" x14ac:dyDescent="0.2">
      <c r="A3" s="12" t="s">
        <v>758</v>
      </c>
      <c r="B3" s="11" t="s">
        <v>364</v>
      </c>
      <c r="C3" s="11" t="s">
        <v>364</v>
      </c>
      <c r="D3" s="74"/>
      <c r="E3" s="24" t="s">
        <v>256</v>
      </c>
      <c r="F3" s="24" t="s">
        <v>439</v>
      </c>
      <c r="G3" s="24" t="str">
        <f>TestData_Sheet!D$5</f>
        <v>21899399</v>
      </c>
      <c r="H3" s="74"/>
      <c r="I3" s="25"/>
      <c r="J3" s="48" t="str">
        <f>TestData_Sheet!D$9</f>
        <v>12345676</v>
      </c>
      <c r="K3" s="25" t="s">
        <v>334</v>
      </c>
      <c r="L3" s="25" t="s">
        <v>437</v>
      </c>
      <c r="M3" s="20" t="s">
        <v>648</v>
      </c>
      <c r="N3" s="12" t="s">
        <v>430</v>
      </c>
      <c r="O3" s="20" t="str">
        <f t="shared" ref="O3:O33" si="0">CONCATENATE(M3,N3)</f>
        <v>OR_QuickPay_2</v>
      </c>
    </row>
    <row r="4" spans="1:15" x14ac:dyDescent="0.2">
      <c r="A4" s="12" t="s">
        <v>759</v>
      </c>
      <c r="B4" s="11" t="s">
        <v>364</v>
      </c>
      <c r="C4" s="11" t="s">
        <v>364</v>
      </c>
      <c r="D4" s="74"/>
      <c r="E4" s="24" t="s">
        <v>259</v>
      </c>
      <c r="F4" s="24" t="s">
        <v>440</v>
      </c>
      <c r="G4" s="70" t="str">
        <f>TestData_Sheet!D$4</f>
        <v>21899356</v>
      </c>
      <c r="H4" s="74"/>
      <c r="I4" s="24" t="str">
        <f>TestData_Sheet!D$6</f>
        <v>21899437</v>
      </c>
      <c r="J4" s="25"/>
      <c r="K4" s="25"/>
      <c r="L4" s="25" t="s">
        <v>437</v>
      </c>
      <c r="M4" s="20" t="s">
        <v>648</v>
      </c>
      <c r="N4" s="12" t="s">
        <v>431</v>
      </c>
      <c r="O4" s="20" t="str">
        <f t="shared" si="0"/>
        <v>OR_QuickPay_3</v>
      </c>
    </row>
    <row r="5" spans="1:15" x14ac:dyDescent="0.2">
      <c r="A5" s="12" t="s">
        <v>760</v>
      </c>
      <c r="B5" s="11" t="s">
        <v>364</v>
      </c>
      <c r="C5" s="11" t="s">
        <v>364</v>
      </c>
      <c r="D5" s="74"/>
      <c r="E5" s="24" t="s">
        <v>261</v>
      </c>
      <c r="F5" s="24" t="s">
        <v>440</v>
      </c>
      <c r="G5" s="24" t="str">
        <f>TestData_Sheet!D$5</f>
        <v>21899399</v>
      </c>
      <c r="H5" s="74"/>
      <c r="I5" s="70" t="str">
        <f>TestData_Sheet!D$7</f>
        <v>21899474</v>
      </c>
      <c r="J5" s="25"/>
      <c r="K5" s="25"/>
      <c r="L5" s="25" t="s">
        <v>437</v>
      </c>
      <c r="M5" s="20" t="s">
        <v>648</v>
      </c>
      <c r="N5" s="12" t="s">
        <v>432</v>
      </c>
      <c r="O5" s="20" t="str">
        <f t="shared" si="0"/>
        <v>OR_QuickPay_4</v>
      </c>
    </row>
    <row r="6" spans="1:15" s="29" customFormat="1" x14ac:dyDescent="0.2">
      <c r="A6" s="12" t="s">
        <v>761</v>
      </c>
      <c r="B6" s="11" t="s">
        <v>368</v>
      </c>
      <c r="C6" s="11" t="s">
        <v>368</v>
      </c>
      <c r="D6" s="50" t="str">
        <f>TestData_Sheet!E$3</f>
        <v>PERFORMANCE0002</v>
      </c>
      <c r="E6" s="24" t="s">
        <v>250</v>
      </c>
      <c r="F6" s="24" t="s">
        <v>439</v>
      </c>
      <c r="G6" s="70" t="str">
        <f>TestData_Sheet!E$4</f>
        <v>21899364</v>
      </c>
      <c r="H6" s="74"/>
      <c r="I6" s="25"/>
      <c r="J6" s="48" t="str">
        <f>TestData_Sheet!E$8</f>
        <v>21899356</v>
      </c>
      <c r="K6" s="25" t="s">
        <v>756</v>
      </c>
      <c r="L6" s="25" t="s">
        <v>437</v>
      </c>
      <c r="M6" s="29" t="s">
        <v>649</v>
      </c>
      <c r="N6" s="12" t="s">
        <v>429</v>
      </c>
      <c r="O6" s="20" t="str">
        <f t="shared" si="0"/>
        <v>RS_QuickPay_1</v>
      </c>
    </row>
    <row r="7" spans="1:15" s="29" customFormat="1" x14ac:dyDescent="0.2">
      <c r="A7" s="12" t="s">
        <v>762</v>
      </c>
      <c r="B7" s="11" t="s">
        <v>368</v>
      </c>
      <c r="C7" s="11" t="s">
        <v>368</v>
      </c>
      <c r="D7" s="50" t="str">
        <f>TestData_Sheet!E$3</f>
        <v>PERFORMANCE0002</v>
      </c>
      <c r="E7" s="24" t="s">
        <v>256</v>
      </c>
      <c r="F7" s="24" t="s">
        <v>439</v>
      </c>
      <c r="G7" s="24" t="str">
        <f>TestData_Sheet!E$5</f>
        <v>21899402</v>
      </c>
      <c r="H7" s="74"/>
      <c r="I7" s="25"/>
      <c r="J7" s="48" t="str">
        <f>TestData_Sheet!E$9</f>
        <v>12345676</v>
      </c>
      <c r="K7" s="25" t="s">
        <v>334</v>
      </c>
      <c r="L7" s="25" t="s">
        <v>437</v>
      </c>
      <c r="M7" s="29" t="s">
        <v>649</v>
      </c>
      <c r="N7" s="12" t="s">
        <v>430</v>
      </c>
      <c r="O7" s="20" t="str">
        <f t="shared" si="0"/>
        <v>RS_QuickPay_2</v>
      </c>
    </row>
    <row r="8" spans="1:15" s="29" customFormat="1" x14ac:dyDescent="0.2">
      <c r="A8" s="12" t="s">
        <v>763</v>
      </c>
      <c r="B8" s="11" t="s">
        <v>368</v>
      </c>
      <c r="C8" s="11" t="s">
        <v>368</v>
      </c>
      <c r="D8" s="50" t="str">
        <f>TestData_Sheet!E$3</f>
        <v>PERFORMANCE0002</v>
      </c>
      <c r="E8" s="24" t="s">
        <v>259</v>
      </c>
      <c r="F8" s="24" t="s">
        <v>440</v>
      </c>
      <c r="G8" s="70" t="str">
        <f>TestData_Sheet!E$4</f>
        <v>21899364</v>
      </c>
      <c r="H8" s="74" t="s">
        <v>377</v>
      </c>
      <c r="I8" s="24" t="str">
        <f>TestData_Sheet!E$6</f>
        <v>21899445</v>
      </c>
      <c r="J8" s="25"/>
      <c r="K8" s="25"/>
      <c r="L8" s="25" t="s">
        <v>437</v>
      </c>
      <c r="M8" s="29" t="s">
        <v>649</v>
      </c>
      <c r="N8" s="12" t="s">
        <v>431</v>
      </c>
      <c r="O8" s="20" t="str">
        <f t="shared" si="0"/>
        <v>RS_QuickPay_3</v>
      </c>
    </row>
    <row r="9" spans="1:15" s="29" customFormat="1" x14ac:dyDescent="0.2">
      <c r="A9" s="12" t="s">
        <v>764</v>
      </c>
      <c r="B9" s="11" t="s">
        <v>368</v>
      </c>
      <c r="C9" s="11" t="s">
        <v>368</v>
      </c>
      <c r="D9" s="50" t="str">
        <f>TestData_Sheet!E$3</f>
        <v>PERFORMANCE0002</v>
      </c>
      <c r="E9" s="24" t="s">
        <v>261</v>
      </c>
      <c r="F9" s="24" t="s">
        <v>440</v>
      </c>
      <c r="G9" s="24" t="str">
        <f>TestData_Sheet!E$5</f>
        <v>21899402</v>
      </c>
      <c r="H9" s="74" t="s">
        <v>377</v>
      </c>
      <c r="I9" s="70" t="str">
        <f>TestData_Sheet!E$7</f>
        <v>21899488</v>
      </c>
      <c r="J9" s="25"/>
      <c r="K9" s="25"/>
      <c r="L9" s="25" t="s">
        <v>437</v>
      </c>
      <c r="M9" s="29" t="s">
        <v>649</v>
      </c>
      <c r="N9" s="12" t="s">
        <v>432</v>
      </c>
      <c r="O9" s="20" t="str">
        <f t="shared" si="0"/>
        <v>RS_QuickPay_4</v>
      </c>
    </row>
    <row r="10" spans="1:15" s="29" customFormat="1" x14ac:dyDescent="0.2">
      <c r="A10" s="12" t="s">
        <v>765</v>
      </c>
      <c r="B10" s="11" t="s">
        <v>368</v>
      </c>
      <c r="C10" s="11" t="s">
        <v>368</v>
      </c>
      <c r="D10" s="50" t="str">
        <f>TestData_Sheet!E$10</f>
        <v>SAMPLE0001</v>
      </c>
      <c r="E10" s="24" t="s">
        <v>259</v>
      </c>
      <c r="F10" s="24" t="s">
        <v>439</v>
      </c>
      <c r="G10" s="70" t="str">
        <f>TestData_Sheet!E$4</f>
        <v>21899364</v>
      </c>
      <c r="H10" s="74"/>
      <c r="I10" s="25"/>
      <c r="J10" s="48" t="str">
        <f>TestData_Sheet!E$8</f>
        <v>21899356</v>
      </c>
      <c r="K10" s="25" t="s">
        <v>756</v>
      </c>
      <c r="L10" s="25" t="s">
        <v>437</v>
      </c>
      <c r="M10" s="29" t="s">
        <v>649</v>
      </c>
      <c r="N10" s="12" t="s">
        <v>433</v>
      </c>
      <c r="O10" s="20" t="str">
        <f t="shared" si="0"/>
        <v>RS_QuickPay_5</v>
      </c>
    </row>
    <row r="11" spans="1:15" s="29" customFormat="1" x14ac:dyDescent="0.2">
      <c r="A11" s="12" t="s">
        <v>766</v>
      </c>
      <c r="B11" s="11" t="s">
        <v>368</v>
      </c>
      <c r="C11" s="11" t="s">
        <v>368</v>
      </c>
      <c r="D11" s="50" t="str">
        <f>TestData_Sheet!E$10</f>
        <v>SAMPLE0001</v>
      </c>
      <c r="E11" s="24" t="s">
        <v>12</v>
      </c>
      <c r="F11" s="24" t="s">
        <v>439</v>
      </c>
      <c r="G11" s="24" t="str">
        <f>TestData_Sheet!E$5</f>
        <v>21899402</v>
      </c>
      <c r="H11" s="74"/>
      <c r="I11" s="25"/>
      <c r="J11" s="48" t="str">
        <f>TestData_Sheet!E$9</f>
        <v>12345676</v>
      </c>
      <c r="K11" s="25" t="s">
        <v>334</v>
      </c>
      <c r="L11" s="25" t="s">
        <v>437</v>
      </c>
      <c r="M11" s="29" t="s">
        <v>649</v>
      </c>
      <c r="N11" s="12" t="s">
        <v>434</v>
      </c>
      <c r="O11" s="20" t="str">
        <f t="shared" si="0"/>
        <v>RS_QuickPay_6</v>
      </c>
    </row>
    <row r="12" spans="1:15" s="29" customFormat="1" x14ac:dyDescent="0.2">
      <c r="A12" s="12" t="s">
        <v>767</v>
      </c>
      <c r="B12" s="11" t="s">
        <v>368</v>
      </c>
      <c r="C12" s="11" t="s">
        <v>368</v>
      </c>
      <c r="D12" s="50" t="str">
        <f>TestData_Sheet!E$10</f>
        <v>SAMPLE0001</v>
      </c>
      <c r="E12" s="24" t="s">
        <v>254</v>
      </c>
      <c r="F12" s="24" t="s">
        <v>440</v>
      </c>
      <c r="G12" s="70" t="str">
        <f>TestData_Sheet!E$4</f>
        <v>21899364</v>
      </c>
      <c r="H12" s="74" t="s">
        <v>377</v>
      </c>
      <c r="I12" s="24" t="str">
        <f>TestData_Sheet!E$6</f>
        <v>21899445</v>
      </c>
      <c r="J12" s="25"/>
      <c r="K12" s="25"/>
      <c r="L12" s="25" t="s">
        <v>437</v>
      </c>
      <c r="M12" s="29" t="s">
        <v>649</v>
      </c>
      <c r="N12" s="12" t="s">
        <v>435</v>
      </c>
      <c r="O12" s="20" t="str">
        <f t="shared" si="0"/>
        <v>RS_QuickPay_7</v>
      </c>
    </row>
    <row r="13" spans="1:15" s="29" customFormat="1" x14ac:dyDescent="0.2">
      <c r="A13" s="12" t="s">
        <v>768</v>
      </c>
      <c r="B13" s="11" t="s">
        <v>368</v>
      </c>
      <c r="C13" s="11" t="s">
        <v>368</v>
      </c>
      <c r="D13" s="50" t="str">
        <f>TestData_Sheet!E$10</f>
        <v>SAMPLE0001</v>
      </c>
      <c r="E13" s="24" t="s">
        <v>254</v>
      </c>
      <c r="F13" s="24" t="s">
        <v>440</v>
      </c>
      <c r="G13" s="24" t="str">
        <f>TestData_Sheet!E$5</f>
        <v>21899402</v>
      </c>
      <c r="H13" s="74" t="s">
        <v>377</v>
      </c>
      <c r="I13" s="70" t="str">
        <f>TestData_Sheet!E$7</f>
        <v>21899488</v>
      </c>
      <c r="J13" s="25"/>
      <c r="K13" s="25"/>
      <c r="L13" s="25" t="s">
        <v>437</v>
      </c>
      <c r="M13" s="29" t="s">
        <v>649</v>
      </c>
      <c r="N13" s="12" t="s">
        <v>436</v>
      </c>
      <c r="O13" s="20" t="str">
        <f t="shared" si="0"/>
        <v>RS_QuickPay_8</v>
      </c>
    </row>
    <row r="14" spans="1:15" x14ac:dyDescent="0.2">
      <c r="A14" s="12" t="s">
        <v>769</v>
      </c>
      <c r="B14" s="11" t="s">
        <v>369</v>
      </c>
      <c r="C14" s="11" t="s">
        <v>369</v>
      </c>
      <c r="D14" s="50" t="str">
        <f>TestData_Sheet!F$3</f>
        <v>SAMPLE0002</v>
      </c>
      <c r="E14" s="24" t="s">
        <v>250</v>
      </c>
      <c r="F14" s="24" t="s">
        <v>439</v>
      </c>
      <c r="G14" s="70" t="str">
        <f>TestData_Sheet!F$4</f>
        <v>21899526</v>
      </c>
      <c r="H14" s="74"/>
      <c r="I14" s="25"/>
      <c r="J14" s="48" t="str">
        <f>TestData_Sheet!F$8</f>
        <v>21899518</v>
      </c>
      <c r="K14" s="25" t="s">
        <v>756</v>
      </c>
      <c r="L14" s="25" t="s">
        <v>437</v>
      </c>
      <c r="M14" s="20" t="s">
        <v>650</v>
      </c>
      <c r="N14" s="12" t="s">
        <v>429</v>
      </c>
      <c r="O14" s="20" t="str">
        <f t="shared" si="0"/>
        <v>OS_QuickPay_1</v>
      </c>
    </row>
    <row r="15" spans="1:15" x14ac:dyDescent="0.2">
      <c r="A15" s="12" t="s">
        <v>770</v>
      </c>
      <c r="B15" s="11" t="s">
        <v>369</v>
      </c>
      <c r="C15" s="11" t="s">
        <v>369</v>
      </c>
      <c r="D15" s="50" t="str">
        <f>TestData_Sheet!F$3</f>
        <v>SAMPLE0002</v>
      </c>
      <c r="E15" s="24" t="s">
        <v>256</v>
      </c>
      <c r="F15" s="24" t="s">
        <v>439</v>
      </c>
      <c r="G15" s="24" t="str">
        <f>TestData_Sheet!F$5</f>
        <v>21899569</v>
      </c>
      <c r="H15" s="74"/>
      <c r="I15" s="25"/>
      <c r="J15" s="48" t="str">
        <f>TestData_Sheet!F$9</f>
        <v>12345676</v>
      </c>
      <c r="K15" s="25" t="s">
        <v>334</v>
      </c>
      <c r="L15" s="25" t="s">
        <v>437</v>
      </c>
      <c r="M15" s="20" t="s">
        <v>650</v>
      </c>
      <c r="N15" s="12" t="s">
        <v>430</v>
      </c>
      <c r="O15" s="20" t="str">
        <f t="shared" si="0"/>
        <v>OS_QuickPay_2</v>
      </c>
    </row>
    <row r="16" spans="1:15" x14ac:dyDescent="0.2">
      <c r="A16" s="12" t="s">
        <v>771</v>
      </c>
      <c r="B16" s="11" t="s">
        <v>369</v>
      </c>
      <c r="C16" s="11" t="s">
        <v>369</v>
      </c>
      <c r="D16" s="50" t="str">
        <f>TestData_Sheet!F$3</f>
        <v>SAMPLE0002</v>
      </c>
      <c r="E16" s="24" t="s">
        <v>259</v>
      </c>
      <c r="F16" s="24" t="s">
        <v>440</v>
      </c>
      <c r="G16" s="70" t="str">
        <f>TestData_Sheet!F$4</f>
        <v>21899526</v>
      </c>
      <c r="H16" s="74"/>
      <c r="I16" s="24" t="str">
        <f>TestData_Sheet!F$6</f>
        <v>21899607</v>
      </c>
      <c r="J16" s="25"/>
      <c r="K16" s="25"/>
      <c r="L16" s="25" t="s">
        <v>437</v>
      </c>
      <c r="M16" s="20" t="s">
        <v>650</v>
      </c>
      <c r="N16" s="12" t="s">
        <v>431</v>
      </c>
      <c r="O16" s="20" t="str">
        <f t="shared" si="0"/>
        <v>OS_QuickPay_3</v>
      </c>
    </row>
    <row r="17" spans="1:15" x14ac:dyDescent="0.2">
      <c r="A17" s="12" t="s">
        <v>772</v>
      </c>
      <c r="B17" s="11" t="s">
        <v>369</v>
      </c>
      <c r="C17" s="11" t="s">
        <v>369</v>
      </c>
      <c r="D17" s="50" t="str">
        <f>TestData_Sheet!F$3</f>
        <v>SAMPLE0002</v>
      </c>
      <c r="E17" s="24" t="s">
        <v>261</v>
      </c>
      <c r="F17" s="24" t="s">
        <v>440</v>
      </c>
      <c r="G17" s="24" t="str">
        <f>TestData_Sheet!F$5</f>
        <v>21899569</v>
      </c>
      <c r="H17" s="74"/>
      <c r="I17" s="70" t="str">
        <f>TestData_Sheet!F$7</f>
        <v>21899644</v>
      </c>
      <c r="J17" s="25"/>
      <c r="K17" s="25"/>
      <c r="L17" s="25" t="s">
        <v>437</v>
      </c>
      <c r="M17" s="20" t="s">
        <v>650</v>
      </c>
      <c r="N17" s="12" t="s">
        <v>432</v>
      </c>
      <c r="O17" s="20" t="str">
        <f t="shared" si="0"/>
        <v>OS_QuickPay_4</v>
      </c>
    </row>
    <row r="18" spans="1:15" x14ac:dyDescent="0.2">
      <c r="A18" s="12" t="s">
        <v>773</v>
      </c>
      <c r="B18" s="11" t="s">
        <v>41</v>
      </c>
      <c r="C18" s="11" t="s">
        <v>41</v>
      </c>
      <c r="D18" s="50" t="str">
        <f>TestData_Sheet!G$3</f>
        <v>SAMPLE0003</v>
      </c>
      <c r="E18" s="24" t="s">
        <v>250</v>
      </c>
      <c r="F18" s="24" t="s">
        <v>439</v>
      </c>
      <c r="G18" s="70" t="str">
        <f>TestData_Sheet!G$4</f>
        <v>21899534</v>
      </c>
      <c r="H18" s="74"/>
      <c r="I18" s="25"/>
      <c r="J18" s="48" t="str">
        <f>TestData_Sheet!G$8</f>
        <v>21899542</v>
      </c>
      <c r="K18" s="25" t="s">
        <v>756</v>
      </c>
      <c r="L18" s="25" t="s">
        <v>437</v>
      </c>
      <c r="M18" s="20" t="s">
        <v>652</v>
      </c>
      <c r="N18" s="12" t="s">
        <v>429</v>
      </c>
      <c r="O18" s="20" t="str">
        <f t="shared" si="0"/>
        <v>SS_QuickPay_1</v>
      </c>
    </row>
    <row r="19" spans="1:15" x14ac:dyDescent="0.2">
      <c r="A19" s="12" t="s">
        <v>774</v>
      </c>
      <c r="B19" s="11" t="s">
        <v>41</v>
      </c>
      <c r="C19" s="11" t="s">
        <v>41</v>
      </c>
      <c r="D19" s="50" t="str">
        <f>TestData_Sheet!G$3</f>
        <v>SAMPLE0003</v>
      </c>
      <c r="E19" s="24" t="s">
        <v>256</v>
      </c>
      <c r="F19" s="24" t="s">
        <v>439</v>
      </c>
      <c r="G19" s="24" t="str">
        <f>TestData_Sheet!G$5</f>
        <v>21899577</v>
      </c>
      <c r="H19" s="74"/>
      <c r="I19" s="25"/>
      <c r="J19" s="48" t="str">
        <f>TestData_Sheet!G$9</f>
        <v>12345676</v>
      </c>
      <c r="K19" s="25" t="s">
        <v>334</v>
      </c>
      <c r="L19" s="25" t="s">
        <v>437</v>
      </c>
      <c r="M19" s="20" t="s">
        <v>652</v>
      </c>
      <c r="N19" s="12" t="s">
        <v>430</v>
      </c>
      <c r="O19" s="20" t="str">
        <f t="shared" si="0"/>
        <v>SS_QuickPay_2</v>
      </c>
    </row>
    <row r="20" spans="1:15" x14ac:dyDescent="0.2">
      <c r="A20" s="12" t="s">
        <v>775</v>
      </c>
      <c r="B20" s="11" t="s">
        <v>41</v>
      </c>
      <c r="C20" s="11" t="s">
        <v>41</v>
      </c>
      <c r="D20" s="50" t="str">
        <f>TestData_Sheet!G$3</f>
        <v>SAMPLE0003</v>
      </c>
      <c r="E20" s="24" t="s">
        <v>259</v>
      </c>
      <c r="F20" s="24" t="s">
        <v>440</v>
      </c>
      <c r="G20" s="70" t="str">
        <f>TestData_Sheet!G$4</f>
        <v>21899534</v>
      </c>
      <c r="H20" s="74" t="s">
        <v>377</v>
      </c>
      <c r="I20" s="24" t="str">
        <f>TestData_Sheet!G$6</f>
        <v>21899615</v>
      </c>
      <c r="J20" s="25"/>
      <c r="K20" s="25"/>
      <c r="L20" s="25" t="s">
        <v>437</v>
      </c>
      <c r="M20" s="20" t="s">
        <v>652</v>
      </c>
      <c r="N20" s="12" t="s">
        <v>431</v>
      </c>
      <c r="O20" s="20" t="str">
        <f t="shared" si="0"/>
        <v>SS_QuickPay_3</v>
      </c>
    </row>
    <row r="21" spans="1:15" x14ac:dyDescent="0.2">
      <c r="A21" s="12" t="s">
        <v>776</v>
      </c>
      <c r="B21" s="11" t="s">
        <v>41</v>
      </c>
      <c r="C21" s="11" t="s">
        <v>41</v>
      </c>
      <c r="D21" s="50" t="str">
        <f>TestData_Sheet!G$3</f>
        <v>SAMPLE0003</v>
      </c>
      <c r="E21" s="24" t="s">
        <v>261</v>
      </c>
      <c r="F21" s="24" t="s">
        <v>440</v>
      </c>
      <c r="G21" s="24" t="str">
        <f>TestData_Sheet!G$5</f>
        <v>21899577</v>
      </c>
      <c r="H21" s="74" t="s">
        <v>377</v>
      </c>
      <c r="I21" s="70" t="str">
        <f>TestData_Sheet!G$7</f>
        <v>21899658</v>
      </c>
      <c r="J21" s="25"/>
      <c r="K21" s="25"/>
      <c r="L21" s="25" t="s">
        <v>437</v>
      </c>
      <c r="M21" s="20" t="s">
        <v>652</v>
      </c>
      <c r="N21" s="12" t="s">
        <v>432</v>
      </c>
      <c r="O21" s="20" t="str">
        <f t="shared" si="0"/>
        <v>SS_QuickPay_4</v>
      </c>
    </row>
    <row r="22" spans="1:15" x14ac:dyDescent="0.2">
      <c r="A22" s="12" t="s">
        <v>777</v>
      </c>
      <c r="B22" s="11" t="s">
        <v>41</v>
      </c>
      <c r="C22" s="11" t="s">
        <v>41</v>
      </c>
      <c r="D22" s="50" t="str">
        <f>TestData_Sheet!G$10</f>
        <v>SAMPLE0004</v>
      </c>
      <c r="E22" s="24" t="s">
        <v>259</v>
      </c>
      <c r="F22" s="24" t="s">
        <v>439</v>
      </c>
      <c r="G22" s="70" t="str">
        <f>TestData_Sheet!G$4</f>
        <v>21899534</v>
      </c>
      <c r="H22" s="74"/>
      <c r="I22" s="25"/>
      <c r="J22" s="48" t="str">
        <f>TestData_Sheet!G$8</f>
        <v>21899542</v>
      </c>
      <c r="K22" s="25" t="s">
        <v>756</v>
      </c>
      <c r="L22" s="25" t="s">
        <v>437</v>
      </c>
      <c r="M22" s="20" t="s">
        <v>652</v>
      </c>
      <c r="N22" s="12" t="s">
        <v>433</v>
      </c>
      <c r="O22" s="20" t="str">
        <f t="shared" si="0"/>
        <v>SS_QuickPay_5</v>
      </c>
    </row>
    <row r="23" spans="1:15" x14ac:dyDescent="0.2">
      <c r="A23" s="12" t="s">
        <v>778</v>
      </c>
      <c r="B23" s="11" t="s">
        <v>41</v>
      </c>
      <c r="C23" s="11" t="s">
        <v>41</v>
      </c>
      <c r="D23" s="50" t="str">
        <f>TestData_Sheet!G$10</f>
        <v>SAMPLE0004</v>
      </c>
      <c r="E23" s="24" t="s">
        <v>12</v>
      </c>
      <c r="F23" s="24" t="s">
        <v>439</v>
      </c>
      <c r="G23" s="24" t="str">
        <f>TestData_Sheet!G$5</f>
        <v>21899577</v>
      </c>
      <c r="H23" s="74"/>
      <c r="I23" s="25"/>
      <c r="J23" s="48" t="str">
        <f>TestData_Sheet!G$9</f>
        <v>12345676</v>
      </c>
      <c r="K23" s="25" t="s">
        <v>334</v>
      </c>
      <c r="L23" s="25" t="s">
        <v>437</v>
      </c>
      <c r="M23" s="20" t="s">
        <v>652</v>
      </c>
      <c r="N23" s="12" t="s">
        <v>434</v>
      </c>
      <c r="O23" s="20" t="str">
        <f t="shared" si="0"/>
        <v>SS_QuickPay_6</v>
      </c>
    </row>
    <row r="24" spans="1:15" x14ac:dyDescent="0.2">
      <c r="A24" s="12" t="s">
        <v>779</v>
      </c>
      <c r="B24" s="11" t="s">
        <v>41</v>
      </c>
      <c r="C24" s="11" t="s">
        <v>41</v>
      </c>
      <c r="D24" s="50" t="str">
        <f>TestData_Sheet!G$10</f>
        <v>SAMPLE0004</v>
      </c>
      <c r="E24" s="24" t="s">
        <v>254</v>
      </c>
      <c r="F24" s="24" t="s">
        <v>440</v>
      </c>
      <c r="G24" s="70" t="str">
        <f>TestData_Sheet!G$4</f>
        <v>21899534</v>
      </c>
      <c r="H24" s="74" t="s">
        <v>377</v>
      </c>
      <c r="I24" s="24" t="str">
        <f>TestData_Sheet!G$6</f>
        <v>21899615</v>
      </c>
      <c r="J24" s="25"/>
      <c r="K24" s="25"/>
      <c r="L24" s="25" t="s">
        <v>437</v>
      </c>
      <c r="M24" s="20" t="s">
        <v>652</v>
      </c>
      <c r="N24" s="12" t="s">
        <v>435</v>
      </c>
      <c r="O24" s="20" t="str">
        <f t="shared" si="0"/>
        <v>SS_QuickPay_7</v>
      </c>
    </row>
    <row r="25" spans="1:15" x14ac:dyDescent="0.2">
      <c r="A25" s="12" t="s">
        <v>780</v>
      </c>
      <c r="B25" s="11" t="s">
        <v>41</v>
      </c>
      <c r="C25" s="11" t="s">
        <v>41</v>
      </c>
      <c r="D25" s="50" t="str">
        <f>TestData_Sheet!G$10</f>
        <v>SAMPLE0004</v>
      </c>
      <c r="E25" s="24" t="s">
        <v>254</v>
      </c>
      <c r="F25" s="24" t="s">
        <v>440</v>
      </c>
      <c r="G25" s="24" t="str">
        <f>TestData_Sheet!G$5</f>
        <v>21899577</v>
      </c>
      <c r="H25" s="74" t="s">
        <v>377</v>
      </c>
      <c r="I25" s="70" t="str">
        <f>TestData_Sheet!G$7</f>
        <v>21899658</v>
      </c>
      <c r="J25" s="25"/>
      <c r="K25" s="25"/>
      <c r="L25" s="25" t="s">
        <v>437</v>
      </c>
      <c r="M25" s="20" t="s">
        <v>652</v>
      </c>
      <c r="N25" s="12" t="s">
        <v>436</v>
      </c>
      <c r="O25" s="20" t="str">
        <f t="shared" si="0"/>
        <v>SS_QuickPay_8</v>
      </c>
    </row>
    <row r="26" spans="1:15" x14ac:dyDescent="0.2">
      <c r="A26" s="12" t="s">
        <v>781</v>
      </c>
      <c r="B26" s="11" t="s">
        <v>366</v>
      </c>
      <c r="C26" s="11" t="s">
        <v>366</v>
      </c>
      <c r="D26" s="50" t="str">
        <f>TestData_Sheet!H$3</f>
        <v>PERFORMANCE0004</v>
      </c>
      <c r="E26" s="24" t="s">
        <v>250</v>
      </c>
      <c r="F26" s="24" t="s">
        <v>439</v>
      </c>
      <c r="G26" s="70" t="str">
        <f>TestData_Sheet!H$4</f>
        <v>22670212</v>
      </c>
      <c r="H26" s="74"/>
      <c r="I26" s="25"/>
      <c r="J26" s="48" t="str">
        <f>TestData_Sheet!H$8</f>
        <v>21899385</v>
      </c>
      <c r="K26" s="25" t="s">
        <v>756</v>
      </c>
      <c r="L26" s="25" t="s">
        <v>437</v>
      </c>
      <c r="M26" s="20" t="s">
        <v>651</v>
      </c>
      <c r="N26" s="12" t="s">
        <v>429</v>
      </c>
      <c r="O26" s="20" t="str">
        <f t="shared" si="0"/>
        <v>RR_QuickPay_1</v>
      </c>
    </row>
    <row r="27" spans="1:15" x14ac:dyDescent="0.2">
      <c r="A27" s="12" t="s">
        <v>782</v>
      </c>
      <c r="B27" s="11" t="s">
        <v>366</v>
      </c>
      <c r="C27" s="11" t="s">
        <v>366</v>
      </c>
      <c r="D27" s="50" t="str">
        <f>TestData_Sheet!H$3</f>
        <v>PERFORMANCE0004</v>
      </c>
      <c r="E27" s="24" t="s">
        <v>256</v>
      </c>
      <c r="F27" s="24" t="s">
        <v>439</v>
      </c>
      <c r="G27" s="24" t="str">
        <f>TestData_Sheet!H$5</f>
        <v>21899415</v>
      </c>
      <c r="H27" s="74"/>
      <c r="I27" s="25"/>
      <c r="J27" s="48" t="str">
        <f>TestData_Sheet!H$9</f>
        <v>12345676</v>
      </c>
      <c r="K27" s="25" t="s">
        <v>334</v>
      </c>
      <c r="L27" s="25" t="s">
        <v>437</v>
      </c>
      <c r="M27" s="20" t="s">
        <v>651</v>
      </c>
      <c r="N27" s="12" t="s">
        <v>430</v>
      </c>
      <c r="O27" s="20" t="str">
        <f t="shared" si="0"/>
        <v>RR_QuickPay_2</v>
      </c>
    </row>
    <row r="28" spans="1:15" x14ac:dyDescent="0.2">
      <c r="A28" s="12" t="s">
        <v>783</v>
      </c>
      <c r="B28" s="11" t="s">
        <v>366</v>
      </c>
      <c r="C28" s="11" t="s">
        <v>366</v>
      </c>
      <c r="D28" s="50" t="str">
        <f>TestData_Sheet!H$3</f>
        <v>PERFORMANCE0004</v>
      </c>
      <c r="E28" s="24" t="s">
        <v>259</v>
      </c>
      <c r="F28" s="24" t="s">
        <v>440</v>
      </c>
      <c r="G28" s="70" t="str">
        <f>TestData_Sheet!H$4</f>
        <v>22670212</v>
      </c>
      <c r="H28" s="74" t="s">
        <v>377</v>
      </c>
      <c r="I28" s="24" t="str">
        <f>TestData_Sheet!H$6</f>
        <v>21899453</v>
      </c>
      <c r="J28" s="25"/>
      <c r="K28" s="25"/>
      <c r="L28" s="25" t="s">
        <v>437</v>
      </c>
      <c r="M28" s="20" t="s">
        <v>651</v>
      </c>
      <c r="N28" s="12" t="s">
        <v>431</v>
      </c>
      <c r="O28" s="20" t="str">
        <f t="shared" si="0"/>
        <v>RR_QuickPay_3</v>
      </c>
    </row>
    <row r="29" spans="1:15" x14ac:dyDescent="0.2">
      <c r="A29" s="12" t="s">
        <v>784</v>
      </c>
      <c r="B29" s="11" t="s">
        <v>366</v>
      </c>
      <c r="C29" s="11" t="s">
        <v>366</v>
      </c>
      <c r="D29" s="50" t="str">
        <f>TestData_Sheet!H$3</f>
        <v>PERFORMANCE0004</v>
      </c>
      <c r="E29" s="24" t="s">
        <v>261</v>
      </c>
      <c r="F29" s="24" t="s">
        <v>440</v>
      </c>
      <c r="G29" s="24" t="str">
        <f>TestData_Sheet!H$5</f>
        <v>21899415</v>
      </c>
      <c r="H29" s="74" t="s">
        <v>377</v>
      </c>
      <c r="I29" s="70" t="str">
        <f>TestData_Sheet!H$7</f>
        <v>21899496</v>
      </c>
      <c r="J29" s="25"/>
      <c r="K29" s="25"/>
      <c r="L29" s="25" t="s">
        <v>437</v>
      </c>
      <c r="M29" s="20" t="s">
        <v>651</v>
      </c>
      <c r="N29" s="12" t="s">
        <v>432</v>
      </c>
      <c r="O29" s="20" t="str">
        <f t="shared" si="0"/>
        <v>RR_QuickPay_4</v>
      </c>
    </row>
    <row r="30" spans="1:15" x14ac:dyDescent="0.2">
      <c r="A30" s="12" t="s">
        <v>785</v>
      </c>
      <c r="B30" s="11" t="s">
        <v>366</v>
      </c>
      <c r="C30" s="11" t="s">
        <v>366</v>
      </c>
      <c r="D30" s="50" t="str">
        <f>TestData_Sheet!H$10</f>
        <v>PERFORMANCE0005</v>
      </c>
      <c r="E30" s="24" t="s">
        <v>259</v>
      </c>
      <c r="F30" s="24" t="s">
        <v>439</v>
      </c>
      <c r="G30" s="70" t="str">
        <f>TestData_Sheet!H$4</f>
        <v>22670212</v>
      </c>
      <c r="H30" s="74"/>
      <c r="I30" s="25"/>
      <c r="J30" s="48" t="str">
        <f>TestData_Sheet!H$8</f>
        <v>21899385</v>
      </c>
      <c r="K30" s="25" t="s">
        <v>756</v>
      </c>
      <c r="L30" s="25" t="s">
        <v>437</v>
      </c>
      <c r="M30" s="20" t="s">
        <v>651</v>
      </c>
      <c r="N30" s="12" t="s">
        <v>433</v>
      </c>
      <c r="O30" s="20" t="str">
        <f t="shared" si="0"/>
        <v>RR_QuickPay_5</v>
      </c>
    </row>
    <row r="31" spans="1:15" x14ac:dyDescent="0.2">
      <c r="A31" s="12" t="s">
        <v>786</v>
      </c>
      <c r="B31" s="11" t="s">
        <v>366</v>
      </c>
      <c r="C31" s="11" t="s">
        <v>366</v>
      </c>
      <c r="D31" s="50" t="str">
        <f>TestData_Sheet!H$10</f>
        <v>PERFORMANCE0005</v>
      </c>
      <c r="E31" s="24" t="s">
        <v>12</v>
      </c>
      <c r="F31" s="24" t="s">
        <v>439</v>
      </c>
      <c r="G31" s="24" t="str">
        <f>TestData_Sheet!H$5</f>
        <v>21899415</v>
      </c>
      <c r="H31" s="74"/>
      <c r="I31" s="25"/>
      <c r="J31" s="48" t="str">
        <f>TestData_Sheet!H$9</f>
        <v>12345676</v>
      </c>
      <c r="K31" s="25" t="s">
        <v>334</v>
      </c>
      <c r="L31" s="25" t="s">
        <v>437</v>
      </c>
      <c r="M31" s="20" t="s">
        <v>651</v>
      </c>
      <c r="N31" s="12" t="s">
        <v>434</v>
      </c>
      <c r="O31" s="20" t="str">
        <f t="shared" si="0"/>
        <v>RR_QuickPay_6</v>
      </c>
    </row>
    <row r="32" spans="1:15" x14ac:dyDescent="0.2">
      <c r="A32" s="12" t="s">
        <v>787</v>
      </c>
      <c r="B32" s="11" t="s">
        <v>366</v>
      </c>
      <c r="C32" s="11" t="s">
        <v>366</v>
      </c>
      <c r="D32" s="50" t="str">
        <f>TestData_Sheet!H$10</f>
        <v>PERFORMANCE0005</v>
      </c>
      <c r="E32" s="24" t="s">
        <v>254</v>
      </c>
      <c r="F32" s="24" t="s">
        <v>440</v>
      </c>
      <c r="G32" s="70" t="str">
        <f>TestData_Sheet!H$4</f>
        <v>22670212</v>
      </c>
      <c r="H32" s="74" t="s">
        <v>377</v>
      </c>
      <c r="I32" s="24" t="str">
        <f>TestData_Sheet!H$6</f>
        <v>21899453</v>
      </c>
      <c r="J32" s="25"/>
      <c r="K32" s="25"/>
      <c r="L32" s="25" t="s">
        <v>437</v>
      </c>
      <c r="M32" s="20" t="s">
        <v>651</v>
      </c>
      <c r="N32" s="12" t="s">
        <v>435</v>
      </c>
      <c r="O32" s="20" t="str">
        <f t="shared" si="0"/>
        <v>RR_QuickPay_7</v>
      </c>
    </row>
    <row r="33" spans="1:15" x14ac:dyDescent="0.2">
      <c r="A33" s="12" t="s">
        <v>788</v>
      </c>
      <c r="B33" s="11" t="s">
        <v>366</v>
      </c>
      <c r="C33" s="11" t="s">
        <v>366</v>
      </c>
      <c r="D33" s="50" t="str">
        <f>TestData_Sheet!H$10</f>
        <v>PERFORMANCE0005</v>
      </c>
      <c r="E33" s="24" t="s">
        <v>254</v>
      </c>
      <c r="F33" s="24" t="s">
        <v>440</v>
      </c>
      <c r="G33" s="24" t="str">
        <f>TestData_Sheet!H$5</f>
        <v>21899415</v>
      </c>
      <c r="H33" s="74" t="s">
        <v>377</v>
      </c>
      <c r="I33" s="70" t="str">
        <f>TestData_Sheet!H$7</f>
        <v>21899496</v>
      </c>
      <c r="J33" s="25"/>
      <c r="K33" s="25"/>
      <c r="L33" s="25" t="s">
        <v>437</v>
      </c>
      <c r="M33" s="20" t="s">
        <v>651</v>
      </c>
      <c r="N33" s="12" t="s">
        <v>436</v>
      </c>
      <c r="O33" s="20" t="str">
        <f t="shared" si="0"/>
        <v>RR_QuickPay_8</v>
      </c>
    </row>
    <row r="36" spans="1:15" x14ac:dyDescent="0.2">
      <c r="F36" s="24" t="s">
        <v>440</v>
      </c>
      <c r="G36" s="24">
        <f>TestData_Sheet!D$11</f>
        <v>0</v>
      </c>
      <c r="H36" s="74" t="s">
        <v>377</v>
      </c>
      <c r="I36" s="24">
        <f>TestData_Sheet!D$12</f>
        <v>0</v>
      </c>
      <c r="J36" s="25"/>
      <c r="K36" s="25"/>
    </row>
    <row r="37" spans="1:15" x14ac:dyDescent="0.2">
      <c r="F37" s="24" t="s">
        <v>440</v>
      </c>
      <c r="G37" s="24">
        <f>TestData_Sheet!D$12</f>
        <v>0</v>
      </c>
      <c r="H37" s="74" t="s">
        <v>377</v>
      </c>
      <c r="I37" s="24">
        <f>TestData_Sheet!D$11</f>
        <v>0</v>
      </c>
      <c r="J37" s="25"/>
      <c r="K37" s="25"/>
    </row>
    <row r="38" spans="1:15" x14ac:dyDescent="0.2">
      <c r="F38" s="24" t="s">
        <v>439</v>
      </c>
      <c r="G38" s="24">
        <f>TestData_Sheet!D$11</f>
        <v>0</v>
      </c>
      <c r="H38" s="74"/>
      <c r="I38" s="25"/>
      <c r="J38" s="48">
        <f>TestData_Sheet!D$15</f>
        <v>0</v>
      </c>
      <c r="K38" s="25" t="s">
        <v>334</v>
      </c>
    </row>
    <row r="39" spans="1:15" x14ac:dyDescent="0.2">
      <c r="F39" s="24" t="s">
        <v>439</v>
      </c>
      <c r="G39" s="24">
        <f>TestData_Sheet!D$12</f>
        <v>0</v>
      </c>
      <c r="H39" s="74"/>
      <c r="I39" s="25"/>
      <c r="J39" s="48">
        <f>TestData_Sheet!D$16</f>
        <v>0</v>
      </c>
      <c r="K39" s="25" t="s">
        <v>334</v>
      </c>
    </row>
    <row r="40" spans="1:15" x14ac:dyDescent="0.2">
      <c r="F40" s="24" t="s">
        <v>439</v>
      </c>
      <c r="G40" s="70" t="str">
        <f>TestData_Sheet!D$4</f>
        <v>21899356</v>
      </c>
      <c r="H40" s="74"/>
      <c r="I40" s="25"/>
      <c r="J40" s="48" t="str">
        <f>TestData_Sheet!D$8</f>
        <v>21899364</v>
      </c>
      <c r="K40" s="25" t="s">
        <v>334</v>
      </c>
    </row>
    <row r="41" spans="1:15" x14ac:dyDescent="0.2">
      <c r="F41" s="24" t="s">
        <v>439</v>
      </c>
      <c r="G41" s="24" t="str">
        <f>TestData_Sheet!D$5</f>
        <v>21899399</v>
      </c>
      <c r="H41" s="74"/>
      <c r="I41" s="25"/>
      <c r="J41" s="48" t="str">
        <f>TestData_Sheet!D$9</f>
        <v>12345676</v>
      </c>
      <c r="K41" s="25" t="s">
        <v>334</v>
      </c>
    </row>
    <row r="42" spans="1:15" x14ac:dyDescent="0.2">
      <c r="F42" s="24" t="s">
        <v>440</v>
      </c>
      <c r="G42" s="70" t="str">
        <f>TestData_Sheet!D$4</f>
        <v>21899356</v>
      </c>
      <c r="H42" s="74" t="s">
        <v>377</v>
      </c>
      <c r="I42" s="24" t="str">
        <f>TestData_Sheet!D$5</f>
        <v>21899399</v>
      </c>
      <c r="J42" s="25"/>
      <c r="K42" s="25"/>
    </row>
    <row r="43" spans="1:15" x14ac:dyDescent="0.2">
      <c r="F43" s="24" t="s">
        <v>440</v>
      </c>
      <c r="G43" s="24" t="str">
        <f>TestData_Sheet!D$5</f>
        <v>21899399</v>
      </c>
      <c r="H43" s="74" t="s">
        <v>377</v>
      </c>
      <c r="I43" s="70" t="str">
        <f>TestData_Sheet!D$4</f>
        <v>21899356</v>
      </c>
      <c r="J43" s="25"/>
      <c r="K43" s="25"/>
    </row>
    <row r="44" spans="1:15" x14ac:dyDescent="0.2">
      <c r="F44" s="24" t="s">
        <v>439</v>
      </c>
      <c r="G44" s="70" t="str">
        <f>TestData_Sheet!D$4</f>
        <v>21899356</v>
      </c>
      <c r="H44" s="74"/>
      <c r="I44" s="25"/>
      <c r="J44" s="48" t="str">
        <f>TestData_Sheet!D$8</f>
        <v>21899364</v>
      </c>
      <c r="K44" s="25" t="s">
        <v>334</v>
      </c>
    </row>
    <row r="45" spans="1:15" x14ac:dyDescent="0.2">
      <c r="F45" s="24" t="s">
        <v>439</v>
      </c>
      <c r="G45" s="24" t="str">
        <f>TestData_Sheet!D$5</f>
        <v>21899399</v>
      </c>
      <c r="H45" s="74"/>
      <c r="I45" s="25"/>
      <c r="J45" s="48" t="str">
        <f>TestData_Sheet!D$9</f>
        <v>12345676</v>
      </c>
      <c r="K45" s="25" t="s">
        <v>334</v>
      </c>
    </row>
    <row r="46" spans="1:15" x14ac:dyDescent="0.2">
      <c r="F46" s="24" t="s">
        <v>440</v>
      </c>
      <c r="G46" s="70" t="str">
        <f>TestData_Sheet!D$4</f>
        <v>21899356</v>
      </c>
      <c r="H46" s="74" t="s">
        <v>377</v>
      </c>
      <c r="I46" s="24" t="str">
        <f>TestData_Sheet!D$5</f>
        <v>21899399</v>
      </c>
      <c r="J46" s="25"/>
      <c r="K46" s="25"/>
    </row>
    <row r="47" spans="1:15" x14ac:dyDescent="0.2">
      <c r="F47" s="24" t="s">
        <v>440</v>
      </c>
      <c r="G47" s="24" t="str">
        <f>TestData_Sheet!D$5</f>
        <v>21899399</v>
      </c>
      <c r="H47" s="74" t="s">
        <v>377</v>
      </c>
      <c r="I47" s="70" t="str">
        <f>TestData_Sheet!D$4</f>
        <v>21899356</v>
      </c>
      <c r="J47" s="25"/>
      <c r="K47" s="25"/>
    </row>
    <row r="48" spans="1:15" x14ac:dyDescent="0.2">
      <c r="F48" s="24" t="s">
        <v>440</v>
      </c>
      <c r="G48" s="24">
        <f>TestData_Sheet!D$11</f>
        <v>0</v>
      </c>
      <c r="H48" s="74" t="s">
        <v>377</v>
      </c>
      <c r="I48" s="24">
        <f>TestData_Sheet!D$12</f>
        <v>0</v>
      </c>
      <c r="J48" s="25"/>
      <c r="K48" s="25"/>
    </row>
    <row r="49" spans="6:11" x14ac:dyDescent="0.2">
      <c r="F49" s="24" t="s">
        <v>440</v>
      </c>
      <c r="G49" s="24">
        <f>TestData_Sheet!D$12</f>
        <v>0</v>
      </c>
      <c r="H49" s="74" t="s">
        <v>377</v>
      </c>
      <c r="I49" s="24">
        <f>TestData_Sheet!D$11</f>
        <v>0</v>
      </c>
      <c r="J49" s="25"/>
      <c r="K49" s="25"/>
    </row>
    <row r="50" spans="6:11" x14ac:dyDescent="0.2">
      <c r="F50" s="24" t="s">
        <v>439</v>
      </c>
      <c r="G50" s="24">
        <f>TestData_Sheet!D$11</f>
        <v>0</v>
      </c>
      <c r="H50" s="74"/>
      <c r="I50" s="25"/>
      <c r="J50" s="48">
        <f>TestData_Sheet!D$15</f>
        <v>0</v>
      </c>
      <c r="K50" s="25" t="s">
        <v>334</v>
      </c>
    </row>
    <row r="51" spans="6:11" x14ac:dyDescent="0.2">
      <c r="F51" s="24" t="s">
        <v>439</v>
      </c>
      <c r="G51" s="24">
        <f>TestData_Sheet!D$12</f>
        <v>0</v>
      </c>
      <c r="H51" s="74"/>
      <c r="I51" s="25"/>
      <c r="J51" s="48">
        <f>TestData_Sheet!D$16</f>
        <v>0</v>
      </c>
      <c r="K51" s="25" t="s">
        <v>334</v>
      </c>
    </row>
    <row r="52" spans="6:11" x14ac:dyDescent="0.2">
      <c r="F52" s="24" t="s">
        <v>439</v>
      </c>
      <c r="G52" s="70" t="str">
        <f>TestData_Sheet!D$4</f>
        <v>21899356</v>
      </c>
      <c r="H52" s="74"/>
      <c r="I52" s="25"/>
      <c r="J52" s="48" t="str">
        <f>TestData_Sheet!D$8</f>
        <v>21899364</v>
      </c>
      <c r="K52" s="25" t="s">
        <v>334</v>
      </c>
    </row>
    <row r="53" spans="6:11" x14ac:dyDescent="0.2">
      <c r="F53" s="24" t="s">
        <v>439</v>
      </c>
      <c r="G53" s="24" t="str">
        <f>TestData_Sheet!D$5</f>
        <v>21899399</v>
      </c>
      <c r="H53" s="74"/>
      <c r="I53" s="25"/>
      <c r="J53" s="48" t="str">
        <f>TestData_Sheet!D$9</f>
        <v>12345676</v>
      </c>
      <c r="K53" s="25" t="s">
        <v>334</v>
      </c>
    </row>
    <row r="54" spans="6:11" x14ac:dyDescent="0.2">
      <c r="F54" s="24" t="s">
        <v>440</v>
      </c>
      <c r="G54" s="70" t="str">
        <f>TestData_Sheet!D$4</f>
        <v>21899356</v>
      </c>
      <c r="H54" s="74" t="s">
        <v>377</v>
      </c>
      <c r="I54" s="24" t="str">
        <f>TestData_Sheet!D$5</f>
        <v>21899399</v>
      </c>
      <c r="J54" s="25"/>
      <c r="K54" s="25"/>
    </row>
    <row r="55" spans="6:11" x14ac:dyDescent="0.2">
      <c r="F55" s="24" t="s">
        <v>440</v>
      </c>
      <c r="G55" s="24" t="str">
        <f>TestData_Sheet!D$5</f>
        <v>21899399</v>
      </c>
      <c r="H55" s="74" t="s">
        <v>377</v>
      </c>
      <c r="I55" s="70" t="str">
        <f>TestData_Sheet!D$4</f>
        <v>21899356</v>
      </c>
      <c r="J55" s="25"/>
      <c r="K55" s="25"/>
    </row>
    <row r="56" spans="6:11" x14ac:dyDescent="0.2">
      <c r="F56" s="24" t="s">
        <v>440</v>
      </c>
      <c r="G56" s="24">
        <f>TestData_Sheet!D$11</f>
        <v>0</v>
      </c>
      <c r="H56" s="74" t="s">
        <v>377</v>
      </c>
      <c r="I56" s="24">
        <f>TestData_Sheet!D$12</f>
        <v>0</v>
      </c>
      <c r="J56" s="25"/>
      <c r="K56" s="25"/>
    </row>
    <row r="57" spans="6:11" x14ac:dyDescent="0.2">
      <c r="F57" s="24" t="s">
        <v>440</v>
      </c>
      <c r="G57" s="24">
        <f>TestData_Sheet!D$12</f>
        <v>0</v>
      </c>
      <c r="H57" s="74" t="s">
        <v>377</v>
      </c>
      <c r="I57" s="24">
        <f>TestData_Sheet!D$11</f>
        <v>0</v>
      </c>
      <c r="J57" s="25"/>
      <c r="K57" s="25"/>
    </row>
    <row r="58" spans="6:11" x14ac:dyDescent="0.2">
      <c r="F58" s="24" t="s">
        <v>439</v>
      </c>
      <c r="G58" s="24">
        <f>TestData_Sheet!D$11</f>
        <v>0</v>
      </c>
      <c r="H58" s="74"/>
      <c r="I58" s="25"/>
      <c r="J58" s="48">
        <f>TestData_Sheet!D$15</f>
        <v>0</v>
      </c>
      <c r="K58" s="25" t="s">
        <v>334</v>
      </c>
    </row>
    <row r="59" spans="6:11" x14ac:dyDescent="0.2">
      <c r="F59" s="24" t="s">
        <v>439</v>
      </c>
      <c r="G59" s="24">
        <f>TestData_Sheet!D$12</f>
        <v>0</v>
      </c>
      <c r="H59" s="74"/>
      <c r="I59" s="25"/>
      <c r="J59" s="48">
        <f>TestData_Sheet!D$16</f>
        <v>0</v>
      </c>
      <c r="K59" s="25" t="s">
        <v>334</v>
      </c>
    </row>
  </sheetData>
  <conditionalFormatting sqref="A1:A1048576">
    <cfRule type="duplicateValues" dxfId="31" priority="1"/>
  </conditionalFormatting>
  <dataValidations count="2">
    <dataValidation type="list" allowBlank="1" showInputMessage="1" showErrorMessage="1" sqref="B2:C33">
      <formula1>CustomerType</formula1>
    </dataValidation>
    <dataValidation type="list" allowBlank="1" showInputMessage="1" showErrorMessage="1" sqref="F6:F7 F38:F41 F2:F3 F44:F45 F50:F53 F58:F59 F10:F11 F14:F15 F18:F19 F22:F23 F26:F27 F30:F31">
      <formula1>ToProf</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55"/>
  <sheetViews>
    <sheetView showGridLines="0" topLeftCell="A31" workbookViewId="0">
      <pane xSplit="1" topLeftCell="B1" activePane="topRight" state="frozen"/>
      <selection pane="topRight" activeCell="A50" sqref="A50"/>
    </sheetView>
  </sheetViews>
  <sheetFormatPr defaultRowHeight="12.75" x14ac:dyDescent="0.2"/>
  <cols>
    <col min="1" max="1" width="36.5703125" style="20" bestFit="1" customWidth="1"/>
    <col min="2" max="2" width="11" style="20" bestFit="1" customWidth="1"/>
    <col min="3" max="3" width="12.42578125" style="20" bestFit="1" customWidth="1"/>
    <col min="4" max="4" width="19.7109375" style="20" bestFit="1" customWidth="1"/>
    <col min="5" max="5" width="20.140625" style="20" bestFit="1" customWidth="1"/>
    <col min="6" max="6" width="10.42578125" style="20" bestFit="1" customWidth="1"/>
    <col min="7" max="7" width="14.7109375" style="20" bestFit="1" customWidth="1"/>
    <col min="8" max="8" width="14.42578125" style="20" bestFit="1" customWidth="1"/>
    <col min="9" max="9" width="9" style="20" bestFit="1" customWidth="1"/>
    <col min="10" max="10" width="17.28515625" style="20" bestFit="1" customWidth="1"/>
    <col min="11" max="11" width="9.42578125" style="44" bestFit="1" customWidth="1"/>
    <col min="12" max="12" width="8.42578125" style="44" bestFit="1" customWidth="1"/>
    <col min="13" max="13" width="13.7109375" style="20" bestFit="1" customWidth="1"/>
    <col min="14" max="14" width="17.28515625" style="20" bestFit="1" customWidth="1"/>
    <col min="15" max="15" width="14.7109375" style="20" bestFit="1" customWidth="1"/>
    <col min="16" max="16" width="15.42578125" style="20" bestFit="1" customWidth="1"/>
    <col min="17" max="17" width="11.42578125" style="20" bestFit="1" customWidth="1"/>
    <col min="18" max="18" width="49.140625" style="20" customWidth="1"/>
    <col min="19" max="19" width="12.7109375" style="20" bestFit="1" customWidth="1"/>
    <col min="20" max="20" width="12.7109375" style="20" customWidth="1"/>
    <col min="21" max="21" width="31" style="20" customWidth="1"/>
    <col min="22" max="22" width="4.140625" style="20" bestFit="1" customWidth="1"/>
    <col min="23" max="23" width="33.5703125" style="20" bestFit="1" customWidth="1"/>
    <col min="24" max="24" width="36.5703125" style="20" bestFit="1" customWidth="1"/>
    <col min="25" max="16384" width="9.140625" style="20"/>
  </cols>
  <sheetData>
    <row r="1" spans="1:24" x14ac:dyDescent="0.2">
      <c r="A1" s="21" t="s">
        <v>34</v>
      </c>
      <c r="B1" s="14" t="s">
        <v>378</v>
      </c>
      <c r="C1" s="14" t="s">
        <v>36</v>
      </c>
      <c r="D1" s="14" t="s">
        <v>37</v>
      </c>
      <c r="E1" s="13" t="s">
        <v>346</v>
      </c>
      <c r="F1" s="13" t="s">
        <v>335</v>
      </c>
      <c r="G1" s="13" t="s">
        <v>241</v>
      </c>
      <c r="H1" s="13" t="s">
        <v>242</v>
      </c>
      <c r="I1" s="13" t="s">
        <v>245</v>
      </c>
      <c r="J1" s="13" t="s">
        <v>246</v>
      </c>
      <c r="K1" s="45" t="s">
        <v>17</v>
      </c>
      <c r="L1" s="45" t="s">
        <v>19</v>
      </c>
      <c r="M1" s="13" t="s">
        <v>269</v>
      </c>
      <c r="N1" s="13" t="s">
        <v>270</v>
      </c>
      <c r="O1" s="13" t="s">
        <v>271</v>
      </c>
      <c r="P1" s="13" t="s">
        <v>347</v>
      </c>
      <c r="Q1" s="13" t="s">
        <v>348</v>
      </c>
      <c r="R1" s="13" t="s">
        <v>441</v>
      </c>
      <c r="S1" s="13" t="s">
        <v>1333</v>
      </c>
      <c r="T1" s="112"/>
      <c r="U1" s="112"/>
    </row>
    <row r="2" spans="1:24" x14ac:dyDescent="0.2">
      <c r="A2" s="25" t="s">
        <v>919</v>
      </c>
      <c r="B2" s="11" t="s">
        <v>364</v>
      </c>
      <c r="C2" s="11" t="s">
        <v>364</v>
      </c>
      <c r="D2" s="74"/>
      <c r="E2" s="25" t="s">
        <v>350</v>
      </c>
      <c r="F2" s="37" t="str">
        <f>TestData_Sheet!D$4</f>
        <v>21899356</v>
      </c>
      <c r="G2" s="74" t="s">
        <v>247</v>
      </c>
      <c r="H2" s="24" t="s">
        <v>250</v>
      </c>
      <c r="I2" s="74" t="str">
        <f>TestData_Sheet!D$6</f>
        <v>21899437</v>
      </c>
      <c r="J2" s="25" t="s">
        <v>253</v>
      </c>
      <c r="K2" s="53" t="str">
        <f>TestData_Sheet!C$29</f>
        <v>1/0/0</v>
      </c>
      <c r="L2" s="41" t="str">
        <f>TestData_Sheet!C$30</f>
        <v>2/0/0</v>
      </c>
      <c r="M2" s="74"/>
      <c r="N2" s="74"/>
      <c r="O2" s="74"/>
      <c r="P2" s="25"/>
      <c r="Q2" s="25"/>
      <c r="R2" s="67" t="s">
        <v>383</v>
      </c>
      <c r="S2" s="67"/>
      <c r="T2" s="113"/>
      <c r="U2" s="113"/>
      <c r="V2" s="20" t="s">
        <v>648</v>
      </c>
      <c r="W2" s="25" t="s">
        <v>43</v>
      </c>
      <c r="X2" s="20" t="str">
        <f>CONCATENATE(V2,W2)</f>
        <v>OR_Payment_AcDetails_RegualrPayCreate</v>
      </c>
    </row>
    <row r="3" spans="1:24" x14ac:dyDescent="0.2">
      <c r="A3" s="25" t="s">
        <v>920</v>
      </c>
      <c r="B3" s="11" t="s">
        <v>364</v>
      </c>
      <c r="C3" s="11" t="s">
        <v>364</v>
      </c>
      <c r="D3" s="74"/>
      <c r="E3" s="25" t="s">
        <v>349</v>
      </c>
      <c r="F3" s="37" t="str">
        <f>TestData_Sheet!D$4</f>
        <v>21899356</v>
      </c>
      <c r="G3" s="74"/>
      <c r="H3" s="25"/>
      <c r="I3" s="74" t="str">
        <f>TestData_Sheet!D$6</f>
        <v>21899437</v>
      </c>
      <c r="J3" s="25"/>
      <c r="K3" s="27"/>
      <c r="L3" s="41"/>
      <c r="M3" s="74"/>
      <c r="N3" s="74"/>
      <c r="O3" s="74"/>
      <c r="P3" s="25" t="str">
        <f>TestData_Sheet!D$19</f>
        <v>OREditeds</v>
      </c>
      <c r="Q3" s="25"/>
      <c r="R3" s="67" t="s">
        <v>445</v>
      </c>
      <c r="S3" s="67"/>
      <c r="T3" s="113"/>
      <c r="U3" s="113"/>
      <c r="V3" s="20" t="s">
        <v>648</v>
      </c>
      <c r="W3" s="25" t="s">
        <v>44</v>
      </c>
      <c r="X3" s="20" t="str">
        <f t="shared" ref="X3:X49" si="0">CONCATENATE(V3,W3)</f>
        <v>OR_Payment_AcDetails_RegualrPayEdit</v>
      </c>
    </row>
    <row r="4" spans="1:24" x14ac:dyDescent="0.2">
      <c r="A4" s="25" t="s">
        <v>921</v>
      </c>
      <c r="B4" s="11" t="s">
        <v>364</v>
      </c>
      <c r="C4" s="11" t="s">
        <v>364</v>
      </c>
      <c r="D4" s="74"/>
      <c r="E4" s="12" t="s">
        <v>446</v>
      </c>
      <c r="F4" s="37" t="str">
        <f>TestData_Sheet!D$4</f>
        <v>21899356</v>
      </c>
      <c r="H4" s="25"/>
      <c r="I4" s="74" t="str">
        <f>TestData_Sheet!D$6</f>
        <v>21899437</v>
      </c>
      <c r="J4" s="25"/>
      <c r="K4" s="25"/>
      <c r="L4" s="25"/>
      <c r="M4" s="25"/>
      <c r="N4" s="25"/>
      <c r="O4" s="25"/>
      <c r="P4" s="25"/>
      <c r="Q4" s="25"/>
      <c r="R4" s="69" t="s">
        <v>447</v>
      </c>
      <c r="S4" s="69"/>
      <c r="T4" s="114"/>
      <c r="U4" s="114"/>
      <c r="V4" s="20" t="s">
        <v>648</v>
      </c>
      <c r="W4" s="25" t="s">
        <v>448</v>
      </c>
      <c r="X4" s="20" t="str">
        <f t="shared" si="0"/>
        <v>OR_Payment_AcDetails_RegualrPayCancel</v>
      </c>
    </row>
    <row r="5" spans="1:24" x14ac:dyDescent="0.2">
      <c r="A5" s="25" t="s">
        <v>922</v>
      </c>
      <c r="B5" s="11" t="s">
        <v>364</v>
      </c>
      <c r="C5" s="11" t="s">
        <v>364</v>
      </c>
      <c r="D5" s="74"/>
      <c r="E5" s="25" t="s">
        <v>74</v>
      </c>
      <c r="F5" s="37" t="str">
        <f>TestData_Sheet!D$4</f>
        <v>21899356</v>
      </c>
      <c r="G5" s="74" t="s">
        <v>248</v>
      </c>
      <c r="H5" s="24" t="s">
        <v>252</v>
      </c>
      <c r="I5" s="74"/>
      <c r="J5" s="25"/>
      <c r="K5" s="27"/>
      <c r="L5" s="41"/>
      <c r="M5" s="74" t="s">
        <v>272</v>
      </c>
      <c r="N5" s="74" t="str">
        <f>TestData_Sheet!D$9</f>
        <v>12345676</v>
      </c>
      <c r="O5" s="67" t="s">
        <v>275</v>
      </c>
      <c r="P5" s="25"/>
      <c r="Q5" s="25"/>
      <c r="R5" s="69" t="s">
        <v>381</v>
      </c>
      <c r="S5" s="69"/>
      <c r="T5" s="114"/>
      <c r="U5" s="114"/>
      <c r="V5" s="20" t="s">
        <v>648</v>
      </c>
      <c r="W5" s="25" t="s">
        <v>198</v>
      </c>
      <c r="X5" s="20" t="str">
        <f t="shared" si="0"/>
        <v>OR_Payment_AcDetails_Sendmoney</v>
      </c>
    </row>
    <row r="6" spans="1:24" x14ac:dyDescent="0.2">
      <c r="A6" s="25" t="s">
        <v>923</v>
      </c>
      <c r="B6" s="11" t="s">
        <v>364</v>
      </c>
      <c r="C6" s="11" t="s">
        <v>364</v>
      </c>
      <c r="D6" s="74"/>
      <c r="E6" s="25" t="s">
        <v>47</v>
      </c>
      <c r="F6" s="37" t="str">
        <f>TestData_Sheet!D$4</f>
        <v>21899356</v>
      </c>
      <c r="G6" s="74" t="s">
        <v>248</v>
      </c>
      <c r="H6" s="24" t="s">
        <v>264</v>
      </c>
      <c r="I6" s="74" t="str">
        <f>TestData_Sheet!D$6</f>
        <v>21899437</v>
      </c>
      <c r="J6" s="25"/>
      <c r="K6" s="27"/>
      <c r="L6" s="41"/>
      <c r="M6" s="74"/>
      <c r="N6" s="74"/>
      <c r="O6" s="74"/>
      <c r="P6" s="25"/>
      <c r="Q6" s="25"/>
      <c r="R6" s="43" t="s">
        <v>380</v>
      </c>
      <c r="S6" s="43"/>
      <c r="T6" s="115"/>
      <c r="U6" s="115"/>
      <c r="V6" s="20" t="s">
        <v>648</v>
      </c>
      <c r="W6" s="25" t="s">
        <v>199</v>
      </c>
      <c r="X6" s="20" t="str">
        <f t="shared" si="0"/>
        <v>OR_Payment_AcDetails_Movemoney</v>
      </c>
    </row>
    <row r="7" spans="1:24" x14ac:dyDescent="0.2">
      <c r="A7" s="25" t="s">
        <v>924</v>
      </c>
      <c r="B7" s="11" t="s">
        <v>364</v>
      </c>
      <c r="C7" s="11" t="s">
        <v>364</v>
      </c>
      <c r="D7" s="74"/>
      <c r="E7" s="25" t="s">
        <v>348</v>
      </c>
      <c r="F7" s="37" t="str">
        <f>TestData_Sheet!D$4</f>
        <v>21899356</v>
      </c>
      <c r="G7" s="25"/>
      <c r="H7" s="25"/>
      <c r="I7" s="25"/>
      <c r="J7" s="25"/>
      <c r="K7" s="41"/>
      <c r="L7" s="41"/>
      <c r="M7" s="25"/>
      <c r="N7" s="25"/>
      <c r="O7" s="25"/>
      <c r="P7" s="25"/>
      <c r="Q7" s="25" t="str">
        <f>TestData_Sheet!D$19</f>
        <v>OREditeds</v>
      </c>
      <c r="R7" s="67"/>
      <c r="S7" s="67"/>
      <c r="T7" s="113"/>
      <c r="U7" s="113"/>
      <c r="V7" s="20" t="s">
        <v>648</v>
      </c>
      <c r="W7" s="25" t="s">
        <v>200</v>
      </c>
      <c r="X7" s="20" t="str">
        <f t="shared" si="0"/>
        <v>OR_Payment_AcDetails_EditAcName</v>
      </c>
    </row>
    <row r="8" spans="1:24" s="29" customFormat="1" x14ac:dyDescent="0.2">
      <c r="A8" s="25" t="s">
        <v>925</v>
      </c>
      <c r="B8" s="11" t="s">
        <v>368</v>
      </c>
      <c r="C8" s="11" t="s">
        <v>368</v>
      </c>
      <c r="D8" s="50" t="str">
        <f>TestData_Sheet!E$3</f>
        <v>PERFORMANCE0002</v>
      </c>
      <c r="E8" s="25" t="s">
        <v>350</v>
      </c>
      <c r="F8" s="37" t="str">
        <f>TestData_Sheet!E$4</f>
        <v>21899364</v>
      </c>
      <c r="G8" s="74" t="s">
        <v>247</v>
      </c>
      <c r="H8" s="24" t="s">
        <v>250</v>
      </c>
      <c r="I8" s="74" t="str">
        <f>TestData_Sheet!E$6</f>
        <v>21899445</v>
      </c>
      <c r="J8" s="25" t="s">
        <v>253</v>
      </c>
      <c r="K8" s="53" t="str">
        <f>TestData_Sheet!C$29</f>
        <v>1/0/0</v>
      </c>
      <c r="L8" s="41" t="str">
        <f>TestData_Sheet!C$30</f>
        <v>2/0/0</v>
      </c>
      <c r="M8" s="74"/>
      <c r="N8" s="74"/>
      <c r="O8" s="74"/>
      <c r="P8" s="25"/>
      <c r="Q8" s="25"/>
      <c r="R8" s="67" t="s">
        <v>383</v>
      </c>
      <c r="S8" s="67"/>
      <c r="T8" s="113"/>
      <c r="U8" s="113"/>
      <c r="V8" s="29" t="s">
        <v>649</v>
      </c>
      <c r="W8" s="25" t="s">
        <v>43</v>
      </c>
      <c r="X8" s="20" t="str">
        <f t="shared" si="0"/>
        <v>RS_Payment_AcDetails_RegualrPayCreate</v>
      </c>
    </row>
    <row r="9" spans="1:24" s="29" customFormat="1" x14ac:dyDescent="0.2">
      <c r="A9" s="25" t="s">
        <v>926</v>
      </c>
      <c r="B9" s="11" t="s">
        <v>368</v>
      </c>
      <c r="C9" s="11" t="s">
        <v>368</v>
      </c>
      <c r="D9" s="50" t="str">
        <f>TestData_Sheet!E$3</f>
        <v>PERFORMANCE0002</v>
      </c>
      <c r="E9" s="25" t="s">
        <v>349</v>
      </c>
      <c r="F9" s="37" t="str">
        <f>TestData_Sheet!E$4</f>
        <v>21899364</v>
      </c>
      <c r="G9" s="74"/>
      <c r="H9" s="25"/>
      <c r="I9" s="74" t="str">
        <f>TestData_Sheet!E$6</f>
        <v>21899445</v>
      </c>
      <c r="J9" s="25"/>
      <c r="K9" s="27"/>
      <c r="L9" s="41"/>
      <c r="M9" s="74"/>
      <c r="N9" s="74"/>
      <c r="O9" s="74"/>
      <c r="P9" s="25" t="str">
        <f>TestData_Sheet!E$19</f>
        <v>RSEditeds</v>
      </c>
      <c r="Q9" s="25"/>
      <c r="R9" s="67" t="s">
        <v>445</v>
      </c>
      <c r="S9" s="67"/>
      <c r="T9" s="113"/>
      <c r="U9" s="113"/>
      <c r="V9" s="29" t="s">
        <v>649</v>
      </c>
      <c r="W9" s="25" t="s">
        <v>44</v>
      </c>
      <c r="X9" s="20" t="str">
        <f t="shared" si="0"/>
        <v>RS_Payment_AcDetails_RegualrPayEdit</v>
      </c>
    </row>
    <row r="10" spans="1:24" s="29" customFormat="1" x14ac:dyDescent="0.2">
      <c r="A10" s="25" t="s">
        <v>927</v>
      </c>
      <c r="B10" s="11" t="s">
        <v>368</v>
      </c>
      <c r="C10" s="11" t="s">
        <v>368</v>
      </c>
      <c r="D10" s="50" t="str">
        <f>TestData_Sheet!E$3</f>
        <v>PERFORMANCE0002</v>
      </c>
      <c r="E10" s="12" t="s">
        <v>446</v>
      </c>
      <c r="F10" s="37" t="str">
        <f>TestData_Sheet!E$4</f>
        <v>21899364</v>
      </c>
      <c r="G10" s="20"/>
      <c r="H10" s="25"/>
      <c r="I10" s="74" t="str">
        <f>TestData_Sheet!E$6</f>
        <v>21899445</v>
      </c>
      <c r="J10" s="25"/>
      <c r="K10" s="25"/>
      <c r="L10" s="25"/>
      <c r="M10" s="25"/>
      <c r="N10" s="25"/>
      <c r="O10" s="25"/>
      <c r="P10" s="25"/>
      <c r="Q10" s="25"/>
      <c r="R10" s="69" t="s">
        <v>447</v>
      </c>
      <c r="S10" s="69"/>
      <c r="T10" s="114"/>
      <c r="U10" s="114"/>
      <c r="V10" s="29" t="s">
        <v>649</v>
      </c>
      <c r="W10" s="25" t="s">
        <v>448</v>
      </c>
      <c r="X10" s="20" t="str">
        <f t="shared" si="0"/>
        <v>RS_Payment_AcDetails_RegualrPayCancel</v>
      </c>
    </row>
    <row r="11" spans="1:24" s="29" customFormat="1" x14ac:dyDescent="0.2">
      <c r="A11" s="25" t="s">
        <v>928</v>
      </c>
      <c r="B11" s="11" t="s">
        <v>368</v>
      </c>
      <c r="C11" s="11" t="s">
        <v>368</v>
      </c>
      <c r="D11" s="50" t="str">
        <f>TestData_Sheet!E$3</f>
        <v>PERFORMANCE0002</v>
      </c>
      <c r="E11" s="25" t="s">
        <v>74</v>
      </c>
      <c r="F11" s="37" t="str">
        <f>TestData_Sheet!E$4</f>
        <v>21899364</v>
      </c>
      <c r="G11" s="74" t="s">
        <v>248</v>
      </c>
      <c r="H11" s="24" t="s">
        <v>252</v>
      </c>
      <c r="I11" s="74"/>
      <c r="J11" s="25"/>
      <c r="K11" s="27"/>
      <c r="L11" s="41"/>
      <c r="M11" s="74" t="s">
        <v>272</v>
      </c>
      <c r="N11" s="74" t="str">
        <f>TestData_Sheet!E$9</f>
        <v>12345676</v>
      </c>
      <c r="O11" s="67" t="s">
        <v>275</v>
      </c>
      <c r="P11" s="25"/>
      <c r="Q11" s="25"/>
      <c r="R11" s="69" t="s">
        <v>381</v>
      </c>
      <c r="S11" s="69"/>
      <c r="T11" s="114"/>
      <c r="U11" s="114"/>
      <c r="V11" s="29" t="s">
        <v>649</v>
      </c>
      <c r="W11" s="25" t="s">
        <v>198</v>
      </c>
      <c r="X11" s="20" t="str">
        <f t="shared" si="0"/>
        <v>RS_Payment_AcDetails_Sendmoney</v>
      </c>
    </row>
    <row r="12" spans="1:24" s="29" customFormat="1" x14ac:dyDescent="0.2">
      <c r="A12" s="25" t="s">
        <v>929</v>
      </c>
      <c r="B12" s="11" t="s">
        <v>368</v>
      </c>
      <c r="C12" s="11" t="s">
        <v>368</v>
      </c>
      <c r="D12" s="50" t="str">
        <f>TestData_Sheet!E$3</f>
        <v>PERFORMANCE0002</v>
      </c>
      <c r="E12" s="25" t="s">
        <v>47</v>
      </c>
      <c r="F12" s="37" t="str">
        <f>TestData_Sheet!E$4</f>
        <v>21899364</v>
      </c>
      <c r="G12" s="74" t="s">
        <v>248</v>
      </c>
      <c r="H12" s="24" t="s">
        <v>264</v>
      </c>
      <c r="I12" s="74" t="str">
        <f>TestData_Sheet!E$6</f>
        <v>21899445</v>
      </c>
      <c r="J12" s="25"/>
      <c r="K12" s="27"/>
      <c r="L12" s="41"/>
      <c r="M12" s="74"/>
      <c r="N12" s="74"/>
      <c r="O12" s="74"/>
      <c r="P12" s="25"/>
      <c r="Q12" s="25"/>
      <c r="R12" s="43" t="s">
        <v>380</v>
      </c>
      <c r="S12" s="43"/>
      <c r="T12" s="115"/>
      <c r="U12" s="115"/>
      <c r="V12" s="29" t="s">
        <v>649</v>
      </c>
      <c r="W12" s="25" t="s">
        <v>199</v>
      </c>
      <c r="X12" s="20" t="str">
        <f t="shared" si="0"/>
        <v>RS_Payment_AcDetails_Movemoney</v>
      </c>
    </row>
    <row r="13" spans="1:24" s="29" customFormat="1" x14ac:dyDescent="0.2">
      <c r="A13" s="25" t="s">
        <v>930</v>
      </c>
      <c r="B13" s="11" t="s">
        <v>368</v>
      </c>
      <c r="C13" s="11" t="s">
        <v>368</v>
      </c>
      <c r="D13" s="50" t="str">
        <f>TestData_Sheet!E$3</f>
        <v>PERFORMANCE0002</v>
      </c>
      <c r="E13" s="25" t="s">
        <v>348</v>
      </c>
      <c r="F13" s="37" t="str">
        <f>TestData_Sheet!E$4</f>
        <v>21899364</v>
      </c>
      <c r="G13" s="25"/>
      <c r="H13" s="25"/>
      <c r="I13" s="25"/>
      <c r="J13" s="25"/>
      <c r="K13" s="41"/>
      <c r="L13" s="41"/>
      <c r="M13" s="25"/>
      <c r="N13" s="25"/>
      <c r="O13" s="25"/>
      <c r="P13" s="25"/>
      <c r="Q13" s="25" t="str">
        <f>TestData_Sheet!E$19</f>
        <v>RSEditeds</v>
      </c>
      <c r="R13" s="67"/>
      <c r="S13" s="67"/>
      <c r="T13" s="113"/>
      <c r="U13" s="113"/>
      <c r="V13" s="29" t="s">
        <v>649</v>
      </c>
      <c r="W13" s="25" t="s">
        <v>200</v>
      </c>
      <c r="X13" s="20" t="str">
        <f t="shared" si="0"/>
        <v>RS_Payment_AcDetails_EditAcName</v>
      </c>
    </row>
    <row r="14" spans="1:24" s="29" customFormat="1" x14ac:dyDescent="0.2">
      <c r="A14" s="25" t="s">
        <v>931</v>
      </c>
      <c r="B14" s="11" t="s">
        <v>368</v>
      </c>
      <c r="C14" s="11" t="s">
        <v>368</v>
      </c>
      <c r="D14" s="50" t="str">
        <f>TestData_Sheet!E$10</f>
        <v>SAMPLE0001</v>
      </c>
      <c r="E14" s="25" t="s">
        <v>350</v>
      </c>
      <c r="F14" s="37" t="str">
        <f>TestData_Sheet!E$11</f>
        <v>21899518</v>
      </c>
      <c r="G14" s="74" t="s">
        <v>247</v>
      </c>
      <c r="H14" s="24" t="s">
        <v>250</v>
      </c>
      <c r="I14" s="74" t="str">
        <f>TestData_Sheet!E$13</f>
        <v>21899593</v>
      </c>
      <c r="J14" s="25" t="s">
        <v>253</v>
      </c>
      <c r="K14" s="53" t="str">
        <f>TestData_Sheet!C$29</f>
        <v>1/0/0</v>
      </c>
      <c r="L14" s="41" t="str">
        <f>TestData_Sheet!C$30</f>
        <v>2/0/0</v>
      </c>
      <c r="M14" s="74"/>
      <c r="N14" s="74"/>
      <c r="O14" s="74"/>
      <c r="P14" s="25"/>
      <c r="Q14" s="25"/>
      <c r="R14" s="67" t="s">
        <v>383</v>
      </c>
      <c r="S14" s="67"/>
      <c r="T14" s="113"/>
      <c r="U14" s="113"/>
      <c r="V14" s="29" t="s">
        <v>649</v>
      </c>
      <c r="W14" s="25" t="s">
        <v>45</v>
      </c>
      <c r="X14" s="20" t="str">
        <f t="shared" si="0"/>
        <v>RS_Payment_AcDetails_RegualrPayCreate_2</v>
      </c>
    </row>
    <row r="15" spans="1:24" s="29" customFormat="1" x14ac:dyDescent="0.2">
      <c r="A15" s="25" t="s">
        <v>932</v>
      </c>
      <c r="B15" s="11" t="s">
        <v>368</v>
      </c>
      <c r="C15" s="11" t="s">
        <v>368</v>
      </c>
      <c r="D15" s="50" t="str">
        <f>TestData_Sheet!E$10</f>
        <v>SAMPLE0001</v>
      </c>
      <c r="E15" s="25" t="s">
        <v>349</v>
      </c>
      <c r="F15" s="37" t="str">
        <f>TestData_Sheet!E$11</f>
        <v>21899518</v>
      </c>
      <c r="G15" s="74"/>
      <c r="H15" s="25"/>
      <c r="I15" s="74" t="str">
        <f>TestData_Sheet!E$13</f>
        <v>21899593</v>
      </c>
      <c r="J15" s="25"/>
      <c r="K15" s="27"/>
      <c r="L15" s="41"/>
      <c r="M15" s="74"/>
      <c r="N15" s="74"/>
      <c r="O15" s="74"/>
      <c r="P15" s="25" t="str">
        <f>TestData_Sheet!E$24</f>
        <v>RSEditeds</v>
      </c>
      <c r="Q15" s="25"/>
      <c r="R15" s="67" t="s">
        <v>445</v>
      </c>
      <c r="S15" s="67"/>
      <c r="T15" s="113"/>
      <c r="U15" s="113"/>
      <c r="V15" s="29" t="s">
        <v>649</v>
      </c>
      <c r="W15" s="25" t="s">
        <v>46</v>
      </c>
      <c r="X15" s="20" t="str">
        <f t="shared" si="0"/>
        <v>RS_Payment_AcDetails_RegualrPayEdit_2</v>
      </c>
    </row>
    <row r="16" spans="1:24" s="29" customFormat="1" x14ac:dyDescent="0.2">
      <c r="A16" s="25" t="s">
        <v>933</v>
      </c>
      <c r="B16" s="11" t="s">
        <v>368</v>
      </c>
      <c r="C16" s="11" t="s">
        <v>368</v>
      </c>
      <c r="D16" s="50" t="str">
        <f>TestData_Sheet!E$10</f>
        <v>SAMPLE0001</v>
      </c>
      <c r="E16" s="12" t="s">
        <v>446</v>
      </c>
      <c r="F16" s="37" t="str">
        <f>TestData_Sheet!E$11</f>
        <v>21899518</v>
      </c>
      <c r="G16" s="20"/>
      <c r="H16" s="25"/>
      <c r="I16" s="74" t="str">
        <f>TestData_Sheet!E$13</f>
        <v>21899593</v>
      </c>
      <c r="J16" s="25"/>
      <c r="K16" s="25"/>
      <c r="L16" s="25"/>
      <c r="M16" s="25"/>
      <c r="N16" s="25"/>
      <c r="O16" s="25"/>
      <c r="P16" s="25"/>
      <c r="Q16" s="25"/>
      <c r="R16" s="69" t="s">
        <v>447</v>
      </c>
      <c r="S16" s="69"/>
      <c r="T16" s="114"/>
      <c r="U16" s="114"/>
      <c r="V16" s="29" t="s">
        <v>649</v>
      </c>
      <c r="W16" s="25" t="s">
        <v>825</v>
      </c>
      <c r="X16" s="20" t="str">
        <f t="shared" si="0"/>
        <v>RS_Payment_AcDetails_RegualrPayCancel_2</v>
      </c>
    </row>
    <row r="17" spans="1:24" s="29" customFormat="1" x14ac:dyDescent="0.2">
      <c r="A17" s="25" t="s">
        <v>934</v>
      </c>
      <c r="B17" s="11" t="s">
        <v>368</v>
      </c>
      <c r="C17" s="11" t="s">
        <v>368</v>
      </c>
      <c r="D17" s="50" t="str">
        <f>TestData_Sheet!E$10</f>
        <v>SAMPLE0001</v>
      </c>
      <c r="E17" s="25" t="s">
        <v>74</v>
      </c>
      <c r="F17" s="37" t="str">
        <f>TestData_Sheet!E$11</f>
        <v>21899518</v>
      </c>
      <c r="G17" s="74" t="s">
        <v>248</v>
      </c>
      <c r="H17" s="24" t="s">
        <v>252</v>
      </c>
      <c r="I17" s="74"/>
      <c r="J17" s="25"/>
      <c r="K17" s="27"/>
      <c r="L17" s="41"/>
      <c r="M17" s="74" t="s">
        <v>272</v>
      </c>
      <c r="N17" s="74" t="str">
        <f>TestData_Sheet!E$15</f>
        <v>21899364</v>
      </c>
      <c r="O17" s="67" t="s">
        <v>275</v>
      </c>
      <c r="P17" s="25"/>
      <c r="Q17" s="25"/>
      <c r="R17" s="69" t="s">
        <v>381</v>
      </c>
      <c r="S17" s="69"/>
      <c r="T17" s="114"/>
      <c r="U17" s="114"/>
      <c r="V17" s="29" t="s">
        <v>649</v>
      </c>
      <c r="W17" s="25" t="s">
        <v>201</v>
      </c>
      <c r="X17" s="20" t="str">
        <f t="shared" si="0"/>
        <v>RS_Payment_AcDetails_Sendmoney_2</v>
      </c>
    </row>
    <row r="18" spans="1:24" s="29" customFormat="1" x14ac:dyDescent="0.2">
      <c r="A18" s="25" t="s">
        <v>935</v>
      </c>
      <c r="B18" s="11" t="s">
        <v>368</v>
      </c>
      <c r="C18" s="11" t="s">
        <v>368</v>
      </c>
      <c r="D18" s="50" t="str">
        <f>TestData_Sheet!E$10</f>
        <v>SAMPLE0001</v>
      </c>
      <c r="E18" s="25" t="s">
        <v>47</v>
      </c>
      <c r="F18" s="37" t="str">
        <f>TestData_Sheet!E$11</f>
        <v>21899518</v>
      </c>
      <c r="G18" s="74" t="s">
        <v>248</v>
      </c>
      <c r="H18" s="24" t="s">
        <v>264</v>
      </c>
      <c r="I18" s="74" t="str">
        <f>TestData_Sheet!E$13</f>
        <v>21899593</v>
      </c>
      <c r="J18" s="25"/>
      <c r="K18" s="27"/>
      <c r="L18" s="41"/>
      <c r="M18" s="74"/>
      <c r="N18" s="74"/>
      <c r="O18" s="74"/>
      <c r="P18" s="25"/>
      <c r="Q18" s="25"/>
      <c r="R18" s="43" t="s">
        <v>380</v>
      </c>
      <c r="S18" s="43"/>
      <c r="T18" s="115"/>
      <c r="U18" s="115"/>
      <c r="V18" s="29" t="s">
        <v>649</v>
      </c>
      <c r="W18" s="25" t="s">
        <v>202</v>
      </c>
      <c r="X18" s="20" t="str">
        <f t="shared" si="0"/>
        <v>RS_Payment_AcDetails_Movemoney_2</v>
      </c>
    </row>
    <row r="19" spans="1:24" s="29" customFormat="1" x14ac:dyDescent="0.2">
      <c r="A19" s="25" t="s">
        <v>936</v>
      </c>
      <c r="B19" s="11" t="s">
        <v>368</v>
      </c>
      <c r="C19" s="11" t="s">
        <v>368</v>
      </c>
      <c r="D19" s="50" t="str">
        <f>TestData_Sheet!E$10</f>
        <v>SAMPLE0001</v>
      </c>
      <c r="E19" s="25" t="s">
        <v>348</v>
      </c>
      <c r="F19" s="37" t="str">
        <f>TestData_Sheet!E$11</f>
        <v>21899518</v>
      </c>
      <c r="G19" s="25"/>
      <c r="H19" s="25"/>
      <c r="I19" s="25"/>
      <c r="J19" s="25"/>
      <c r="K19" s="41"/>
      <c r="L19" s="41"/>
      <c r="M19" s="25"/>
      <c r="N19" s="25"/>
      <c r="O19" s="25"/>
      <c r="P19" s="25"/>
      <c r="Q19" s="25" t="str">
        <f>TestData_Sheet!E$24</f>
        <v>RSEditeds</v>
      </c>
      <c r="R19" s="67"/>
      <c r="S19" s="67"/>
      <c r="T19" s="113"/>
      <c r="U19" s="113"/>
      <c r="V19" s="29" t="s">
        <v>649</v>
      </c>
      <c r="W19" s="25" t="s">
        <v>203</v>
      </c>
      <c r="X19" s="20" t="str">
        <f t="shared" si="0"/>
        <v>RS_Payment_AcDetails_EditAcName_2</v>
      </c>
    </row>
    <row r="20" spans="1:24" x14ac:dyDescent="0.2">
      <c r="A20" s="25" t="s">
        <v>937</v>
      </c>
      <c r="B20" s="11" t="s">
        <v>369</v>
      </c>
      <c r="C20" s="11" t="s">
        <v>369</v>
      </c>
      <c r="D20" s="74"/>
      <c r="E20" s="25" t="s">
        <v>350</v>
      </c>
      <c r="F20" s="37" t="str">
        <f>TestData_Sheet!F$4</f>
        <v>21899526</v>
      </c>
      <c r="G20" s="74" t="s">
        <v>247</v>
      </c>
      <c r="H20" s="24" t="s">
        <v>250</v>
      </c>
      <c r="I20" s="74" t="str">
        <f>TestData_Sheet!F$6</f>
        <v>21899607</v>
      </c>
      <c r="J20" s="25" t="s">
        <v>253</v>
      </c>
      <c r="K20" s="53" t="str">
        <f>TestData_Sheet!C$29</f>
        <v>1/0/0</v>
      </c>
      <c r="L20" s="41" t="str">
        <f>TestData_Sheet!C$30</f>
        <v>2/0/0</v>
      </c>
      <c r="M20" s="74"/>
      <c r="N20" s="74"/>
      <c r="O20" s="74"/>
      <c r="P20" s="25"/>
      <c r="Q20" s="25"/>
      <c r="R20" s="67" t="s">
        <v>383</v>
      </c>
      <c r="S20" s="67"/>
      <c r="T20" s="113"/>
      <c r="U20" s="113"/>
      <c r="V20" s="20" t="s">
        <v>650</v>
      </c>
      <c r="W20" s="25" t="s">
        <v>43</v>
      </c>
      <c r="X20" s="20" t="str">
        <f t="shared" si="0"/>
        <v>OS_Payment_AcDetails_RegualrPayCreate</v>
      </c>
    </row>
    <row r="21" spans="1:24" x14ac:dyDescent="0.2">
      <c r="A21" s="25" t="s">
        <v>938</v>
      </c>
      <c r="B21" s="11" t="s">
        <v>369</v>
      </c>
      <c r="C21" s="11" t="s">
        <v>369</v>
      </c>
      <c r="D21" s="74"/>
      <c r="E21" s="25" t="s">
        <v>349</v>
      </c>
      <c r="F21" s="37" t="str">
        <f>TestData_Sheet!F$4</f>
        <v>21899526</v>
      </c>
      <c r="G21" s="74"/>
      <c r="H21" s="25"/>
      <c r="I21" s="74" t="str">
        <f>TestData_Sheet!F$6</f>
        <v>21899607</v>
      </c>
      <c r="J21" s="25"/>
      <c r="K21" s="27"/>
      <c r="L21" s="41"/>
      <c r="M21" s="74"/>
      <c r="N21" s="74"/>
      <c r="O21" s="74"/>
      <c r="P21" s="25" t="str">
        <f>TestData_Sheet!F$19</f>
        <v>OSEditeds</v>
      </c>
      <c r="Q21" s="25"/>
      <c r="R21" s="67" t="s">
        <v>445</v>
      </c>
      <c r="S21" s="67"/>
      <c r="T21" s="113"/>
      <c r="U21" s="113"/>
      <c r="V21" s="20" t="s">
        <v>650</v>
      </c>
      <c r="W21" s="25" t="s">
        <v>44</v>
      </c>
      <c r="X21" s="20" t="str">
        <f t="shared" si="0"/>
        <v>OS_Payment_AcDetails_RegualrPayEdit</v>
      </c>
    </row>
    <row r="22" spans="1:24" x14ac:dyDescent="0.2">
      <c r="A22" s="25" t="s">
        <v>939</v>
      </c>
      <c r="B22" s="11" t="s">
        <v>369</v>
      </c>
      <c r="C22" s="11" t="s">
        <v>369</v>
      </c>
      <c r="D22" s="74"/>
      <c r="E22" s="12" t="s">
        <v>446</v>
      </c>
      <c r="F22" s="37" t="str">
        <f>TestData_Sheet!F$4</f>
        <v>21899526</v>
      </c>
      <c r="H22" s="25"/>
      <c r="I22" s="74" t="str">
        <f>TestData_Sheet!F$6</f>
        <v>21899607</v>
      </c>
      <c r="J22" s="25"/>
      <c r="K22" s="25"/>
      <c r="L22" s="25"/>
      <c r="M22" s="25"/>
      <c r="N22" s="25"/>
      <c r="O22" s="25"/>
      <c r="P22" s="25"/>
      <c r="Q22" s="25"/>
      <c r="R22" s="69" t="s">
        <v>447</v>
      </c>
      <c r="S22" s="69"/>
      <c r="T22" s="114"/>
      <c r="U22" s="114"/>
      <c r="V22" s="20" t="s">
        <v>650</v>
      </c>
      <c r="W22" s="25" t="s">
        <v>448</v>
      </c>
      <c r="X22" s="20" t="str">
        <f t="shared" si="0"/>
        <v>OS_Payment_AcDetails_RegualrPayCancel</v>
      </c>
    </row>
    <row r="23" spans="1:24" x14ac:dyDescent="0.2">
      <c r="A23" s="25" t="s">
        <v>940</v>
      </c>
      <c r="B23" s="11" t="s">
        <v>369</v>
      </c>
      <c r="C23" s="11" t="s">
        <v>369</v>
      </c>
      <c r="D23" s="74"/>
      <c r="E23" s="25" t="s">
        <v>74</v>
      </c>
      <c r="F23" s="37" t="str">
        <f>TestData_Sheet!F$4</f>
        <v>21899526</v>
      </c>
      <c r="G23" s="74" t="s">
        <v>248</v>
      </c>
      <c r="H23" s="24" t="s">
        <v>252</v>
      </c>
      <c r="I23" s="74"/>
      <c r="J23" s="25"/>
      <c r="K23" s="27"/>
      <c r="L23" s="41"/>
      <c r="M23" s="74" t="s">
        <v>272</v>
      </c>
      <c r="N23" s="74" t="str">
        <f>TestData_Sheet!F$9</f>
        <v>12345676</v>
      </c>
      <c r="O23" s="67" t="s">
        <v>275</v>
      </c>
      <c r="P23" s="25"/>
      <c r="Q23" s="25"/>
      <c r="R23" s="69" t="s">
        <v>381</v>
      </c>
      <c r="S23" s="69"/>
      <c r="T23" s="114"/>
      <c r="U23" s="114"/>
      <c r="V23" s="20" t="s">
        <v>650</v>
      </c>
      <c r="W23" s="25" t="s">
        <v>198</v>
      </c>
      <c r="X23" s="20" t="str">
        <f t="shared" si="0"/>
        <v>OS_Payment_AcDetails_Sendmoney</v>
      </c>
    </row>
    <row r="24" spans="1:24" x14ac:dyDescent="0.2">
      <c r="A24" s="25" t="s">
        <v>941</v>
      </c>
      <c r="B24" s="11" t="s">
        <v>369</v>
      </c>
      <c r="C24" s="11" t="s">
        <v>369</v>
      </c>
      <c r="D24" s="74"/>
      <c r="E24" s="25" t="s">
        <v>47</v>
      </c>
      <c r="F24" s="37" t="str">
        <f>TestData_Sheet!F$4</f>
        <v>21899526</v>
      </c>
      <c r="G24" s="74" t="s">
        <v>248</v>
      </c>
      <c r="H24" s="24" t="s">
        <v>264</v>
      </c>
      <c r="I24" s="74" t="str">
        <f>TestData_Sheet!F$6</f>
        <v>21899607</v>
      </c>
      <c r="J24" s="25"/>
      <c r="K24" s="27"/>
      <c r="L24" s="41"/>
      <c r="M24" s="74"/>
      <c r="N24" s="74"/>
      <c r="O24" s="74"/>
      <c r="P24" s="25"/>
      <c r="Q24" s="25"/>
      <c r="R24" s="43" t="s">
        <v>380</v>
      </c>
      <c r="S24" s="43"/>
      <c r="T24" s="115"/>
      <c r="U24" s="115"/>
      <c r="V24" s="20" t="s">
        <v>650</v>
      </c>
      <c r="W24" s="25" t="s">
        <v>199</v>
      </c>
      <c r="X24" s="20" t="str">
        <f t="shared" si="0"/>
        <v>OS_Payment_AcDetails_Movemoney</v>
      </c>
    </row>
    <row r="25" spans="1:24" x14ac:dyDescent="0.2">
      <c r="A25" s="25" t="s">
        <v>942</v>
      </c>
      <c r="B25" s="11" t="s">
        <v>369</v>
      </c>
      <c r="C25" s="11" t="s">
        <v>369</v>
      </c>
      <c r="D25" s="74"/>
      <c r="E25" s="25" t="s">
        <v>348</v>
      </c>
      <c r="F25" s="37" t="str">
        <f>TestData_Sheet!F$4</f>
        <v>21899526</v>
      </c>
      <c r="G25" s="25"/>
      <c r="H25" s="25"/>
      <c r="I25" s="25"/>
      <c r="J25" s="25"/>
      <c r="K25" s="41"/>
      <c r="L25" s="41"/>
      <c r="M25" s="25"/>
      <c r="N25" s="25"/>
      <c r="O25" s="25"/>
      <c r="P25" s="25"/>
      <c r="Q25" s="25" t="str">
        <f>TestData_Sheet!F$19</f>
        <v>OSEditeds</v>
      </c>
      <c r="R25" s="67"/>
      <c r="S25" s="67"/>
      <c r="T25" s="113"/>
      <c r="U25" s="113"/>
      <c r="V25" s="20" t="s">
        <v>650</v>
      </c>
      <c r="W25" s="25" t="s">
        <v>200</v>
      </c>
      <c r="X25" s="20" t="str">
        <f t="shared" si="0"/>
        <v>OS_Payment_AcDetails_EditAcName</v>
      </c>
    </row>
    <row r="26" spans="1:24" s="29" customFormat="1" x14ac:dyDescent="0.2">
      <c r="A26" s="25" t="s">
        <v>943</v>
      </c>
      <c r="B26" s="11" t="s">
        <v>41</v>
      </c>
      <c r="C26" s="11" t="s">
        <v>41</v>
      </c>
      <c r="D26" s="50" t="str">
        <f>TestData_Sheet!G$3</f>
        <v>SAMPLE0003</v>
      </c>
      <c r="E26" s="25" t="s">
        <v>350</v>
      </c>
      <c r="F26" s="37" t="str">
        <f>TestData_Sheet!G$4</f>
        <v>21899534</v>
      </c>
      <c r="G26" s="74" t="s">
        <v>247</v>
      </c>
      <c r="H26" s="24" t="s">
        <v>250</v>
      </c>
      <c r="I26" s="74" t="str">
        <f>TestData_Sheet!G$6</f>
        <v>21899615</v>
      </c>
      <c r="J26" s="25" t="s">
        <v>253</v>
      </c>
      <c r="K26" s="53" t="str">
        <f>TestData_Sheet!C$29</f>
        <v>1/0/0</v>
      </c>
      <c r="L26" s="41" t="str">
        <f>TestData_Sheet!C$30</f>
        <v>2/0/0</v>
      </c>
      <c r="M26" s="74"/>
      <c r="N26" s="74"/>
      <c r="O26" s="74"/>
      <c r="P26" s="25"/>
      <c r="Q26" s="25"/>
      <c r="R26" s="67" t="s">
        <v>383</v>
      </c>
      <c r="S26" s="67"/>
      <c r="T26" s="113"/>
      <c r="U26" s="113"/>
      <c r="V26" s="29" t="s">
        <v>652</v>
      </c>
      <c r="W26" s="25" t="s">
        <v>43</v>
      </c>
      <c r="X26" s="20" t="str">
        <f t="shared" si="0"/>
        <v>SS_Payment_AcDetails_RegualrPayCreate</v>
      </c>
    </row>
    <row r="27" spans="1:24" s="29" customFormat="1" x14ac:dyDescent="0.2">
      <c r="A27" s="25" t="s">
        <v>944</v>
      </c>
      <c r="B27" s="11" t="s">
        <v>41</v>
      </c>
      <c r="C27" s="11" t="s">
        <v>41</v>
      </c>
      <c r="D27" s="50" t="str">
        <f>TestData_Sheet!G$3</f>
        <v>SAMPLE0003</v>
      </c>
      <c r="E27" s="25" t="s">
        <v>349</v>
      </c>
      <c r="F27" s="37" t="str">
        <f>TestData_Sheet!G$4</f>
        <v>21899534</v>
      </c>
      <c r="G27" s="74"/>
      <c r="H27" s="25"/>
      <c r="I27" s="74" t="str">
        <f>TestData_Sheet!G$6</f>
        <v>21899615</v>
      </c>
      <c r="J27" s="25"/>
      <c r="K27" s="27"/>
      <c r="L27" s="41"/>
      <c r="M27" s="74"/>
      <c r="N27" s="74"/>
      <c r="O27" s="74"/>
      <c r="P27" s="25" t="str">
        <f>TestData_Sheet!G$19</f>
        <v>SSEditeds</v>
      </c>
      <c r="Q27" s="25"/>
      <c r="R27" s="67" t="s">
        <v>445</v>
      </c>
      <c r="S27" s="67"/>
      <c r="T27" s="113"/>
      <c r="U27" s="113"/>
      <c r="V27" s="29" t="s">
        <v>652</v>
      </c>
      <c r="W27" s="25" t="s">
        <v>44</v>
      </c>
      <c r="X27" s="20" t="str">
        <f t="shared" si="0"/>
        <v>SS_Payment_AcDetails_RegualrPayEdit</v>
      </c>
    </row>
    <row r="28" spans="1:24" s="29" customFormat="1" x14ac:dyDescent="0.2">
      <c r="A28" s="25" t="s">
        <v>945</v>
      </c>
      <c r="B28" s="11" t="s">
        <v>41</v>
      </c>
      <c r="C28" s="11" t="s">
        <v>41</v>
      </c>
      <c r="D28" s="50" t="str">
        <f>TestData_Sheet!G$3</f>
        <v>SAMPLE0003</v>
      </c>
      <c r="E28" s="12" t="s">
        <v>446</v>
      </c>
      <c r="F28" s="37" t="str">
        <f>TestData_Sheet!G$4</f>
        <v>21899534</v>
      </c>
      <c r="G28" s="20"/>
      <c r="H28" s="25"/>
      <c r="I28" s="74" t="str">
        <f>TestData_Sheet!G$6</f>
        <v>21899615</v>
      </c>
      <c r="J28" s="25"/>
      <c r="K28" s="25"/>
      <c r="L28" s="25"/>
      <c r="M28" s="25"/>
      <c r="N28" s="25"/>
      <c r="O28" s="25"/>
      <c r="P28" s="25"/>
      <c r="Q28" s="25"/>
      <c r="R28" s="69" t="s">
        <v>447</v>
      </c>
      <c r="S28" s="69"/>
      <c r="T28" s="114"/>
      <c r="U28" s="114"/>
      <c r="V28" s="29" t="s">
        <v>652</v>
      </c>
      <c r="W28" s="25" t="s">
        <v>448</v>
      </c>
      <c r="X28" s="20" t="str">
        <f t="shared" si="0"/>
        <v>SS_Payment_AcDetails_RegualrPayCancel</v>
      </c>
    </row>
    <row r="29" spans="1:24" s="29" customFormat="1" x14ac:dyDescent="0.2">
      <c r="A29" s="25" t="s">
        <v>946</v>
      </c>
      <c r="B29" s="11" t="s">
        <v>41</v>
      </c>
      <c r="C29" s="11" t="s">
        <v>41</v>
      </c>
      <c r="D29" s="50" t="str">
        <f>TestData_Sheet!G$3</f>
        <v>SAMPLE0003</v>
      </c>
      <c r="E29" s="25" t="s">
        <v>74</v>
      </c>
      <c r="F29" s="37" t="str">
        <f>TestData_Sheet!G$4</f>
        <v>21899534</v>
      </c>
      <c r="G29" s="74" t="s">
        <v>248</v>
      </c>
      <c r="H29" s="24" t="s">
        <v>252</v>
      </c>
      <c r="I29" s="74"/>
      <c r="J29" s="25"/>
      <c r="K29" s="27"/>
      <c r="L29" s="41"/>
      <c r="M29" s="74" t="s">
        <v>272</v>
      </c>
      <c r="N29" s="74" t="str">
        <f>TestData_Sheet!G$9</f>
        <v>12345676</v>
      </c>
      <c r="O29" s="67" t="s">
        <v>275</v>
      </c>
      <c r="P29" s="25"/>
      <c r="Q29" s="25"/>
      <c r="R29" s="69" t="s">
        <v>381</v>
      </c>
      <c r="S29" s="69"/>
      <c r="T29" s="114"/>
      <c r="U29" s="114"/>
      <c r="V29" s="29" t="s">
        <v>652</v>
      </c>
      <c r="W29" s="25" t="s">
        <v>198</v>
      </c>
      <c r="X29" s="20" t="str">
        <f t="shared" si="0"/>
        <v>SS_Payment_AcDetails_Sendmoney</v>
      </c>
    </row>
    <row r="30" spans="1:24" s="29" customFormat="1" x14ac:dyDescent="0.2">
      <c r="A30" s="25" t="s">
        <v>947</v>
      </c>
      <c r="B30" s="11" t="s">
        <v>41</v>
      </c>
      <c r="C30" s="11" t="s">
        <v>41</v>
      </c>
      <c r="D30" s="50" t="str">
        <f>TestData_Sheet!G$3</f>
        <v>SAMPLE0003</v>
      </c>
      <c r="E30" s="25" t="s">
        <v>47</v>
      </c>
      <c r="F30" s="37" t="str">
        <f>TestData_Sheet!G$4</f>
        <v>21899534</v>
      </c>
      <c r="G30" s="74" t="s">
        <v>248</v>
      </c>
      <c r="H30" s="24" t="s">
        <v>264</v>
      </c>
      <c r="I30" s="74" t="str">
        <f>TestData_Sheet!G$6</f>
        <v>21899615</v>
      </c>
      <c r="J30" s="25"/>
      <c r="K30" s="27"/>
      <c r="L30" s="41"/>
      <c r="M30" s="74"/>
      <c r="N30" s="74"/>
      <c r="O30" s="74"/>
      <c r="P30" s="25"/>
      <c r="Q30" s="25"/>
      <c r="R30" s="43" t="s">
        <v>380</v>
      </c>
      <c r="S30" s="43"/>
      <c r="T30" s="115"/>
      <c r="U30" s="115"/>
      <c r="V30" s="29" t="s">
        <v>652</v>
      </c>
      <c r="W30" s="25" t="s">
        <v>199</v>
      </c>
      <c r="X30" s="20" t="str">
        <f t="shared" si="0"/>
        <v>SS_Payment_AcDetails_Movemoney</v>
      </c>
    </row>
    <row r="31" spans="1:24" s="29" customFormat="1" x14ac:dyDescent="0.2">
      <c r="A31" s="25" t="s">
        <v>948</v>
      </c>
      <c r="B31" s="11" t="s">
        <v>41</v>
      </c>
      <c r="C31" s="11" t="s">
        <v>41</v>
      </c>
      <c r="D31" s="50" t="str">
        <f>TestData_Sheet!G$3</f>
        <v>SAMPLE0003</v>
      </c>
      <c r="E31" s="25" t="s">
        <v>348</v>
      </c>
      <c r="F31" s="37" t="str">
        <f>TestData_Sheet!G$4</f>
        <v>21899534</v>
      </c>
      <c r="G31" s="25"/>
      <c r="H31" s="25"/>
      <c r="I31" s="25"/>
      <c r="J31" s="25"/>
      <c r="K31" s="41"/>
      <c r="L31" s="41"/>
      <c r="M31" s="25"/>
      <c r="N31" s="25"/>
      <c r="O31" s="25"/>
      <c r="P31" s="25"/>
      <c r="Q31" s="25" t="str">
        <f>TestData_Sheet!G$19</f>
        <v>SSEditeds</v>
      </c>
      <c r="R31" s="67"/>
      <c r="S31" s="67"/>
      <c r="T31" s="113"/>
      <c r="U31" s="113"/>
      <c r="V31" s="29" t="s">
        <v>652</v>
      </c>
      <c r="W31" s="25" t="s">
        <v>200</v>
      </c>
      <c r="X31" s="20" t="str">
        <f t="shared" si="0"/>
        <v>SS_Payment_AcDetails_EditAcName</v>
      </c>
    </row>
    <row r="32" spans="1:24" s="29" customFormat="1" x14ac:dyDescent="0.2">
      <c r="A32" s="25" t="s">
        <v>949</v>
      </c>
      <c r="B32" s="11" t="s">
        <v>41</v>
      </c>
      <c r="C32" s="11" t="s">
        <v>41</v>
      </c>
      <c r="D32" s="50" t="str">
        <f>TestData_Sheet!G$10</f>
        <v>SAMPLE0004</v>
      </c>
      <c r="E32" s="25" t="s">
        <v>350</v>
      </c>
      <c r="F32" s="37" t="str">
        <f>TestData_Sheet!G$11</f>
        <v>21899542</v>
      </c>
      <c r="G32" s="74" t="s">
        <v>247</v>
      </c>
      <c r="H32" s="24" t="s">
        <v>250</v>
      </c>
      <c r="I32" s="74" t="str">
        <f>TestData_Sheet!G$13</f>
        <v>21899623</v>
      </c>
      <c r="J32" s="25" t="s">
        <v>253</v>
      </c>
      <c r="K32" s="53" t="str">
        <f>TestData_Sheet!C$29</f>
        <v>1/0/0</v>
      </c>
      <c r="L32" s="41" t="str">
        <f>TestData_Sheet!C$30</f>
        <v>2/0/0</v>
      </c>
      <c r="M32" s="74"/>
      <c r="N32" s="74"/>
      <c r="O32" s="74"/>
      <c r="P32" s="25"/>
      <c r="Q32" s="25"/>
      <c r="R32" s="67" t="s">
        <v>383</v>
      </c>
      <c r="S32" s="67"/>
      <c r="T32" s="113"/>
      <c r="U32" s="113"/>
      <c r="V32" s="29" t="s">
        <v>652</v>
      </c>
      <c r="W32" s="25" t="s">
        <v>45</v>
      </c>
      <c r="X32" s="20" t="str">
        <f t="shared" si="0"/>
        <v>SS_Payment_AcDetails_RegualrPayCreate_2</v>
      </c>
    </row>
    <row r="33" spans="1:24" s="29" customFormat="1" x14ac:dyDescent="0.2">
      <c r="A33" s="25" t="s">
        <v>950</v>
      </c>
      <c r="B33" s="11" t="s">
        <v>41</v>
      </c>
      <c r="C33" s="11" t="s">
        <v>41</v>
      </c>
      <c r="D33" s="50" t="str">
        <f>TestData_Sheet!G$10</f>
        <v>SAMPLE0004</v>
      </c>
      <c r="E33" s="25" t="s">
        <v>349</v>
      </c>
      <c r="F33" s="37" t="str">
        <f>TestData_Sheet!G$11</f>
        <v>21899542</v>
      </c>
      <c r="G33" s="74"/>
      <c r="H33" s="25"/>
      <c r="I33" s="74" t="str">
        <f>TestData_Sheet!G$13</f>
        <v>21899623</v>
      </c>
      <c r="J33" s="25"/>
      <c r="K33" s="27"/>
      <c r="L33" s="41"/>
      <c r="M33" s="74"/>
      <c r="N33" s="74"/>
      <c r="O33" s="74"/>
      <c r="P33" s="25" t="str">
        <f>TestData_Sheet!G$24</f>
        <v>SSEditeds</v>
      </c>
      <c r="Q33" s="25"/>
      <c r="R33" s="67" t="s">
        <v>445</v>
      </c>
      <c r="S33" s="67"/>
      <c r="T33" s="113"/>
      <c r="U33" s="113"/>
      <c r="V33" s="29" t="s">
        <v>652</v>
      </c>
      <c r="W33" s="25" t="s">
        <v>46</v>
      </c>
      <c r="X33" s="20" t="str">
        <f t="shared" si="0"/>
        <v>SS_Payment_AcDetails_RegualrPayEdit_2</v>
      </c>
    </row>
    <row r="34" spans="1:24" s="29" customFormat="1" x14ac:dyDescent="0.2">
      <c r="A34" s="25" t="s">
        <v>951</v>
      </c>
      <c r="B34" s="11" t="s">
        <v>41</v>
      </c>
      <c r="C34" s="11" t="s">
        <v>41</v>
      </c>
      <c r="D34" s="50" t="str">
        <f>TestData_Sheet!G$10</f>
        <v>SAMPLE0004</v>
      </c>
      <c r="E34" s="12" t="s">
        <v>446</v>
      </c>
      <c r="F34" s="37" t="str">
        <f>TestData_Sheet!G$11</f>
        <v>21899542</v>
      </c>
      <c r="G34" s="20"/>
      <c r="H34" s="25"/>
      <c r="I34" s="74" t="str">
        <f>TestData_Sheet!G$13</f>
        <v>21899623</v>
      </c>
      <c r="J34" s="25"/>
      <c r="K34" s="25"/>
      <c r="L34" s="25"/>
      <c r="M34" s="25"/>
      <c r="N34" s="25"/>
      <c r="O34" s="25"/>
      <c r="P34" s="25"/>
      <c r="Q34" s="25"/>
      <c r="R34" s="69" t="s">
        <v>447</v>
      </c>
      <c r="S34" s="69"/>
      <c r="T34" s="114"/>
      <c r="U34" s="114"/>
      <c r="V34" s="29" t="s">
        <v>652</v>
      </c>
      <c r="W34" s="25" t="s">
        <v>825</v>
      </c>
      <c r="X34" s="20" t="str">
        <f t="shared" si="0"/>
        <v>SS_Payment_AcDetails_RegualrPayCancel_2</v>
      </c>
    </row>
    <row r="35" spans="1:24" s="29" customFormat="1" x14ac:dyDescent="0.2">
      <c r="A35" s="25" t="s">
        <v>952</v>
      </c>
      <c r="B35" s="11" t="s">
        <v>41</v>
      </c>
      <c r="C35" s="11" t="s">
        <v>41</v>
      </c>
      <c r="D35" s="50" t="str">
        <f>TestData_Sheet!G$10</f>
        <v>SAMPLE0004</v>
      </c>
      <c r="E35" s="25" t="s">
        <v>74</v>
      </c>
      <c r="F35" s="37" t="str">
        <f>TestData_Sheet!G$11</f>
        <v>21899542</v>
      </c>
      <c r="G35" s="74" t="s">
        <v>248</v>
      </c>
      <c r="H35" s="24" t="s">
        <v>252</v>
      </c>
      <c r="I35" s="74"/>
      <c r="J35" s="25"/>
      <c r="K35" s="27"/>
      <c r="L35" s="41"/>
      <c r="M35" s="74" t="s">
        <v>272</v>
      </c>
      <c r="N35" s="74" t="str">
        <f>TestData_Sheet!G$16</f>
        <v>12345676</v>
      </c>
      <c r="O35" s="67" t="s">
        <v>275</v>
      </c>
      <c r="P35" s="25"/>
      <c r="Q35" s="25"/>
      <c r="R35" s="69" t="s">
        <v>381</v>
      </c>
      <c r="S35" s="69"/>
      <c r="T35" s="114"/>
      <c r="U35" s="114"/>
      <c r="V35" s="29" t="s">
        <v>652</v>
      </c>
      <c r="W35" s="25" t="s">
        <v>201</v>
      </c>
      <c r="X35" s="20" t="str">
        <f t="shared" si="0"/>
        <v>SS_Payment_AcDetails_Sendmoney_2</v>
      </c>
    </row>
    <row r="36" spans="1:24" s="29" customFormat="1" x14ac:dyDescent="0.2">
      <c r="A36" s="25" t="s">
        <v>953</v>
      </c>
      <c r="B36" s="11" t="s">
        <v>41</v>
      </c>
      <c r="C36" s="11" t="s">
        <v>41</v>
      </c>
      <c r="D36" s="50" t="str">
        <f>TestData_Sheet!G$10</f>
        <v>SAMPLE0004</v>
      </c>
      <c r="E36" s="25" t="s">
        <v>47</v>
      </c>
      <c r="F36" s="37" t="str">
        <f>TestData_Sheet!G$11</f>
        <v>21899542</v>
      </c>
      <c r="G36" s="74" t="s">
        <v>248</v>
      </c>
      <c r="H36" s="24" t="s">
        <v>264</v>
      </c>
      <c r="I36" s="74" t="str">
        <f>TestData_Sheet!G$13</f>
        <v>21899623</v>
      </c>
      <c r="J36" s="25"/>
      <c r="K36" s="27"/>
      <c r="L36" s="41"/>
      <c r="M36" s="74"/>
      <c r="N36" s="74"/>
      <c r="O36" s="74"/>
      <c r="P36" s="25"/>
      <c r="Q36" s="25"/>
      <c r="R36" s="43" t="s">
        <v>380</v>
      </c>
      <c r="S36" s="43"/>
      <c r="T36" s="115"/>
      <c r="U36" s="115"/>
      <c r="V36" s="29" t="s">
        <v>652</v>
      </c>
      <c r="W36" s="25" t="s">
        <v>202</v>
      </c>
      <c r="X36" s="20" t="str">
        <f t="shared" si="0"/>
        <v>SS_Payment_AcDetails_Movemoney_2</v>
      </c>
    </row>
    <row r="37" spans="1:24" s="29" customFormat="1" x14ac:dyDescent="0.2">
      <c r="A37" s="25" t="s">
        <v>954</v>
      </c>
      <c r="B37" s="11" t="s">
        <v>41</v>
      </c>
      <c r="C37" s="11" t="s">
        <v>41</v>
      </c>
      <c r="D37" s="50" t="str">
        <f>TestData_Sheet!G$10</f>
        <v>SAMPLE0004</v>
      </c>
      <c r="E37" s="25" t="s">
        <v>348</v>
      </c>
      <c r="F37" s="37" t="str">
        <f>TestData_Sheet!G$11</f>
        <v>21899542</v>
      </c>
      <c r="G37" s="25"/>
      <c r="H37" s="25"/>
      <c r="I37" s="25"/>
      <c r="J37" s="25"/>
      <c r="K37" s="41"/>
      <c r="L37" s="41"/>
      <c r="M37" s="25"/>
      <c r="N37" s="25"/>
      <c r="O37" s="25"/>
      <c r="P37" s="25"/>
      <c r="Q37" s="25" t="str">
        <f>TestData_Sheet!G$24</f>
        <v>SSEditeds</v>
      </c>
      <c r="R37" s="67"/>
      <c r="S37" s="67"/>
      <c r="T37" s="113"/>
      <c r="U37" s="113"/>
      <c r="V37" s="29" t="s">
        <v>652</v>
      </c>
      <c r="W37" s="25" t="s">
        <v>203</v>
      </c>
      <c r="X37" s="20" t="str">
        <f t="shared" si="0"/>
        <v>SS_Payment_AcDetails_EditAcName_2</v>
      </c>
    </row>
    <row r="38" spans="1:24" s="29" customFormat="1" x14ac:dyDescent="0.2">
      <c r="A38" s="25" t="s">
        <v>955</v>
      </c>
      <c r="B38" s="11" t="s">
        <v>366</v>
      </c>
      <c r="C38" s="11" t="s">
        <v>366</v>
      </c>
      <c r="D38" s="50" t="str">
        <f>TestData_Sheet!H$3</f>
        <v>PERFORMANCE0004</v>
      </c>
      <c r="E38" s="25" t="s">
        <v>350</v>
      </c>
      <c r="F38" s="37" t="str">
        <f>TestData_Sheet!H$4</f>
        <v>22670212</v>
      </c>
      <c r="G38" s="74" t="s">
        <v>247</v>
      </c>
      <c r="H38" s="24" t="s">
        <v>250</v>
      </c>
      <c r="I38" s="74" t="str">
        <f>TestData_Sheet!H$6</f>
        <v>21899453</v>
      </c>
      <c r="J38" s="25" t="s">
        <v>253</v>
      </c>
      <c r="K38" s="53" t="str">
        <f>TestData_Sheet!C$29</f>
        <v>1/0/0</v>
      </c>
      <c r="L38" s="41" t="str">
        <f>TestData_Sheet!C$30</f>
        <v>2/0/0</v>
      </c>
      <c r="M38" s="74"/>
      <c r="N38" s="74"/>
      <c r="O38" s="74"/>
      <c r="P38" s="25"/>
      <c r="Q38" s="25"/>
      <c r="R38" s="67" t="s">
        <v>383</v>
      </c>
      <c r="S38" s="67"/>
      <c r="T38" s="113"/>
      <c r="U38" s="113"/>
      <c r="V38" s="29" t="s">
        <v>651</v>
      </c>
      <c r="W38" s="25" t="s">
        <v>43</v>
      </c>
      <c r="X38" s="20" t="str">
        <f t="shared" si="0"/>
        <v>RR_Payment_AcDetails_RegualrPayCreate</v>
      </c>
    </row>
    <row r="39" spans="1:24" s="29" customFormat="1" x14ac:dyDescent="0.2">
      <c r="A39" s="25" t="s">
        <v>956</v>
      </c>
      <c r="B39" s="11" t="s">
        <v>366</v>
      </c>
      <c r="C39" s="11" t="s">
        <v>366</v>
      </c>
      <c r="D39" s="50" t="str">
        <f>TestData_Sheet!H$3</f>
        <v>PERFORMANCE0004</v>
      </c>
      <c r="E39" s="25" t="s">
        <v>349</v>
      </c>
      <c r="F39" s="37" t="str">
        <f>TestData_Sheet!H$4</f>
        <v>22670212</v>
      </c>
      <c r="G39" s="74"/>
      <c r="H39" s="25"/>
      <c r="I39" s="74" t="str">
        <f>TestData_Sheet!H$6</f>
        <v>21899453</v>
      </c>
      <c r="J39" s="25"/>
      <c r="K39" s="27"/>
      <c r="L39" s="41"/>
      <c r="M39" s="74"/>
      <c r="N39" s="74"/>
      <c r="O39" s="74"/>
      <c r="P39" s="25" t="str">
        <f>TestData_Sheet!H$19</f>
        <v>RREditeds</v>
      </c>
      <c r="Q39" s="25"/>
      <c r="R39" s="67" t="s">
        <v>445</v>
      </c>
      <c r="S39" s="67"/>
      <c r="T39" s="113"/>
      <c r="U39" s="113"/>
      <c r="V39" s="29" t="s">
        <v>651</v>
      </c>
      <c r="W39" s="25" t="s">
        <v>44</v>
      </c>
      <c r="X39" s="20" t="str">
        <f t="shared" si="0"/>
        <v>RR_Payment_AcDetails_RegualrPayEdit</v>
      </c>
    </row>
    <row r="40" spans="1:24" s="29" customFormat="1" x14ac:dyDescent="0.2">
      <c r="A40" s="25" t="s">
        <v>957</v>
      </c>
      <c r="B40" s="11" t="s">
        <v>366</v>
      </c>
      <c r="C40" s="11" t="s">
        <v>366</v>
      </c>
      <c r="D40" s="50" t="str">
        <f>TestData_Sheet!H$3</f>
        <v>PERFORMANCE0004</v>
      </c>
      <c r="E40" s="12" t="s">
        <v>446</v>
      </c>
      <c r="F40" s="37" t="str">
        <f>TestData_Sheet!H$4</f>
        <v>22670212</v>
      </c>
      <c r="G40" s="20"/>
      <c r="H40" s="25"/>
      <c r="I40" s="74" t="str">
        <f>TestData_Sheet!H$6</f>
        <v>21899453</v>
      </c>
      <c r="J40" s="25"/>
      <c r="K40" s="25"/>
      <c r="L40" s="25"/>
      <c r="M40" s="25"/>
      <c r="N40" s="25"/>
      <c r="O40" s="25"/>
      <c r="P40" s="25"/>
      <c r="Q40" s="25"/>
      <c r="R40" s="69" t="s">
        <v>447</v>
      </c>
      <c r="S40" s="69"/>
      <c r="T40" s="114"/>
      <c r="U40" s="114"/>
      <c r="V40" s="29" t="s">
        <v>651</v>
      </c>
      <c r="W40" s="25" t="s">
        <v>448</v>
      </c>
      <c r="X40" s="20" t="str">
        <f t="shared" si="0"/>
        <v>RR_Payment_AcDetails_RegualrPayCancel</v>
      </c>
    </row>
    <row r="41" spans="1:24" s="29" customFormat="1" x14ac:dyDescent="0.2">
      <c r="A41" s="25" t="s">
        <v>958</v>
      </c>
      <c r="B41" s="11" t="s">
        <v>366</v>
      </c>
      <c r="C41" s="11" t="s">
        <v>366</v>
      </c>
      <c r="D41" s="50" t="str">
        <f>TestData_Sheet!H$3</f>
        <v>PERFORMANCE0004</v>
      </c>
      <c r="E41" s="25" t="s">
        <v>74</v>
      </c>
      <c r="F41" s="37" t="str">
        <f>TestData_Sheet!H$4</f>
        <v>22670212</v>
      </c>
      <c r="G41" s="74" t="s">
        <v>248</v>
      </c>
      <c r="H41" s="24" t="s">
        <v>252</v>
      </c>
      <c r="I41" s="74"/>
      <c r="J41" s="25"/>
      <c r="K41" s="27"/>
      <c r="L41" s="41"/>
      <c r="M41" s="74" t="s">
        <v>272</v>
      </c>
      <c r="N41" s="74" t="str">
        <f>TestData_Sheet!H$9</f>
        <v>12345676</v>
      </c>
      <c r="O41" s="67" t="s">
        <v>275</v>
      </c>
      <c r="P41" s="25"/>
      <c r="Q41" s="25"/>
      <c r="R41" s="69" t="s">
        <v>381</v>
      </c>
      <c r="S41" s="69"/>
      <c r="T41" s="114"/>
      <c r="U41" s="114"/>
      <c r="V41" s="29" t="s">
        <v>651</v>
      </c>
      <c r="W41" s="25" t="s">
        <v>198</v>
      </c>
      <c r="X41" s="20" t="str">
        <f t="shared" si="0"/>
        <v>RR_Payment_AcDetails_Sendmoney</v>
      </c>
    </row>
    <row r="42" spans="1:24" s="29" customFormat="1" x14ac:dyDescent="0.2">
      <c r="A42" s="25" t="s">
        <v>959</v>
      </c>
      <c r="B42" s="11" t="s">
        <v>366</v>
      </c>
      <c r="C42" s="11" t="s">
        <v>366</v>
      </c>
      <c r="D42" s="50" t="str">
        <f>TestData_Sheet!H$3</f>
        <v>PERFORMANCE0004</v>
      </c>
      <c r="E42" s="25" t="s">
        <v>47</v>
      </c>
      <c r="F42" s="37" t="str">
        <f>TestData_Sheet!H$4</f>
        <v>22670212</v>
      </c>
      <c r="G42" s="74" t="s">
        <v>248</v>
      </c>
      <c r="H42" s="24" t="s">
        <v>264</v>
      </c>
      <c r="I42" s="74" t="str">
        <f>TestData_Sheet!H$6</f>
        <v>21899453</v>
      </c>
      <c r="J42" s="25"/>
      <c r="K42" s="27"/>
      <c r="L42" s="41"/>
      <c r="M42" s="74"/>
      <c r="N42" s="74"/>
      <c r="O42" s="74"/>
      <c r="P42" s="25"/>
      <c r="Q42" s="25"/>
      <c r="R42" s="43" t="s">
        <v>380</v>
      </c>
      <c r="S42" s="43"/>
      <c r="T42" s="115"/>
      <c r="U42" s="115"/>
      <c r="V42" s="29" t="s">
        <v>651</v>
      </c>
      <c r="W42" s="25" t="s">
        <v>199</v>
      </c>
      <c r="X42" s="20" t="str">
        <f t="shared" si="0"/>
        <v>RR_Payment_AcDetails_Movemoney</v>
      </c>
    </row>
    <row r="43" spans="1:24" s="29" customFormat="1" x14ac:dyDescent="0.2">
      <c r="A43" s="25" t="s">
        <v>960</v>
      </c>
      <c r="B43" s="11" t="s">
        <v>366</v>
      </c>
      <c r="C43" s="11" t="s">
        <v>366</v>
      </c>
      <c r="D43" s="50" t="str">
        <f>TestData_Sheet!H$3</f>
        <v>PERFORMANCE0004</v>
      </c>
      <c r="E43" s="25" t="s">
        <v>348</v>
      </c>
      <c r="F43" s="37" t="str">
        <f>TestData_Sheet!H$4</f>
        <v>22670212</v>
      </c>
      <c r="G43" s="25"/>
      <c r="H43" s="25"/>
      <c r="I43" s="25"/>
      <c r="J43" s="25"/>
      <c r="K43" s="41"/>
      <c r="L43" s="41"/>
      <c r="M43" s="25"/>
      <c r="N43" s="25"/>
      <c r="O43" s="25"/>
      <c r="P43" s="25"/>
      <c r="Q43" s="25" t="str">
        <f>TestData_Sheet!H$19</f>
        <v>RREditeds</v>
      </c>
      <c r="R43" s="67"/>
      <c r="S43" s="67"/>
      <c r="T43" s="113"/>
      <c r="U43" s="113"/>
      <c r="V43" s="29" t="s">
        <v>651</v>
      </c>
      <c r="W43" s="25" t="s">
        <v>200</v>
      </c>
      <c r="X43" s="20" t="str">
        <f t="shared" si="0"/>
        <v>RR_Payment_AcDetails_EditAcName</v>
      </c>
    </row>
    <row r="44" spans="1:24" s="29" customFormat="1" x14ac:dyDescent="0.2">
      <c r="A44" s="25" t="s">
        <v>961</v>
      </c>
      <c r="B44" s="11" t="s">
        <v>366</v>
      </c>
      <c r="C44" s="11" t="s">
        <v>366</v>
      </c>
      <c r="D44" s="50" t="str">
        <f>TestData_Sheet!H$10</f>
        <v>PERFORMANCE0005</v>
      </c>
      <c r="E44" s="25" t="s">
        <v>350</v>
      </c>
      <c r="F44" s="37" t="str">
        <f>TestData_Sheet!H$11</f>
        <v>22670225</v>
      </c>
      <c r="G44" s="74" t="s">
        <v>247</v>
      </c>
      <c r="H44" s="24" t="s">
        <v>250</v>
      </c>
      <c r="I44" s="74" t="str">
        <f>TestData_Sheet!H$13</f>
        <v>21899461</v>
      </c>
      <c r="J44" s="25" t="s">
        <v>253</v>
      </c>
      <c r="K44" s="53" t="str">
        <f>TestData_Sheet!C$29</f>
        <v>1/0/0</v>
      </c>
      <c r="L44" s="41" t="str">
        <f>TestData_Sheet!C$30</f>
        <v>2/0/0</v>
      </c>
      <c r="M44" s="74"/>
      <c r="N44" s="74"/>
      <c r="O44" s="74"/>
      <c r="P44" s="25"/>
      <c r="Q44" s="25"/>
      <c r="R44" s="67" t="s">
        <v>383</v>
      </c>
      <c r="S44" s="67"/>
      <c r="T44" s="113"/>
      <c r="U44" s="113"/>
      <c r="V44" s="29" t="s">
        <v>651</v>
      </c>
      <c r="W44" s="25" t="s">
        <v>45</v>
      </c>
      <c r="X44" s="20" t="str">
        <f t="shared" si="0"/>
        <v>RR_Payment_AcDetails_RegualrPayCreate_2</v>
      </c>
    </row>
    <row r="45" spans="1:24" s="29" customFormat="1" x14ac:dyDescent="0.2">
      <c r="A45" s="25" t="s">
        <v>962</v>
      </c>
      <c r="B45" s="11" t="s">
        <v>366</v>
      </c>
      <c r="C45" s="11" t="s">
        <v>366</v>
      </c>
      <c r="D45" s="50" t="str">
        <f>TestData_Sheet!H$10</f>
        <v>PERFORMANCE0005</v>
      </c>
      <c r="E45" s="25" t="s">
        <v>349</v>
      </c>
      <c r="F45" s="37" t="str">
        <f>TestData_Sheet!H$11</f>
        <v>22670225</v>
      </c>
      <c r="G45" s="74"/>
      <c r="H45" s="25"/>
      <c r="I45" s="74" t="str">
        <f>TestData_Sheet!H$13</f>
        <v>21899461</v>
      </c>
      <c r="J45" s="25"/>
      <c r="K45" s="27"/>
      <c r="L45" s="41"/>
      <c r="M45" s="74"/>
      <c r="N45" s="74"/>
      <c r="O45" s="74"/>
      <c r="P45" s="25" t="str">
        <f>TestData_Sheet!H$24</f>
        <v>RREditeds</v>
      </c>
      <c r="Q45" s="25"/>
      <c r="R45" s="67" t="s">
        <v>445</v>
      </c>
      <c r="S45" s="67"/>
      <c r="T45" s="113"/>
      <c r="U45" s="113"/>
      <c r="V45" s="29" t="s">
        <v>651</v>
      </c>
      <c r="W45" s="25" t="s">
        <v>46</v>
      </c>
      <c r="X45" s="20" t="str">
        <f t="shared" si="0"/>
        <v>RR_Payment_AcDetails_RegualrPayEdit_2</v>
      </c>
    </row>
    <row r="46" spans="1:24" s="29" customFormat="1" x14ac:dyDescent="0.2">
      <c r="A46" s="25" t="s">
        <v>963</v>
      </c>
      <c r="B46" s="11" t="s">
        <v>366</v>
      </c>
      <c r="C46" s="11" t="s">
        <v>366</v>
      </c>
      <c r="D46" s="50" t="str">
        <f>TestData_Sheet!H$10</f>
        <v>PERFORMANCE0005</v>
      </c>
      <c r="E46" s="12" t="s">
        <v>446</v>
      </c>
      <c r="F46" s="37" t="str">
        <f>TestData_Sheet!H$11</f>
        <v>22670225</v>
      </c>
      <c r="G46" s="20"/>
      <c r="H46" s="25"/>
      <c r="I46" s="74" t="str">
        <f>TestData_Sheet!H$13</f>
        <v>21899461</v>
      </c>
      <c r="J46" s="25"/>
      <c r="K46" s="25"/>
      <c r="L46" s="25"/>
      <c r="M46" s="25"/>
      <c r="N46" s="25"/>
      <c r="O46" s="25"/>
      <c r="P46" s="25"/>
      <c r="Q46" s="25"/>
      <c r="R46" s="69" t="s">
        <v>447</v>
      </c>
      <c r="S46" s="69"/>
      <c r="T46" s="114"/>
      <c r="U46" s="114"/>
      <c r="V46" s="29" t="s">
        <v>651</v>
      </c>
      <c r="W46" s="25" t="s">
        <v>825</v>
      </c>
      <c r="X46" s="20" t="str">
        <f t="shared" si="0"/>
        <v>RR_Payment_AcDetails_RegualrPayCancel_2</v>
      </c>
    </row>
    <row r="47" spans="1:24" s="29" customFormat="1" x14ac:dyDescent="0.2">
      <c r="A47" s="25" t="s">
        <v>964</v>
      </c>
      <c r="B47" s="11" t="s">
        <v>366</v>
      </c>
      <c r="C47" s="11" t="s">
        <v>366</v>
      </c>
      <c r="D47" s="50" t="str">
        <f>TestData_Sheet!H$10</f>
        <v>PERFORMANCE0005</v>
      </c>
      <c r="E47" s="25" t="s">
        <v>74</v>
      </c>
      <c r="F47" s="37" t="str">
        <f>TestData_Sheet!H$11</f>
        <v>22670225</v>
      </c>
      <c r="G47" s="74" t="s">
        <v>248</v>
      </c>
      <c r="H47" s="24" t="s">
        <v>252</v>
      </c>
      <c r="I47" s="74"/>
      <c r="J47" s="25"/>
      <c r="K47" s="27"/>
      <c r="L47" s="41"/>
      <c r="M47" s="74" t="s">
        <v>272</v>
      </c>
      <c r="N47" s="74" t="str">
        <f>TestData_Sheet!H$16</f>
        <v>12345676</v>
      </c>
      <c r="O47" s="67" t="s">
        <v>275</v>
      </c>
      <c r="P47" s="25"/>
      <c r="Q47" s="25"/>
      <c r="R47" s="69" t="s">
        <v>381</v>
      </c>
      <c r="S47" s="69"/>
      <c r="T47" s="114"/>
      <c r="U47" s="114"/>
      <c r="V47" s="29" t="s">
        <v>651</v>
      </c>
      <c r="W47" s="25" t="s">
        <v>201</v>
      </c>
      <c r="X47" s="20" t="str">
        <f t="shared" si="0"/>
        <v>RR_Payment_AcDetails_Sendmoney_2</v>
      </c>
    </row>
    <row r="48" spans="1:24" s="29" customFormat="1" x14ac:dyDescent="0.2">
      <c r="A48" s="25" t="s">
        <v>965</v>
      </c>
      <c r="B48" s="11" t="s">
        <v>366</v>
      </c>
      <c r="C48" s="11" t="s">
        <v>366</v>
      </c>
      <c r="D48" s="50" t="str">
        <f>TestData_Sheet!H$10</f>
        <v>PERFORMANCE0005</v>
      </c>
      <c r="E48" s="25" t="s">
        <v>47</v>
      </c>
      <c r="F48" s="37" t="str">
        <f>TestData_Sheet!H$11</f>
        <v>22670225</v>
      </c>
      <c r="G48" s="74" t="s">
        <v>248</v>
      </c>
      <c r="H48" s="24" t="s">
        <v>264</v>
      </c>
      <c r="I48" s="74" t="str">
        <f>TestData_Sheet!H$13</f>
        <v>21899461</v>
      </c>
      <c r="J48" s="25"/>
      <c r="K48" s="27"/>
      <c r="L48" s="41"/>
      <c r="M48" s="74"/>
      <c r="N48" s="74"/>
      <c r="O48" s="74"/>
      <c r="P48" s="25"/>
      <c r="Q48" s="25"/>
      <c r="R48" s="43" t="s">
        <v>380</v>
      </c>
      <c r="S48" s="43"/>
      <c r="T48" s="115"/>
      <c r="U48" s="115"/>
      <c r="V48" s="29" t="s">
        <v>651</v>
      </c>
      <c r="W48" s="25" t="s">
        <v>202</v>
      </c>
      <c r="X48" s="20" t="str">
        <f t="shared" si="0"/>
        <v>RR_Payment_AcDetails_Movemoney_2</v>
      </c>
    </row>
    <row r="49" spans="1:24" s="29" customFormat="1" x14ac:dyDescent="0.2">
      <c r="A49" s="140" t="s">
        <v>966</v>
      </c>
      <c r="B49" s="132" t="s">
        <v>366</v>
      </c>
      <c r="C49" s="132" t="s">
        <v>366</v>
      </c>
      <c r="D49" s="133" t="str">
        <f>TestData_Sheet!H$10</f>
        <v>PERFORMANCE0005</v>
      </c>
      <c r="E49" s="140" t="s">
        <v>348</v>
      </c>
      <c r="F49" s="141" t="str">
        <f>TestData_Sheet!H$11</f>
        <v>22670225</v>
      </c>
      <c r="G49" s="140"/>
      <c r="H49" s="140"/>
      <c r="I49" s="140"/>
      <c r="J49" s="140"/>
      <c r="K49" s="142"/>
      <c r="L49" s="142"/>
      <c r="M49" s="140"/>
      <c r="N49" s="140"/>
      <c r="O49" s="140"/>
      <c r="P49" s="140"/>
      <c r="Q49" s="140" t="str">
        <f>TestData_Sheet!H$24</f>
        <v>RREditeds</v>
      </c>
      <c r="R49" s="143"/>
      <c r="S49" s="67"/>
      <c r="T49" s="113"/>
      <c r="U49" s="113"/>
      <c r="V49" s="29" t="s">
        <v>651</v>
      </c>
      <c r="W49" s="25" t="s">
        <v>203</v>
      </c>
      <c r="X49" s="20" t="str">
        <f t="shared" si="0"/>
        <v>RR_Payment_AcDetails_EditAcName_2</v>
      </c>
    </row>
    <row r="50" spans="1:24" x14ac:dyDescent="0.2">
      <c r="A50" s="25" t="s">
        <v>1331</v>
      </c>
      <c r="B50" s="11" t="s">
        <v>366</v>
      </c>
      <c r="C50" s="11" t="s">
        <v>366</v>
      </c>
      <c r="D50" s="50" t="str">
        <f>TestData_Sheet!H$3</f>
        <v>PERFORMANCE0004</v>
      </c>
      <c r="E50" s="12" t="s">
        <v>1330</v>
      </c>
      <c r="F50" s="37" t="str">
        <f>TestData_Sheet!H$4</f>
        <v>22670212</v>
      </c>
      <c r="G50" s="12"/>
      <c r="H50" s="12"/>
      <c r="I50" s="12"/>
      <c r="J50" s="12"/>
      <c r="K50" s="144"/>
      <c r="L50" s="144"/>
      <c r="M50" s="12"/>
      <c r="N50" s="12"/>
      <c r="O50" s="12"/>
      <c r="P50" s="12"/>
      <c r="Q50" s="12" t="s">
        <v>1334</v>
      </c>
      <c r="R50" s="12"/>
      <c r="S50" s="20" t="s">
        <v>1357</v>
      </c>
      <c r="T50" s="145"/>
    </row>
    <row r="51" spans="1:24" x14ac:dyDescent="0.2">
      <c r="A51" s="25" t="s">
        <v>1332</v>
      </c>
      <c r="B51" s="11" t="s">
        <v>366</v>
      </c>
      <c r="C51" s="11" t="s">
        <v>366</v>
      </c>
      <c r="D51" s="50" t="str">
        <f>TestData_Sheet!H$10</f>
        <v>PERFORMANCE0005</v>
      </c>
      <c r="E51" s="12" t="s">
        <v>1330</v>
      </c>
      <c r="F51" s="37" t="str">
        <f>TestData_Sheet!H$11</f>
        <v>22670225</v>
      </c>
      <c r="G51" s="12"/>
      <c r="H51" s="12"/>
      <c r="I51" s="12"/>
      <c r="J51" s="12"/>
      <c r="K51" s="144"/>
      <c r="L51" s="144"/>
      <c r="M51" s="12"/>
      <c r="N51" s="12"/>
      <c r="O51" s="12"/>
      <c r="P51" s="12"/>
      <c r="Q51" s="25" t="s">
        <v>314</v>
      </c>
      <c r="R51" s="12"/>
      <c r="S51" s="12" t="s">
        <v>1341</v>
      </c>
      <c r="T51" s="145"/>
    </row>
    <row r="54" spans="1:24" x14ac:dyDescent="0.2">
      <c r="S54" s="20" t="s">
        <v>1356</v>
      </c>
    </row>
    <row r="55" spans="1:24" x14ac:dyDescent="0.2">
      <c r="S55" s="20" t="s">
        <v>1356</v>
      </c>
    </row>
  </sheetData>
  <autoFilter ref="A1:R49"/>
  <dataValidations disablePrompts="1" count="2">
    <dataValidation type="list" allowBlank="1" showInputMessage="1" showErrorMessage="1" sqref="E2:E3 E5:E9 E11:E15 E17:E21 E29:E33 E23:E27 E35:E39 E47:E49 E41:E45">
      <formula1>Edit_Payment</formula1>
    </dataValidation>
    <dataValidation type="list" allowBlank="1" showInputMessage="1" showErrorMessage="1" sqref="B2:C51">
      <formula1>CustomerType</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pane xSplit="1" topLeftCell="B1" activePane="topRight" state="frozen"/>
      <selection pane="topRight"/>
    </sheetView>
  </sheetViews>
  <sheetFormatPr defaultRowHeight="12.75" x14ac:dyDescent="0.2"/>
  <cols>
    <col min="1" max="1" width="33.140625" style="20" bestFit="1" customWidth="1"/>
    <col min="2" max="2" width="11" style="20" bestFit="1" customWidth="1"/>
    <col min="3" max="3" width="12.42578125" style="20" bestFit="1" customWidth="1"/>
    <col min="4" max="4" width="19.7109375" style="20" bestFit="1" customWidth="1"/>
    <col min="5" max="5" width="14.42578125" style="20" bestFit="1" customWidth="1"/>
    <col min="6" max="6" width="11.7109375" style="20" bestFit="1" customWidth="1"/>
    <col min="7" max="7" width="7.42578125" style="20" bestFit="1" customWidth="1"/>
    <col min="8" max="8" width="14.42578125" style="20" bestFit="1" customWidth="1"/>
    <col min="9" max="9" width="10.140625" style="20" bestFit="1" customWidth="1"/>
    <col min="10" max="10" width="14.7109375" style="20" bestFit="1" customWidth="1"/>
    <col min="11" max="11" width="12.85546875" style="44" bestFit="1" customWidth="1"/>
    <col min="12" max="12" width="31.7109375" style="44" bestFit="1" customWidth="1"/>
    <col min="13" max="16384" width="9.140625" style="20"/>
  </cols>
  <sheetData>
    <row r="1" spans="1:12" x14ac:dyDescent="0.2">
      <c r="A1" s="21" t="s">
        <v>34</v>
      </c>
      <c r="B1" s="14" t="s">
        <v>378</v>
      </c>
      <c r="C1" s="14" t="s">
        <v>36</v>
      </c>
      <c r="D1" s="14" t="s">
        <v>37</v>
      </c>
      <c r="E1" s="13" t="s">
        <v>443</v>
      </c>
      <c r="F1" s="13" t="s">
        <v>351</v>
      </c>
      <c r="G1" s="13" t="s">
        <v>242</v>
      </c>
      <c r="H1" s="14" t="s">
        <v>241</v>
      </c>
      <c r="I1" s="13" t="s">
        <v>243</v>
      </c>
      <c r="J1" s="13" t="s">
        <v>271</v>
      </c>
      <c r="K1" s="13" t="s">
        <v>347</v>
      </c>
      <c r="L1" s="13" t="s">
        <v>441</v>
      </c>
    </row>
    <row r="2" spans="1:12" x14ac:dyDescent="0.2">
      <c r="A2" s="25" t="s">
        <v>796</v>
      </c>
      <c r="B2" s="11" t="s">
        <v>364</v>
      </c>
      <c r="C2" s="11" t="s">
        <v>364</v>
      </c>
      <c r="D2" s="74"/>
      <c r="E2" s="25" t="s">
        <v>353</v>
      </c>
      <c r="F2" s="25" t="str">
        <f>TestData_Sheet!D$20</f>
        <v>PERFBEN0001</v>
      </c>
      <c r="G2" s="25"/>
      <c r="H2" s="25"/>
      <c r="I2" s="25"/>
      <c r="J2" s="25"/>
      <c r="K2" s="25" t="str">
        <f>TestData_Sheet!D$19</f>
        <v>OREditeds</v>
      </c>
      <c r="L2" s="25" t="s">
        <v>442</v>
      </c>
    </row>
    <row r="3" spans="1:12" x14ac:dyDescent="0.2">
      <c r="A3" s="25" t="s">
        <v>797</v>
      </c>
      <c r="B3" s="11" t="s">
        <v>364</v>
      </c>
      <c r="C3" s="11" t="s">
        <v>364</v>
      </c>
      <c r="D3" s="74"/>
      <c r="E3" s="25" t="s">
        <v>74</v>
      </c>
      <c r="F3" s="25" t="str">
        <f>TestData_Sheet!D$20</f>
        <v>PERFBEN0001</v>
      </c>
      <c r="G3" s="25" t="s">
        <v>12</v>
      </c>
      <c r="H3" s="25" t="s">
        <v>248</v>
      </c>
      <c r="I3" s="37" t="str">
        <f>TestData_Sheet!D$4</f>
        <v>21899356</v>
      </c>
      <c r="J3" s="25" t="s">
        <v>273</v>
      </c>
      <c r="K3" s="25"/>
      <c r="L3" s="25" t="s">
        <v>381</v>
      </c>
    </row>
    <row r="4" spans="1:12" x14ac:dyDescent="0.2">
      <c r="A4" s="25" t="s">
        <v>798</v>
      </c>
      <c r="B4" s="11" t="s">
        <v>364</v>
      </c>
      <c r="C4" s="11" t="s">
        <v>364</v>
      </c>
      <c r="D4" s="74"/>
      <c r="E4" s="25" t="s">
        <v>352</v>
      </c>
      <c r="F4" s="25" t="str">
        <f>TestData_Sheet!D$21</f>
        <v>ORDelBen</v>
      </c>
      <c r="G4" s="25"/>
      <c r="H4" s="25"/>
      <c r="I4" s="25"/>
      <c r="J4" s="25"/>
      <c r="K4" s="25"/>
      <c r="L4" s="25" t="s">
        <v>789</v>
      </c>
    </row>
    <row r="5" spans="1:12" x14ac:dyDescent="0.2">
      <c r="A5" s="25" t="s">
        <v>799</v>
      </c>
      <c r="B5" s="11" t="s">
        <v>368</v>
      </c>
      <c r="C5" s="11" t="s">
        <v>368</v>
      </c>
      <c r="D5" s="50" t="str">
        <f>TestData_Sheet!E$3</f>
        <v>PERFORMANCE0002</v>
      </c>
      <c r="E5" s="25" t="s">
        <v>353</v>
      </c>
      <c r="F5" s="25" t="str">
        <f>TestData_Sheet!E$20</f>
        <v>PERFBEN0001</v>
      </c>
      <c r="G5" s="25"/>
      <c r="H5" s="25"/>
      <c r="I5" s="25"/>
      <c r="J5" s="25"/>
      <c r="K5" s="25" t="str">
        <f>TestData_Sheet!E$19</f>
        <v>RSEditeds</v>
      </c>
      <c r="L5" s="25" t="s">
        <v>442</v>
      </c>
    </row>
    <row r="6" spans="1:12" x14ac:dyDescent="0.2">
      <c r="A6" s="25" t="s">
        <v>800</v>
      </c>
      <c r="B6" s="11" t="s">
        <v>368</v>
      </c>
      <c r="C6" s="11" t="s">
        <v>368</v>
      </c>
      <c r="D6" s="50" t="str">
        <f>TestData_Sheet!E$3</f>
        <v>PERFORMANCE0002</v>
      </c>
      <c r="E6" s="25" t="s">
        <v>74</v>
      </c>
      <c r="F6" s="25" t="str">
        <f>TestData_Sheet!E$20</f>
        <v>PERFBEN0001</v>
      </c>
      <c r="G6" s="25" t="s">
        <v>12</v>
      </c>
      <c r="H6" s="25" t="s">
        <v>248</v>
      </c>
      <c r="I6" s="37" t="str">
        <f>TestData_Sheet!E$4</f>
        <v>21899364</v>
      </c>
      <c r="J6" s="25" t="s">
        <v>273</v>
      </c>
      <c r="K6" s="25"/>
      <c r="L6" s="25" t="s">
        <v>381</v>
      </c>
    </row>
    <row r="7" spans="1:12" x14ac:dyDescent="0.2">
      <c r="A7" s="25" t="s">
        <v>801</v>
      </c>
      <c r="B7" s="11" t="s">
        <v>368</v>
      </c>
      <c r="C7" s="11" t="s">
        <v>368</v>
      </c>
      <c r="D7" s="50" t="str">
        <f>TestData_Sheet!E$3</f>
        <v>PERFORMANCE0002</v>
      </c>
      <c r="E7" s="25" t="s">
        <v>352</v>
      </c>
      <c r="F7" s="25" t="str">
        <f>TestData_Sheet!E$21</f>
        <v>RSDelBen</v>
      </c>
      <c r="G7" s="25"/>
      <c r="H7" s="25"/>
      <c r="I7" s="25"/>
      <c r="J7" s="25"/>
      <c r="K7" s="25"/>
      <c r="L7" s="25" t="s">
        <v>789</v>
      </c>
    </row>
    <row r="8" spans="1:12" s="29" customFormat="1" x14ac:dyDescent="0.2">
      <c r="A8" s="25" t="s">
        <v>802</v>
      </c>
      <c r="B8" s="11" t="s">
        <v>368</v>
      </c>
      <c r="C8" s="11" t="s">
        <v>368</v>
      </c>
      <c r="D8" s="50" t="str">
        <f>TestData_Sheet!E$10</f>
        <v>SAMPLE0001</v>
      </c>
      <c r="E8" s="25" t="s">
        <v>353</v>
      </c>
      <c r="F8" s="25" t="str">
        <f>TestData_Sheet!E$25</f>
        <v>PERFBEN0001</v>
      </c>
      <c r="G8" s="25"/>
      <c r="H8" s="25"/>
      <c r="I8" s="25"/>
      <c r="J8" s="25"/>
      <c r="K8" s="25" t="str">
        <f>TestData_Sheet!E$24</f>
        <v>RSEditeds</v>
      </c>
      <c r="L8" s="25" t="s">
        <v>442</v>
      </c>
    </row>
    <row r="9" spans="1:12" s="29" customFormat="1" x14ac:dyDescent="0.2">
      <c r="A9" s="25" t="s">
        <v>803</v>
      </c>
      <c r="B9" s="11" t="s">
        <v>368</v>
      </c>
      <c r="C9" s="11" t="s">
        <v>368</v>
      </c>
      <c r="D9" s="50" t="str">
        <f>TestData_Sheet!E$10</f>
        <v>SAMPLE0001</v>
      </c>
      <c r="E9" s="25" t="s">
        <v>74</v>
      </c>
      <c r="F9" s="25" t="str">
        <f>TestData_Sheet!E$25</f>
        <v>PERFBEN0001</v>
      </c>
      <c r="G9" s="25" t="s">
        <v>12</v>
      </c>
      <c r="H9" s="25" t="s">
        <v>248</v>
      </c>
      <c r="I9" s="37" t="str">
        <f>TestData_Sheet!E$11</f>
        <v>21899518</v>
      </c>
      <c r="J9" s="25" t="s">
        <v>273</v>
      </c>
      <c r="K9" s="25"/>
      <c r="L9" s="25" t="s">
        <v>381</v>
      </c>
    </row>
    <row r="10" spans="1:12" s="29" customFormat="1" x14ac:dyDescent="0.2">
      <c r="A10" s="25" t="s">
        <v>804</v>
      </c>
      <c r="B10" s="11" t="s">
        <v>368</v>
      </c>
      <c r="C10" s="11" t="s">
        <v>368</v>
      </c>
      <c r="D10" s="50" t="str">
        <f>TestData_Sheet!E$10</f>
        <v>SAMPLE0001</v>
      </c>
      <c r="E10" s="25" t="s">
        <v>352</v>
      </c>
      <c r="F10" s="25" t="str">
        <f>TestData_Sheet!E$26</f>
        <v>RSDelBen</v>
      </c>
      <c r="G10" s="25"/>
      <c r="H10" s="25"/>
      <c r="I10" s="25"/>
      <c r="J10" s="25"/>
      <c r="K10" s="25"/>
      <c r="L10" s="25" t="s">
        <v>789</v>
      </c>
    </row>
    <row r="11" spans="1:12" s="29" customFormat="1" x14ac:dyDescent="0.2">
      <c r="A11" s="25" t="s">
        <v>805</v>
      </c>
      <c r="B11" s="11" t="s">
        <v>369</v>
      </c>
      <c r="C11" s="11" t="s">
        <v>369</v>
      </c>
      <c r="D11" s="12"/>
      <c r="E11" s="25" t="s">
        <v>353</v>
      </c>
      <c r="F11" s="25" t="str">
        <f>TestData_Sheet!F$20</f>
        <v>PERFBEN0001</v>
      </c>
      <c r="G11" s="25"/>
      <c r="H11" s="25"/>
      <c r="I11" s="25"/>
      <c r="J11" s="25"/>
      <c r="K11" s="25" t="str">
        <f>TestData_Sheet!F$19</f>
        <v>OSEditeds</v>
      </c>
      <c r="L11" s="25" t="s">
        <v>442</v>
      </c>
    </row>
    <row r="12" spans="1:12" s="29" customFormat="1" x14ac:dyDescent="0.2">
      <c r="A12" s="25" t="s">
        <v>806</v>
      </c>
      <c r="B12" s="11" t="s">
        <v>369</v>
      </c>
      <c r="C12" s="11" t="s">
        <v>369</v>
      </c>
      <c r="D12" s="12"/>
      <c r="E12" s="25" t="s">
        <v>74</v>
      </c>
      <c r="F12" s="25" t="str">
        <f>TestData_Sheet!F$20</f>
        <v>PERFBEN0001</v>
      </c>
      <c r="G12" s="25" t="s">
        <v>12</v>
      </c>
      <c r="H12" s="25" t="s">
        <v>248</v>
      </c>
      <c r="I12" s="37" t="str">
        <f>TestData_Sheet!F$4</f>
        <v>21899526</v>
      </c>
      <c r="J12" s="25" t="s">
        <v>273</v>
      </c>
      <c r="K12" s="25"/>
      <c r="L12" s="25" t="s">
        <v>381</v>
      </c>
    </row>
    <row r="13" spans="1:12" s="29" customFormat="1" x14ac:dyDescent="0.2">
      <c r="A13" s="25" t="s">
        <v>807</v>
      </c>
      <c r="B13" s="11" t="s">
        <v>369</v>
      </c>
      <c r="C13" s="11" t="s">
        <v>369</v>
      </c>
      <c r="D13" s="12"/>
      <c r="E13" s="25" t="s">
        <v>352</v>
      </c>
      <c r="F13" s="25" t="str">
        <f>TestData_Sheet!F$21</f>
        <v>OSDelBen</v>
      </c>
      <c r="G13" s="25"/>
      <c r="H13" s="25"/>
      <c r="I13" s="25"/>
      <c r="J13" s="25"/>
      <c r="K13" s="25"/>
      <c r="L13" s="25" t="s">
        <v>789</v>
      </c>
    </row>
    <row r="14" spans="1:12" s="29" customFormat="1" x14ac:dyDescent="0.2">
      <c r="A14" s="25" t="s">
        <v>808</v>
      </c>
      <c r="B14" s="11" t="s">
        <v>41</v>
      </c>
      <c r="C14" s="11" t="s">
        <v>41</v>
      </c>
      <c r="D14" s="50" t="str">
        <f>TestData_Sheet!G$3</f>
        <v>SAMPLE0003</v>
      </c>
      <c r="E14" s="25" t="s">
        <v>353</v>
      </c>
      <c r="F14" s="25" t="str">
        <f>TestData_Sheet!G$20</f>
        <v>PERFBEN0001</v>
      </c>
      <c r="G14" s="25"/>
      <c r="H14" s="25"/>
      <c r="I14" s="25"/>
      <c r="J14" s="25"/>
      <c r="K14" s="25" t="str">
        <f>TestData_Sheet!G$19</f>
        <v>SSEditeds</v>
      </c>
      <c r="L14" s="25" t="s">
        <v>442</v>
      </c>
    </row>
    <row r="15" spans="1:12" s="29" customFormat="1" x14ac:dyDescent="0.2">
      <c r="A15" s="25" t="s">
        <v>809</v>
      </c>
      <c r="B15" s="11" t="s">
        <v>41</v>
      </c>
      <c r="C15" s="11" t="s">
        <v>41</v>
      </c>
      <c r="D15" s="50" t="str">
        <f>TestData_Sheet!G$3</f>
        <v>SAMPLE0003</v>
      </c>
      <c r="E15" s="25" t="s">
        <v>74</v>
      </c>
      <c r="F15" s="25" t="str">
        <f>TestData_Sheet!G$20</f>
        <v>PERFBEN0001</v>
      </c>
      <c r="G15" s="25" t="s">
        <v>12</v>
      </c>
      <c r="H15" s="25" t="s">
        <v>248</v>
      </c>
      <c r="I15" s="37" t="str">
        <f>TestData_Sheet!G$4</f>
        <v>21899534</v>
      </c>
      <c r="J15" s="25" t="s">
        <v>273</v>
      </c>
      <c r="K15" s="25"/>
      <c r="L15" s="25" t="s">
        <v>381</v>
      </c>
    </row>
    <row r="16" spans="1:12" s="29" customFormat="1" x14ac:dyDescent="0.2">
      <c r="A16" s="25" t="s">
        <v>810</v>
      </c>
      <c r="B16" s="11" t="s">
        <v>41</v>
      </c>
      <c r="C16" s="11" t="s">
        <v>41</v>
      </c>
      <c r="D16" s="50" t="str">
        <f>TestData_Sheet!G$3</f>
        <v>SAMPLE0003</v>
      </c>
      <c r="E16" s="25" t="s">
        <v>352</v>
      </c>
      <c r="F16" s="25" t="str">
        <f>TestData_Sheet!G$21</f>
        <v>SSDelBen</v>
      </c>
      <c r="G16" s="25"/>
      <c r="H16" s="25"/>
      <c r="I16" s="25"/>
      <c r="J16" s="25"/>
      <c r="K16" s="25"/>
      <c r="L16" s="25" t="s">
        <v>789</v>
      </c>
    </row>
    <row r="17" spans="1:12" s="29" customFormat="1" x14ac:dyDescent="0.2">
      <c r="A17" s="25" t="s">
        <v>811</v>
      </c>
      <c r="B17" s="11" t="s">
        <v>41</v>
      </c>
      <c r="C17" s="11" t="s">
        <v>41</v>
      </c>
      <c r="D17" s="50" t="str">
        <f>TestData_Sheet!G$10</f>
        <v>SAMPLE0004</v>
      </c>
      <c r="E17" s="25" t="s">
        <v>353</v>
      </c>
      <c r="F17" s="25" t="str">
        <f>TestData_Sheet!G$25</f>
        <v>PERFBEN0001</v>
      </c>
      <c r="G17" s="25"/>
      <c r="H17" s="25"/>
      <c r="I17" s="25"/>
      <c r="J17" s="25"/>
      <c r="K17" s="25" t="str">
        <f>TestData_Sheet!G$24</f>
        <v>SSEditeds</v>
      </c>
      <c r="L17" s="25" t="s">
        <v>442</v>
      </c>
    </row>
    <row r="18" spans="1:12" s="29" customFormat="1" x14ac:dyDescent="0.2">
      <c r="A18" s="25" t="s">
        <v>812</v>
      </c>
      <c r="B18" s="11" t="s">
        <v>41</v>
      </c>
      <c r="C18" s="11" t="s">
        <v>41</v>
      </c>
      <c r="D18" s="50" t="str">
        <f>TestData_Sheet!G$10</f>
        <v>SAMPLE0004</v>
      </c>
      <c r="E18" s="25" t="s">
        <v>74</v>
      </c>
      <c r="F18" s="25" t="str">
        <f>TestData_Sheet!G$25</f>
        <v>PERFBEN0001</v>
      </c>
      <c r="G18" s="25" t="s">
        <v>12</v>
      </c>
      <c r="H18" s="25" t="s">
        <v>248</v>
      </c>
      <c r="I18" s="37" t="str">
        <f>TestData_Sheet!G$11</f>
        <v>21899542</v>
      </c>
      <c r="J18" s="25" t="s">
        <v>273</v>
      </c>
      <c r="K18" s="25"/>
      <c r="L18" s="25" t="s">
        <v>381</v>
      </c>
    </row>
    <row r="19" spans="1:12" s="29" customFormat="1" x14ac:dyDescent="0.2">
      <c r="A19" s="25" t="s">
        <v>813</v>
      </c>
      <c r="B19" s="11" t="s">
        <v>41</v>
      </c>
      <c r="C19" s="11" t="s">
        <v>41</v>
      </c>
      <c r="D19" s="50" t="str">
        <f>TestData_Sheet!G$10</f>
        <v>SAMPLE0004</v>
      </c>
      <c r="E19" s="25" t="s">
        <v>352</v>
      </c>
      <c r="F19" s="25" t="str">
        <f>TestData_Sheet!G$26</f>
        <v>SSDelBen</v>
      </c>
      <c r="G19" s="25"/>
      <c r="H19" s="25"/>
      <c r="I19" s="25"/>
      <c r="J19" s="25"/>
      <c r="K19" s="25"/>
      <c r="L19" s="25" t="s">
        <v>789</v>
      </c>
    </row>
    <row r="20" spans="1:12" x14ac:dyDescent="0.2">
      <c r="A20" s="25" t="s">
        <v>814</v>
      </c>
      <c r="B20" s="11" t="s">
        <v>366</v>
      </c>
      <c r="C20" s="11" t="s">
        <v>366</v>
      </c>
      <c r="D20" s="50" t="str">
        <f>TestData_Sheet!H$3</f>
        <v>PERFORMANCE0004</v>
      </c>
      <c r="E20" s="25" t="s">
        <v>353</v>
      </c>
      <c r="F20" s="25" t="str">
        <f>TestData_Sheet!H$20</f>
        <v>PERFBEN0001</v>
      </c>
      <c r="G20" s="25"/>
      <c r="H20" s="25"/>
      <c r="I20" s="25"/>
      <c r="J20" s="25"/>
      <c r="K20" s="25" t="str">
        <f>TestData_Sheet!H$19</f>
        <v>RREditeds</v>
      </c>
      <c r="L20" s="25" t="s">
        <v>442</v>
      </c>
    </row>
    <row r="21" spans="1:12" x14ac:dyDescent="0.2">
      <c r="A21" s="25" t="s">
        <v>815</v>
      </c>
      <c r="B21" s="11" t="s">
        <v>366</v>
      </c>
      <c r="C21" s="11" t="s">
        <v>366</v>
      </c>
      <c r="D21" s="50" t="str">
        <f>TestData_Sheet!H$3</f>
        <v>PERFORMANCE0004</v>
      </c>
      <c r="E21" s="25" t="s">
        <v>74</v>
      </c>
      <c r="F21" s="25" t="str">
        <f>TestData_Sheet!H$20</f>
        <v>PERFBEN0001</v>
      </c>
      <c r="G21" s="25" t="s">
        <v>12</v>
      </c>
      <c r="H21" s="25" t="s">
        <v>248</v>
      </c>
      <c r="I21" s="37" t="str">
        <f>TestData_Sheet!H$4</f>
        <v>22670212</v>
      </c>
      <c r="J21" s="25" t="s">
        <v>273</v>
      </c>
      <c r="K21" s="25"/>
      <c r="L21" s="25" t="s">
        <v>381</v>
      </c>
    </row>
    <row r="22" spans="1:12" x14ac:dyDescent="0.2">
      <c r="A22" s="25" t="s">
        <v>816</v>
      </c>
      <c r="B22" s="11" t="s">
        <v>366</v>
      </c>
      <c r="C22" s="11" t="s">
        <v>366</v>
      </c>
      <c r="D22" s="50" t="str">
        <f>TestData_Sheet!H$3</f>
        <v>PERFORMANCE0004</v>
      </c>
      <c r="E22" s="25" t="s">
        <v>352</v>
      </c>
      <c r="F22" s="25" t="str">
        <f>TestData_Sheet!H$21</f>
        <v>RRDelBen</v>
      </c>
      <c r="G22" s="25"/>
      <c r="H22" s="25"/>
      <c r="I22" s="25"/>
      <c r="J22" s="25"/>
      <c r="K22" s="25"/>
      <c r="L22" s="25" t="s">
        <v>789</v>
      </c>
    </row>
    <row r="23" spans="1:12" x14ac:dyDescent="0.2">
      <c r="A23" s="25" t="s">
        <v>817</v>
      </c>
      <c r="B23" s="11" t="s">
        <v>366</v>
      </c>
      <c r="C23" s="11" t="s">
        <v>366</v>
      </c>
      <c r="D23" s="50" t="str">
        <f>TestData_Sheet!H$10</f>
        <v>PERFORMANCE0005</v>
      </c>
      <c r="E23" s="25" t="s">
        <v>353</v>
      </c>
      <c r="F23" s="25" t="str">
        <f>TestData_Sheet!H$25</f>
        <v>PERFBEN0001</v>
      </c>
      <c r="G23" s="25"/>
      <c r="H23" s="25"/>
      <c r="I23" s="25"/>
      <c r="J23" s="25"/>
      <c r="K23" s="25" t="str">
        <f>TestData_Sheet!H$24</f>
        <v>RREditeds</v>
      </c>
      <c r="L23" s="25" t="s">
        <v>442</v>
      </c>
    </row>
    <row r="24" spans="1:12" x14ac:dyDescent="0.2">
      <c r="A24" s="25" t="s">
        <v>818</v>
      </c>
      <c r="B24" s="11" t="s">
        <v>366</v>
      </c>
      <c r="C24" s="11" t="s">
        <v>366</v>
      </c>
      <c r="D24" s="50" t="str">
        <f>TestData_Sheet!H$10</f>
        <v>PERFORMANCE0005</v>
      </c>
      <c r="E24" s="25" t="s">
        <v>74</v>
      </c>
      <c r="F24" s="25" t="str">
        <f>TestData_Sheet!H$25</f>
        <v>PERFBEN0001</v>
      </c>
      <c r="G24" s="25" t="s">
        <v>12</v>
      </c>
      <c r="H24" s="25" t="s">
        <v>248</v>
      </c>
      <c r="I24" s="37" t="str">
        <f>TestData_Sheet!H$11</f>
        <v>22670225</v>
      </c>
      <c r="J24" s="25" t="s">
        <v>273</v>
      </c>
      <c r="K24" s="25"/>
      <c r="L24" s="25" t="s">
        <v>381</v>
      </c>
    </row>
    <row r="25" spans="1:12" x14ac:dyDescent="0.2">
      <c r="A25" s="25" t="s">
        <v>819</v>
      </c>
      <c r="B25" s="11" t="s">
        <v>366</v>
      </c>
      <c r="C25" s="11" t="s">
        <v>366</v>
      </c>
      <c r="D25" s="50" t="str">
        <f>TestData_Sheet!H$10</f>
        <v>PERFORMANCE0005</v>
      </c>
      <c r="E25" s="25" t="s">
        <v>352</v>
      </c>
      <c r="F25" s="25" t="str">
        <f>TestData_Sheet!H$26</f>
        <v>RRDelBen</v>
      </c>
      <c r="G25" s="25"/>
      <c r="H25" s="25"/>
      <c r="I25" s="25"/>
      <c r="J25" s="25"/>
      <c r="K25" s="25"/>
      <c r="L25" s="25" t="s">
        <v>789</v>
      </c>
    </row>
  </sheetData>
  <conditionalFormatting sqref="A2:A25">
    <cfRule type="duplicateValues" dxfId="30" priority="1"/>
  </conditionalFormatting>
  <dataValidations count="2">
    <dataValidation type="list" allowBlank="1" showInputMessage="1" showErrorMessage="1" sqref="B2:C25">
      <formula1>CustomerType</formula1>
    </dataValidation>
    <dataValidation type="list" allowBlank="1" showInputMessage="1" showErrorMessage="1" sqref="E2:E25">
      <formula1>PayeeMngmt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61"/>
  <sheetViews>
    <sheetView showGridLines="0" topLeftCell="A43" workbookViewId="0">
      <selection activeCell="D66" sqref="D66"/>
    </sheetView>
  </sheetViews>
  <sheetFormatPr defaultRowHeight="12.75" x14ac:dyDescent="0.2"/>
  <cols>
    <col min="1" max="1" width="31.85546875" bestFit="1" customWidth="1"/>
    <col min="2" max="2" width="11" bestFit="1" customWidth="1"/>
    <col min="3" max="3" width="12.42578125" bestFit="1" customWidth="1"/>
    <col min="4" max="4" width="19.7109375" bestFit="1" customWidth="1"/>
    <col min="5" max="5" width="23.140625" bestFit="1" customWidth="1"/>
    <col min="6" max="6" width="18.28515625" bestFit="1" customWidth="1"/>
    <col min="7" max="7" width="10.42578125" bestFit="1" customWidth="1"/>
    <col min="8" max="8" width="10.7109375" bestFit="1" customWidth="1"/>
    <col min="9" max="9" width="13.28515625" bestFit="1" customWidth="1"/>
    <col min="10" max="10" width="15.28515625" bestFit="1" customWidth="1"/>
    <col min="11" max="11" width="11" bestFit="1" customWidth="1"/>
    <col min="12" max="12" width="40.140625" style="85" customWidth="1"/>
  </cols>
  <sheetData>
    <row r="1" spans="1:15" x14ac:dyDescent="0.2">
      <c r="A1" s="14" t="s">
        <v>34</v>
      </c>
      <c r="B1" s="14" t="s">
        <v>378</v>
      </c>
      <c r="C1" s="14" t="s">
        <v>36</v>
      </c>
      <c r="D1" s="14" t="s">
        <v>37</v>
      </c>
      <c r="E1" s="14" t="s">
        <v>304</v>
      </c>
      <c r="F1" s="14" t="s">
        <v>305</v>
      </c>
      <c r="G1" s="14" t="s">
        <v>335</v>
      </c>
      <c r="H1" s="14" t="s">
        <v>336</v>
      </c>
      <c r="I1" s="14" t="s">
        <v>337</v>
      </c>
      <c r="J1" s="14" t="s">
        <v>338</v>
      </c>
      <c r="K1" s="49" t="s">
        <v>339</v>
      </c>
      <c r="L1" s="105" t="s">
        <v>441</v>
      </c>
    </row>
    <row r="2" spans="1:15" x14ac:dyDescent="0.2">
      <c r="A2" s="25" t="s">
        <v>831</v>
      </c>
      <c r="B2" s="11" t="s">
        <v>364</v>
      </c>
      <c r="C2" s="11" t="s">
        <v>364</v>
      </c>
      <c r="D2" s="74"/>
      <c r="E2" s="25" t="s">
        <v>450</v>
      </c>
      <c r="F2" s="106" t="s">
        <v>314</v>
      </c>
      <c r="G2" s="37" t="str">
        <f>TestData_Sheet!D$4</f>
        <v>21899356</v>
      </c>
      <c r="H2" s="25"/>
      <c r="I2" s="25"/>
      <c r="J2" s="25"/>
      <c r="K2" s="25"/>
      <c r="L2" s="106"/>
      <c r="M2" t="s">
        <v>648</v>
      </c>
      <c r="N2" s="25" t="s">
        <v>449</v>
      </c>
      <c r="O2" t="str">
        <f>CONCATENATE(M2,N2)</f>
        <v>OR_View_AcDetails_RecentTranscations</v>
      </c>
    </row>
    <row r="3" spans="1:15" x14ac:dyDescent="0.2">
      <c r="A3" s="25" t="s">
        <v>832</v>
      </c>
      <c r="B3" s="11" t="s">
        <v>364</v>
      </c>
      <c r="C3" s="11" t="s">
        <v>364</v>
      </c>
      <c r="D3" s="74"/>
      <c r="E3" s="25" t="s">
        <v>342</v>
      </c>
      <c r="F3" s="106" t="s">
        <v>314</v>
      </c>
      <c r="G3" s="37" t="str">
        <f>TestData_Sheet!D$4</f>
        <v>21899356</v>
      </c>
      <c r="H3" s="25"/>
      <c r="I3" s="25"/>
      <c r="J3" s="25"/>
      <c r="K3" s="25"/>
      <c r="L3" s="106"/>
      <c r="M3" t="s">
        <v>648</v>
      </c>
      <c r="N3" s="25" t="s">
        <v>182</v>
      </c>
      <c r="O3" t="str">
        <f t="shared" ref="O3:O57" si="0">CONCATENATE(M3,N3)</f>
        <v>OR_View_AcDetails_Transactions</v>
      </c>
    </row>
    <row r="4" spans="1:15" x14ac:dyDescent="0.2">
      <c r="A4" s="25" t="s">
        <v>833</v>
      </c>
      <c r="B4" s="11" t="s">
        <v>364</v>
      </c>
      <c r="C4" s="11" t="s">
        <v>364</v>
      </c>
      <c r="D4" s="74"/>
      <c r="E4" s="25" t="s">
        <v>340</v>
      </c>
      <c r="F4" s="106" t="s">
        <v>314</v>
      </c>
      <c r="G4" s="37" t="str">
        <f>TestData_Sheet!D$4</f>
        <v>21899356</v>
      </c>
      <c r="H4" s="25"/>
      <c r="I4" s="25"/>
      <c r="J4" s="25"/>
      <c r="K4" s="25"/>
      <c r="L4" s="106"/>
      <c r="M4" t="s">
        <v>648</v>
      </c>
      <c r="N4" s="25" t="s">
        <v>183</v>
      </c>
      <c r="O4" t="str">
        <f t="shared" si="0"/>
        <v>OR_View_AcDetails_UpcomingPay</v>
      </c>
    </row>
    <row r="5" spans="1:15" x14ac:dyDescent="0.2">
      <c r="A5" s="25" t="s">
        <v>834</v>
      </c>
      <c r="B5" s="11" t="s">
        <v>364</v>
      </c>
      <c r="C5" s="11" t="s">
        <v>364</v>
      </c>
      <c r="D5" s="74"/>
      <c r="E5" s="25" t="s">
        <v>341</v>
      </c>
      <c r="F5" s="106" t="s">
        <v>314</v>
      </c>
      <c r="G5" s="37" t="str">
        <f>TestData_Sheet!D$4</f>
        <v>21899356</v>
      </c>
      <c r="H5" s="25"/>
      <c r="I5" s="25"/>
      <c r="J5" s="25"/>
      <c r="K5" s="25"/>
      <c r="L5" s="106"/>
      <c r="M5" t="s">
        <v>648</v>
      </c>
      <c r="N5" s="25" t="s">
        <v>181</v>
      </c>
      <c r="O5" t="str">
        <f t="shared" si="0"/>
        <v>OR_View_AcDetails_RegularPay</v>
      </c>
    </row>
    <row r="6" spans="1:15" x14ac:dyDescent="0.2">
      <c r="A6" s="25" t="s">
        <v>835</v>
      </c>
      <c r="B6" s="11" t="s">
        <v>364</v>
      </c>
      <c r="C6" s="11" t="s">
        <v>364</v>
      </c>
      <c r="D6" s="74"/>
      <c r="E6" s="25" t="s">
        <v>30</v>
      </c>
      <c r="F6" s="106" t="s">
        <v>314</v>
      </c>
      <c r="G6" s="37" t="str">
        <f>TestData_Sheet!D$4</f>
        <v>21899356</v>
      </c>
      <c r="H6" s="25"/>
      <c r="I6" s="25"/>
      <c r="J6" s="25"/>
      <c r="K6" s="25"/>
      <c r="L6" s="106" t="s">
        <v>1203</v>
      </c>
      <c r="M6" t="s">
        <v>648</v>
      </c>
      <c r="N6" s="25" t="s">
        <v>184</v>
      </c>
      <c r="O6" t="str">
        <f t="shared" si="0"/>
        <v>OR_View_AcDetails_OrderCheque</v>
      </c>
    </row>
    <row r="7" spans="1:15" x14ac:dyDescent="0.2">
      <c r="A7" s="25" t="s">
        <v>836</v>
      </c>
      <c r="B7" s="11" t="s">
        <v>364</v>
      </c>
      <c r="C7" s="11" t="s">
        <v>364</v>
      </c>
      <c r="D7" s="74"/>
      <c r="E7" s="25" t="s">
        <v>343</v>
      </c>
      <c r="F7" s="106" t="s">
        <v>314</v>
      </c>
      <c r="G7" s="37" t="str">
        <f>TestData_Sheet!D$4</f>
        <v>21899356</v>
      </c>
      <c r="H7" s="25"/>
      <c r="I7" s="25"/>
      <c r="J7" s="25"/>
      <c r="K7" s="25"/>
      <c r="M7" t="s">
        <v>648</v>
      </c>
      <c r="N7" s="25" t="s">
        <v>185</v>
      </c>
      <c r="O7" t="str">
        <f t="shared" si="0"/>
        <v>OR_View_AcDetails_CancelCheque</v>
      </c>
    </row>
    <row r="8" spans="1:15" x14ac:dyDescent="0.2">
      <c r="A8" s="25" t="s">
        <v>837</v>
      </c>
      <c r="B8" s="11" t="s">
        <v>364</v>
      </c>
      <c r="C8" s="11" t="s">
        <v>364</v>
      </c>
      <c r="D8" s="74"/>
      <c r="E8" s="25" t="s">
        <v>344</v>
      </c>
      <c r="F8" s="106" t="s">
        <v>314</v>
      </c>
      <c r="G8" s="37" t="str">
        <f>TestData_Sheet!D$4</f>
        <v>21899356</v>
      </c>
      <c r="H8" s="25"/>
      <c r="I8" s="25"/>
      <c r="J8" s="25"/>
      <c r="K8" s="25"/>
      <c r="L8" s="106"/>
      <c r="M8" t="s">
        <v>648</v>
      </c>
      <c r="N8" s="25" t="s">
        <v>186</v>
      </c>
      <c r="O8" t="str">
        <f t="shared" si="0"/>
        <v>OR_View_AcDetails_ExchangeRates</v>
      </c>
    </row>
    <row r="9" spans="1:15" s="28" customFormat="1" x14ac:dyDescent="0.2">
      <c r="A9" s="25" t="s">
        <v>838</v>
      </c>
      <c r="B9" s="11" t="s">
        <v>368</v>
      </c>
      <c r="C9" s="11" t="s">
        <v>368</v>
      </c>
      <c r="D9" s="50" t="str">
        <f>TestData_Sheet!E$3</f>
        <v>PERFORMANCE0002</v>
      </c>
      <c r="E9" s="25" t="s">
        <v>450</v>
      </c>
      <c r="F9" s="106" t="s">
        <v>314</v>
      </c>
      <c r="G9" s="37" t="str">
        <f>TestData_Sheet!E$4</f>
        <v>21899364</v>
      </c>
      <c r="H9" s="25"/>
      <c r="I9" s="25"/>
      <c r="J9" s="25"/>
      <c r="K9" s="25"/>
      <c r="L9" s="106"/>
      <c r="M9" s="28" t="s">
        <v>649</v>
      </c>
      <c r="N9" s="25" t="s">
        <v>449</v>
      </c>
      <c r="O9" t="str">
        <f t="shared" si="0"/>
        <v>RS_View_AcDetails_RecentTranscations</v>
      </c>
    </row>
    <row r="10" spans="1:15" s="28" customFormat="1" x14ac:dyDescent="0.2">
      <c r="A10" s="25" t="s">
        <v>839</v>
      </c>
      <c r="B10" s="11" t="s">
        <v>368</v>
      </c>
      <c r="C10" s="11" t="s">
        <v>368</v>
      </c>
      <c r="D10" s="50" t="str">
        <f>TestData_Sheet!E$3</f>
        <v>PERFORMANCE0002</v>
      </c>
      <c r="E10" s="25" t="s">
        <v>342</v>
      </c>
      <c r="F10" s="106" t="s">
        <v>314</v>
      </c>
      <c r="G10" s="37" t="str">
        <f>TestData_Sheet!E$4</f>
        <v>21899364</v>
      </c>
      <c r="I10" s="25"/>
      <c r="J10" s="25"/>
      <c r="K10" s="25"/>
      <c r="L10" s="106"/>
      <c r="M10" s="28" t="s">
        <v>649</v>
      </c>
      <c r="N10" s="25" t="s">
        <v>182</v>
      </c>
      <c r="O10" t="str">
        <f t="shared" si="0"/>
        <v>RS_View_AcDetails_Transactions</v>
      </c>
    </row>
    <row r="11" spans="1:15" s="28" customFormat="1" x14ac:dyDescent="0.2">
      <c r="A11" s="25" t="s">
        <v>840</v>
      </c>
      <c r="B11" s="11" t="s">
        <v>368</v>
      </c>
      <c r="C11" s="11" t="s">
        <v>368</v>
      </c>
      <c r="D11" s="50" t="str">
        <f>TestData_Sheet!E$3</f>
        <v>PERFORMANCE0002</v>
      </c>
      <c r="E11" s="25" t="s">
        <v>340</v>
      </c>
      <c r="F11" s="106" t="s">
        <v>314</v>
      </c>
      <c r="G11" s="37" t="str">
        <f>TestData_Sheet!E$4</f>
        <v>21899364</v>
      </c>
      <c r="H11" s="25"/>
      <c r="I11" s="25"/>
      <c r="J11" s="25"/>
      <c r="K11" s="25"/>
      <c r="L11" s="106"/>
      <c r="M11" s="28" t="s">
        <v>649</v>
      </c>
      <c r="N11" s="25" t="s">
        <v>183</v>
      </c>
      <c r="O11" t="str">
        <f t="shared" si="0"/>
        <v>RS_View_AcDetails_UpcomingPay</v>
      </c>
    </row>
    <row r="12" spans="1:15" s="28" customFormat="1" x14ac:dyDescent="0.2">
      <c r="A12" s="25" t="s">
        <v>841</v>
      </c>
      <c r="B12" s="11" t="s">
        <v>368</v>
      </c>
      <c r="C12" s="11" t="s">
        <v>368</v>
      </c>
      <c r="D12" s="50" t="str">
        <f>TestData_Sheet!E$3</f>
        <v>PERFORMANCE0002</v>
      </c>
      <c r="E12" s="25" t="s">
        <v>341</v>
      </c>
      <c r="F12" s="106" t="s">
        <v>314</v>
      </c>
      <c r="G12" s="37" t="str">
        <f>TestData_Sheet!E$4</f>
        <v>21899364</v>
      </c>
      <c r="H12" s="25"/>
      <c r="I12" s="25"/>
      <c r="J12" s="25"/>
      <c r="K12" s="25"/>
      <c r="L12" s="106"/>
      <c r="M12" s="28" t="s">
        <v>649</v>
      </c>
      <c r="N12" s="25" t="s">
        <v>181</v>
      </c>
      <c r="O12" t="str">
        <f t="shared" si="0"/>
        <v>RS_View_AcDetails_RegularPay</v>
      </c>
    </row>
    <row r="13" spans="1:15" s="28" customFormat="1" x14ac:dyDescent="0.2">
      <c r="A13" s="25" t="s">
        <v>842</v>
      </c>
      <c r="B13" s="11" t="s">
        <v>368</v>
      </c>
      <c r="C13" s="11" t="s">
        <v>368</v>
      </c>
      <c r="D13" s="50" t="str">
        <f>TestData_Sheet!E$3</f>
        <v>PERFORMANCE0002</v>
      </c>
      <c r="E13" s="25" t="s">
        <v>30</v>
      </c>
      <c r="F13" s="106" t="s">
        <v>314</v>
      </c>
      <c r="G13" s="37" t="str">
        <f>TestData_Sheet!E$4</f>
        <v>21899364</v>
      </c>
      <c r="H13" s="25"/>
      <c r="I13" s="25"/>
      <c r="J13" s="25"/>
      <c r="K13" s="25"/>
      <c r="L13" s="106" t="s">
        <v>1203</v>
      </c>
      <c r="M13" s="28" t="s">
        <v>649</v>
      </c>
      <c r="N13" s="25" t="s">
        <v>184</v>
      </c>
      <c r="O13" t="str">
        <f t="shared" si="0"/>
        <v>RS_View_AcDetails_OrderCheque</v>
      </c>
    </row>
    <row r="14" spans="1:15" s="28" customFormat="1" x14ac:dyDescent="0.2">
      <c r="A14" s="25" t="s">
        <v>843</v>
      </c>
      <c r="B14" s="11" t="s">
        <v>368</v>
      </c>
      <c r="C14" s="11" t="s">
        <v>368</v>
      </c>
      <c r="D14" s="50" t="str">
        <f>TestData_Sheet!E$3</f>
        <v>PERFORMANCE0002</v>
      </c>
      <c r="E14" s="25" t="s">
        <v>343</v>
      </c>
      <c r="F14" s="106" t="s">
        <v>314</v>
      </c>
      <c r="G14" s="37" t="str">
        <f>TestData_Sheet!E$4</f>
        <v>21899364</v>
      </c>
      <c r="H14" s="25"/>
      <c r="I14" s="25"/>
      <c r="J14" s="25"/>
      <c r="K14" s="25"/>
      <c r="L14" s="106"/>
      <c r="M14" s="28" t="s">
        <v>649</v>
      </c>
      <c r="N14" s="25" t="s">
        <v>185</v>
      </c>
      <c r="O14" t="str">
        <f t="shared" si="0"/>
        <v>RS_View_AcDetails_CancelCheque</v>
      </c>
    </row>
    <row r="15" spans="1:15" s="28" customFormat="1" x14ac:dyDescent="0.2">
      <c r="A15" s="25" t="s">
        <v>844</v>
      </c>
      <c r="B15" s="11" t="s">
        <v>368</v>
      </c>
      <c r="C15" s="11" t="s">
        <v>368</v>
      </c>
      <c r="D15" s="50" t="str">
        <f>TestData_Sheet!E$3</f>
        <v>PERFORMANCE0002</v>
      </c>
      <c r="E15" s="25" t="s">
        <v>344</v>
      </c>
      <c r="F15" s="106" t="s">
        <v>314</v>
      </c>
      <c r="G15" s="37" t="str">
        <f>TestData_Sheet!E$4</f>
        <v>21899364</v>
      </c>
      <c r="H15" s="25"/>
      <c r="I15" s="25"/>
      <c r="J15" s="25"/>
      <c r="K15" s="25"/>
      <c r="L15" s="106"/>
      <c r="M15" s="28" t="s">
        <v>649</v>
      </c>
      <c r="N15" s="25" t="s">
        <v>186</v>
      </c>
      <c r="O15" t="str">
        <f t="shared" si="0"/>
        <v>RS_View_AcDetails_ExchangeRates</v>
      </c>
    </row>
    <row r="16" spans="1:15" s="28" customFormat="1" x14ac:dyDescent="0.2">
      <c r="A16" s="25" t="s">
        <v>845</v>
      </c>
      <c r="B16" s="11" t="s">
        <v>368</v>
      </c>
      <c r="C16" s="11" t="s">
        <v>368</v>
      </c>
      <c r="D16" s="50" t="str">
        <f>TestData_Sheet!E$10</f>
        <v>SAMPLE0001</v>
      </c>
      <c r="E16" s="25" t="s">
        <v>450</v>
      </c>
      <c r="F16" s="106" t="s">
        <v>314</v>
      </c>
      <c r="G16" s="37" t="str">
        <f>TestData_Sheet!E$11</f>
        <v>21899518</v>
      </c>
      <c r="H16" s="25"/>
      <c r="I16" s="25"/>
      <c r="J16" s="25"/>
      <c r="K16" s="25"/>
      <c r="L16" s="106"/>
      <c r="M16" s="28" t="s">
        <v>649</v>
      </c>
      <c r="N16" s="25" t="s">
        <v>826</v>
      </c>
      <c r="O16" t="str">
        <f t="shared" si="0"/>
        <v>RS_View_AcDetails_RecentTranscations_2</v>
      </c>
    </row>
    <row r="17" spans="1:15" s="28" customFormat="1" x14ac:dyDescent="0.2">
      <c r="A17" s="25" t="s">
        <v>846</v>
      </c>
      <c r="B17" s="11" t="s">
        <v>368</v>
      </c>
      <c r="C17" s="11" t="s">
        <v>368</v>
      </c>
      <c r="D17" s="50" t="str">
        <f>TestData_Sheet!E$10</f>
        <v>SAMPLE0001</v>
      </c>
      <c r="E17" s="25" t="s">
        <v>342</v>
      </c>
      <c r="F17" s="106" t="s">
        <v>314</v>
      </c>
      <c r="G17" s="37" t="str">
        <f>TestData_Sheet!E$11</f>
        <v>21899518</v>
      </c>
      <c r="H17" s="25"/>
      <c r="I17" s="25"/>
      <c r="J17" s="25"/>
      <c r="K17" s="25"/>
      <c r="L17" s="106"/>
      <c r="M17" s="28" t="s">
        <v>649</v>
      </c>
      <c r="N17" s="25" t="s">
        <v>191</v>
      </c>
      <c r="O17" t="str">
        <f t="shared" si="0"/>
        <v>RS_View_AcDetails_Transactions_2</v>
      </c>
    </row>
    <row r="18" spans="1:15" s="28" customFormat="1" x14ac:dyDescent="0.2">
      <c r="A18" s="25" t="s">
        <v>847</v>
      </c>
      <c r="B18" s="11" t="s">
        <v>368</v>
      </c>
      <c r="C18" s="11" t="s">
        <v>368</v>
      </c>
      <c r="D18" s="50" t="str">
        <f>TestData_Sheet!E$10</f>
        <v>SAMPLE0001</v>
      </c>
      <c r="E18" s="25" t="s">
        <v>340</v>
      </c>
      <c r="F18" s="106" t="s">
        <v>314</v>
      </c>
      <c r="G18" s="37" t="str">
        <f>TestData_Sheet!E$11</f>
        <v>21899518</v>
      </c>
      <c r="H18" s="25"/>
      <c r="I18" s="25"/>
      <c r="J18" s="25"/>
      <c r="K18" s="25"/>
      <c r="L18" s="106"/>
      <c r="M18" s="28" t="s">
        <v>649</v>
      </c>
      <c r="N18" s="25" t="s">
        <v>192</v>
      </c>
      <c r="O18" t="str">
        <f t="shared" si="0"/>
        <v>RS_View_AcDetails_UpcomingPay_2</v>
      </c>
    </row>
    <row r="19" spans="1:15" s="28" customFormat="1" x14ac:dyDescent="0.2">
      <c r="A19" s="25" t="s">
        <v>848</v>
      </c>
      <c r="B19" s="11" t="s">
        <v>368</v>
      </c>
      <c r="C19" s="11" t="s">
        <v>368</v>
      </c>
      <c r="D19" s="50" t="str">
        <f>TestData_Sheet!E$10</f>
        <v>SAMPLE0001</v>
      </c>
      <c r="E19" s="25" t="s">
        <v>341</v>
      </c>
      <c r="F19" s="106" t="s">
        <v>314</v>
      </c>
      <c r="G19" s="37" t="str">
        <f>TestData_Sheet!E$11</f>
        <v>21899518</v>
      </c>
      <c r="H19" s="25"/>
      <c r="I19" s="25"/>
      <c r="J19" s="25"/>
      <c r="K19" s="25"/>
      <c r="L19" s="106"/>
      <c r="M19" s="28" t="s">
        <v>649</v>
      </c>
      <c r="N19" s="25" t="s">
        <v>190</v>
      </c>
      <c r="O19" t="str">
        <f t="shared" si="0"/>
        <v>RS_View_AcDetails_RegularPay_2</v>
      </c>
    </row>
    <row r="20" spans="1:15" s="28" customFormat="1" x14ac:dyDescent="0.2">
      <c r="A20" s="25" t="s">
        <v>849</v>
      </c>
      <c r="B20" s="11" t="s">
        <v>368</v>
      </c>
      <c r="C20" s="11" t="s">
        <v>368</v>
      </c>
      <c r="D20" s="50" t="str">
        <f>TestData_Sheet!E$10</f>
        <v>SAMPLE0001</v>
      </c>
      <c r="E20" s="25" t="s">
        <v>30</v>
      </c>
      <c r="F20" s="106" t="s">
        <v>314</v>
      </c>
      <c r="G20" s="37" t="str">
        <f>TestData_Sheet!E$11</f>
        <v>21899518</v>
      </c>
      <c r="H20" s="25"/>
      <c r="I20" s="25"/>
      <c r="J20" s="25"/>
      <c r="K20" s="25"/>
      <c r="L20" s="106" t="s">
        <v>1203</v>
      </c>
      <c r="M20" s="28" t="s">
        <v>649</v>
      </c>
      <c r="N20" s="25" t="s">
        <v>193</v>
      </c>
      <c r="O20" t="str">
        <f t="shared" si="0"/>
        <v>RS_View_AcDetails_OrderCheque_2</v>
      </c>
    </row>
    <row r="21" spans="1:15" s="28" customFormat="1" x14ac:dyDescent="0.2">
      <c r="A21" s="25" t="s">
        <v>850</v>
      </c>
      <c r="B21" s="11" t="s">
        <v>368</v>
      </c>
      <c r="C21" s="11" t="s">
        <v>368</v>
      </c>
      <c r="D21" s="50" t="str">
        <f>TestData_Sheet!E$10</f>
        <v>SAMPLE0001</v>
      </c>
      <c r="E21" s="25" t="s">
        <v>343</v>
      </c>
      <c r="F21" s="106" t="s">
        <v>314</v>
      </c>
      <c r="G21" s="37" t="str">
        <f>TestData_Sheet!E$11</f>
        <v>21899518</v>
      </c>
      <c r="H21" s="25"/>
      <c r="I21" s="25"/>
      <c r="J21" s="25"/>
      <c r="K21" s="25"/>
      <c r="L21" s="106"/>
      <c r="M21" s="28" t="s">
        <v>649</v>
      </c>
      <c r="N21" s="25" t="s">
        <v>194</v>
      </c>
      <c r="O21" t="str">
        <f t="shared" si="0"/>
        <v>RS_View_AcDetails_CancelCheque_2</v>
      </c>
    </row>
    <row r="22" spans="1:15" s="28" customFormat="1" x14ac:dyDescent="0.2">
      <c r="A22" s="25" t="s">
        <v>851</v>
      </c>
      <c r="B22" s="11" t="s">
        <v>368</v>
      </c>
      <c r="C22" s="11" t="s">
        <v>368</v>
      </c>
      <c r="D22" s="50" t="str">
        <f>TestData_Sheet!E$10</f>
        <v>SAMPLE0001</v>
      </c>
      <c r="E22" s="25" t="s">
        <v>344</v>
      </c>
      <c r="F22" s="106" t="s">
        <v>314</v>
      </c>
      <c r="G22" s="37" t="str">
        <f>TestData_Sheet!E$11</f>
        <v>21899518</v>
      </c>
      <c r="H22" s="25"/>
      <c r="I22" s="25"/>
      <c r="J22" s="25"/>
      <c r="K22" s="25"/>
      <c r="L22" s="106"/>
      <c r="M22" s="28" t="s">
        <v>649</v>
      </c>
      <c r="N22" s="25" t="s">
        <v>195</v>
      </c>
      <c r="O22" t="str">
        <f t="shared" si="0"/>
        <v>RS_View_AcDetails_ExchangeRates_2</v>
      </c>
    </row>
    <row r="23" spans="1:15" x14ac:dyDescent="0.2">
      <c r="A23" s="25" t="s">
        <v>852</v>
      </c>
      <c r="B23" s="11" t="s">
        <v>369</v>
      </c>
      <c r="C23" s="11" t="s">
        <v>369</v>
      </c>
      <c r="D23" s="50"/>
      <c r="E23" s="25" t="s">
        <v>450</v>
      </c>
      <c r="F23" s="106" t="s">
        <v>314</v>
      </c>
      <c r="G23" s="68" t="str">
        <f>TestData_Sheet!F$4</f>
        <v>21899526</v>
      </c>
      <c r="H23" s="25"/>
      <c r="I23" s="25"/>
      <c r="J23" s="25"/>
      <c r="K23" s="25"/>
      <c r="L23" s="106"/>
      <c r="M23" t="s">
        <v>650</v>
      </c>
      <c r="N23" s="25" t="s">
        <v>449</v>
      </c>
      <c r="O23" t="str">
        <f t="shared" si="0"/>
        <v>OS_View_AcDetails_RecentTranscations</v>
      </c>
    </row>
    <row r="24" spans="1:15" x14ac:dyDescent="0.2">
      <c r="A24" s="25" t="s">
        <v>853</v>
      </c>
      <c r="B24" s="11" t="s">
        <v>369</v>
      </c>
      <c r="C24" s="11" t="s">
        <v>369</v>
      </c>
      <c r="D24" s="74"/>
      <c r="E24" s="25" t="s">
        <v>342</v>
      </c>
      <c r="F24" s="106" t="s">
        <v>314</v>
      </c>
      <c r="G24" s="68" t="str">
        <f>TestData_Sheet!F$4</f>
        <v>21899526</v>
      </c>
      <c r="H24" s="25"/>
      <c r="I24" s="25"/>
      <c r="J24" s="25"/>
      <c r="K24" s="25"/>
      <c r="L24" s="106"/>
      <c r="M24" t="s">
        <v>650</v>
      </c>
      <c r="N24" s="25" t="s">
        <v>182</v>
      </c>
      <c r="O24" t="str">
        <f t="shared" si="0"/>
        <v>OS_View_AcDetails_Transactions</v>
      </c>
    </row>
    <row r="25" spans="1:15" x14ac:dyDescent="0.2">
      <c r="A25" s="25" t="s">
        <v>854</v>
      </c>
      <c r="B25" s="11" t="s">
        <v>369</v>
      </c>
      <c r="C25" s="11" t="s">
        <v>369</v>
      </c>
      <c r="D25" s="74"/>
      <c r="E25" s="25" t="s">
        <v>340</v>
      </c>
      <c r="F25" s="106" t="s">
        <v>314</v>
      </c>
      <c r="G25" s="68" t="str">
        <f>TestData_Sheet!F$4</f>
        <v>21899526</v>
      </c>
      <c r="H25" s="25"/>
      <c r="I25" s="25"/>
      <c r="J25" s="25"/>
      <c r="K25" s="25"/>
      <c r="L25" s="106"/>
      <c r="M25" t="s">
        <v>650</v>
      </c>
      <c r="N25" s="25" t="s">
        <v>183</v>
      </c>
      <c r="O25" t="str">
        <f t="shared" si="0"/>
        <v>OS_View_AcDetails_UpcomingPay</v>
      </c>
    </row>
    <row r="26" spans="1:15" x14ac:dyDescent="0.2">
      <c r="A26" s="25" t="s">
        <v>855</v>
      </c>
      <c r="B26" s="11" t="s">
        <v>369</v>
      </c>
      <c r="C26" s="11" t="s">
        <v>369</v>
      </c>
      <c r="D26" s="74"/>
      <c r="E26" s="25" t="s">
        <v>341</v>
      </c>
      <c r="F26" s="106" t="s">
        <v>314</v>
      </c>
      <c r="G26" s="68" t="str">
        <f>TestData_Sheet!F$4</f>
        <v>21899526</v>
      </c>
      <c r="H26" s="25"/>
      <c r="I26" s="25"/>
      <c r="J26" s="25"/>
      <c r="K26" s="25"/>
      <c r="L26" s="106"/>
      <c r="M26" t="s">
        <v>650</v>
      </c>
      <c r="N26" s="25" t="s">
        <v>181</v>
      </c>
      <c r="O26" t="str">
        <f t="shared" si="0"/>
        <v>OS_View_AcDetails_RegularPay</v>
      </c>
    </row>
    <row r="27" spans="1:15" x14ac:dyDescent="0.2">
      <c r="A27" s="25" t="s">
        <v>856</v>
      </c>
      <c r="B27" s="11" t="s">
        <v>369</v>
      </c>
      <c r="C27" s="11" t="s">
        <v>369</v>
      </c>
      <c r="D27" s="74"/>
      <c r="E27" s="25" t="s">
        <v>30</v>
      </c>
      <c r="F27" s="106" t="s">
        <v>314</v>
      </c>
      <c r="G27" s="68" t="str">
        <f>TestData_Sheet!F$4</f>
        <v>21899526</v>
      </c>
      <c r="H27" s="25"/>
      <c r="I27" s="25"/>
      <c r="J27" s="25"/>
      <c r="K27" s="25"/>
      <c r="L27" s="106" t="s">
        <v>1203</v>
      </c>
      <c r="M27" t="s">
        <v>650</v>
      </c>
      <c r="N27" s="25" t="s">
        <v>184</v>
      </c>
      <c r="O27" t="str">
        <f t="shared" si="0"/>
        <v>OS_View_AcDetails_OrderCheque</v>
      </c>
    </row>
    <row r="28" spans="1:15" x14ac:dyDescent="0.2">
      <c r="A28" s="25" t="s">
        <v>857</v>
      </c>
      <c r="B28" s="11" t="s">
        <v>369</v>
      </c>
      <c r="C28" s="11" t="s">
        <v>369</v>
      </c>
      <c r="D28" s="74"/>
      <c r="E28" s="25" t="s">
        <v>343</v>
      </c>
      <c r="F28" s="106" t="s">
        <v>314</v>
      </c>
      <c r="G28" s="68" t="str">
        <f>TestData_Sheet!F$4</f>
        <v>21899526</v>
      </c>
      <c r="H28" s="25"/>
      <c r="I28" s="25"/>
      <c r="J28" s="25"/>
      <c r="K28" s="25"/>
      <c r="L28" s="106"/>
      <c r="M28" t="s">
        <v>650</v>
      </c>
      <c r="N28" s="25" t="s">
        <v>185</v>
      </c>
      <c r="O28" t="str">
        <f t="shared" si="0"/>
        <v>OS_View_AcDetails_CancelCheque</v>
      </c>
    </row>
    <row r="29" spans="1:15" x14ac:dyDescent="0.2">
      <c r="A29" s="25" t="s">
        <v>858</v>
      </c>
      <c r="B29" s="11" t="s">
        <v>369</v>
      </c>
      <c r="C29" s="11" t="s">
        <v>369</v>
      </c>
      <c r="D29" s="74"/>
      <c r="E29" s="25" t="s">
        <v>344</v>
      </c>
      <c r="F29" s="106" t="s">
        <v>314</v>
      </c>
      <c r="G29" s="68" t="str">
        <f>TestData_Sheet!F$4</f>
        <v>21899526</v>
      </c>
      <c r="H29" s="25"/>
      <c r="I29" s="25"/>
      <c r="J29" s="25"/>
      <c r="K29" s="25"/>
      <c r="L29" s="106"/>
      <c r="M29" t="s">
        <v>650</v>
      </c>
      <c r="N29" s="25" t="s">
        <v>186</v>
      </c>
      <c r="O29" t="str">
        <f t="shared" si="0"/>
        <v>OS_View_AcDetails_ExchangeRates</v>
      </c>
    </row>
    <row r="30" spans="1:15" x14ac:dyDescent="0.2">
      <c r="A30" s="25" t="s">
        <v>859</v>
      </c>
      <c r="B30" s="11" t="s">
        <v>41</v>
      </c>
      <c r="C30" s="11" t="s">
        <v>41</v>
      </c>
      <c r="D30" s="50" t="str">
        <f>TestData_Sheet!G$3</f>
        <v>SAMPLE0003</v>
      </c>
      <c r="E30" s="25" t="s">
        <v>450</v>
      </c>
      <c r="F30" s="106" t="s">
        <v>314</v>
      </c>
      <c r="G30" s="68" t="str">
        <f>TestData_Sheet!G$4</f>
        <v>21899534</v>
      </c>
      <c r="H30" s="25"/>
      <c r="I30" s="25"/>
      <c r="J30" s="25"/>
      <c r="K30" s="25"/>
      <c r="L30" s="106"/>
      <c r="M30" t="s">
        <v>652</v>
      </c>
      <c r="N30" s="25" t="s">
        <v>449</v>
      </c>
      <c r="O30" t="str">
        <f t="shared" si="0"/>
        <v>SS_View_AcDetails_RecentTranscations</v>
      </c>
    </row>
    <row r="31" spans="1:15" x14ac:dyDescent="0.2">
      <c r="A31" s="25" t="s">
        <v>860</v>
      </c>
      <c r="B31" s="11" t="s">
        <v>41</v>
      </c>
      <c r="C31" s="11" t="s">
        <v>41</v>
      </c>
      <c r="D31" s="50" t="str">
        <f>TestData_Sheet!G$3</f>
        <v>SAMPLE0003</v>
      </c>
      <c r="E31" s="25" t="s">
        <v>342</v>
      </c>
      <c r="F31" s="106" t="s">
        <v>314</v>
      </c>
      <c r="G31" s="68" t="str">
        <f>TestData_Sheet!G$4</f>
        <v>21899534</v>
      </c>
      <c r="H31" s="25"/>
      <c r="I31" s="25"/>
      <c r="J31" s="25"/>
      <c r="K31" s="25"/>
      <c r="L31" s="106"/>
      <c r="M31" t="s">
        <v>652</v>
      </c>
      <c r="N31" s="25" t="s">
        <v>182</v>
      </c>
      <c r="O31" t="str">
        <f t="shared" si="0"/>
        <v>SS_View_AcDetails_Transactions</v>
      </c>
    </row>
    <row r="32" spans="1:15" x14ac:dyDescent="0.2">
      <c r="A32" s="25" t="s">
        <v>861</v>
      </c>
      <c r="B32" s="11" t="s">
        <v>41</v>
      </c>
      <c r="C32" s="11" t="s">
        <v>41</v>
      </c>
      <c r="D32" s="50" t="str">
        <f>TestData_Sheet!G$3</f>
        <v>SAMPLE0003</v>
      </c>
      <c r="E32" s="25" t="s">
        <v>340</v>
      </c>
      <c r="F32" s="106" t="s">
        <v>314</v>
      </c>
      <c r="G32" s="68" t="str">
        <f>TestData_Sheet!G$4</f>
        <v>21899534</v>
      </c>
      <c r="H32" s="25"/>
      <c r="I32" s="25"/>
      <c r="J32" s="25"/>
      <c r="K32" s="25"/>
      <c r="L32" s="106"/>
      <c r="M32" t="s">
        <v>652</v>
      </c>
      <c r="N32" s="25" t="s">
        <v>183</v>
      </c>
      <c r="O32" t="str">
        <f t="shared" si="0"/>
        <v>SS_View_AcDetails_UpcomingPay</v>
      </c>
    </row>
    <row r="33" spans="1:15" x14ac:dyDescent="0.2">
      <c r="A33" s="25" t="s">
        <v>862</v>
      </c>
      <c r="B33" s="11" t="s">
        <v>41</v>
      </c>
      <c r="C33" s="11" t="s">
        <v>41</v>
      </c>
      <c r="D33" s="50" t="str">
        <f>TestData_Sheet!G$3</f>
        <v>SAMPLE0003</v>
      </c>
      <c r="E33" s="25" t="s">
        <v>341</v>
      </c>
      <c r="F33" s="106" t="s">
        <v>314</v>
      </c>
      <c r="G33" s="68" t="str">
        <f>TestData_Sheet!G$4</f>
        <v>21899534</v>
      </c>
      <c r="H33" s="25"/>
      <c r="I33" s="25"/>
      <c r="J33" s="25"/>
      <c r="K33" s="25"/>
      <c r="L33" s="106"/>
      <c r="M33" t="s">
        <v>652</v>
      </c>
      <c r="N33" s="25" t="s">
        <v>181</v>
      </c>
      <c r="O33" t="str">
        <f t="shared" si="0"/>
        <v>SS_View_AcDetails_RegularPay</v>
      </c>
    </row>
    <row r="34" spans="1:15" x14ac:dyDescent="0.2">
      <c r="A34" s="25" t="s">
        <v>863</v>
      </c>
      <c r="B34" s="11" t="s">
        <v>41</v>
      </c>
      <c r="C34" s="11" t="s">
        <v>41</v>
      </c>
      <c r="D34" s="50" t="str">
        <f>TestData_Sheet!G$3</f>
        <v>SAMPLE0003</v>
      </c>
      <c r="E34" s="25" t="s">
        <v>30</v>
      </c>
      <c r="F34" s="106" t="s">
        <v>314</v>
      </c>
      <c r="G34" s="68" t="str">
        <f>TestData_Sheet!G$4</f>
        <v>21899534</v>
      </c>
      <c r="H34" s="25"/>
      <c r="I34" s="25"/>
      <c r="J34" s="25"/>
      <c r="K34" s="25"/>
      <c r="L34" s="106" t="s">
        <v>1203</v>
      </c>
      <c r="M34" t="s">
        <v>652</v>
      </c>
      <c r="N34" s="25" t="s">
        <v>184</v>
      </c>
      <c r="O34" t="str">
        <f t="shared" si="0"/>
        <v>SS_View_AcDetails_OrderCheque</v>
      </c>
    </row>
    <row r="35" spans="1:15" x14ac:dyDescent="0.2">
      <c r="A35" s="25" t="s">
        <v>864</v>
      </c>
      <c r="B35" s="11" t="s">
        <v>41</v>
      </c>
      <c r="C35" s="11" t="s">
        <v>41</v>
      </c>
      <c r="D35" s="50" t="str">
        <f>TestData_Sheet!G$3</f>
        <v>SAMPLE0003</v>
      </c>
      <c r="E35" s="25" t="s">
        <v>343</v>
      </c>
      <c r="F35" s="106" t="s">
        <v>314</v>
      </c>
      <c r="G35" s="68" t="str">
        <f>TestData_Sheet!G$4</f>
        <v>21899534</v>
      </c>
      <c r="H35" s="25"/>
      <c r="I35" s="25"/>
      <c r="J35" s="25"/>
      <c r="K35" s="25"/>
      <c r="L35" s="106"/>
      <c r="M35" t="s">
        <v>652</v>
      </c>
      <c r="N35" s="25" t="s">
        <v>185</v>
      </c>
      <c r="O35" t="str">
        <f t="shared" si="0"/>
        <v>SS_View_AcDetails_CancelCheque</v>
      </c>
    </row>
    <row r="36" spans="1:15" x14ac:dyDescent="0.2">
      <c r="A36" s="25" t="s">
        <v>865</v>
      </c>
      <c r="B36" s="11" t="s">
        <v>41</v>
      </c>
      <c r="C36" s="11" t="s">
        <v>41</v>
      </c>
      <c r="D36" s="50" t="str">
        <f>TestData_Sheet!G$3</f>
        <v>SAMPLE0003</v>
      </c>
      <c r="E36" s="25" t="s">
        <v>344</v>
      </c>
      <c r="F36" s="106" t="s">
        <v>314</v>
      </c>
      <c r="G36" s="68" t="str">
        <f>TestData_Sheet!G$4</f>
        <v>21899534</v>
      </c>
      <c r="H36" s="25"/>
      <c r="I36" s="25"/>
      <c r="J36" s="25"/>
      <c r="K36" s="25"/>
      <c r="L36" s="106"/>
      <c r="M36" t="s">
        <v>652</v>
      </c>
      <c r="N36" s="25" t="s">
        <v>186</v>
      </c>
      <c r="O36" t="str">
        <f t="shared" si="0"/>
        <v>SS_View_AcDetails_ExchangeRates</v>
      </c>
    </row>
    <row r="37" spans="1:15" x14ac:dyDescent="0.2">
      <c r="A37" s="25" t="s">
        <v>866</v>
      </c>
      <c r="B37" s="11" t="s">
        <v>41</v>
      </c>
      <c r="C37" s="11" t="s">
        <v>41</v>
      </c>
      <c r="D37" s="50" t="str">
        <f>TestData_Sheet!G$10</f>
        <v>SAMPLE0004</v>
      </c>
      <c r="E37" s="25" t="s">
        <v>450</v>
      </c>
      <c r="F37" s="106" t="s">
        <v>314</v>
      </c>
      <c r="G37" s="24" t="str">
        <f>TestData_Sheet!G$11</f>
        <v>21899542</v>
      </c>
      <c r="H37" s="25"/>
      <c r="I37" s="25"/>
      <c r="J37" s="25"/>
      <c r="K37" s="25"/>
      <c r="L37" s="106"/>
      <c r="M37" t="s">
        <v>652</v>
      </c>
      <c r="N37" s="25" t="s">
        <v>826</v>
      </c>
      <c r="O37" t="str">
        <f t="shared" si="0"/>
        <v>SS_View_AcDetails_RecentTranscations_2</v>
      </c>
    </row>
    <row r="38" spans="1:15" x14ac:dyDescent="0.2">
      <c r="A38" s="25" t="s">
        <v>867</v>
      </c>
      <c r="B38" s="11" t="s">
        <v>41</v>
      </c>
      <c r="C38" s="11" t="s">
        <v>41</v>
      </c>
      <c r="D38" s="50" t="str">
        <f>TestData_Sheet!G$10</f>
        <v>SAMPLE0004</v>
      </c>
      <c r="E38" s="25" t="s">
        <v>342</v>
      </c>
      <c r="F38" s="106" t="s">
        <v>314</v>
      </c>
      <c r="G38" s="24" t="str">
        <f>TestData_Sheet!G$11</f>
        <v>21899542</v>
      </c>
      <c r="H38" s="25"/>
      <c r="I38" s="25"/>
      <c r="J38" s="25"/>
      <c r="K38" s="25"/>
      <c r="L38" s="106"/>
      <c r="M38" t="s">
        <v>652</v>
      </c>
      <c r="N38" s="25" t="s">
        <v>191</v>
      </c>
      <c r="O38" t="str">
        <f t="shared" si="0"/>
        <v>SS_View_AcDetails_Transactions_2</v>
      </c>
    </row>
    <row r="39" spans="1:15" x14ac:dyDescent="0.2">
      <c r="A39" s="25" t="s">
        <v>868</v>
      </c>
      <c r="B39" s="11" t="s">
        <v>41</v>
      </c>
      <c r="C39" s="11" t="s">
        <v>41</v>
      </c>
      <c r="D39" s="50" t="str">
        <f>TestData_Sheet!G$10</f>
        <v>SAMPLE0004</v>
      </c>
      <c r="E39" s="25" t="s">
        <v>340</v>
      </c>
      <c r="F39" s="106" t="s">
        <v>314</v>
      </c>
      <c r="G39" s="24" t="str">
        <f>TestData_Sheet!G$11</f>
        <v>21899542</v>
      </c>
      <c r="H39" s="25"/>
      <c r="I39" s="25"/>
      <c r="J39" s="25"/>
      <c r="K39" s="25"/>
      <c r="L39" s="106"/>
      <c r="M39" t="s">
        <v>652</v>
      </c>
      <c r="N39" s="25" t="s">
        <v>192</v>
      </c>
      <c r="O39" t="str">
        <f t="shared" si="0"/>
        <v>SS_View_AcDetails_UpcomingPay_2</v>
      </c>
    </row>
    <row r="40" spans="1:15" x14ac:dyDescent="0.2">
      <c r="A40" s="25" t="s">
        <v>869</v>
      </c>
      <c r="B40" s="11" t="s">
        <v>41</v>
      </c>
      <c r="C40" s="11" t="s">
        <v>41</v>
      </c>
      <c r="D40" s="50" t="str">
        <f>TestData_Sheet!G$10</f>
        <v>SAMPLE0004</v>
      </c>
      <c r="E40" s="25" t="s">
        <v>341</v>
      </c>
      <c r="F40" s="106" t="s">
        <v>314</v>
      </c>
      <c r="G40" s="24" t="str">
        <f>TestData_Sheet!G$11</f>
        <v>21899542</v>
      </c>
      <c r="H40" s="25"/>
      <c r="I40" s="25"/>
      <c r="J40" s="25"/>
      <c r="K40" s="25"/>
      <c r="L40" s="106"/>
      <c r="M40" t="s">
        <v>652</v>
      </c>
      <c r="N40" s="25" t="s">
        <v>190</v>
      </c>
      <c r="O40" t="str">
        <f t="shared" si="0"/>
        <v>SS_View_AcDetails_RegularPay_2</v>
      </c>
    </row>
    <row r="41" spans="1:15" x14ac:dyDescent="0.2">
      <c r="A41" s="25" t="s">
        <v>870</v>
      </c>
      <c r="B41" s="11" t="s">
        <v>41</v>
      </c>
      <c r="C41" s="11" t="s">
        <v>41</v>
      </c>
      <c r="D41" s="50" t="str">
        <f>TestData_Sheet!G$10</f>
        <v>SAMPLE0004</v>
      </c>
      <c r="E41" s="25" t="s">
        <v>30</v>
      </c>
      <c r="F41" s="106" t="s">
        <v>314</v>
      </c>
      <c r="G41" s="24" t="str">
        <f>TestData_Sheet!G$11</f>
        <v>21899542</v>
      </c>
      <c r="H41" s="25"/>
      <c r="I41" s="25"/>
      <c r="J41" s="25"/>
      <c r="K41" s="25"/>
      <c r="L41" s="106" t="s">
        <v>1203</v>
      </c>
      <c r="M41" t="s">
        <v>652</v>
      </c>
      <c r="N41" s="25" t="s">
        <v>193</v>
      </c>
      <c r="O41" t="str">
        <f t="shared" si="0"/>
        <v>SS_View_AcDetails_OrderCheque_2</v>
      </c>
    </row>
    <row r="42" spans="1:15" x14ac:dyDescent="0.2">
      <c r="A42" s="25" t="s">
        <v>871</v>
      </c>
      <c r="B42" s="11" t="s">
        <v>41</v>
      </c>
      <c r="C42" s="11" t="s">
        <v>41</v>
      </c>
      <c r="D42" s="50" t="str">
        <f>TestData_Sheet!G$10</f>
        <v>SAMPLE0004</v>
      </c>
      <c r="E42" s="25" t="s">
        <v>343</v>
      </c>
      <c r="F42" s="106" t="s">
        <v>314</v>
      </c>
      <c r="G42" s="24" t="str">
        <f>TestData_Sheet!G$11</f>
        <v>21899542</v>
      </c>
      <c r="H42" s="25"/>
      <c r="I42" s="25"/>
      <c r="J42" s="25"/>
      <c r="K42" s="25"/>
      <c r="L42" s="106"/>
      <c r="M42" t="s">
        <v>652</v>
      </c>
      <c r="N42" s="25" t="s">
        <v>194</v>
      </c>
      <c r="O42" t="str">
        <f t="shared" si="0"/>
        <v>SS_View_AcDetails_CancelCheque_2</v>
      </c>
    </row>
    <row r="43" spans="1:15" x14ac:dyDescent="0.2">
      <c r="A43" s="25" t="s">
        <v>872</v>
      </c>
      <c r="B43" s="11" t="s">
        <v>41</v>
      </c>
      <c r="C43" s="11" t="s">
        <v>41</v>
      </c>
      <c r="D43" s="50" t="str">
        <f>TestData_Sheet!G$10</f>
        <v>SAMPLE0004</v>
      </c>
      <c r="E43" s="25" t="s">
        <v>344</v>
      </c>
      <c r="F43" s="106" t="s">
        <v>314</v>
      </c>
      <c r="G43" s="24" t="str">
        <f>TestData_Sheet!G$11</f>
        <v>21899542</v>
      </c>
      <c r="H43" s="25"/>
      <c r="I43" s="25"/>
      <c r="J43" s="25"/>
      <c r="K43" s="25"/>
      <c r="L43" s="106"/>
      <c r="M43" t="s">
        <v>652</v>
      </c>
      <c r="N43" s="25" t="s">
        <v>195</v>
      </c>
      <c r="O43" t="str">
        <f t="shared" si="0"/>
        <v>SS_View_AcDetails_ExchangeRates_2</v>
      </c>
    </row>
    <row r="44" spans="1:15" x14ac:dyDescent="0.2">
      <c r="A44" s="25" t="s">
        <v>873</v>
      </c>
      <c r="B44" s="11" t="s">
        <v>366</v>
      </c>
      <c r="C44" s="11" t="s">
        <v>366</v>
      </c>
      <c r="D44" s="50" t="str">
        <f>TestData_Sheet!H$3</f>
        <v>PERFORMANCE0004</v>
      </c>
      <c r="E44" s="25" t="s">
        <v>450</v>
      </c>
      <c r="F44" s="106" t="s">
        <v>314</v>
      </c>
      <c r="G44" s="68" t="str">
        <f>TestData_Sheet!H$4</f>
        <v>22670212</v>
      </c>
      <c r="H44" s="25"/>
      <c r="I44" s="25"/>
      <c r="J44" s="25"/>
      <c r="K44" s="25"/>
      <c r="L44" s="106"/>
      <c r="M44" t="s">
        <v>651</v>
      </c>
      <c r="N44" s="25" t="s">
        <v>449</v>
      </c>
      <c r="O44" t="str">
        <f t="shared" si="0"/>
        <v>RR_View_AcDetails_RecentTranscations</v>
      </c>
    </row>
    <row r="45" spans="1:15" x14ac:dyDescent="0.2">
      <c r="A45" s="25" t="s">
        <v>874</v>
      </c>
      <c r="B45" s="11" t="s">
        <v>366</v>
      </c>
      <c r="C45" s="11" t="s">
        <v>366</v>
      </c>
      <c r="D45" s="50" t="str">
        <f>TestData_Sheet!H$3</f>
        <v>PERFORMANCE0004</v>
      </c>
      <c r="E45" s="25" t="s">
        <v>342</v>
      </c>
      <c r="F45" s="106" t="s">
        <v>314</v>
      </c>
      <c r="G45" s="68" t="str">
        <f>TestData_Sheet!H$4</f>
        <v>22670212</v>
      </c>
      <c r="H45" s="25"/>
      <c r="I45" s="25"/>
      <c r="J45" s="25"/>
      <c r="K45" s="25"/>
      <c r="L45" s="106"/>
      <c r="M45" t="s">
        <v>651</v>
      </c>
      <c r="N45" s="25" t="s">
        <v>182</v>
      </c>
      <c r="O45" t="str">
        <f t="shared" si="0"/>
        <v>RR_View_AcDetails_Transactions</v>
      </c>
    </row>
    <row r="46" spans="1:15" x14ac:dyDescent="0.2">
      <c r="A46" s="25" t="s">
        <v>875</v>
      </c>
      <c r="B46" s="11" t="s">
        <v>366</v>
      </c>
      <c r="C46" s="11" t="s">
        <v>366</v>
      </c>
      <c r="D46" s="50" t="str">
        <f>TestData_Sheet!H$3</f>
        <v>PERFORMANCE0004</v>
      </c>
      <c r="E46" s="25" t="s">
        <v>340</v>
      </c>
      <c r="F46" s="106" t="s">
        <v>314</v>
      </c>
      <c r="G46" s="68" t="str">
        <f>TestData_Sheet!H$4</f>
        <v>22670212</v>
      </c>
      <c r="H46" s="25"/>
      <c r="I46" s="25"/>
      <c r="J46" s="25"/>
      <c r="K46" s="25"/>
      <c r="L46" s="106"/>
      <c r="M46" t="s">
        <v>651</v>
      </c>
      <c r="N46" s="25" t="s">
        <v>183</v>
      </c>
      <c r="O46" t="str">
        <f t="shared" si="0"/>
        <v>RR_View_AcDetails_UpcomingPay</v>
      </c>
    </row>
    <row r="47" spans="1:15" x14ac:dyDescent="0.2">
      <c r="A47" s="25" t="s">
        <v>876</v>
      </c>
      <c r="B47" s="11" t="s">
        <v>366</v>
      </c>
      <c r="C47" s="11" t="s">
        <v>366</v>
      </c>
      <c r="D47" s="50" t="str">
        <f>TestData_Sheet!H$3</f>
        <v>PERFORMANCE0004</v>
      </c>
      <c r="E47" s="25" t="s">
        <v>341</v>
      </c>
      <c r="F47" s="106" t="s">
        <v>314</v>
      </c>
      <c r="G47" s="68" t="str">
        <f>TestData_Sheet!H$4</f>
        <v>22670212</v>
      </c>
      <c r="H47" s="25"/>
      <c r="I47" s="25"/>
      <c r="J47" s="25"/>
      <c r="K47" s="25"/>
      <c r="L47" s="106"/>
      <c r="M47" t="s">
        <v>651</v>
      </c>
      <c r="N47" s="25" t="s">
        <v>181</v>
      </c>
      <c r="O47" t="str">
        <f t="shared" si="0"/>
        <v>RR_View_AcDetails_RegularPay</v>
      </c>
    </row>
    <row r="48" spans="1:15" x14ac:dyDescent="0.2">
      <c r="A48" s="25" t="s">
        <v>877</v>
      </c>
      <c r="B48" s="11" t="s">
        <v>366</v>
      </c>
      <c r="C48" s="11" t="s">
        <v>366</v>
      </c>
      <c r="D48" s="50" t="str">
        <f>TestData_Sheet!H$3</f>
        <v>PERFORMANCE0004</v>
      </c>
      <c r="E48" s="25" t="s">
        <v>30</v>
      </c>
      <c r="F48" s="106" t="s">
        <v>314</v>
      </c>
      <c r="G48" s="68" t="str">
        <f>TestData_Sheet!H$4</f>
        <v>22670212</v>
      </c>
      <c r="H48" s="25"/>
      <c r="I48" s="25"/>
      <c r="J48" s="25"/>
      <c r="K48" s="25"/>
      <c r="L48" s="106" t="s">
        <v>1203</v>
      </c>
      <c r="M48" t="s">
        <v>651</v>
      </c>
      <c r="N48" s="25" t="s">
        <v>184</v>
      </c>
      <c r="O48" t="str">
        <f t="shared" si="0"/>
        <v>RR_View_AcDetails_OrderCheque</v>
      </c>
    </row>
    <row r="49" spans="1:15" x14ac:dyDescent="0.2">
      <c r="A49" s="25" t="s">
        <v>878</v>
      </c>
      <c r="B49" s="11" t="s">
        <v>366</v>
      </c>
      <c r="C49" s="11" t="s">
        <v>366</v>
      </c>
      <c r="D49" s="50" t="str">
        <f>TestData_Sheet!H$3</f>
        <v>PERFORMANCE0004</v>
      </c>
      <c r="E49" s="25" t="s">
        <v>343</v>
      </c>
      <c r="F49" s="106" t="s">
        <v>314</v>
      </c>
      <c r="G49" s="68" t="str">
        <f>TestData_Sheet!H$4</f>
        <v>22670212</v>
      </c>
      <c r="H49" s="25"/>
      <c r="I49" s="25"/>
      <c r="J49" s="25"/>
      <c r="K49" s="25"/>
      <c r="L49" s="106"/>
      <c r="M49" t="s">
        <v>651</v>
      </c>
      <c r="N49" s="25" t="s">
        <v>185</v>
      </c>
      <c r="O49" t="str">
        <f t="shared" si="0"/>
        <v>RR_View_AcDetails_CancelCheque</v>
      </c>
    </row>
    <row r="50" spans="1:15" x14ac:dyDescent="0.2">
      <c r="A50" s="25" t="s">
        <v>879</v>
      </c>
      <c r="B50" s="11" t="s">
        <v>366</v>
      </c>
      <c r="C50" s="11" t="s">
        <v>366</v>
      </c>
      <c r="D50" s="50" t="str">
        <f>TestData_Sheet!H$3</f>
        <v>PERFORMANCE0004</v>
      </c>
      <c r="E50" s="25" t="s">
        <v>344</v>
      </c>
      <c r="F50" s="106" t="s">
        <v>314</v>
      </c>
      <c r="G50" s="68" t="str">
        <f>TestData_Sheet!H$4</f>
        <v>22670212</v>
      </c>
      <c r="H50" s="25"/>
      <c r="I50" s="25"/>
      <c r="J50" s="25"/>
      <c r="K50" s="25"/>
      <c r="L50" s="106"/>
      <c r="M50" t="s">
        <v>651</v>
      </c>
      <c r="N50" s="25" t="s">
        <v>186</v>
      </c>
      <c r="O50" t="str">
        <f t="shared" si="0"/>
        <v>RR_View_AcDetails_ExchangeRates</v>
      </c>
    </row>
    <row r="51" spans="1:15" x14ac:dyDescent="0.2">
      <c r="A51" s="25" t="s">
        <v>880</v>
      </c>
      <c r="B51" s="11" t="s">
        <v>366</v>
      </c>
      <c r="C51" s="11" t="s">
        <v>366</v>
      </c>
      <c r="D51" s="50" t="str">
        <f>TestData_Sheet!H$10</f>
        <v>PERFORMANCE0005</v>
      </c>
      <c r="E51" s="25" t="s">
        <v>450</v>
      </c>
      <c r="F51" s="106" t="s">
        <v>314</v>
      </c>
      <c r="G51" s="68" t="str">
        <f>TestData_Sheet!H$11</f>
        <v>22670225</v>
      </c>
      <c r="H51" s="25"/>
      <c r="I51" s="25"/>
      <c r="J51" s="25"/>
      <c r="K51" s="25"/>
      <c r="L51" s="106"/>
      <c r="M51" t="s">
        <v>651</v>
      </c>
      <c r="N51" s="25" t="s">
        <v>826</v>
      </c>
      <c r="O51" t="str">
        <f t="shared" si="0"/>
        <v>RR_View_AcDetails_RecentTranscations_2</v>
      </c>
    </row>
    <row r="52" spans="1:15" x14ac:dyDescent="0.2">
      <c r="A52" s="25" t="s">
        <v>881</v>
      </c>
      <c r="B52" s="11" t="s">
        <v>366</v>
      </c>
      <c r="C52" s="11" t="s">
        <v>366</v>
      </c>
      <c r="D52" s="50" t="str">
        <f>TestData_Sheet!H$10</f>
        <v>PERFORMANCE0005</v>
      </c>
      <c r="E52" s="25" t="s">
        <v>342</v>
      </c>
      <c r="F52" s="106" t="s">
        <v>314</v>
      </c>
      <c r="G52" s="68" t="str">
        <f>TestData_Sheet!H$11</f>
        <v>22670225</v>
      </c>
      <c r="H52" s="25"/>
      <c r="I52" s="25"/>
      <c r="J52" s="25"/>
      <c r="K52" s="25"/>
      <c r="L52" s="106"/>
      <c r="M52" t="s">
        <v>651</v>
      </c>
      <c r="N52" s="25" t="s">
        <v>191</v>
      </c>
      <c r="O52" t="str">
        <f t="shared" si="0"/>
        <v>RR_View_AcDetails_Transactions_2</v>
      </c>
    </row>
    <row r="53" spans="1:15" x14ac:dyDescent="0.2">
      <c r="A53" s="25" t="s">
        <v>882</v>
      </c>
      <c r="B53" s="11" t="s">
        <v>366</v>
      </c>
      <c r="C53" s="11" t="s">
        <v>366</v>
      </c>
      <c r="D53" s="50" t="str">
        <f>TestData_Sheet!H$10</f>
        <v>PERFORMANCE0005</v>
      </c>
      <c r="E53" s="25" t="s">
        <v>340</v>
      </c>
      <c r="F53" s="106" t="s">
        <v>314</v>
      </c>
      <c r="G53" s="68" t="str">
        <f>TestData_Sheet!H$11</f>
        <v>22670225</v>
      </c>
      <c r="H53" s="25"/>
      <c r="I53" s="25"/>
      <c r="J53" s="25"/>
      <c r="K53" s="25"/>
      <c r="L53" s="106"/>
      <c r="M53" t="s">
        <v>651</v>
      </c>
      <c r="N53" s="25" t="s">
        <v>192</v>
      </c>
      <c r="O53" t="str">
        <f t="shared" si="0"/>
        <v>RR_View_AcDetails_UpcomingPay_2</v>
      </c>
    </row>
    <row r="54" spans="1:15" x14ac:dyDescent="0.2">
      <c r="A54" s="25" t="s">
        <v>883</v>
      </c>
      <c r="B54" s="11" t="s">
        <v>366</v>
      </c>
      <c r="C54" s="11" t="s">
        <v>366</v>
      </c>
      <c r="D54" s="50" t="str">
        <f>TestData_Sheet!H$10</f>
        <v>PERFORMANCE0005</v>
      </c>
      <c r="E54" s="25" t="s">
        <v>341</v>
      </c>
      <c r="F54" s="106" t="s">
        <v>314</v>
      </c>
      <c r="G54" s="68" t="str">
        <f>TestData_Sheet!H$11</f>
        <v>22670225</v>
      </c>
      <c r="H54" s="25"/>
      <c r="I54" s="25"/>
      <c r="J54" s="25"/>
      <c r="K54" s="25"/>
      <c r="L54" s="106"/>
      <c r="M54" t="s">
        <v>651</v>
      </c>
      <c r="N54" s="25" t="s">
        <v>190</v>
      </c>
      <c r="O54" t="str">
        <f t="shared" si="0"/>
        <v>RR_View_AcDetails_RegularPay_2</v>
      </c>
    </row>
    <row r="55" spans="1:15" x14ac:dyDescent="0.2">
      <c r="A55" s="25" t="s">
        <v>884</v>
      </c>
      <c r="B55" s="11" t="s">
        <v>366</v>
      </c>
      <c r="C55" s="11" t="s">
        <v>366</v>
      </c>
      <c r="D55" s="50" t="str">
        <f>TestData_Sheet!H$10</f>
        <v>PERFORMANCE0005</v>
      </c>
      <c r="E55" s="25" t="s">
        <v>30</v>
      </c>
      <c r="F55" s="106" t="s">
        <v>314</v>
      </c>
      <c r="G55" s="68" t="str">
        <f>TestData_Sheet!H$11</f>
        <v>22670225</v>
      </c>
      <c r="H55" s="25"/>
      <c r="I55" s="25"/>
      <c r="J55" s="25"/>
      <c r="K55" s="25"/>
      <c r="L55" s="106" t="s">
        <v>1203</v>
      </c>
      <c r="M55" t="s">
        <v>651</v>
      </c>
      <c r="N55" s="25" t="s">
        <v>193</v>
      </c>
      <c r="O55" t="str">
        <f t="shared" si="0"/>
        <v>RR_View_AcDetails_OrderCheque_2</v>
      </c>
    </row>
    <row r="56" spans="1:15" x14ac:dyDescent="0.2">
      <c r="A56" s="25" t="s">
        <v>885</v>
      </c>
      <c r="B56" s="11" t="s">
        <v>366</v>
      </c>
      <c r="C56" s="11" t="s">
        <v>366</v>
      </c>
      <c r="D56" s="50" t="str">
        <f>TestData_Sheet!H$10</f>
        <v>PERFORMANCE0005</v>
      </c>
      <c r="E56" s="25" t="s">
        <v>343</v>
      </c>
      <c r="F56" s="106" t="s">
        <v>314</v>
      </c>
      <c r="G56" s="68" t="str">
        <f>TestData_Sheet!H$11</f>
        <v>22670225</v>
      </c>
      <c r="H56" s="25"/>
      <c r="I56" s="25"/>
      <c r="J56" s="25"/>
      <c r="K56" s="25"/>
      <c r="L56" s="106"/>
      <c r="M56" t="s">
        <v>651</v>
      </c>
      <c r="N56" s="25" t="s">
        <v>194</v>
      </c>
      <c r="O56" t="str">
        <f t="shared" si="0"/>
        <v>RR_View_AcDetails_CancelCheque_2</v>
      </c>
    </row>
    <row r="57" spans="1:15" x14ac:dyDescent="0.2">
      <c r="A57" s="25" t="s">
        <v>886</v>
      </c>
      <c r="B57" s="11" t="s">
        <v>366</v>
      </c>
      <c r="C57" s="11" t="s">
        <v>366</v>
      </c>
      <c r="D57" s="50" t="str">
        <f>TestData_Sheet!H$10</f>
        <v>PERFORMANCE0005</v>
      </c>
      <c r="E57" s="25" t="s">
        <v>344</v>
      </c>
      <c r="F57" s="106" t="s">
        <v>314</v>
      </c>
      <c r="G57" s="68" t="str">
        <f>TestData_Sheet!H$11</f>
        <v>22670225</v>
      </c>
      <c r="H57" s="25"/>
      <c r="I57" s="25"/>
      <c r="J57" s="25"/>
      <c r="K57" s="25"/>
      <c r="L57" s="106"/>
      <c r="M57" t="s">
        <v>651</v>
      </c>
      <c r="N57" s="25" t="s">
        <v>195</v>
      </c>
      <c r="O57" t="str">
        <f t="shared" si="0"/>
        <v>RR_View_AcDetails_ExchangeRates_2</v>
      </c>
    </row>
    <row r="58" spans="1:15" x14ac:dyDescent="0.2">
      <c r="A58" s="126" t="s">
        <v>1300</v>
      </c>
      <c r="B58" s="11" t="s">
        <v>364</v>
      </c>
      <c r="C58" s="11" t="s">
        <v>364</v>
      </c>
      <c r="D58" s="1"/>
      <c r="E58" s="25" t="s">
        <v>1301</v>
      </c>
      <c r="F58" s="106" t="s">
        <v>314</v>
      </c>
      <c r="G58" s="37" t="str">
        <f>TestData_Sheet!D$4</f>
        <v>21899356</v>
      </c>
      <c r="H58" s="1"/>
      <c r="I58" s="1"/>
      <c r="J58" s="1"/>
      <c r="K58" s="1"/>
      <c r="L58" s="127"/>
    </row>
    <row r="59" spans="1:15" x14ac:dyDescent="0.2">
      <c r="A59" s="126" t="s">
        <v>1321</v>
      </c>
      <c r="B59" s="11" t="s">
        <v>366</v>
      </c>
      <c r="C59" s="11" t="s">
        <v>366</v>
      </c>
      <c r="D59" s="50" t="str">
        <f>TestData_Sheet!H$3</f>
        <v>PERFORMANCE0004</v>
      </c>
      <c r="E59" s="25" t="s">
        <v>450</v>
      </c>
      <c r="F59" s="106" t="s">
        <v>1320</v>
      </c>
      <c r="G59" s="68" t="str">
        <f>TestData_Sheet!H$4</f>
        <v>22670212</v>
      </c>
      <c r="H59" s="1"/>
      <c r="I59" s="1"/>
      <c r="J59" s="1"/>
      <c r="K59" s="1"/>
      <c r="L59" s="127"/>
    </row>
    <row r="60" spans="1:15" x14ac:dyDescent="0.2">
      <c r="A60" s="25" t="s">
        <v>1329</v>
      </c>
      <c r="B60" s="11" t="s">
        <v>366</v>
      </c>
      <c r="C60" s="11" t="s">
        <v>366</v>
      </c>
      <c r="D60" s="50" t="str">
        <f>TestData_Sheet!H$3</f>
        <v>PERFORMANCE0004</v>
      </c>
      <c r="E60" s="25" t="s">
        <v>450</v>
      </c>
      <c r="F60" s="106" t="s">
        <v>1320</v>
      </c>
      <c r="G60" s="68" t="str">
        <f>TestData_Sheet!H$4</f>
        <v>22670212</v>
      </c>
      <c r="H60" s="1"/>
      <c r="I60" s="1"/>
      <c r="J60" s="1"/>
      <c r="K60" s="1"/>
      <c r="L60" s="127"/>
    </row>
    <row r="61" spans="1:15" x14ac:dyDescent="0.2">
      <c r="E61" s="139"/>
    </row>
  </sheetData>
  <autoFilter ref="A1:O57"/>
  <conditionalFormatting sqref="A1:A57 A60:A1048576">
    <cfRule type="duplicateValues" dxfId="29" priority="3"/>
  </conditionalFormatting>
  <conditionalFormatting sqref="A58">
    <cfRule type="duplicateValues" dxfId="28" priority="2"/>
  </conditionalFormatting>
  <conditionalFormatting sqref="A59">
    <cfRule type="duplicateValues" dxfId="27" priority="1"/>
  </conditionalFormatting>
  <dataValidations count="2">
    <dataValidation type="list" allowBlank="1" showInputMessage="1" showErrorMessage="1" sqref="B2:C60">
      <formula1>CustomerType</formula1>
    </dataValidation>
    <dataValidation type="list" allowBlank="1" showInputMessage="1" showErrorMessage="1" sqref="E17:E22 E3:E8 E31:E36 E38:E43 E24:E29 E45:E50 E52:E58 E10:E15">
      <formula1>ViewAcdetails</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Default_Values!$C$13:$C$22</xm:f>
          </x14:formula1>
          <xm:sqref>E16 E2 E30 E37 E23 E44 E51 E9 E59:E60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showGridLines="0" workbookViewId="0">
      <selection activeCell="E4" sqref="E4"/>
    </sheetView>
  </sheetViews>
  <sheetFormatPr defaultRowHeight="12.75" x14ac:dyDescent="0.2"/>
  <cols>
    <col min="1" max="1" width="19.5703125" bestFit="1" customWidth="1"/>
    <col min="2" max="2" width="11" bestFit="1" customWidth="1"/>
    <col min="3" max="3" width="12.42578125" bestFit="1" customWidth="1"/>
    <col min="4" max="4" width="19.7109375" bestFit="1" customWidth="1"/>
    <col min="5" max="5" width="28.140625" bestFit="1" customWidth="1"/>
    <col min="6" max="6" width="53.85546875" bestFit="1" customWidth="1"/>
  </cols>
  <sheetData>
    <row r="1" spans="1:6" x14ac:dyDescent="0.2">
      <c r="A1" s="14" t="s">
        <v>34</v>
      </c>
      <c r="B1" s="14" t="s">
        <v>378</v>
      </c>
      <c r="C1" s="14" t="s">
        <v>36</v>
      </c>
      <c r="D1" s="14" t="s">
        <v>37</v>
      </c>
      <c r="E1" s="14" t="s">
        <v>1337</v>
      </c>
      <c r="F1" s="14" t="s">
        <v>280</v>
      </c>
    </row>
    <row r="2" spans="1:6" x14ac:dyDescent="0.2">
      <c r="A2" s="25" t="s">
        <v>1338</v>
      </c>
      <c r="B2" s="11" t="s">
        <v>368</v>
      </c>
      <c r="C2" s="11" t="s">
        <v>368</v>
      </c>
      <c r="D2" s="93" t="str">
        <f>TestData_Sheet!E$3</f>
        <v>PERFORMANCE0002</v>
      </c>
      <c r="E2" s="12" t="s">
        <v>1334</v>
      </c>
      <c r="F2" s="12" t="s">
        <v>1340</v>
      </c>
    </row>
    <row r="3" spans="1:6" x14ac:dyDescent="0.2">
      <c r="A3" s="25" t="s">
        <v>1339</v>
      </c>
      <c r="B3" s="11" t="s">
        <v>368</v>
      </c>
      <c r="C3" s="11" t="s">
        <v>368</v>
      </c>
      <c r="D3" s="86" t="str">
        <f>TestData_Sheet!E$10</f>
        <v>SAMPLE0001</v>
      </c>
      <c r="E3" s="25" t="s">
        <v>314</v>
      </c>
      <c r="F3" s="12" t="s">
        <v>1341</v>
      </c>
    </row>
    <row r="4" spans="1:6" x14ac:dyDescent="0.2">
      <c r="A4" s="25" t="s">
        <v>1342</v>
      </c>
      <c r="B4" s="11" t="s">
        <v>366</v>
      </c>
      <c r="C4" s="11" t="s">
        <v>366</v>
      </c>
      <c r="D4" s="50" t="str">
        <f>TestData_Sheet!H$3</f>
        <v>PERFORMANCE0004</v>
      </c>
      <c r="E4" s="1" t="s">
        <v>1343</v>
      </c>
      <c r="F4" s="1" t="s">
        <v>314</v>
      </c>
    </row>
  </sheetData>
  <autoFilter ref="A1:I1"/>
  <conditionalFormatting sqref="A1:A1048576">
    <cfRule type="duplicateValues" dxfId="26" priority="3"/>
  </conditionalFormatting>
  <dataValidations count="1">
    <dataValidation type="list" allowBlank="1" showInputMessage="1" showErrorMessage="1" sqref="B2:C4">
      <formula1>CustomerType</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theme="0" tint="-4.9989318521683403E-2"/>
  </sheetPr>
  <dimension ref="A1:R40"/>
  <sheetViews>
    <sheetView showGridLines="0" topLeftCell="A16" workbookViewId="0">
      <pane xSplit="1" topLeftCell="B1" activePane="topRight" state="frozen"/>
      <selection pane="topRight" activeCell="B28" sqref="B28:D28"/>
    </sheetView>
  </sheetViews>
  <sheetFormatPr defaultRowHeight="12.75" x14ac:dyDescent="0.2"/>
  <cols>
    <col min="1" max="1" width="28.140625" style="73" customWidth="1"/>
    <col min="2" max="2" width="11" style="73" bestFit="1" customWidth="1"/>
    <col min="3" max="3" width="12.42578125" style="73" bestFit="1" customWidth="1"/>
    <col min="4" max="4" width="19.7109375" style="73" bestFit="1" customWidth="1"/>
    <col min="5" max="5" width="13.7109375" style="73" bestFit="1" customWidth="1"/>
    <col min="6" max="6" width="8.85546875" style="73" bestFit="1" customWidth="1"/>
    <col min="7" max="7" width="9.140625" style="73" bestFit="1" customWidth="1"/>
    <col min="8" max="8" width="11.5703125" style="73" bestFit="1" customWidth="1"/>
    <col min="9" max="9" width="13.85546875" style="73" bestFit="1" customWidth="1"/>
    <col min="10" max="10" width="8.7109375" style="73" bestFit="1" customWidth="1"/>
    <col min="11" max="11" width="32.85546875" style="73" customWidth="1"/>
    <col min="12" max="12" width="19.5703125" style="73" bestFit="1" customWidth="1"/>
    <col min="13" max="13" width="13.5703125" style="73" bestFit="1" customWidth="1"/>
    <col min="14" max="14" width="38.28515625" style="73" customWidth="1"/>
    <col min="15" max="15" width="55.85546875" style="73" customWidth="1"/>
    <col min="16" max="16" width="4.140625" style="73" bestFit="1" customWidth="1"/>
    <col min="17" max="17" width="26.5703125" style="73" customWidth="1"/>
    <col min="18" max="18" width="30.7109375" style="73" customWidth="1"/>
    <col min="19" max="16384" width="9.140625" style="73"/>
  </cols>
  <sheetData>
    <row r="1" spans="1:18" x14ac:dyDescent="0.2">
      <c r="A1" s="76" t="s">
        <v>34</v>
      </c>
      <c r="B1" s="77" t="s">
        <v>378</v>
      </c>
      <c r="C1" s="77" t="s">
        <v>36</v>
      </c>
      <c r="D1" s="77" t="s">
        <v>37</v>
      </c>
      <c r="E1" s="78" t="s">
        <v>304</v>
      </c>
      <c r="F1" s="78" t="s">
        <v>305</v>
      </c>
      <c r="G1" s="78" t="s">
        <v>455</v>
      </c>
      <c r="H1" s="78" t="s">
        <v>306</v>
      </c>
      <c r="I1" s="78" t="s">
        <v>458</v>
      </c>
      <c r="J1" s="78" t="s">
        <v>307</v>
      </c>
      <c r="K1" s="78" t="s">
        <v>462</v>
      </c>
      <c r="L1" s="78" t="s">
        <v>463</v>
      </c>
      <c r="M1" s="78" t="s">
        <v>308</v>
      </c>
      <c r="N1" s="78" t="s">
        <v>464</v>
      </c>
      <c r="O1" s="78" t="s">
        <v>441</v>
      </c>
    </row>
    <row r="2" spans="1:18" s="79" customFormat="1" x14ac:dyDescent="0.2">
      <c r="A2" s="67" t="s">
        <v>887</v>
      </c>
      <c r="B2" s="72" t="s">
        <v>364</v>
      </c>
      <c r="C2" s="72" t="s">
        <v>364</v>
      </c>
      <c r="D2" s="72"/>
      <c r="E2" s="67" t="s">
        <v>309</v>
      </c>
      <c r="F2" s="67"/>
      <c r="G2" s="67" t="str">
        <f>TestData_Sheet!D$19</f>
        <v>OREditeds</v>
      </c>
      <c r="H2" s="68"/>
      <c r="I2" s="68"/>
      <c r="J2" s="67"/>
      <c r="K2" s="67"/>
      <c r="L2" s="67"/>
      <c r="M2" s="67"/>
      <c r="N2" s="67"/>
      <c r="O2" s="67" t="s">
        <v>1169</v>
      </c>
      <c r="P2" s="79" t="s">
        <v>648</v>
      </c>
      <c r="Q2" s="67" t="s">
        <v>214</v>
      </c>
      <c r="R2" s="79" t="str">
        <f>CONCATENATE(P2,Q2)</f>
        <v>OR_Preferences_Personal</v>
      </c>
    </row>
    <row r="3" spans="1:18" s="79" customFormat="1" x14ac:dyDescent="0.2">
      <c r="A3" s="67" t="s">
        <v>888</v>
      </c>
      <c r="B3" s="72" t="s">
        <v>364</v>
      </c>
      <c r="C3" s="72" t="s">
        <v>364</v>
      </c>
      <c r="D3" s="72"/>
      <c r="E3" s="67" t="s">
        <v>310</v>
      </c>
      <c r="F3" s="67"/>
      <c r="G3" s="67"/>
      <c r="H3" s="69" t="s">
        <v>311</v>
      </c>
      <c r="I3" s="68"/>
      <c r="J3" s="71"/>
      <c r="K3" s="68"/>
      <c r="L3" s="67"/>
      <c r="M3" s="67"/>
      <c r="N3" s="67"/>
      <c r="O3" s="67" t="s">
        <v>451</v>
      </c>
      <c r="P3" s="79" t="s">
        <v>648</v>
      </c>
      <c r="Q3" s="67" t="s">
        <v>215</v>
      </c>
      <c r="R3" s="79" t="str">
        <f t="shared" ref="R3:R33" si="0">CONCATENATE(P3,Q3)</f>
        <v>OR_Preferences_AcPreference</v>
      </c>
    </row>
    <row r="4" spans="1:18" s="79" customFormat="1" x14ac:dyDescent="0.2">
      <c r="A4" s="67" t="s">
        <v>889</v>
      </c>
      <c r="B4" s="72" t="s">
        <v>364</v>
      </c>
      <c r="C4" s="72" t="s">
        <v>364</v>
      </c>
      <c r="D4" s="72"/>
      <c r="E4" s="67" t="s">
        <v>457</v>
      </c>
      <c r="F4" s="67"/>
      <c r="G4" s="67"/>
      <c r="H4" s="69"/>
      <c r="I4" s="68" t="s">
        <v>452</v>
      </c>
      <c r="J4" s="80" t="s">
        <v>287</v>
      </c>
      <c r="K4" s="68"/>
      <c r="L4" s="67"/>
      <c r="M4" s="67"/>
      <c r="N4" s="67"/>
      <c r="O4" s="67" t="s">
        <v>454</v>
      </c>
      <c r="P4" s="79" t="s">
        <v>648</v>
      </c>
      <c r="Q4" s="67" t="s">
        <v>453</v>
      </c>
      <c r="R4" s="79" t="str">
        <f t="shared" si="0"/>
        <v>OR_Preferences_Alerts</v>
      </c>
    </row>
    <row r="5" spans="1:18" x14ac:dyDescent="0.2">
      <c r="A5" s="67" t="s">
        <v>890</v>
      </c>
      <c r="B5" s="72" t="s">
        <v>368</v>
      </c>
      <c r="C5" s="72" t="s">
        <v>368</v>
      </c>
      <c r="D5" s="74" t="str">
        <f>TestData_Sheet!E$3</f>
        <v>PERFORMANCE0002</v>
      </c>
      <c r="E5" s="67" t="s">
        <v>309</v>
      </c>
      <c r="F5" s="67"/>
      <c r="G5" s="67" t="str">
        <f>TestData_Sheet!E$19</f>
        <v>RSEditeds</v>
      </c>
      <c r="H5" s="68"/>
      <c r="I5" s="68"/>
      <c r="J5" s="67"/>
      <c r="K5" s="67" t="s">
        <v>830</v>
      </c>
      <c r="L5" s="67"/>
      <c r="M5" s="67"/>
      <c r="N5" s="67"/>
      <c r="O5" s="67" t="s">
        <v>456</v>
      </c>
      <c r="P5" s="73" t="s">
        <v>649</v>
      </c>
      <c r="Q5" s="67" t="s">
        <v>214</v>
      </c>
      <c r="R5" s="79" t="str">
        <f t="shared" si="0"/>
        <v>RS_Preferences_Personal</v>
      </c>
    </row>
    <row r="6" spans="1:18" x14ac:dyDescent="0.2">
      <c r="A6" s="67" t="s">
        <v>891</v>
      </c>
      <c r="B6" s="72" t="s">
        <v>368</v>
      </c>
      <c r="C6" s="72" t="s">
        <v>368</v>
      </c>
      <c r="D6" s="74" t="str">
        <f>TestData_Sheet!E$3</f>
        <v>PERFORMANCE0002</v>
      </c>
      <c r="E6" s="67" t="s">
        <v>310</v>
      </c>
      <c r="F6" s="67"/>
      <c r="G6" s="67"/>
      <c r="H6" s="69" t="s">
        <v>311</v>
      </c>
      <c r="I6" s="68"/>
      <c r="J6" s="71"/>
      <c r="K6" s="68"/>
      <c r="L6" s="67"/>
      <c r="M6" s="67"/>
      <c r="N6" s="67"/>
      <c r="O6" s="67" t="s">
        <v>451</v>
      </c>
      <c r="P6" s="73" t="s">
        <v>649</v>
      </c>
      <c r="Q6" s="67" t="s">
        <v>215</v>
      </c>
      <c r="R6" s="79" t="str">
        <f t="shared" si="0"/>
        <v>RS_Preferences_AcPreference</v>
      </c>
    </row>
    <row r="7" spans="1:18" x14ac:dyDescent="0.2">
      <c r="A7" s="67" t="s">
        <v>892</v>
      </c>
      <c r="B7" s="72" t="s">
        <v>368</v>
      </c>
      <c r="C7" s="72" t="s">
        <v>368</v>
      </c>
      <c r="D7" s="74" t="str">
        <f>TestData_Sheet!E$3</f>
        <v>PERFORMANCE0002</v>
      </c>
      <c r="E7" s="67" t="s">
        <v>457</v>
      </c>
      <c r="F7" s="67"/>
      <c r="G7" s="67"/>
      <c r="H7" s="69"/>
      <c r="I7" s="68" t="s">
        <v>452</v>
      </c>
      <c r="J7" s="80" t="s">
        <v>287</v>
      </c>
      <c r="K7" s="68"/>
      <c r="L7" s="67"/>
      <c r="M7" s="67"/>
      <c r="N7" s="67"/>
      <c r="O7" s="67" t="s">
        <v>454</v>
      </c>
      <c r="P7" s="73" t="s">
        <v>649</v>
      </c>
      <c r="Q7" s="67" t="s">
        <v>453</v>
      </c>
      <c r="R7" s="79" t="str">
        <f t="shared" si="0"/>
        <v>RS_Preferences_Alerts</v>
      </c>
    </row>
    <row r="8" spans="1:18" x14ac:dyDescent="0.2">
      <c r="A8" s="67" t="s">
        <v>893</v>
      </c>
      <c r="B8" s="72" t="s">
        <v>368</v>
      </c>
      <c r="C8" s="72" t="s">
        <v>368</v>
      </c>
      <c r="D8" s="74" t="str">
        <f>TestData_Sheet!E$10</f>
        <v>SAMPLE0001</v>
      </c>
      <c r="E8" s="67" t="s">
        <v>309</v>
      </c>
      <c r="F8" s="67"/>
      <c r="G8" s="67" t="str">
        <f>TestData_Sheet!E$24</f>
        <v>RSEditeds</v>
      </c>
      <c r="H8" s="68"/>
      <c r="I8" s="68"/>
      <c r="J8" s="67"/>
      <c r="K8" s="67"/>
      <c r="L8" s="67"/>
      <c r="M8" s="67"/>
      <c r="N8" s="67"/>
      <c r="O8" s="67" t="s">
        <v>1169</v>
      </c>
      <c r="P8" s="73" t="s">
        <v>649</v>
      </c>
      <c r="Q8" s="67" t="s">
        <v>220</v>
      </c>
      <c r="R8" s="79" t="str">
        <f t="shared" si="0"/>
        <v>RS_Preferences_Personal_2</v>
      </c>
    </row>
    <row r="9" spans="1:18" x14ac:dyDescent="0.2">
      <c r="A9" s="67" t="s">
        <v>894</v>
      </c>
      <c r="B9" s="72" t="s">
        <v>368</v>
      </c>
      <c r="C9" s="72" t="s">
        <v>368</v>
      </c>
      <c r="D9" s="74" t="str">
        <f>TestData_Sheet!E$10</f>
        <v>SAMPLE0001</v>
      </c>
      <c r="E9" s="67" t="s">
        <v>310</v>
      </c>
      <c r="F9" s="67"/>
      <c r="G9" s="67"/>
      <c r="H9" s="69" t="s">
        <v>311</v>
      </c>
      <c r="I9" s="68"/>
      <c r="J9" s="71"/>
      <c r="K9" s="68"/>
      <c r="L9" s="67"/>
      <c r="M9" s="67"/>
      <c r="N9" s="67"/>
      <c r="O9" s="67" t="s">
        <v>451</v>
      </c>
      <c r="P9" s="73" t="s">
        <v>649</v>
      </c>
      <c r="Q9" s="67" t="s">
        <v>221</v>
      </c>
      <c r="R9" s="79" t="str">
        <f t="shared" si="0"/>
        <v>RS_Preferences_AcPreference_2</v>
      </c>
    </row>
    <row r="10" spans="1:18" x14ac:dyDescent="0.2">
      <c r="A10" s="67" t="s">
        <v>895</v>
      </c>
      <c r="B10" s="72" t="s">
        <v>368</v>
      </c>
      <c r="C10" s="72" t="s">
        <v>368</v>
      </c>
      <c r="D10" s="74" t="str">
        <f>TestData_Sheet!E$10</f>
        <v>SAMPLE0001</v>
      </c>
      <c r="E10" s="67" t="s">
        <v>312</v>
      </c>
      <c r="F10" s="67" t="s">
        <v>313</v>
      </c>
      <c r="G10" s="67"/>
      <c r="H10" s="68"/>
      <c r="I10" s="68"/>
      <c r="J10" s="71"/>
      <c r="K10" s="68" t="s">
        <v>460</v>
      </c>
      <c r="L10" s="107" t="s">
        <v>461</v>
      </c>
      <c r="M10" s="69" t="s">
        <v>315</v>
      </c>
      <c r="N10" s="69"/>
      <c r="O10" s="67" t="s">
        <v>459</v>
      </c>
      <c r="P10" s="73" t="s">
        <v>649</v>
      </c>
      <c r="Q10" s="67" t="s">
        <v>216</v>
      </c>
      <c r="R10" s="79" t="str">
        <f t="shared" si="0"/>
        <v>RS_Preferences_XeroCreate</v>
      </c>
    </row>
    <row r="11" spans="1:18" ht="25.5" x14ac:dyDescent="0.2">
      <c r="A11" s="67" t="s">
        <v>896</v>
      </c>
      <c r="B11" s="72" t="s">
        <v>368</v>
      </c>
      <c r="C11" s="72" t="s">
        <v>368</v>
      </c>
      <c r="D11" s="74" t="str">
        <f>TestData_Sheet!E$10</f>
        <v>SAMPLE0001</v>
      </c>
      <c r="E11" s="67" t="s">
        <v>312</v>
      </c>
      <c r="F11" s="67" t="s">
        <v>316</v>
      </c>
      <c r="G11" s="67"/>
      <c r="H11" s="68"/>
      <c r="I11" s="68"/>
      <c r="J11" s="67"/>
      <c r="K11" s="68" t="s">
        <v>1309</v>
      </c>
      <c r="L11" s="68" t="s">
        <v>314</v>
      </c>
      <c r="M11" s="67" t="s">
        <v>317</v>
      </c>
      <c r="N11" s="67" t="s">
        <v>465</v>
      </c>
      <c r="O11" s="67" t="s">
        <v>459</v>
      </c>
      <c r="P11" s="73" t="s">
        <v>649</v>
      </c>
      <c r="Q11" s="67" t="s">
        <v>217</v>
      </c>
      <c r="R11" s="79" t="str">
        <f t="shared" si="0"/>
        <v>RS_Preferences_XeroEdituser</v>
      </c>
    </row>
    <row r="12" spans="1:18" ht="25.5" x14ac:dyDescent="0.2">
      <c r="A12" s="67" t="s">
        <v>897</v>
      </c>
      <c r="B12" s="72" t="s">
        <v>368</v>
      </c>
      <c r="C12" s="72" t="s">
        <v>368</v>
      </c>
      <c r="D12" s="74" t="str">
        <f>TestData_Sheet!E$10</f>
        <v>SAMPLE0001</v>
      </c>
      <c r="E12" s="67" t="s">
        <v>312</v>
      </c>
      <c r="F12" s="67" t="s">
        <v>316</v>
      </c>
      <c r="G12" s="67"/>
      <c r="H12" s="68"/>
      <c r="I12" s="68"/>
      <c r="J12" s="72"/>
      <c r="K12" s="68" t="s">
        <v>314</v>
      </c>
      <c r="L12" s="129" t="s">
        <v>1310</v>
      </c>
      <c r="M12" s="72" t="s">
        <v>318</v>
      </c>
      <c r="N12" s="67" t="s">
        <v>465</v>
      </c>
      <c r="O12" s="67" t="s">
        <v>459</v>
      </c>
      <c r="P12" s="73" t="s">
        <v>649</v>
      </c>
      <c r="Q12" s="67" t="s">
        <v>218</v>
      </c>
      <c r="R12" s="79" t="str">
        <f t="shared" si="0"/>
        <v>RS_Preferences_Xeroeditemail</v>
      </c>
    </row>
    <row r="13" spans="1:18" x14ac:dyDescent="0.2">
      <c r="A13" s="67" t="s">
        <v>898</v>
      </c>
      <c r="B13" s="72" t="s">
        <v>369</v>
      </c>
      <c r="C13" s="72" t="s">
        <v>369</v>
      </c>
      <c r="D13" s="74"/>
      <c r="E13" s="67" t="s">
        <v>309</v>
      </c>
      <c r="F13" s="67"/>
      <c r="G13" s="67" t="str">
        <f>TestData_Sheet!F$19</f>
        <v>OSEditeds</v>
      </c>
      <c r="H13" s="68"/>
      <c r="I13" s="68"/>
      <c r="J13" s="67"/>
      <c r="K13" s="67"/>
      <c r="L13" s="67"/>
      <c r="M13" s="67"/>
      <c r="N13" s="67"/>
      <c r="O13" s="67" t="s">
        <v>1169</v>
      </c>
      <c r="P13" s="73" t="s">
        <v>650</v>
      </c>
      <c r="Q13" s="67" t="s">
        <v>214</v>
      </c>
      <c r="R13" s="79" t="str">
        <f t="shared" si="0"/>
        <v>OS_Preferences_Personal</v>
      </c>
    </row>
    <row r="14" spans="1:18" x14ac:dyDescent="0.2">
      <c r="A14" s="67" t="s">
        <v>899</v>
      </c>
      <c r="B14" s="72" t="s">
        <v>369</v>
      </c>
      <c r="C14" s="72" t="s">
        <v>369</v>
      </c>
      <c r="D14" s="74"/>
      <c r="E14" s="67" t="s">
        <v>310</v>
      </c>
      <c r="F14" s="67"/>
      <c r="G14" s="67"/>
      <c r="H14" s="69" t="s">
        <v>311</v>
      </c>
      <c r="I14" s="68"/>
      <c r="J14" s="71"/>
      <c r="K14" s="68"/>
      <c r="L14" s="67"/>
      <c r="M14" s="67"/>
      <c r="N14" s="67"/>
      <c r="O14" s="67" t="s">
        <v>451</v>
      </c>
      <c r="P14" s="73" t="s">
        <v>650</v>
      </c>
      <c r="Q14" s="67" t="s">
        <v>215</v>
      </c>
      <c r="R14" s="79" t="str">
        <f t="shared" si="0"/>
        <v>OS_Preferences_AcPreference</v>
      </c>
    </row>
    <row r="15" spans="1:18" x14ac:dyDescent="0.2">
      <c r="A15" s="67" t="s">
        <v>900</v>
      </c>
      <c r="B15" s="72" t="s">
        <v>369</v>
      </c>
      <c r="C15" s="72" t="s">
        <v>369</v>
      </c>
      <c r="D15" s="74"/>
      <c r="E15" s="67" t="s">
        <v>312</v>
      </c>
      <c r="F15" s="67" t="s">
        <v>313</v>
      </c>
      <c r="G15" s="67"/>
      <c r="H15" s="68"/>
      <c r="I15" s="68"/>
      <c r="J15" s="71"/>
      <c r="K15" s="68" t="s">
        <v>828</v>
      </c>
      <c r="L15" s="107" t="s">
        <v>829</v>
      </c>
      <c r="M15" s="69" t="s">
        <v>315</v>
      </c>
      <c r="N15" s="69"/>
      <c r="O15" s="67" t="s">
        <v>459</v>
      </c>
      <c r="P15" s="73" t="s">
        <v>650</v>
      </c>
      <c r="Q15" s="67" t="s">
        <v>216</v>
      </c>
      <c r="R15" s="79" t="str">
        <f t="shared" si="0"/>
        <v>OS_Preferences_XeroCreate</v>
      </c>
    </row>
    <row r="16" spans="1:18" ht="25.5" x14ac:dyDescent="0.2">
      <c r="A16" s="67" t="s">
        <v>901</v>
      </c>
      <c r="B16" s="72" t="s">
        <v>369</v>
      </c>
      <c r="C16" s="72" t="s">
        <v>369</v>
      </c>
      <c r="D16" s="74"/>
      <c r="E16" s="67" t="s">
        <v>312</v>
      </c>
      <c r="F16" s="67" t="s">
        <v>316</v>
      </c>
      <c r="G16" s="67"/>
      <c r="H16" s="68"/>
      <c r="I16" s="68"/>
      <c r="J16" s="67"/>
      <c r="K16" s="68" t="s">
        <v>1311</v>
      </c>
      <c r="L16" s="68" t="s">
        <v>314</v>
      </c>
      <c r="M16" s="67" t="s">
        <v>317</v>
      </c>
      <c r="N16" s="67" t="s">
        <v>465</v>
      </c>
      <c r="O16" s="67" t="s">
        <v>459</v>
      </c>
      <c r="P16" s="73" t="s">
        <v>650</v>
      </c>
      <c r="Q16" s="67" t="s">
        <v>217</v>
      </c>
      <c r="R16" s="79" t="str">
        <f t="shared" si="0"/>
        <v>OS_Preferences_XeroEdituser</v>
      </c>
    </row>
    <row r="17" spans="1:18" ht="25.5" x14ac:dyDescent="0.2">
      <c r="A17" s="67" t="s">
        <v>902</v>
      </c>
      <c r="B17" s="72" t="s">
        <v>369</v>
      </c>
      <c r="C17" s="72" t="s">
        <v>369</v>
      </c>
      <c r="D17" s="74"/>
      <c r="E17" s="67" t="s">
        <v>312</v>
      </c>
      <c r="F17" s="67" t="s">
        <v>316</v>
      </c>
      <c r="G17" s="67"/>
      <c r="H17" s="68"/>
      <c r="I17" s="68"/>
      <c r="J17" s="72"/>
      <c r="K17" s="68" t="s">
        <v>314</v>
      </c>
      <c r="L17" s="129" t="s">
        <v>1312</v>
      </c>
      <c r="M17" s="72" t="s">
        <v>318</v>
      </c>
      <c r="N17" s="67" t="s">
        <v>465</v>
      </c>
      <c r="O17" s="67" t="s">
        <v>459</v>
      </c>
      <c r="P17" s="73" t="s">
        <v>650</v>
      </c>
      <c r="Q17" s="67" t="s">
        <v>218</v>
      </c>
      <c r="R17" s="79" t="str">
        <f t="shared" si="0"/>
        <v>OS_Preferences_Xeroeditemail</v>
      </c>
    </row>
    <row r="18" spans="1:18" x14ac:dyDescent="0.2">
      <c r="A18" s="67" t="s">
        <v>903</v>
      </c>
      <c r="B18" s="72" t="s">
        <v>41</v>
      </c>
      <c r="C18" s="72" t="s">
        <v>41</v>
      </c>
      <c r="D18" s="74" t="str">
        <f>TestData_Sheet!G$3</f>
        <v>SAMPLE0003</v>
      </c>
      <c r="E18" s="67" t="s">
        <v>309</v>
      </c>
      <c r="F18" s="67"/>
      <c r="G18" s="67" t="str">
        <f>TestData_Sheet!G$19</f>
        <v>SSEditeds</v>
      </c>
      <c r="H18" s="68"/>
      <c r="I18" s="68"/>
      <c r="J18" s="67"/>
      <c r="K18" s="67"/>
      <c r="L18" s="67"/>
      <c r="M18" s="67"/>
      <c r="N18" s="67"/>
      <c r="O18" s="67" t="s">
        <v>1169</v>
      </c>
      <c r="P18" s="73" t="s">
        <v>652</v>
      </c>
      <c r="Q18" s="67" t="s">
        <v>214</v>
      </c>
      <c r="R18" s="79" t="str">
        <f t="shared" si="0"/>
        <v>SS_Preferences_Personal</v>
      </c>
    </row>
    <row r="19" spans="1:18" x14ac:dyDescent="0.2">
      <c r="A19" s="67" t="s">
        <v>904</v>
      </c>
      <c r="B19" s="72" t="s">
        <v>41</v>
      </c>
      <c r="C19" s="72" t="s">
        <v>41</v>
      </c>
      <c r="D19" s="74" t="str">
        <f>TestData_Sheet!G$3</f>
        <v>SAMPLE0003</v>
      </c>
      <c r="E19" s="67" t="s">
        <v>310</v>
      </c>
      <c r="F19" s="67"/>
      <c r="G19" s="67"/>
      <c r="H19" s="69" t="s">
        <v>311</v>
      </c>
      <c r="I19" s="68"/>
      <c r="J19" s="71"/>
      <c r="K19" s="68"/>
      <c r="L19" s="67"/>
      <c r="M19" s="67"/>
      <c r="N19" s="67"/>
      <c r="O19" s="67" t="s">
        <v>451</v>
      </c>
      <c r="P19" s="73" t="s">
        <v>652</v>
      </c>
      <c r="Q19" s="67" t="s">
        <v>215</v>
      </c>
      <c r="R19" s="79" t="str">
        <f t="shared" si="0"/>
        <v>SS_Preferences_AcPreference</v>
      </c>
    </row>
    <row r="20" spans="1:18" x14ac:dyDescent="0.2">
      <c r="A20" s="67" t="s">
        <v>905</v>
      </c>
      <c r="B20" s="72" t="s">
        <v>41</v>
      </c>
      <c r="C20" s="72" t="s">
        <v>41</v>
      </c>
      <c r="D20" s="74" t="str">
        <f>TestData_Sheet!G$3</f>
        <v>SAMPLE0003</v>
      </c>
      <c r="E20" s="67" t="s">
        <v>312</v>
      </c>
      <c r="F20" s="67" t="s">
        <v>313</v>
      </c>
      <c r="G20" s="67"/>
      <c r="H20" s="68"/>
      <c r="I20" s="68"/>
      <c r="J20" s="71"/>
      <c r="K20" s="68" t="s">
        <v>828</v>
      </c>
      <c r="L20" s="107" t="s">
        <v>829</v>
      </c>
      <c r="M20" s="69" t="s">
        <v>315</v>
      </c>
      <c r="N20" s="69"/>
      <c r="O20" s="67" t="s">
        <v>459</v>
      </c>
      <c r="P20" s="73" t="s">
        <v>652</v>
      </c>
      <c r="Q20" s="67" t="s">
        <v>216</v>
      </c>
      <c r="R20" s="79" t="str">
        <f t="shared" si="0"/>
        <v>SS_Preferences_XeroCreate</v>
      </c>
    </row>
    <row r="21" spans="1:18" ht="25.5" x14ac:dyDescent="0.2">
      <c r="A21" s="67" t="s">
        <v>906</v>
      </c>
      <c r="B21" s="72" t="s">
        <v>41</v>
      </c>
      <c r="C21" s="72" t="s">
        <v>41</v>
      </c>
      <c r="D21" s="74" t="str">
        <f>TestData_Sheet!G$3</f>
        <v>SAMPLE0003</v>
      </c>
      <c r="E21" s="67" t="s">
        <v>312</v>
      </c>
      <c r="F21" s="67" t="s">
        <v>316</v>
      </c>
      <c r="G21" s="67"/>
      <c r="H21" s="68"/>
      <c r="I21" s="68"/>
      <c r="J21" s="67"/>
      <c r="K21" s="68" t="s">
        <v>1311</v>
      </c>
      <c r="L21" s="68" t="s">
        <v>314</v>
      </c>
      <c r="M21" s="67" t="s">
        <v>317</v>
      </c>
      <c r="N21" s="67" t="s">
        <v>465</v>
      </c>
      <c r="O21" s="67" t="s">
        <v>459</v>
      </c>
      <c r="P21" s="73" t="s">
        <v>652</v>
      </c>
      <c r="Q21" s="67" t="s">
        <v>217</v>
      </c>
      <c r="R21" s="79" t="str">
        <f t="shared" si="0"/>
        <v>SS_Preferences_XeroEdituser</v>
      </c>
    </row>
    <row r="22" spans="1:18" ht="25.5" x14ac:dyDescent="0.2">
      <c r="A22" s="67" t="s">
        <v>907</v>
      </c>
      <c r="B22" s="72" t="s">
        <v>41</v>
      </c>
      <c r="C22" s="72" t="s">
        <v>41</v>
      </c>
      <c r="D22" s="74" t="str">
        <f>TestData_Sheet!G$3</f>
        <v>SAMPLE0003</v>
      </c>
      <c r="E22" s="67" t="s">
        <v>312</v>
      </c>
      <c r="F22" s="67" t="s">
        <v>316</v>
      </c>
      <c r="G22" s="67"/>
      <c r="H22" s="68"/>
      <c r="I22" s="68"/>
      <c r="J22" s="72"/>
      <c r="K22" s="68" t="s">
        <v>314</v>
      </c>
      <c r="L22" s="129" t="s">
        <v>1312</v>
      </c>
      <c r="M22" s="72" t="s">
        <v>318</v>
      </c>
      <c r="N22" s="67" t="s">
        <v>465</v>
      </c>
      <c r="O22" s="67" t="s">
        <v>459</v>
      </c>
      <c r="P22" s="73" t="s">
        <v>652</v>
      </c>
      <c r="Q22" s="67" t="s">
        <v>218</v>
      </c>
      <c r="R22" s="79" t="str">
        <f t="shared" si="0"/>
        <v>SS_Preferences_Xeroeditemail</v>
      </c>
    </row>
    <row r="23" spans="1:18" x14ac:dyDescent="0.2">
      <c r="A23" s="67" t="s">
        <v>908</v>
      </c>
      <c r="B23" s="72" t="s">
        <v>41</v>
      </c>
      <c r="C23" s="72" t="s">
        <v>41</v>
      </c>
      <c r="D23" s="74" t="str">
        <f>TestData_Sheet!G$10</f>
        <v>SAMPLE0004</v>
      </c>
      <c r="E23" s="67" t="s">
        <v>309</v>
      </c>
      <c r="F23" s="67"/>
      <c r="G23" s="67" t="str">
        <f>TestData_Sheet!G$24</f>
        <v>SSEditeds</v>
      </c>
      <c r="H23" s="68"/>
      <c r="I23" s="68"/>
      <c r="J23" s="67"/>
      <c r="K23" s="67"/>
      <c r="L23" s="67"/>
      <c r="M23" s="67"/>
      <c r="N23" s="67"/>
      <c r="O23" s="67" t="s">
        <v>1169</v>
      </c>
      <c r="P23" s="73" t="s">
        <v>652</v>
      </c>
      <c r="Q23" s="67" t="s">
        <v>220</v>
      </c>
      <c r="R23" s="79" t="str">
        <f t="shared" si="0"/>
        <v>SS_Preferences_Personal_2</v>
      </c>
    </row>
    <row r="24" spans="1:18" x14ac:dyDescent="0.2">
      <c r="A24" s="67" t="s">
        <v>909</v>
      </c>
      <c r="B24" s="72" t="s">
        <v>41</v>
      </c>
      <c r="C24" s="72" t="s">
        <v>41</v>
      </c>
      <c r="D24" s="74" t="str">
        <f>TestData_Sheet!G$10</f>
        <v>SAMPLE0004</v>
      </c>
      <c r="E24" s="67" t="s">
        <v>310</v>
      </c>
      <c r="F24" s="67"/>
      <c r="G24" s="67"/>
      <c r="H24" s="69" t="s">
        <v>311</v>
      </c>
      <c r="I24" s="68"/>
      <c r="J24" s="71"/>
      <c r="K24" s="68"/>
      <c r="L24" s="67"/>
      <c r="M24" s="67"/>
      <c r="N24" s="67"/>
      <c r="O24" s="67" t="s">
        <v>451</v>
      </c>
      <c r="P24" s="73" t="s">
        <v>652</v>
      </c>
      <c r="Q24" s="67" t="s">
        <v>221</v>
      </c>
      <c r="R24" s="79" t="str">
        <f t="shared" si="0"/>
        <v>SS_Preferences_AcPreference_2</v>
      </c>
    </row>
    <row r="25" spans="1:18" x14ac:dyDescent="0.2">
      <c r="A25" s="67" t="s">
        <v>910</v>
      </c>
      <c r="B25" s="72" t="s">
        <v>41</v>
      </c>
      <c r="C25" s="72" t="s">
        <v>41</v>
      </c>
      <c r="D25" s="74" t="str">
        <f>TestData_Sheet!G$10</f>
        <v>SAMPLE0004</v>
      </c>
      <c r="E25" s="67" t="s">
        <v>312</v>
      </c>
      <c r="F25" s="67" t="s">
        <v>313</v>
      </c>
      <c r="G25" s="67"/>
      <c r="H25" s="68"/>
      <c r="I25" s="68"/>
      <c r="J25" s="71"/>
      <c r="K25" s="68" t="s">
        <v>828</v>
      </c>
      <c r="L25" s="107" t="s">
        <v>829</v>
      </c>
      <c r="M25" s="69" t="s">
        <v>315</v>
      </c>
      <c r="N25" s="69"/>
      <c r="O25" s="67" t="s">
        <v>459</v>
      </c>
      <c r="P25" s="73" t="s">
        <v>652</v>
      </c>
      <c r="Q25" s="67" t="s">
        <v>222</v>
      </c>
      <c r="R25" s="79" t="str">
        <f t="shared" si="0"/>
        <v>SS_Preferences_XeroCreate_2</v>
      </c>
    </row>
    <row r="26" spans="1:18" ht="25.5" x14ac:dyDescent="0.2">
      <c r="A26" s="67" t="s">
        <v>911</v>
      </c>
      <c r="B26" s="72" t="s">
        <v>41</v>
      </c>
      <c r="C26" s="72" t="s">
        <v>41</v>
      </c>
      <c r="D26" s="74" t="str">
        <f>TestData_Sheet!G$10</f>
        <v>SAMPLE0004</v>
      </c>
      <c r="E26" s="67" t="s">
        <v>312</v>
      </c>
      <c r="F26" s="67" t="s">
        <v>316</v>
      </c>
      <c r="G26" s="67"/>
      <c r="H26" s="68"/>
      <c r="I26" s="68"/>
      <c r="J26" s="67"/>
      <c r="K26" s="68" t="s">
        <v>1311</v>
      </c>
      <c r="L26" s="68" t="s">
        <v>314</v>
      </c>
      <c r="M26" s="67" t="s">
        <v>317</v>
      </c>
      <c r="N26" s="67" t="s">
        <v>465</v>
      </c>
      <c r="O26" s="67" t="s">
        <v>459</v>
      </c>
      <c r="P26" s="73" t="s">
        <v>652</v>
      </c>
      <c r="Q26" s="67" t="s">
        <v>223</v>
      </c>
      <c r="R26" s="79" t="str">
        <f t="shared" si="0"/>
        <v>SS_Preferences_XeroEdituser_2</v>
      </c>
    </row>
    <row r="27" spans="1:18" ht="25.5" x14ac:dyDescent="0.2">
      <c r="A27" s="67" t="s">
        <v>912</v>
      </c>
      <c r="B27" s="72" t="s">
        <v>41</v>
      </c>
      <c r="C27" s="72" t="s">
        <v>41</v>
      </c>
      <c r="D27" s="74" t="str">
        <f>TestData_Sheet!G$10</f>
        <v>SAMPLE0004</v>
      </c>
      <c r="E27" s="67" t="s">
        <v>312</v>
      </c>
      <c r="F27" s="67" t="s">
        <v>316</v>
      </c>
      <c r="G27" s="67"/>
      <c r="H27" s="68"/>
      <c r="I27" s="68"/>
      <c r="J27" s="72"/>
      <c r="K27" s="68" t="s">
        <v>314</v>
      </c>
      <c r="L27" s="129" t="s">
        <v>1312</v>
      </c>
      <c r="M27" s="72" t="s">
        <v>318</v>
      </c>
      <c r="N27" s="67" t="s">
        <v>465</v>
      </c>
      <c r="O27" s="67" t="s">
        <v>459</v>
      </c>
      <c r="P27" s="73" t="s">
        <v>652</v>
      </c>
      <c r="Q27" s="67" t="s">
        <v>224</v>
      </c>
      <c r="R27" s="79" t="str">
        <f t="shared" si="0"/>
        <v>SS_Preferences_Xeroeditemail_2</v>
      </c>
    </row>
    <row r="28" spans="1:18" s="79" customFormat="1" x14ac:dyDescent="0.2">
      <c r="A28" s="67" t="s">
        <v>913</v>
      </c>
      <c r="B28" s="72" t="s">
        <v>366</v>
      </c>
      <c r="C28" s="72" t="s">
        <v>366</v>
      </c>
      <c r="D28" s="74" t="str">
        <f>TestData_Sheet!H$3</f>
        <v>PERFORMANCE0004</v>
      </c>
      <c r="E28" s="67" t="s">
        <v>309</v>
      </c>
      <c r="F28" s="67"/>
      <c r="G28" s="67" t="str">
        <f>TestData_Sheet!H$19</f>
        <v>RREditeds</v>
      </c>
      <c r="H28" s="68"/>
      <c r="I28" s="68"/>
      <c r="J28" s="67"/>
      <c r="K28" s="67"/>
      <c r="L28" s="67"/>
      <c r="M28" s="67"/>
      <c r="N28" s="67"/>
      <c r="O28" s="67" t="s">
        <v>1169</v>
      </c>
      <c r="P28" s="79" t="s">
        <v>651</v>
      </c>
      <c r="Q28" s="67" t="s">
        <v>214</v>
      </c>
      <c r="R28" s="79" t="str">
        <f t="shared" si="0"/>
        <v>RR_Preferences_Personal</v>
      </c>
    </row>
    <row r="29" spans="1:18" s="79" customFormat="1" x14ac:dyDescent="0.2">
      <c r="A29" s="67" t="s">
        <v>914</v>
      </c>
      <c r="B29" s="72" t="s">
        <v>366</v>
      </c>
      <c r="C29" s="72" t="s">
        <v>366</v>
      </c>
      <c r="D29" s="74" t="str">
        <f>TestData_Sheet!H$3</f>
        <v>PERFORMANCE0004</v>
      </c>
      <c r="E29" s="67" t="s">
        <v>310</v>
      </c>
      <c r="F29" s="67"/>
      <c r="G29" s="67"/>
      <c r="H29" s="69" t="s">
        <v>311</v>
      </c>
      <c r="I29" s="68"/>
      <c r="J29" s="71"/>
      <c r="K29" s="68"/>
      <c r="L29" s="67"/>
      <c r="M29" s="67"/>
      <c r="N29" s="67"/>
      <c r="O29" s="67" t="s">
        <v>451</v>
      </c>
      <c r="P29" s="79" t="s">
        <v>651</v>
      </c>
      <c r="Q29" s="67" t="s">
        <v>215</v>
      </c>
      <c r="R29" s="79" t="str">
        <f t="shared" si="0"/>
        <v>RR_Preferences_AcPreference</v>
      </c>
    </row>
    <row r="30" spans="1:18" s="79" customFormat="1" x14ac:dyDescent="0.2">
      <c r="A30" s="67" t="s">
        <v>915</v>
      </c>
      <c r="B30" s="72" t="s">
        <v>366</v>
      </c>
      <c r="C30" s="72" t="s">
        <v>366</v>
      </c>
      <c r="D30" s="74" t="str">
        <f>TestData_Sheet!H$3</f>
        <v>PERFORMANCE0004</v>
      </c>
      <c r="E30" s="67" t="s">
        <v>457</v>
      </c>
      <c r="F30" s="67"/>
      <c r="G30" s="67"/>
      <c r="H30" s="69"/>
      <c r="I30" s="68" t="s">
        <v>452</v>
      </c>
      <c r="J30" s="80" t="s">
        <v>287</v>
      </c>
      <c r="K30" s="68"/>
      <c r="L30" s="67"/>
      <c r="M30" s="67"/>
      <c r="N30" s="67"/>
      <c r="O30" s="67" t="s">
        <v>454</v>
      </c>
      <c r="P30" s="79" t="s">
        <v>651</v>
      </c>
      <c r="Q30" s="67" t="s">
        <v>453</v>
      </c>
      <c r="R30" s="79" t="str">
        <f t="shared" si="0"/>
        <v>RR_Preferences_Alerts</v>
      </c>
    </row>
    <row r="31" spans="1:18" s="79" customFormat="1" x14ac:dyDescent="0.2">
      <c r="A31" s="67" t="s">
        <v>916</v>
      </c>
      <c r="B31" s="72" t="s">
        <v>366</v>
      </c>
      <c r="C31" s="72" t="s">
        <v>366</v>
      </c>
      <c r="D31" s="74" t="str">
        <f>TestData_Sheet!H$10</f>
        <v>PERFORMANCE0005</v>
      </c>
      <c r="E31" s="67" t="s">
        <v>309</v>
      </c>
      <c r="F31" s="67"/>
      <c r="G31" s="67" t="str">
        <f>TestData_Sheet!H$24</f>
        <v>RREditeds</v>
      </c>
      <c r="H31" s="68"/>
      <c r="I31" s="68"/>
      <c r="J31" s="67"/>
      <c r="K31" s="67"/>
      <c r="L31" s="67"/>
      <c r="M31" s="67"/>
      <c r="N31" s="67"/>
      <c r="O31" s="67" t="s">
        <v>1169</v>
      </c>
      <c r="P31" s="79" t="s">
        <v>651</v>
      </c>
      <c r="Q31" s="67" t="s">
        <v>220</v>
      </c>
      <c r="R31" s="79" t="str">
        <f t="shared" si="0"/>
        <v>RR_Preferences_Personal_2</v>
      </c>
    </row>
    <row r="32" spans="1:18" s="79" customFormat="1" x14ac:dyDescent="0.2">
      <c r="A32" s="67" t="s">
        <v>917</v>
      </c>
      <c r="B32" s="72" t="s">
        <v>366</v>
      </c>
      <c r="C32" s="72" t="s">
        <v>366</v>
      </c>
      <c r="D32" s="74" t="str">
        <f>TestData_Sheet!H$10</f>
        <v>PERFORMANCE0005</v>
      </c>
      <c r="E32" s="67" t="s">
        <v>310</v>
      </c>
      <c r="F32" s="67"/>
      <c r="G32" s="67"/>
      <c r="H32" s="69" t="s">
        <v>311</v>
      </c>
      <c r="I32" s="68"/>
      <c r="J32" s="71"/>
      <c r="K32" s="68"/>
      <c r="L32" s="67"/>
      <c r="M32" s="67"/>
      <c r="N32" s="67"/>
      <c r="O32" s="67" t="s">
        <v>451</v>
      </c>
      <c r="P32" s="79" t="s">
        <v>651</v>
      </c>
      <c r="Q32" s="67" t="s">
        <v>221</v>
      </c>
      <c r="R32" s="79" t="str">
        <f t="shared" si="0"/>
        <v>RR_Preferences_AcPreference_2</v>
      </c>
    </row>
    <row r="33" spans="1:18" s="79" customFormat="1" x14ac:dyDescent="0.2">
      <c r="A33" s="67" t="s">
        <v>918</v>
      </c>
      <c r="B33" s="72" t="s">
        <v>366</v>
      </c>
      <c r="C33" s="72" t="s">
        <v>366</v>
      </c>
      <c r="D33" s="74" t="str">
        <f>TestData_Sheet!H$10</f>
        <v>PERFORMANCE0005</v>
      </c>
      <c r="E33" s="67" t="s">
        <v>457</v>
      </c>
      <c r="F33" s="67"/>
      <c r="G33" s="67"/>
      <c r="H33" s="69"/>
      <c r="I33" s="68" t="s">
        <v>452</v>
      </c>
      <c r="J33" s="80" t="s">
        <v>287</v>
      </c>
      <c r="K33" s="68"/>
      <c r="L33" s="67"/>
      <c r="M33" s="67"/>
      <c r="N33" s="67"/>
      <c r="O33" s="67" t="s">
        <v>454</v>
      </c>
      <c r="P33" s="79" t="s">
        <v>651</v>
      </c>
      <c r="Q33" s="67" t="s">
        <v>827</v>
      </c>
      <c r="R33" s="79" t="str">
        <f t="shared" si="0"/>
        <v>RR_Preferences_Alerts_2</v>
      </c>
    </row>
    <row r="34" spans="1:18" ht="38.25" x14ac:dyDescent="0.2">
      <c r="A34" s="69" t="s">
        <v>1205</v>
      </c>
      <c r="B34" s="72" t="s">
        <v>41</v>
      </c>
      <c r="C34" s="72" t="s">
        <v>41</v>
      </c>
      <c r="D34" s="74" t="str">
        <f>TestData_Sheet!G$10</f>
        <v>SAMPLE0004</v>
      </c>
      <c r="E34" s="67" t="s">
        <v>312</v>
      </c>
      <c r="F34" s="67" t="s">
        <v>316</v>
      </c>
      <c r="G34" s="67"/>
      <c r="H34" s="68"/>
      <c r="I34" s="68"/>
      <c r="J34" s="72"/>
      <c r="K34" s="68" t="s">
        <v>319</v>
      </c>
      <c r="L34" s="68" t="s">
        <v>314</v>
      </c>
      <c r="M34" s="67" t="s">
        <v>317</v>
      </c>
      <c r="N34" s="67" t="s">
        <v>465</v>
      </c>
      <c r="O34" s="67" t="s">
        <v>459</v>
      </c>
    </row>
    <row r="35" spans="1:18" ht="25.5" x14ac:dyDescent="0.2">
      <c r="A35" s="69" t="s">
        <v>1206</v>
      </c>
      <c r="B35" s="72" t="s">
        <v>41</v>
      </c>
      <c r="C35" s="72" t="s">
        <v>41</v>
      </c>
      <c r="D35" s="74" t="str">
        <f>TestData_Sheet!G$10</f>
        <v>SAMPLE0004</v>
      </c>
      <c r="E35" s="67" t="s">
        <v>312</v>
      </c>
      <c r="F35" s="67" t="s">
        <v>316</v>
      </c>
      <c r="G35" s="67"/>
      <c r="H35" s="68"/>
      <c r="I35" s="68"/>
      <c r="J35" s="72"/>
      <c r="K35" s="68" t="s">
        <v>314</v>
      </c>
      <c r="L35" s="108" t="s">
        <v>320</v>
      </c>
      <c r="M35" s="72" t="s">
        <v>318</v>
      </c>
      <c r="N35" s="67" t="s">
        <v>465</v>
      </c>
      <c r="O35" s="67" t="s">
        <v>459</v>
      </c>
    </row>
    <row r="36" spans="1:18" ht="25.5" x14ac:dyDescent="0.2">
      <c r="A36" s="69" t="s">
        <v>1207</v>
      </c>
      <c r="B36" s="72" t="s">
        <v>41</v>
      </c>
      <c r="C36" s="72" t="s">
        <v>41</v>
      </c>
      <c r="D36" s="74" t="str">
        <f>TestData_Sheet!G$10</f>
        <v>SAMPLE0004</v>
      </c>
      <c r="E36" s="67" t="s">
        <v>312</v>
      </c>
      <c r="F36" s="67" t="s">
        <v>316</v>
      </c>
      <c r="G36" s="67"/>
      <c r="H36" s="68"/>
      <c r="I36" s="68"/>
      <c r="J36" s="72"/>
      <c r="K36" s="68" t="s">
        <v>314</v>
      </c>
      <c r="L36" s="108" t="s">
        <v>321</v>
      </c>
      <c r="M36" s="72" t="s">
        <v>317</v>
      </c>
      <c r="N36" s="67" t="s">
        <v>465</v>
      </c>
      <c r="O36" s="67" t="s">
        <v>459</v>
      </c>
    </row>
    <row r="37" spans="1:18" ht="25.5" x14ac:dyDescent="0.2">
      <c r="A37" s="69" t="s">
        <v>1208</v>
      </c>
      <c r="B37" s="72" t="s">
        <v>41</v>
      </c>
      <c r="C37" s="72" t="s">
        <v>41</v>
      </c>
      <c r="D37" s="74" t="str">
        <f>TestData_Sheet!G$10</f>
        <v>SAMPLE0004</v>
      </c>
      <c r="E37" s="67" t="s">
        <v>312</v>
      </c>
      <c r="F37" s="67" t="s">
        <v>316</v>
      </c>
      <c r="G37" s="67"/>
      <c r="H37" s="68"/>
      <c r="I37" s="68"/>
      <c r="J37" s="72"/>
      <c r="K37" s="68" t="s">
        <v>322</v>
      </c>
      <c r="L37" s="68" t="s">
        <v>314</v>
      </c>
      <c r="M37" s="72" t="s">
        <v>318</v>
      </c>
      <c r="N37" s="67" t="s">
        <v>465</v>
      </c>
      <c r="O37" s="67" t="s">
        <v>459</v>
      </c>
    </row>
    <row r="38" spans="1:18" ht="38.25" x14ac:dyDescent="0.2">
      <c r="A38" s="69" t="s">
        <v>1209</v>
      </c>
      <c r="B38" s="72" t="s">
        <v>41</v>
      </c>
      <c r="C38" s="72" t="s">
        <v>41</v>
      </c>
      <c r="D38" s="74" t="str">
        <f>TestData_Sheet!G$10</f>
        <v>SAMPLE0004</v>
      </c>
      <c r="E38" s="67" t="s">
        <v>312</v>
      </c>
      <c r="F38" s="67" t="s">
        <v>316</v>
      </c>
      <c r="G38" s="67"/>
      <c r="H38" s="68"/>
      <c r="I38" s="68"/>
      <c r="J38" s="72"/>
      <c r="K38" s="68" t="s">
        <v>314</v>
      </c>
      <c r="L38" s="108" t="s">
        <v>323</v>
      </c>
      <c r="M38" s="72" t="s">
        <v>317</v>
      </c>
      <c r="N38" s="67" t="s">
        <v>465</v>
      </c>
      <c r="O38" s="67" t="s">
        <v>459</v>
      </c>
    </row>
    <row r="39" spans="1:18" ht="25.5" x14ac:dyDescent="0.2">
      <c r="A39" s="69" t="s">
        <v>1210</v>
      </c>
      <c r="B39" s="72" t="s">
        <v>41</v>
      </c>
      <c r="C39" s="72" t="s">
        <v>41</v>
      </c>
      <c r="D39" s="74" t="str">
        <f>TestData_Sheet!G$10</f>
        <v>SAMPLE0004</v>
      </c>
      <c r="E39" s="67" t="s">
        <v>312</v>
      </c>
      <c r="F39" s="67" t="s">
        <v>316</v>
      </c>
      <c r="G39" s="67"/>
      <c r="H39" s="68"/>
      <c r="I39" s="68"/>
      <c r="J39" s="72"/>
      <c r="K39" s="68" t="s">
        <v>324</v>
      </c>
      <c r="L39" s="108" t="s">
        <v>325</v>
      </c>
      <c r="M39" s="72" t="s">
        <v>318</v>
      </c>
      <c r="N39" s="67" t="s">
        <v>465</v>
      </c>
      <c r="O39" s="67" t="s">
        <v>459</v>
      </c>
    </row>
    <row r="40" spans="1:18" x14ac:dyDescent="0.2">
      <c r="A40" s="111"/>
    </row>
  </sheetData>
  <conditionalFormatting sqref="A40">
    <cfRule type="duplicateValues" dxfId="25" priority="3"/>
  </conditionalFormatting>
  <conditionalFormatting sqref="A40">
    <cfRule type="duplicateValues" dxfId="24" priority="2"/>
  </conditionalFormatting>
  <conditionalFormatting sqref="A40">
    <cfRule type="duplicateValues" dxfId="23" priority="1"/>
  </conditionalFormatting>
  <dataValidations count="1">
    <dataValidation type="list" allowBlank="1" showInputMessage="1" showErrorMessage="1" sqref="B2:C40">
      <formula1>CustomerType</formula1>
    </dataValidation>
  </dataValidations>
  <hyperlinks>
    <hyperlink ref="L34" r:id="rId1" display="aabriel@yahoo.com"/>
    <hyperlink ref="L35" r:id="rId2"/>
    <hyperlink ref="L36" r:id="rId3" display="xero@london.com"/>
    <hyperlink ref="L38" r:id="rId4" display="xero@london.com"/>
    <hyperlink ref="L39" r:id="rId5" display="xero@london.com"/>
    <hyperlink ref="L12" r:id="rId6"/>
    <hyperlink ref="L10" r:id="rId7"/>
    <hyperlink ref="L15" r:id="rId8"/>
    <hyperlink ref="L17" r:id="rId9"/>
    <hyperlink ref="L20" r:id="rId10"/>
    <hyperlink ref="L25" r:id="rId11"/>
    <hyperlink ref="L22" r:id="rId12"/>
    <hyperlink ref="L27" r:id="rId13"/>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tint="-4.9989318521683403E-2"/>
  </sheetPr>
  <dimension ref="A1:L3"/>
  <sheetViews>
    <sheetView showGridLines="0" workbookViewId="0">
      <pane xSplit="1" topLeftCell="E1" activePane="topRight" state="frozen"/>
      <selection pane="topRight" activeCell="K11" sqref="K11"/>
    </sheetView>
  </sheetViews>
  <sheetFormatPr defaultRowHeight="12.75" x14ac:dyDescent="0.2"/>
  <cols>
    <col min="1" max="1" width="18" style="73" customWidth="1"/>
    <col min="2" max="2" width="13.42578125" style="73" customWidth="1"/>
    <col min="3" max="3" width="12.42578125" style="73" bestFit="1" customWidth="1"/>
    <col min="4" max="4" width="16.7109375" style="73" bestFit="1" customWidth="1"/>
    <col min="5" max="5" width="11.5703125" style="73" bestFit="1" customWidth="1"/>
    <col min="6" max="6" width="10.140625" style="73" bestFit="1" customWidth="1"/>
    <col min="7" max="7" width="16.85546875" style="73" bestFit="1" customWidth="1"/>
    <col min="8" max="8" width="15.85546875" style="73" customWidth="1"/>
    <col min="9" max="9" width="20.140625" style="73" customWidth="1"/>
    <col min="10" max="10" width="12.42578125" style="73" customWidth="1"/>
    <col min="11" max="11" width="57.28515625" style="73" customWidth="1"/>
    <col min="12" max="12" width="11.5703125" style="73" customWidth="1"/>
    <col min="13" max="16384" width="9.140625" style="73"/>
  </cols>
  <sheetData>
    <row r="1" spans="1:12" ht="25.5" x14ac:dyDescent="0.2">
      <c r="A1" s="77" t="s">
        <v>34</v>
      </c>
      <c r="B1" s="77" t="s">
        <v>378</v>
      </c>
      <c r="C1" s="77" t="s">
        <v>36</v>
      </c>
      <c r="D1" s="77" t="s">
        <v>37</v>
      </c>
      <c r="E1" s="77" t="s">
        <v>304</v>
      </c>
      <c r="F1" s="77" t="s">
        <v>243</v>
      </c>
      <c r="G1" s="77" t="s">
        <v>1230</v>
      </c>
      <c r="H1" s="77" t="s">
        <v>1328</v>
      </c>
      <c r="I1" s="77" t="s">
        <v>1335</v>
      </c>
      <c r="J1" s="77" t="s">
        <v>1325</v>
      </c>
      <c r="K1" s="77" t="s">
        <v>280</v>
      </c>
      <c r="L1" s="77" t="s">
        <v>1333</v>
      </c>
    </row>
    <row r="2" spans="1:12" s="79" customFormat="1" x14ac:dyDescent="0.2">
      <c r="A2" s="67" t="s">
        <v>1295</v>
      </c>
      <c r="B2" s="72" t="s">
        <v>368</v>
      </c>
      <c r="C2" s="72" t="s">
        <v>368</v>
      </c>
      <c r="D2" s="67" t="str">
        <f>TestData_Sheet!E$3</f>
        <v>PERFORMANCE0002</v>
      </c>
      <c r="E2" s="67" t="s">
        <v>314</v>
      </c>
      <c r="F2" s="67" t="str">
        <f>TestData_Sheet!E$4</f>
        <v>21899364</v>
      </c>
      <c r="G2" s="67" t="s">
        <v>1273</v>
      </c>
      <c r="H2" s="67"/>
      <c r="I2" s="67"/>
      <c r="J2" s="67"/>
      <c r="K2" s="67"/>
      <c r="L2" s="67"/>
    </row>
    <row r="3" spans="1:12" ht="51" x14ac:dyDescent="0.2">
      <c r="A3" s="69" t="s">
        <v>1324</v>
      </c>
      <c r="B3" s="72" t="s">
        <v>366</v>
      </c>
      <c r="C3" s="72" t="s">
        <v>366</v>
      </c>
      <c r="D3" s="74" t="str">
        <f>TestData_Sheet!H$3</f>
        <v>PERFORMANCE0004</v>
      </c>
      <c r="E3" s="69" t="s">
        <v>1327</v>
      </c>
      <c r="F3" s="69"/>
      <c r="G3" s="69"/>
      <c r="H3" s="69" t="s">
        <v>1326</v>
      </c>
      <c r="I3" s="69" t="s">
        <v>1351</v>
      </c>
      <c r="J3" s="69" t="s">
        <v>1326</v>
      </c>
      <c r="K3" s="69" t="s">
        <v>1352</v>
      </c>
      <c r="L3" s="69" t="s">
        <v>1336</v>
      </c>
    </row>
  </sheetData>
  <dataValidations count="1">
    <dataValidation type="list" allowBlank="1" showInputMessage="1" showErrorMessage="1" sqref="B2:C3">
      <formula1>CustomerType</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4.9989318521683403E-2"/>
  </sheetPr>
  <dimension ref="A1:H2"/>
  <sheetViews>
    <sheetView showGridLines="0" workbookViewId="0">
      <pane xSplit="1" topLeftCell="B1" activePane="topRight" state="frozen"/>
      <selection pane="topRight" activeCell="F6" sqref="F6"/>
    </sheetView>
  </sheetViews>
  <sheetFormatPr defaultRowHeight="12.75" x14ac:dyDescent="0.2"/>
  <cols>
    <col min="1" max="1" width="28.140625" style="73" customWidth="1"/>
    <col min="2" max="2" width="11" style="73" bestFit="1" customWidth="1"/>
    <col min="3" max="3" width="12.42578125" style="73" bestFit="1" customWidth="1"/>
    <col min="4" max="4" width="19.7109375" style="73" bestFit="1" customWidth="1"/>
    <col min="5" max="5" width="13.7109375" style="73" bestFit="1" customWidth="1"/>
    <col min="6" max="6" width="22.140625" style="73" customWidth="1"/>
    <col min="7" max="7" width="38.28515625" style="73" customWidth="1"/>
    <col min="8" max="8" width="13.7109375" style="73" bestFit="1" customWidth="1"/>
    <col min="9" max="9" width="4.140625" style="73" bestFit="1" customWidth="1"/>
    <col min="10" max="10" width="26.5703125" style="73" customWidth="1"/>
    <col min="11" max="11" width="30.7109375" style="73" customWidth="1"/>
    <col min="12" max="16384" width="9.140625" style="73"/>
  </cols>
  <sheetData>
    <row r="1" spans="1:8" x14ac:dyDescent="0.2">
      <c r="A1" s="76" t="s">
        <v>34</v>
      </c>
      <c r="B1" s="77" t="s">
        <v>378</v>
      </c>
      <c r="C1" s="77" t="s">
        <v>36</v>
      </c>
      <c r="D1" s="77" t="s">
        <v>37</v>
      </c>
      <c r="E1" s="78" t="s">
        <v>1223</v>
      </c>
      <c r="F1" s="78" t="s">
        <v>1224</v>
      </c>
      <c r="G1" s="78" t="s">
        <v>1225</v>
      </c>
      <c r="H1" s="78" t="s">
        <v>1226</v>
      </c>
    </row>
    <row r="2" spans="1:8" ht="25.5" x14ac:dyDescent="0.2">
      <c r="A2" s="69" t="s">
        <v>1228</v>
      </c>
      <c r="B2" s="72" t="s">
        <v>364</v>
      </c>
      <c r="C2" s="72" t="s">
        <v>364</v>
      </c>
      <c r="D2" s="74"/>
      <c r="E2" s="67" t="s">
        <v>1223</v>
      </c>
      <c r="F2" s="72" t="s">
        <v>1224</v>
      </c>
      <c r="G2" s="67" t="s">
        <v>1229</v>
      </c>
      <c r="H2" s="67" t="s">
        <v>1227</v>
      </c>
    </row>
  </sheetData>
  <dataValidations count="1">
    <dataValidation type="list" allowBlank="1" showInputMessage="1" showErrorMessage="1" sqref="B2:C2">
      <formula1>CustomerType</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4.9989318521683403E-2"/>
  </sheetPr>
  <dimension ref="A1:F3"/>
  <sheetViews>
    <sheetView showGridLines="0" workbookViewId="0">
      <pane xSplit="1" topLeftCell="B1" activePane="topRight" state="frozen"/>
      <selection pane="topRight" activeCell="F3" sqref="F3"/>
    </sheetView>
  </sheetViews>
  <sheetFormatPr defaultRowHeight="12.75" x14ac:dyDescent="0.2"/>
  <cols>
    <col min="1" max="1" width="28.140625" style="73" customWidth="1"/>
    <col min="2" max="2" width="11" style="73" bestFit="1" customWidth="1"/>
    <col min="3" max="3" width="12.42578125" style="73" bestFit="1" customWidth="1"/>
    <col min="4" max="4" width="19.7109375" style="73" bestFit="1" customWidth="1"/>
    <col min="5" max="5" width="13.7109375" style="73" bestFit="1" customWidth="1"/>
    <col min="6" max="6" width="88.42578125" style="73" customWidth="1"/>
    <col min="7" max="7" width="26.5703125" style="73" customWidth="1"/>
    <col min="8" max="8" width="30.7109375" style="73" customWidth="1"/>
    <col min="9" max="16384" width="9.140625" style="73"/>
  </cols>
  <sheetData>
    <row r="1" spans="1:6" x14ac:dyDescent="0.2">
      <c r="A1" s="76" t="s">
        <v>34</v>
      </c>
      <c r="B1" s="77" t="s">
        <v>378</v>
      </c>
      <c r="C1" s="77" t="s">
        <v>36</v>
      </c>
      <c r="D1" s="77" t="s">
        <v>37</v>
      </c>
      <c r="E1" s="14" t="s">
        <v>304</v>
      </c>
      <c r="F1" s="105" t="s">
        <v>441</v>
      </c>
    </row>
    <row r="2" spans="1:6" ht="38.25" x14ac:dyDescent="0.2">
      <c r="A2" s="25" t="s">
        <v>1221</v>
      </c>
      <c r="B2" s="11" t="s">
        <v>364</v>
      </c>
      <c r="C2" s="11" t="s">
        <v>364</v>
      </c>
      <c r="D2" s="74"/>
      <c r="E2" s="25"/>
      <c r="F2" s="106" t="s">
        <v>1222</v>
      </c>
    </row>
    <row r="3" spans="1:6" ht="38.25" x14ac:dyDescent="0.2">
      <c r="A3" s="126" t="s">
        <v>1302</v>
      </c>
      <c r="B3" s="11" t="s">
        <v>364</v>
      </c>
      <c r="C3" s="11" t="s">
        <v>364</v>
      </c>
      <c r="D3" s="69"/>
      <c r="E3" s="69"/>
      <c r="F3" s="106" t="s">
        <v>1308</v>
      </c>
    </row>
  </sheetData>
  <conditionalFormatting sqref="A2">
    <cfRule type="duplicateValues" dxfId="22" priority="2"/>
  </conditionalFormatting>
  <conditionalFormatting sqref="A3">
    <cfRule type="duplicateValues" dxfId="21" priority="1"/>
  </conditionalFormatting>
  <dataValidations count="1">
    <dataValidation type="list" allowBlank="1" showInputMessage="1" showErrorMessage="1" sqref="B2:C3">
      <formula1>CustomerType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Default_Values!$C$13:$C$22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M82"/>
  <sheetViews>
    <sheetView showGridLines="0" topLeftCell="B1" workbookViewId="0">
      <selection activeCell="H4" sqref="H4"/>
    </sheetView>
  </sheetViews>
  <sheetFormatPr defaultRowHeight="12.75" x14ac:dyDescent="0.2"/>
  <cols>
    <col min="2" max="2" width="13.42578125" bestFit="1" customWidth="1"/>
    <col min="3" max="3" width="23.28515625" bestFit="1" customWidth="1"/>
    <col min="4" max="5" width="19.7109375" bestFit="1" customWidth="1"/>
    <col min="6" max="7" width="14" bestFit="1" customWidth="1"/>
    <col min="8" max="8" width="19.7109375" bestFit="1" customWidth="1"/>
    <col min="9" max="9" width="9" bestFit="1" customWidth="1"/>
    <col min="10" max="10" width="12.5703125" bestFit="1" customWidth="1"/>
    <col min="11" max="11" width="17.28515625" bestFit="1" customWidth="1"/>
    <col min="12" max="12" width="21.140625" bestFit="1" customWidth="1"/>
  </cols>
  <sheetData>
    <row r="1" spans="2:13" x14ac:dyDescent="0.2">
      <c r="B1" s="100"/>
      <c r="C1" s="100"/>
      <c r="D1" s="101" t="s">
        <v>466</v>
      </c>
      <c r="E1" s="101" t="s">
        <v>469</v>
      </c>
      <c r="F1" s="101" t="s">
        <v>470</v>
      </c>
      <c r="G1" s="101" t="s">
        <v>471</v>
      </c>
      <c r="H1" s="101" t="s">
        <v>472</v>
      </c>
    </row>
    <row r="2" spans="2:13" ht="13.5" thickBot="1" x14ac:dyDescent="0.25">
      <c r="B2" s="102" t="s">
        <v>8</v>
      </c>
      <c r="C2" s="102" t="s">
        <v>9</v>
      </c>
      <c r="D2" s="102" t="s">
        <v>10</v>
      </c>
      <c r="E2" s="102" t="s">
        <v>10</v>
      </c>
      <c r="F2" s="102" t="s">
        <v>10</v>
      </c>
      <c r="G2" s="102" t="s">
        <v>10</v>
      </c>
      <c r="H2" s="102" t="s">
        <v>10</v>
      </c>
      <c r="J2" s="125" t="s">
        <v>8</v>
      </c>
      <c r="K2" s="102" t="s">
        <v>9</v>
      </c>
    </row>
    <row r="3" spans="2:13" ht="12.75" customHeight="1" x14ac:dyDescent="0.2">
      <c r="B3" s="147" t="s">
        <v>14</v>
      </c>
      <c r="C3" s="103" t="s">
        <v>15</v>
      </c>
      <c r="D3" s="94" t="s">
        <v>647</v>
      </c>
      <c r="E3" s="94" t="s">
        <v>646</v>
      </c>
      <c r="F3" s="94" t="s">
        <v>645</v>
      </c>
      <c r="G3" s="94" t="s">
        <v>16</v>
      </c>
      <c r="H3" s="94" t="s">
        <v>1353</v>
      </c>
      <c r="J3" s="152" t="s">
        <v>1257</v>
      </c>
      <c r="K3" s="123" t="s">
        <v>1255</v>
      </c>
      <c r="L3" s="46"/>
      <c r="M3" s="46"/>
    </row>
    <row r="4" spans="2:13" x14ac:dyDescent="0.2">
      <c r="B4" s="147"/>
      <c r="C4" s="104" t="s">
        <v>18</v>
      </c>
      <c r="D4" s="94" t="s">
        <v>1170</v>
      </c>
      <c r="E4" s="94" t="s">
        <v>1174</v>
      </c>
      <c r="F4" s="94" t="s">
        <v>1182</v>
      </c>
      <c r="G4" s="94" t="s">
        <v>1186</v>
      </c>
      <c r="H4" s="94" t="s">
        <v>1354</v>
      </c>
      <c r="J4" s="153"/>
      <c r="K4" s="124" t="s">
        <v>1256</v>
      </c>
      <c r="L4" s="94" t="s">
        <v>1251</v>
      </c>
      <c r="M4" s="46"/>
    </row>
    <row r="5" spans="2:13" x14ac:dyDescent="0.2">
      <c r="B5" s="147"/>
      <c r="C5" s="104" t="s">
        <v>20</v>
      </c>
      <c r="D5" s="94" t="s">
        <v>1171</v>
      </c>
      <c r="E5" s="94" t="s">
        <v>1175</v>
      </c>
      <c r="F5" s="94" t="s">
        <v>1183</v>
      </c>
      <c r="G5" s="94" t="s">
        <v>1187</v>
      </c>
      <c r="H5" s="94" t="s">
        <v>1195</v>
      </c>
      <c r="J5" s="153"/>
      <c r="K5" s="124" t="s">
        <v>1239</v>
      </c>
      <c r="L5" s="121" t="s">
        <v>1347</v>
      </c>
    </row>
    <row r="6" spans="2:13" x14ac:dyDescent="0.2">
      <c r="B6" s="147"/>
      <c r="C6" s="104" t="s">
        <v>22</v>
      </c>
      <c r="D6" s="94" t="s">
        <v>1172</v>
      </c>
      <c r="E6" s="94" t="s">
        <v>1176</v>
      </c>
      <c r="F6" s="94" t="s">
        <v>1184</v>
      </c>
      <c r="G6" s="94" t="s">
        <v>1188</v>
      </c>
      <c r="H6" s="94" t="s">
        <v>1196</v>
      </c>
      <c r="J6" s="153"/>
      <c r="K6" s="124" t="s">
        <v>1240</v>
      </c>
      <c r="L6" s="121" t="s">
        <v>1348</v>
      </c>
    </row>
    <row r="7" spans="2:13" x14ac:dyDescent="0.2">
      <c r="B7" s="147"/>
      <c r="C7" s="104" t="s">
        <v>23</v>
      </c>
      <c r="D7" s="94" t="s">
        <v>1173</v>
      </c>
      <c r="E7" s="94" t="s">
        <v>1177</v>
      </c>
      <c r="F7" s="94" t="s">
        <v>1185</v>
      </c>
      <c r="G7" s="94" t="s">
        <v>1189</v>
      </c>
      <c r="H7" s="94" t="s">
        <v>1197</v>
      </c>
      <c r="J7" s="153"/>
      <c r="K7" s="123" t="s">
        <v>1270</v>
      </c>
      <c r="L7" s="94"/>
    </row>
    <row r="8" spans="2:13" x14ac:dyDescent="0.2">
      <c r="B8" s="147"/>
      <c r="C8" s="104" t="s">
        <v>24</v>
      </c>
      <c r="D8" s="95" t="s">
        <v>1174</v>
      </c>
      <c r="E8" s="95" t="s">
        <v>1170</v>
      </c>
      <c r="F8" s="95" t="s">
        <v>1178</v>
      </c>
      <c r="G8" s="95" t="s">
        <v>1190</v>
      </c>
      <c r="H8" s="95" t="s">
        <v>1198</v>
      </c>
      <c r="J8" s="153"/>
      <c r="K8" s="124" t="s">
        <v>1260</v>
      </c>
      <c r="L8" s="94" t="s">
        <v>1264</v>
      </c>
    </row>
    <row r="9" spans="2:13" x14ac:dyDescent="0.2">
      <c r="B9" s="147"/>
      <c r="C9" s="104" t="s">
        <v>25</v>
      </c>
      <c r="D9" s="96" t="s">
        <v>26</v>
      </c>
      <c r="E9" s="96" t="s">
        <v>26</v>
      </c>
      <c r="F9" s="96" t="s">
        <v>26</v>
      </c>
      <c r="G9" s="96" t="s">
        <v>26</v>
      </c>
      <c r="H9" s="96" t="s">
        <v>26</v>
      </c>
      <c r="J9" s="153"/>
      <c r="K9" s="124" t="s">
        <v>1271</v>
      </c>
      <c r="L9" s="94" t="s">
        <v>1265</v>
      </c>
    </row>
    <row r="10" spans="2:13" x14ac:dyDescent="0.2">
      <c r="B10" s="147"/>
      <c r="C10" s="103" t="s">
        <v>27</v>
      </c>
      <c r="D10" s="149"/>
      <c r="E10" s="94" t="s">
        <v>517</v>
      </c>
      <c r="F10" s="149"/>
      <c r="G10" s="94" t="s">
        <v>28</v>
      </c>
      <c r="H10" s="94" t="s">
        <v>643</v>
      </c>
      <c r="J10" s="153"/>
      <c r="K10" s="124" t="s">
        <v>1272</v>
      </c>
      <c r="L10" s="94" t="s">
        <v>1269</v>
      </c>
    </row>
    <row r="11" spans="2:13" x14ac:dyDescent="0.2">
      <c r="B11" s="147"/>
      <c r="C11" s="104" t="s">
        <v>18</v>
      </c>
      <c r="D11" s="150"/>
      <c r="E11" s="94" t="s">
        <v>1178</v>
      </c>
      <c r="F11" s="150"/>
      <c r="G11" s="94" t="s">
        <v>1190</v>
      </c>
      <c r="H11" s="94" t="s">
        <v>1355</v>
      </c>
      <c r="J11" s="153"/>
      <c r="K11" s="123" t="s">
        <v>1289</v>
      </c>
      <c r="L11" s="96"/>
    </row>
    <row r="12" spans="2:13" x14ac:dyDescent="0.2">
      <c r="B12" s="147"/>
      <c r="C12" s="104" t="s">
        <v>20</v>
      </c>
      <c r="D12" s="150"/>
      <c r="E12" s="94" t="s">
        <v>1179</v>
      </c>
      <c r="F12" s="150"/>
      <c r="G12" s="94" t="s">
        <v>1191</v>
      </c>
      <c r="H12" s="94" t="s">
        <v>1199</v>
      </c>
      <c r="J12" s="153"/>
      <c r="K12" s="124" t="s">
        <v>1291</v>
      </c>
      <c r="L12" s="94" t="s">
        <v>1290</v>
      </c>
    </row>
    <row r="13" spans="2:13" x14ac:dyDescent="0.2">
      <c r="B13" s="147"/>
      <c r="C13" s="104" t="s">
        <v>22</v>
      </c>
      <c r="D13" s="150"/>
      <c r="E13" s="94" t="s">
        <v>1180</v>
      </c>
      <c r="F13" s="150"/>
      <c r="G13" s="94" t="s">
        <v>1192</v>
      </c>
      <c r="H13" s="94" t="s">
        <v>1200</v>
      </c>
      <c r="J13" s="153"/>
      <c r="K13" s="124" t="s">
        <v>1292</v>
      </c>
      <c r="L13" s="94" t="s">
        <v>1350</v>
      </c>
    </row>
    <row r="14" spans="2:13" x14ac:dyDescent="0.2">
      <c r="B14" s="147"/>
      <c r="C14" s="104" t="s">
        <v>23</v>
      </c>
      <c r="D14" s="150"/>
      <c r="E14" s="94" t="s">
        <v>1181</v>
      </c>
      <c r="F14" s="150"/>
      <c r="G14" s="94" t="s">
        <v>1193</v>
      </c>
      <c r="H14" s="94" t="s">
        <v>1201</v>
      </c>
      <c r="J14" s="153"/>
      <c r="K14" s="123" t="s">
        <v>1297</v>
      </c>
      <c r="L14" s="94"/>
    </row>
    <row r="15" spans="2:13" x14ac:dyDescent="0.2">
      <c r="B15" s="147"/>
      <c r="C15" s="104" t="s">
        <v>24</v>
      </c>
      <c r="D15" s="150"/>
      <c r="E15" s="96" t="s">
        <v>1174</v>
      </c>
      <c r="F15" s="150"/>
      <c r="G15" s="95" t="s">
        <v>1186</v>
      </c>
      <c r="H15" s="95" t="s">
        <v>1194</v>
      </c>
      <c r="J15" s="153"/>
      <c r="K15" s="124" t="s">
        <v>1239</v>
      </c>
      <c r="L15" s="121" t="s">
        <v>1347</v>
      </c>
    </row>
    <row r="16" spans="2:13" x14ac:dyDescent="0.2">
      <c r="B16" s="147"/>
      <c r="C16" s="104" t="s">
        <v>25</v>
      </c>
      <c r="D16" s="151"/>
      <c r="E16" s="96" t="s">
        <v>26</v>
      </c>
      <c r="F16" s="151"/>
      <c r="G16" s="96" t="s">
        <v>26</v>
      </c>
      <c r="H16" s="96" t="s">
        <v>26</v>
      </c>
      <c r="J16" s="153"/>
      <c r="K16" s="124" t="s">
        <v>1240</v>
      </c>
      <c r="L16" s="121" t="s">
        <v>1348</v>
      </c>
    </row>
    <row r="17" spans="2:12" x14ac:dyDescent="0.2">
      <c r="B17" s="148" t="s">
        <v>29</v>
      </c>
      <c r="C17" s="103" t="s">
        <v>15</v>
      </c>
      <c r="D17" s="94" t="s">
        <v>647</v>
      </c>
      <c r="E17" s="94" t="s">
        <v>646</v>
      </c>
      <c r="F17" s="94" t="s">
        <v>645</v>
      </c>
      <c r="G17" s="94" t="s">
        <v>16</v>
      </c>
      <c r="H17" s="94" t="s">
        <v>643</v>
      </c>
      <c r="J17" s="153"/>
      <c r="K17" s="124" t="s">
        <v>1298</v>
      </c>
      <c r="L17" s="121" t="s">
        <v>1349</v>
      </c>
    </row>
    <row r="18" spans="2:12" ht="13.5" thickBot="1" x14ac:dyDescent="0.25">
      <c r="B18" s="148"/>
      <c r="C18" s="104"/>
      <c r="D18" s="97"/>
      <c r="E18" s="97"/>
      <c r="F18" s="97"/>
      <c r="G18" s="97"/>
      <c r="H18" s="97"/>
      <c r="J18" s="154"/>
      <c r="K18" s="124"/>
      <c r="L18" s="121"/>
    </row>
    <row r="19" spans="2:12" x14ac:dyDescent="0.2">
      <c r="B19" s="148"/>
      <c r="C19" s="104" t="s">
        <v>31</v>
      </c>
      <c r="D19" s="98" t="s">
        <v>1232</v>
      </c>
      <c r="E19" s="98" t="s">
        <v>1233</v>
      </c>
      <c r="F19" s="98" t="s">
        <v>1234</v>
      </c>
      <c r="G19" s="98" t="s">
        <v>1235</v>
      </c>
      <c r="H19" s="98" t="s">
        <v>1236</v>
      </c>
    </row>
    <row r="20" spans="2:12" x14ac:dyDescent="0.2">
      <c r="B20" s="148"/>
      <c r="C20" s="104" t="s">
        <v>351</v>
      </c>
      <c r="D20" s="99" t="s">
        <v>444</v>
      </c>
      <c r="E20" s="99" t="s">
        <v>444</v>
      </c>
      <c r="F20" s="99" t="s">
        <v>444</v>
      </c>
      <c r="G20" s="99" t="s">
        <v>444</v>
      </c>
      <c r="H20" s="99" t="s">
        <v>444</v>
      </c>
    </row>
    <row r="21" spans="2:12" x14ac:dyDescent="0.2">
      <c r="B21" s="148"/>
      <c r="C21" s="104" t="s">
        <v>790</v>
      </c>
      <c r="D21" s="99" t="s">
        <v>791</v>
      </c>
      <c r="E21" s="99" t="s">
        <v>792</v>
      </c>
      <c r="F21" s="99" t="s">
        <v>793</v>
      </c>
      <c r="G21" s="99" t="s">
        <v>794</v>
      </c>
      <c r="H21" s="99" t="s">
        <v>795</v>
      </c>
    </row>
    <row r="22" spans="2:12" x14ac:dyDescent="0.2">
      <c r="B22" s="148"/>
      <c r="C22" s="103" t="s">
        <v>27</v>
      </c>
      <c r="D22" s="149"/>
      <c r="E22" s="94" t="s">
        <v>517</v>
      </c>
      <c r="F22" s="149"/>
      <c r="G22" s="94" t="s">
        <v>28</v>
      </c>
      <c r="H22" s="94" t="s">
        <v>644</v>
      </c>
    </row>
    <row r="23" spans="2:12" x14ac:dyDescent="0.2">
      <c r="B23" s="148"/>
      <c r="C23" s="104"/>
      <c r="D23" s="150"/>
      <c r="E23" s="97"/>
      <c r="F23" s="150"/>
      <c r="G23" s="97"/>
      <c r="H23" s="97"/>
    </row>
    <row r="24" spans="2:12" x14ac:dyDescent="0.2">
      <c r="B24" s="148"/>
      <c r="C24" s="104" t="s">
        <v>31</v>
      </c>
      <c r="D24" s="150"/>
      <c r="E24" s="98" t="s">
        <v>1233</v>
      </c>
      <c r="F24" s="150"/>
      <c r="G24" s="98" t="s">
        <v>1235</v>
      </c>
      <c r="H24" s="98" t="s">
        <v>1236</v>
      </c>
    </row>
    <row r="25" spans="2:12" x14ac:dyDescent="0.2">
      <c r="B25" s="148"/>
      <c r="C25" s="104" t="s">
        <v>351</v>
      </c>
      <c r="D25" s="150"/>
      <c r="E25" s="99" t="s">
        <v>444</v>
      </c>
      <c r="F25" s="150"/>
      <c r="G25" s="99" t="s">
        <v>444</v>
      </c>
      <c r="H25" s="99" t="s">
        <v>444</v>
      </c>
    </row>
    <row r="26" spans="2:12" x14ac:dyDescent="0.2">
      <c r="B26" s="148"/>
      <c r="C26" s="104" t="s">
        <v>790</v>
      </c>
      <c r="D26" s="151"/>
      <c r="E26" s="99" t="s">
        <v>792</v>
      </c>
      <c r="F26" s="151"/>
      <c r="G26" s="99" t="s">
        <v>794</v>
      </c>
      <c r="H26" s="99" t="s">
        <v>795</v>
      </c>
    </row>
    <row r="28" spans="2:12" x14ac:dyDescent="0.2">
      <c r="B28" s="1"/>
      <c r="C28" s="47" t="s">
        <v>13</v>
      </c>
    </row>
    <row r="29" spans="2:12" x14ac:dyDescent="0.2">
      <c r="B29" s="23" t="s">
        <v>17</v>
      </c>
      <c r="C29" s="81" t="s">
        <v>1313</v>
      </c>
    </row>
    <row r="30" spans="2:12" x14ac:dyDescent="0.2">
      <c r="B30" s="14" t="s">
        <v>19</v>
      </c>
      <c r="C30" s="81" t="s">
        <v>1314</v>
      </c>
    </row>
    <row r="31" spans="2:12" x14ac:dyDescent="0.2">
      <c r="B31" s="14" t="s">
        <v>21</v>
      </c>
      <c r="C31" s="81" t="s">
        <v>1314</v>
      </c>
    </row>
    <row r="33" spans="3:8" s="100" customFormat="1" x14ac:dyDescent="0.2">
      <c r="C33" s="100" t="s">
        <v>1202</v>
      </c>
      <c r="D33" s="94" t="s">
        <v>647</v>
      </c>
      <c r="E33" s="94" t="s">
        <v>647</v>
      </c>
      <c r="F33" s="94" t="s">
        <v>645</v>
      </c>
      <c r="G33" s="94" t="s">
        <v>16</v>
      </c>
      <c r="H33" s="94" t="s">
        <v>643</v>
      </c>
    </row>
    <row r="34" spans="3:8" s="100" customFormat="1" x14ac:dyDescent="0.2">
      <c r="D34" s="94" t="s">
        <v>512</v>
      </c>
      <c r="E34" s="94" t="s">
        <v>1274</v>
      </c>
      <c r="F34" s="94" t="s">
        <v>384</v>
      </c>
      <c r="G34" s="94" t="s">
        <v>521</v>
      </c>
      <c r="H34" s="94" t="s">
        <v>525</v>
      </c>
    </row>
    <row r="35" spans="3:8" s="100" customFormat="1" x14ac:dyDescent="0.2">
      <c r="D35" s="96" t="s">
        <v>513</v>
      </c>
      <c r="E35" s="96" t="s">
        <v>1299</v>
      </c>
      <c r="F35" s="96" t="s">
        <v>518</v>
      </c>
      <c r="G35" s="94" t="s">
        <v>522</v>
      </c>
      <c r="H35" s="96" t="s">
        <v>526</v>
      </c>
    </row>
    <row r="36" spans="3:8" s="100" customFormat="1" x14ac:dyDescent="0.2">
      <c r="D36" s="96" t="s">
        <v>514</v>
      </c>
      <c r="E36" s="96" t="s">
        <v>1275</v>
      </c>
      <c r="F36" s="96" t="s">
        <v>519</v>
      </c>
      <c r="G36" s="94" t="s">
        <v>523</v>
      </c>
      <c r="H36" s="96" t="s">
        <v>527</v>
      </c>
    </row>
    <row r="37" spans="3:8" s="100" customFormat="1" x14ac:dyDescent="0.2">
      <c r="D37" s="96" t="s">
        <v>515</v>
      </c>
      <c r="E37" s="96" t="s">
        <v>1276</v>
      </c>
      <c r="F37" s="96" t="s">
        <v>520</v>
      </c>
      <c r="G37" s="94" t="s">
        <v>524</v>
      </c>
      <c r="H37" s="96" t="s">
        <v>528</v>
      </c>
    </row>
    <row r="38" spans="3:8" s="100" customFormat="1" x14ac:dyDescent="0.2">
      <c r="C38" s="130"/>
      <c r="D38" s="95" t="s">
        <v>379</v>
      </c>
      <c r="E38" s="95" t="s">
        <v>512</v>
      </c>
      <c r="F38" s="95" t="s">
        <v>516</v>
      </c>
      <c r="G38" s="95" t="s">
        <v>1161</v>
      </c>
      <c r="H38" s="95" t="s">
        <v>1165</v>
      </c>
    </row>
    <row r="39" spans="3:8" s="100" customFormat="1" x14ac:dyDescent="0.2">
      <c r="D39" s="96" t="s">
        <v>26</v>
      </c>
      <c r="E39" s="96" t="s">
        <v>26</v>
      </c>
      <c r="F39" s="96" t="s">
        <v>26</v>
      </c>
      <c r="G39" s="96" t="s">
        <v>26</v>
      </c>
      <c r="H39" s="96" t="s">
        <v>26</v>
      </c>
    </row>
    <row r="40" spans="3:8" s="100" customFormat="1" x14ac:dyDescent="0.2">
      <c r="D40" s="149"/>
      <c r="E40" s="94" t="s">
        <v>517</v>
      </c>
      <c r="F40" s="149"/>
      <c r="G40" s="94" t="s">
        <v>28</v>
      </c>
      <c r="H40" s="94" t="s">
        <v>644</v>
      </c>
    </row>
    <row r="41" spans="3:8" s="100" customFormat="1" x14ac:dyDescent="0.2">
      <c r="D41" s="150"/>
      <c r="E41" s="96" t="s">
        <v>1277</v>
      </c>
      <c r="F41" s="150"/>
      <c r="G41" s="94" t="s">
        <v>1161</v>
      </c>
      <c r="H41" s="94" t="s">
        <v>1165</v>
      </c>
    </row>
    <row r="42" spans="3:8" s="100" customFormat="1" x14ac:dyDescent="0.2">
      <c r="D42" s="150"/>
      <c r="E42" s="96" t="s">
        <v>1278</v>
      </c>
      <c r="F42" s="150"/>
      <c r="G42" s="94" t="s">
        <v>1162</v>
      </c>
      <c r="H42" s="94" t="s">
        <v>1166</v>
      </c>
    </row>
    <row r="43" spans="3:8" s="100" customFormat="1" x14ac:dyDescent="0.2">
      <c r="D43" s="150"/>
      <c r="E43" s="96" t="s">
        <v>1279</v>
      </c>
      <c r="F43" s="150"/>
      <c r="G43" s="94" t="s">
        <v>1163</v>
      </c>
      <c r="H43" s="94" t="s">
        <v>1167</v>
      </c>
    </row>
    <row r="44" spans="3:8" s="100" customFormat="1" x14ac:dyDescent="0.2">
      <c r="D44" s="150"/>
      <c r="E44" s="96" t="s">
        <v>1280</v>
      </c>
      <c r="F44" s="150"/>
      <c r="G44" s="94" t="s">
        <v>1164</v>
      </c>
      <c r="H44" s="94" t="s">
        <v>1168</v>
      </c>
    </row>
    <row r="45" spans="3:8" s="100" customFormat="1" x14ac:dyDescent="0.2">
      <c r="D45" s="150"/>
      <c r="E45" s="95" t="s">
        <v>384</v>
      </c>
      <c r="F45" s="150"/>
      <c r="G45" s="95" t="s">
        <v>521</v>
      </c>
      <c r="H45" s="95" t="s">
        <v>525</v>
      </c>
    </row>
    <row r="46" spans="3:8" s="100" customFormat="1" x14ac:dyDescent="0.2">
      <c r="D46" s="151"/>
      <c r="E46" s="96" t="s">
        <v>26</v>
      </c>
      <c r="F46" s="151"/>
      <c r="G46" s="96" t="s">
        <v>26</v>
      </c>
      <c r="H46" s="96" t="s">
        <v>26</v>
      </c>
    </row>
    <row r="47" spans="3:8" s="100" customFormat="1" x14ac:dyDescent="0.2">
      <c r="D47" s="94" t="s">
        <v>647</v>
      </c>
      <c r="E47" s="94" t="s">
        <v>647</v>
      </c>
      <c r="F47" s="94" t="s">
        <v>645</v>
      </c>
      <c r="G47" s="94" t="s">
        <v>16</v>
      </c>
      <c r="H47" s="94" t="s">
        <v>643</v>
      </c>
    </row>
    <row r="48" spans="3:8" s="100" customFormat="1" x14ac:dyDescent="0.2">
      <c r="D48" s="97"/>
      <c r="E48" s="97"/>
      <c r="F48" s="97"/>
      <c r="G48" s="97"/>
      <c r="H48" s="97"/>
    </row>
    <row r="49" spans="3:8" s="100" customFormat="1" x14ac:dyDescent="0.2">
      <c r="D49" s="98" t="s">
        <v>820</v>
      </c>
      <c r="E49" s="98" t="s">
        <v>821</v>
      </c>
      <c r="F49" s="98" t="s">
        <v>822</v>
      </c>
      <c r="G49" s="98" t="s">
        <v>823</v>
      </c>
      <c r="H49" s="98" t="s">
        <v>824</v>
      </c>
    </row>
    <row r="50" spans="3:8" s="100" customFormat="1" x14ac:dyDescent="0.2">
      <c r="D50" s="99" t="s">
        <v>444</v>
      </c>
      <c r="E50" s="99" t="s">
        <v>444</v>
      </c>
      <c r="F50" s="99" t="s">
        <v>444</v>
      </c>
      <c r="G50" s="99" t="s">
        <v>444</v>
      </c>
      <c r="H50" s="99" t="s">
        <v>444</v>
      </c>
    </row>
    <row r="51" spans="3:8" s="100" customFormat="1" x14ac:dyDescent="0.2">
      <c r="D51" s="99" t="s">
        <v>791</v>
      </c>
      <c r="E51" s="99" t="s">
        <v>792</v>
      </c>
      <c r="F51" s="99" t="s">
        <v>793</v>
      </c>
      <c r="G51" s="99" t="s">
        <v>794</v>
      </c>
      <c r="H51" s="99" t="s">
        <v>795</v>
      </c>
    </row>
    <row r="52" spans="3:8" s="100" customFormat="1" x14ac:dyDescent="0.2">
      <c r="D52" s="149"/>
      <c r="E52" s="94" t="s">
        <v>517</v>
      </c>
      <c r="F52" s="149"/>
      <c r="G52" s="94" t="s">
        <v>28</v>
      </c>
      <c r="H52" s="94" t="s">
        <v>644</v>
      </c>
    </row>
    <row r="53" spans="3:8" s="100" customFormat="1" x14ac:dyDescent="0.2">
      <c r="D53" s="150"/>
      <c r="E53" s="97"/>
      <c r="F53" s="150"/>
      <c r="G53" s="97"/>
      <c r="H53" s="97"/>
    </row>
    <row r="54" spans="3:8" s="100" customFormat="1" x14ac:dyDescent="0.2">
      <c r="D54" s="150"/>
      <c r="E54" s="98" t="s">
        <v>821</v>
      </c>
      <c r="F54" s="150"/>
      <c r="G54" s="98" t="s">
        <v>823</v>
      </c>
      <c r="H54" s="98" t="s">
        <v>824</v>
      </c>
    </row>
    <row r="55" spans="3:8" s="100" customFormat="1" x14ac:dyDescent="0.2">
      <c r="D55" s="150"/>
      <c r="E55" s="99" t="s">
        <v>444</v>
      </c>
      <c r="F55" s="150"/>
      <c r="G55" s="99" t="s">
        <v>444</v>
      </c>
      <c r="H55" s="99" t="s">
        <v>444</v>
      </c>
    </row>
    <row r="56" spans="3:8" s="100" customFormat="1" x14ac:dyDescent="0.2">
      <c r="D56" s="151"/>
      <c r="E56" s="99" t="s">
        <v>792</v>
      </c>
      <c r="F56" s="151"/>
      <c r="G56" s="99" t="s">
        <v>794</v>
      </c>
      <c r="H56" s="99" t="s">
        <v>795</v>
      </c>
    </row>
    <row r="59" spans="3:8" x14ac:dyDescent="0.2">
      <c r="C59" s="3" t="s">
        <v>1296</v>
      </c>
      <c r="D59" s="94" t="s">
        <v>647</v>
      </c>
      <c r="E59" s="94" t="s">
        <v>646</v>
      </c>
      <c r="F59" s="94" t="s">
        <v>645</v>
      </c>
      <c r="G59" s="94" t="s">
        <v>16</v>
      </c>
      <c r="H59" s="94" t="s">
        <v>643</v>
      </c>
    </row>
    <row r="60" spans="3:8" x14ac:dyDescent="0.2">
      <c r="D60" s="94" t="s">
        <v>1170</v>
      </c>
      <c r="E60" s="94" t="s">
        <v>1174</v>
      </c>
      <c r="F60" s="94" t="s">
        <v>1182</v>
      </c>
      <c r="G60" s="94" t="s">
        <v>1186</v>
      </c>
      <c r="H60" s="94" t="s">
        <v>1194</v>
      </c>
    </row>
    <row r="61" spans="3:8" x14ac:dyDescent="0.2">
      <c r="D61" s="94" t="s">
        <v>1171</v>
      </c>
      <c r="E61" s="94" t="s">
        <v>1175</v>
      </c>
      <c r="F61" s="94" t="s">
        <v>1183</v>
      </c>
      <c r="G61" s="94" t="s">
        <v>1187</v>
      </c>
      <c r="H61" s="94" t="s">
        <v>1195</v>
      </c>
    </row>
    <row r="62" spans="3:8" x14ac:dyDescent="0.2">
      <c r="D62" s="94" t="s">
        <v>1172</v>
      </c>
      <c r="E62" s="94" t="s">
        <v>1176</v>
      </c>
      <c r="F62" s="94" t="s">
        <v>1184</v>
      </c>
      <c r="G62" s="94" t="s">
        <v>1188</v>
      </c>
      <c r="H62" s="94" t="s">
        <v>1196</v>
      </c>
    </row>
    <row r="63" spans="3:8" x14ac:dyDescent="0.2">
      <c r="D63" s="94" t="s">
        <v>1173</v>
      </c>
      <c r="E63" s="94" t="s">
        <v>1177</v>
      </c>
      <c r="F63" s="94" t="s">
        <v>1185</v>
      </c>
      <c r="G63" s="94" t="s">
        <v>1189</v>
      </c>
      <c r="H63" s="94" t="s">
        <v>1197</v>
      </c>
    </row>
    <row r="64" spans="3:8" x14ac:dyDescent="0.2">
      <c r="D64" s="95" t="s">
        <v>1174</v>
      </c>
      <c r="E64" s="95" t="s">
        <v>1170</v>
      </c>
      <c r="F64" s="95" t="s">
        <v>1178</v>
      </c>
      <c r="G64" s="95" t="s">
        <v>1190</v>
      </c>
      <c r="H64" s="95" t="s">
        <v>1198</v>
      </c>
    </row>
    <row r="65" spans="4:8" x14ac:dyDescent="0.2">
      <c r="D65" s="96" t="s">
        <v>26</v>
      </c>
      <c r="E65" s="96" t="s">
        <v>26</v>
      </c>
      <c r="F65" s="96" t="s">
        <v>26</v>
      </c>
      <c r="G65" s="96" t="s">
        <v>26</v>
      </c>
      <c r="H65" s="96" t="s">
        <v>26</v>
      </c>
    </row>
    <row r="66" spans="4:8" x14ac:dyDescent="0.2">
      <c r="D66" s="149"/>
      <c r="E66" s="94" t="s">
        <v>517</v>
      </c>
      <c r="F66" s="149"/>
      <c r="G66" s="94" t="s">
        <v>28</v>
      </c>
      <c r="H66" s="94" t="s">
        <v>644</v>
      </c>
    </row>
    <row r="67" spans="4:8" x14ac:dyDescent="0.2">
      <c r="D67" s="150"/>
      <c r="E67" s="94" t="s">
        <v>1178</v>
      </c>
      <c r="F67" s="150"/>
      <c r="G67" s="94" t="s">
        <v>1190</v>
      </c>
      <c r="H67" s="94" t="s">
        <v>1198</v>
      </c>
    </row>
    <row r="68" spans="4:8" x14ac:dyDescent="0.2">
      <c r="D68" s="150"/>
      <c r="E68" s="94" t="s">
        <v>1179</v>
      </c>
      <c r="F68" s="150"/>
      <c r="G68" s="94" t="s">
        <v>1191</v>
      </c>
      <c r="H68" s="94" t="s">
        <v>1199</v>
      </c>
    </row>
    <row r="69" spans="4:8" x14ac:dyDescent="0.2">
      <c r="D69" s="150"/>
      <c r="E69" s="94" t="s">
        <v>1180</v>
      </c>
      <c r="F69" s="150"/>
      <c r="G69" s="94" t="s">
        <v>1192</v>
      </c>
      <c r="H69" s="94" t="s">
        <v>1200</v>
      </c>
    </row>
    <row r="70" spans="4:8" x14ac:dyDescent="0.2">
      <c r="D70" s="150"/>
      <c r="E70" s="94" t="s">
        <v>1181</v>
      </c>
      <c r="F70" s="150"/>
      <c r="G70" s="94" t="s">
        <v>1193</v>
      </c>
      <c r="H70" s="94" t="s">
        <v>1201</v>
      </c>
    </row>
    <row r="71" spans="4:8" x14ac:dyDescent="0.2">
      <c r="D71" s="150"/>
      <c r="E71" s="96" t="s">
        <v>1174</v>
      </c>
      <c r="F71" s="150"/>
      <c r="G71" s="95" t="s">
        <v>1186</v>
      </c>
      <c r="H71" s="95" t="s">
        <v>1194</v>
      </c>
    </row>
    <row r="72" spans="4:8" x14ac:dyDescent="0.2">
      <c r="D72" s="151"/>
      <c r="E72" s="96" t="s">
        <v>26</v>
      </c>
      <c r="F72" s="151"/>
      <c r="G72" s="96" t="s">
        <v>26</v>
      </c>
      <c r="H72" s="96" t="s">
        <v>26</v>
      </c>
    </row>
    <row r="73" spans="4:8" x14ac:dyDescent="0.2">
      <c r="D73" s="94" t="s">
        <v>647</v>
      </c>
      <c r="E73" s="94" t="s">
        <v>646</v>
      </c>
      <c r="F73" s="94" t="s">
        <v>645</v>
      </c>
      <c r="G73" s="94" t="s">
        <v>16</v>
      </c>
      <c r="H73" s="94" t="s">
        <v>643</v>
      </c>
    </row>
    <row r="74" spans="4:8" x14ac:dyDescent="0.2">
      <c r="D74" s="97"/>
      <c r="E74" s="97"/>
      <c r="F74" s="97"/>
      <c r="G74" s="97"/>
      <c r="H74" s="97"/>
    </row>
    <row r="75" spans="4:8" x14ac:dyDescent="0.2">
      <c r="D75" s="98" t="s">
        <v>1232</v>
      </c>
      <c r="E75" s="98" t="s">
        <v>1233</v>
      </c>
      <c r="F75" s="98" t="s">
        <v>1234</v>
      </c>
      <c r="G75" s="98" t="s">
        <v>1235</v>
      </c>
      <c r="H75" s="98" t="s">
        <v>1236</v>
      </c>
    </row>
    <row r="76" spans="4:8" x14ac:dyDescent="0.2">
      <c r="D76" s="99" t="s">
        <v>444</v>
      </c>
      <c r="E76" s="99" t="s">
        <v>444</v>
      </c>
      <c r="F76" s="99" t="s">
        <v>444</v>
      </c>
      <c r="G76" s="99" t="s">
        <v>444</v>
      </c>
      <c r="H76" s="99" t="s">
        <v>444</v>
      </c>
    </row>
    <row r="77" spans="4:8" x14ac:dyDescent="0.2">
      <c r="D77" s="99" t="s">
        <v>791</v>
      </c>
      <c r="E77" s="99" t="s">
        <v>792</v>
      </c>
      <c r="F77" s="99" t="s">
        <v>793</v>
      </c>
      <c r="G77" s="99" t="s">
        <v>794</v>
      </c>
      <c r="H77" s="99" t="s">
        <v>795</v>
      </c>
    </row>
    <row r="78" spans="4:8" x14ac:dyDescent="0.2">
      <c r="D78" s="149"/>
      <c r="E78" s="94" t="s">
        <v>517</v>
      </c>
      <c r="F78" s="149"/>
      <c r="G78" s="94" t="s">
        <v>28</v>
      </c>
      <c r="H78" s="94" t="s">
        <v>644</v>
      </c>
    </row>
    <row r="79" spans="4:8" x14ac:dyDescent="0.2">
      <c r="D79" s="150"/>
      <c r="E79" s="97"/>
      <c r="F79" s="150"/>
      <c r="G79" s="97"/>
      <c r="H79" s="97"/>
    </row>
    <row r="80" spans="4:8" x14ac:dyDescent="0.2">
      <c r="D80" s="150"/>
      <c r="E80" s="98" t="s">
        <v>1233</v>
      </c>
      <c r="F80" s="150"/>
      <c r="G80" s="98" t="s">
        <v>1235</v>
      </c>
      <c r="H80" s="98" t="s">
        <v>1236</v>
      </c>
    </row>
    <row r="81" spans="4:8" x14ac:dyDescent="0.2">
      <c r="D81" s="150"/>
      <c r="E81" s="99" t="s">
        <v>444</v>
      </c>
      <c r="F81" s="150"/>
      <c r="G81" s="99" t="s">
        <v>444</v>
      </c>
      <c r="H81" s="99" t="s">
        <v>444</v>
      </c>
    </row>
    <row r="82" spans="4:8" x14ac:dyDescent="0.2">
      <c r="D82" s="151"/>
      <c r="E82" s="99" t="s">
        <v>792</v>
      </c>
      <c r="F82" s="151"/>
      <c r="G82" s="99" t="s">
        <v>794</v>
      </c>
      <c r="H82" s="99" t="s">
        <v>795</v>
      </c>
    </row>
  </sheetData>
  <mergeCells count="15">
    <mergeCell ref="J3:J18"/>
    <mergeCell ref="D66:D72"/>
    <mergeCell ref="F66:F72"/>
    <mergeCell ref="D78:D82"/>
    <mergeCell ref="F78:F82"/>
    <mergeCell ref="D40:D46"/>
    <mergeCell ref="F40:F46"/>
    <mergeCell ref="D52:D56"/>
    <mergeCell ref="F52:F56"/>
    <mergeCell ref="B3:B16"/>
    <mergeCell ref="B17:B26"/>
    <mergeCell ref="D10:D16"/>
    <mergeCell ref="F10:F16"/>
    <mergeCell ref="D22:D26"/>
    <mergeCell ref="F22:F26"/>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showGridLines="0" workbookViewId="0">
      <selection activeCell="N19" sqref="N19"/>
    </sheetView>
  </sheetViews>
  <sheetFormatPr defaultRowHeight="12.75" x14ac:dyDescent="0.2"/>
  <cols>
    <col min="1" max="1" width="16.28515625" style="20" bestFit="1" customWidth="1"/>
    <col min="2" max="16384" width="9.140625" style="20"/>
  </cols>
  <sheetData>
    <row r="1" spans="1:1" x14ac:dyDescent="0.2">
      <c r="A1" s="13" t="s">
        <v>34</v>
      </c>
    </row>
    <row r="2" spans="1:1" x14ac:dyDescent="0.2">
      <c r="A2" s="12" t="s">
        <v>211</v>
      </c>
    </row>
    <row r="3" spans="1:1" x14ac:dyDescent="0.2">
      <c r="A3" s="12" t="s">
        <v>212</v>
      </c>
    </row>
    <row r="4" spans="1:1" x14ac:dyDescent="0.2">
      <c r="A4" s="12"/>
    </row>
    <row r="5" spans="1:1" x14ac:dyDescent="0.2">
      <c r="A5" s="12"/>
    </row>
    <row r="6" spans="1:1" x14ac:dyDescent="0.2">
      <c r="A6" s="12"/>
    </row>
    <row r="7" spans="1:1" x14ac:dyDescent="0.2">
      <c r="A7" s="12"/>
    </row>
    <row r="8" spans="1:1" x14ac:dyDescent="0.2">
      <c r="A8" s="12"/>
    </row>
    <row r="9" spans="1:1" x14ac:dyDescent="0.2">
      <c r="A9" s="1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4.9989318521683403E-2"/>
  </sheetPr>
  <dimension ref="A1:L3"/>
  <sheetViews>
    <sheetView showGridLines="0" workbookViewId="0">
      <pane xSplit="1" topLeftCell="B1" activePane="topRight" state="frozen"/>
      <selection pane="topRight" activeCell="G17" sqref="G17"/>
    </sheetView>
  </sheetViews>
  <sheetFormatPr defaultRowHeight="12.75" x14ac:dyDescent="0.2"/>
  <cols>
    <col min="1" max="1" width="25.85546875" style="73" bestFit="1" customWidth="1"/>
    <col min="2" max="2" width="6.5703125" style="73" bestFit="1" customWidth="1"/>
    <col min="3" max="3" width="9.28515625" style="73" bestFit="1" customWidth="1"/>
    <col min="4" max="4" width="11" style="73" customWidth="1"/>
    <col min="5" max="5" width="10.42578125" style="73" bestFit="1" customWidth="1"/>
    <col min="6" max="6" width="18" style="73" bestFit="1" customWidth="1"/>
    <col min="7" max="7" width="11.42578125" style="73" bestFit="1" customWidth="1"/>
    <col min="8" max="8" width="9.28515625" style="73" bestFit="1" customWidth="1"/>
    <col min="9" max="9" width="10.7109375" style="73" bestFit="1" customWidth="1"/>
    <col min="10" max="10" width="6.85546875" style="73" bestFit="1" customWidth="1"/>
    <col min="11" max="11" width="8.7109375" style="73" bestFit="1" customWidth="1"/>
    <col min="12" max="12" width="24" style="73" bestFit="1" customWidth="1"/>
    <col min="13" max="16384" width="9.140625" style="73"/>
  </cols>
  <sheetData>
    <row r="1" spans="1:12" x14ac:dyDescent="0.2">
      <c r="A1" s="116" t="s">
        <v>34</v>
      </c>
      <c r="B1" s="116" t="s">
        <v>443</v>
      </c>
      <c r="C1" s="77" t="s">
        <v>1237</v>
      </c>
      <c r="D1" s="77" t="s">
        <v>1238</v>
      </c>
      <c r="E1" s="82" t="s">
        <v>1239</v>
      </c>
      <c r="F1" s="77" t="s">
        <v>1240</v>
      </c>
      <c r="G1" s="82" t="s">
        <v>280</v>
      </c>
      <c r="H1" s="83" t="s">
        <v>1241</v>
      </c>
      <c r="I1" s="77" t="s">
        <v>1242</v>
      </c>
      <c r="J1" s="83" t="s">
        <v>1243</v>
      </c>
      <c r="K1" s="83" t="s">
        <v>1244</v>
      </c>
      <c r="L1" s="83" t="s">
        <v>1245</v>
      </c>
    </row>
    <row r="2" spans="1:12" ht="25.5" x14ac:dyDescent="0.2">
      <c r="A2" s="117" t="s">
        <v>1246</v>
      </c>
      <c r="B2" s="118" t="s">
        <v>313</v>
      </c>
      <c r="C2" s="118" t="s">
        <v>314</v>
      </c>
      <c r="D2" s="117" t="s">
        <v>1253</v>
      </c>
      <c r="E2" s="117" t="str">
        <f>TestData_Sheet!L$5</f>
        <v>09/05/2017  5:39:35 PM</v>
      </c>
      <c r="F2" s="117" t="str">
        <f>TestData_Sheet!L$6</f>
        <v>11/05/2017  5:39:35 PM</v>
      </c>
      <c r="G2" s="117" t="s">
        <v>1247</v>
      </c>
      <c r="H2" s="119" t="s">
        <v>276</v>
      </c>
      <c r="I2" s="119" t="s">
        <v>276</v>
      </c>
      <c r="J2" s="117" t="s">
        <v>314</v>
      </c>
      <c r="K2" s="117" t="s">
        <v>314</v>
      </c>
      <c r="L2" s="120" t="s">
        <v>1248</v>
      </c>
    </row>
    <row r="3" spans="1:12" ht="25.5" x14ac:dyDescent="0.2">
      <c r="A3" s="117" t="s">
        <v>1249</v>
      </c>
      <c r="B3" s="118" t="s">
        <v>1250</v>
      </c>
      <c r="C3" s="120" t="str">
        <f>TestData_Sheet!L$4</f>
        <v>109</v>
      </c>
      <c r="D3" s="117" t="s">
        <v>1254</v>
      </c>
      <c r="E3" s="117" t="s">
        <v>314</v>
      </c>
      <c r="F3" s="117" t="s">
        <v>314</v>
      </c>
      <c r="G3" s="117" t="s">
        <v>314</v>
      </c>
      <c r="H3" s="117" t="s">
        <v>314</v>
      </c>
      <c r="I3" s="117" t="s">
        <v>314</v>
      </c>
      <c r="J3" s="117" t="s">
        <v>314</v>
      </c>
      <c r="K3" s="117" t="s">
        <v>314</v>
      </c>
      <c r="L3" s="120" t="s">
        <v>1252</v>
      </c>
    </row>
  </sheetData>
  <conditionalFormatting sqref="A2">
    <cfRule type="duplicateValues" dxfId="20" priority="3"/>
  </conditionalFormatting>
  <conditionalFormatting sqref="A2">
    <cfRule type="duplicateValues" dxfId="19" priority="2"/>
  </conditionalFormatting>
  <conditionalFormatting sqref="A2">
    <cfRule type="duplicateValues" dxfId="18" priority="1"/>
  </conditionalFormatting>
  <dataValidations count="1">
    <dataValidation type="list" allowBlank="1" showInputMessage="1" showErrorMessage="1" sqref="B2:C2">
      <formula1>CustomerType</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4.9989318521683403E-2"/>
  </sheetPr>
  <dimension ref="A1:I3"/>
  <sheetViews>
    <sheetView showGridLines="0" workbookViewId="0">
      <pane xSplit="1" topLeftCell="B1" activePane="topRight" state="frozen"/>
      <selection pane="topRight" activeCell="H16" sqref="H16"/>
    </sheetView>
  </sheetViews>
  <sheetFormatPr defaultRowHeight="12.75" x14ac:dyDescent="0.2"/>
  <cols>
    <col min="1" max="1" width="25.85546875" style="73" bestFit="1" customWidth="1"/>
    <col min="2" max="2" width="6.5703125" style="73" bestFit="1" customWidth="1"/>
    <col min="3" max="3" width="9.28515625" style="73" bestFit="1" customWidth="1"/>
    <col min="4" max="4" width="11" style="73" customWidth="1"/>
    <col min="5" max="5" width="10.42578125" style="73" bestFit="1" customWidth="1"/>
    <col min="6" max="6" width="18" style="73" bestFit="1" customWidth="1"/>
    <col min="7" max="7" width="11.42578125" style="73" bestFit="1" customWidth="1"/>
    <col min="8" max="8" width="9.28515625" style="73" bestFit="1" customWidth="1"/>
    <col min="9" max="9" width="29.140625" style="73" customWidth="1"/>
    <col min="10" max="16384" width="9.140625" style="73"/>
  </cols>
  <sheetData>
    <row r="1" spans="1:9" x14ac:dyDescent="0.2">
      <c r="A1" s="116" t="s">
        <v>34</v>
      </c>
      <c r="B1" s="116" t="s">
        <v>443</v>
      </c>
      <c r="C1" s="77" t="s">
        <v>1237</v>
      </c>
      <c r="D1" s="77" t="s">
        <v>1238</v>
      </c>
      <c r="E1" s="82" t="s">
        <v>1239</v>
      </c>
      <c r="F1" s="77" t="s">
        <v>1240</v>
      </c>
      <c r="G1" s="82" t="s">
        <v>280</v>
      </c>
      <c r="H1" s="83" t="s">
        <v>1241</v>
      </c>
      <c r="I1" s="83" t="s">
        <v>1245</v>
      </c>
    </row>
    <row r="2" spans="1:9" ht="25.5" x14ac:dyDescent="0.2">
      <c r="A2" s="117" t="s">
        <v>1281</v>
      </c>
      <c r="B2" s="118" t="s">
        <v>313</v>
      </c>
      <c r="C2" s="118" t="s">
        <v>314</v>
      </c>
      <c r="D2" s="117" t="s">
        <v>1253</v>
      </c>
      <c r="E2" s="122" t="str">
        <f>TestData_Sheet!L$15</f>
        <v>09/05/2017  5:39:35 PM</v>
      </c>
      <c r="F2" s="122" t="str">
        <f>TestData_Sheet!L$16</f>
        <v>11/05/2017  5:39:35 PM</v>
      </c>
      <c r="G2" s="117" t="s">
        <v>1247</v>
      </c>
      <c r="H2" s="119" t="s">
        <v>276</v>
      </c>
      <c r="I2" s="120" t="s">
        <v>1283</v>
      </c>
    </row>
    <row r="3" spans="1:9" ht="25.5" x14ac:dyDescent="0.2">
      <c r="A3" s="117" t="s">
        <v>1282</v>
      </c>
      <c r="B3" s="118" t="s">
        <v>1250</v>
      </c>
      <c r="C3" s="120" t="str">
        <f>TestData_Sheet!L$4</f>
        <v>109</v>
      </c>
      <c r="D3" s="117" t="s">
        <v>314</v>
      </c>
      <c r="E3" s="122" t="str">
        <f>TestData_Sheet!L$17</f>
        <v>13/05/2017  5:39:35 PM</v>
      </c>
      <c r="F3" s="117" t="s">
        <v>314</v>
      </c>
      <c r="G3" s="117" t="s">
        <v>314</v>
      </c>
      <c r="H3" s="117" t="s">
        <v>314</v>
      </c>
      <c r="I3" s="120" t="s">
        <v>1284</v>
      </c>
    </row>
  </sheetData>
  <conditionalFormatting sqref="A2">
    <cfRule type="duplicateValues" dxfId="17" priority="6"/>
  </conditionalFormatting>
  <conditionalFormatting sqref="A2">
    <cfRule type="duplicateValues" dxfId="16" priority="5"/>
  </conditionalFormatting>
  <conditionalFormatting sqref="A2">
    <cfRule type="duplicateValues" dxfId="15" priority="4"/>
  </conditionalFormatting>
  <conditionalFormatting sqref="A3">
    <cfRule type="duplicateValues" dxfId="14" priority="3"/>
  </conditionalFormatting>
  <conditionalFormatting sqref="A3">
    <cfRule type="duplicateValues" dxfId="13" priority="2"/>
  </conditionalFormatting>
  <conditionalFormatting sqref="A3">
    <cfRule type="duplicateValues" dxfId="12" priority="1"/>
  </conditionalFormatting>
  <dataValidations count="1">
    <dataValidation type="list" allowBlank="1" showInputMessage="1" showErrorMessage="1" sqref="B2:C2">
      <formula1>CustomerType</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4.9989318521683403E-2"/>
  </sheetPr>
  <dimension ref="A1:J4"/>
  <sheetViews>
    <sheetView showGridLines="0" workbookViewId="0">
      <pane xSplit="1" topLeftCell="B1" activePane="topRight" state="frozen"/>
      <selection pane="topRight" activeCell="F9" sqref="F9"/>
    </sheetView>
  </sheetViews>
  <sheetFormatPr defaultRowHeight="12.75" x14ac:dyDescent="0.2"/>
  <cols>
    <col min="1" max="1" width="27.5703125" style="73" customWidth="1"/>
    <col min="2" max="2" width="7" style="73" bestFit="1" customWidth="1"/>
    <col min="3" max="3" width="8.7109375" style="73" bestFit="1" customWidth="1"/>
    <col min="4" max="4" width="11" style="73" bestFit="1" customWidth="1"/>
    <col min="5" max="5" width="7.140625" style="73" bestFit="1" customWidth="1"/>
    <col min="6" max="6" width="17.28515625" style="73" bestFit="1" customWidth="1"/>
    <col min="7" max="7" width="9.85546875" style="73" bestFit="1" customWidth="1"/>
    <col min="8" max="8" width="30.7109375" style="73" customWidth="1"/>
    <col min="9" max="9" width="28.42578125" style="73" customWidth="1"/>
    <col min="10" max="10" width="10.42578125" style="73" bestFit="1" customWidth="1"/>
    <col min="11" max="16384" width="9.140625" style="73"/>
  </cols>
  <sheetData>
    <row r="1" spans="1:10" x14ac:dyDescent="0.2">
      <c r="A1" s="116" t="s">
        <v>34</v>
      </c>
      <c r="B1" s="116" t="s">
        <v>443</v>
      </c>
      <c r="C1" s="77" t="s">
        <v>1259</v>
      </c>
      <c r="D1" s="82" t="s">
        <v>1260</v>
      </c>
      <c r="E1" s="77" t="s">
        <v>1258</v>
      </c>
      <c r="F1" s="77" t="s">
        <v>1261</v>
      </c>
      <c r="G1" s="82" t="s">
        <v>3</v>
      </c>
      <c r="H1" s="83" t="s">
        <v>1245</v>
      </c>
      <c r="I1" s="83"/>
      <c r="J1" s="83"/>
    </row>
    <row r="2" spans="1:10" ht="25.5" x14ac:dyDescent="0.2">
      <c r="A2" s="117" t="s">
        <v>1262</v>
      </c>
      <c r="B2" s="117" t="s">
        <v>313</v>
      </c>
      <c r="C2" s="117" t="s">
        <v>1263</v>
      </c>
      <c r="D2" s="117" t="str">
        <f>TestData_Sheet!L$8</f>
        <v>6216</v>
      </c>
      <c r="E2" s="117" t="s">
        <v>314</v>
      </c>
      <c r="F2" s="117" t="s">
        <v>1265</v>
      </c>
      <c r="G2" s="117" t="s">
        <v>1266</v>
      </c>
      <c r="H2" s="117" t="str">
        <f>CONCATENATE(I2," ",J2)</f>
        <v>Successfully updated applicability for account type 6216 online</v>
      </c>
      <c r="I2" s="117" t="s">
        <v>1267</v>
      </c>
      <c r="J2" s="117" t="str">
        <f>CONCATENATE(D2," online")</f>
        <v>6216 online</v>
      </c>
    </row>
    <row r="3" spans="1:10" ht="25.5" x14ac:dyDescent="0.2">
      <c r="A3" s="117" t="s">
        <v>1293</v>
      </c>
      <c r="B3" s="117" t="s">
        <v>1250</v>
      </c>
      <c r="C3" s="117" t="s">
        <v>1263</v>
      </c>
      <c r="D3" s="117" t="str">
        <f>TestData_Sheet!L$8</f>
        <v>6216</v>
      </c>
      <c r="E3" s="117" t="str">
        <f>TestData_Sheet!L$9</f>
        <v>6221</v>
      </c>
      <c r="F3" s="117" t="s">
        <v>1269</v>
      </c>
      <c r="G3" s="117" t="s">
        <v>314</v>
      </c>
      <c r="H3" s="117" t="str">
        <f>CONCATENATE(I3," ",J3)</f>
        <v>Successfully updated applicability for account type 6216 online</v>
      </c>
      <c r="I3" s="117" t="s">
        <v>1267</v>
      </c>
      <c r="J3" s="117" t="str">
        <f>CONCATENATE(D3," online")</f>
        <v>6216 online</v>
      </c>
    </row>
    <row r="4" spans="1:10" ht="25.5" x14ac:dyDescent="0.2">
      <c r="A4" s="117" t="s">
        <v>1294</v>
      </c>
      <c r="B4" s="117" t="s">
        <v>1268</v>
      </c>
      <c r="C4" s="117" t="s">
        <v>1263</v>
      </c>
      <c r="D4" s="117" t="str">
        <f>TestData_Sheet!L$8</f>
        <v>6216</v>
      </c>
      <c r="E4" s="117" t="str">
        <f>TestData_Sheet!L$10</f>
        <v>6222</v>
      </c>
      <c r="F4" s="117" t="s">
        <v>314</v>
      </c>
      <c r="G4" s="117" t="s">
        <v>314</v>
      </c>
      <c r="H4" s="117" t="str">
        <f>CONCATENATE(I4," ",J4)</f>
        <v>Successfully updated applicability for account type 6216 online</v>
      </c>
      <c r="I4" s="117" t="s">
        <v>1267</v>
      </c>
      <c r="J4" s="117" t="str">
        <f>CONCATENATE(D4," online")</f>
        <v>6216 online</v>
      </c>
    </row>
  </sheetData>
  <conditionalFormatting sqref="A2">
    <cfRule type="duplicateValues" dxfId="11" priority="9"/>
  </conditionalFormatting>
  <conditionalFormatting sqref="A2">
    <cfRule type="duplicateValues" dxfId="10" priority="8"/>
  </conditionalFormatting>
  <conditionalFormatting sqref="A2">
    <cfRule type="duplicateValues" dxfId="9" priority="7"/>
  </conditionalFormatting>
  <conditionalFormatting sqref="A3">
    <cfRule type="duplicateValues" dxfId="8" priority="6"/>
  </conditionalFormatting>
  <conditionalFormatting sqref="A3">
    <cfRule type="duplicateValues" dxfId="7" priority="5"/>
  </conditionalFormatting>
  <conditionalFormatting sqref="A3">
    <cfRule type="duplicateValues" dxfId="6" priority="4"/>
  </conditionalFormatting>
  <conditionalFormatting sqref="A4">
    <cfRule type="duplicateValues" dxfId="5" priority="3"/>
  </conditionalFormatting>
  <conditionalFormatting sqref="A4">
    <cfRule type="duplicateValues" dxfId="4" priority="2"/>
  </conditionalFormatting>
  <conditionalFormatting sqref="A4">
    <cfRule type="duplicateValues" dxfId="3" priority="1"/>
  </conditionalFormatting>
  <dataValidations count="1">
    <dataValidation type="list" allowBlank="1" showInputMessage="1" showErrorMessage="1" sqref="B2 E2">
      <formula1>CustomerType</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tint="-4.9989318521683403E-2"/>
  </sheetPr>
  <dimension ref="A1:F2"/>
  <sheetViews>
    <sheetView showGridLines="0" workbookViewId="0">
      <pane xSplit="1" topLeftCell="B1" activePane="topRight" state="frozen"/>
      <selection pane="topRight" activeCell="C2" sqref="C2"/>
    </sheetView>
  </sheetViews>
  <sheetFormatPr defaultRowHeight="12.75" x14ac:dyDescent="0.2"/>
  <cols>
    <col min="1" max="1" width="20.140625" style="73" bestFit="1" customWidth="1"/>
    <col min="2" max="2" width="6.5703125" style="73" bestFit="1" customWidth="1"/>
    <col min="3" max="3" width="6.5703125" style="73" customWidth="1"/>
    <col min="4" max="4" width="7.42578125" style="73" bestFit="1" customWidth="1"/>
    <col min="5" max="5" width="9.5703125" style="73" bestFit="1" customWidth="1"/>
    <col min="6" max="6" width="38" style="73" bestFit="1" customWidth="1"/>
    <col min="7" max="16384" width="9.140625" style="73"/>
  </cols>
  <sheetData>
    <row r="1" spans="1:6" ht="25.5" x14ac:dyDescent="0.2">
      <c r="A1" s="116" t="s">
        <v>34</v>
      </c>
      <c r="B1" s="116" t="s">
        <v>443</v>
      </c>
      <c r="C1" s="116" t="s">
        <v>1291</v>
      </c>
      <c r="D1" s="77" t="s">
        <v>1286</v>
      </c>
      <c r="E1" s="77" t="s">
        <v>1287</v>
      </c>
      <c r="F1" s="83" t="s">
        <v>1245</v>
      </c>
    </row>
    <row r="2" spans="1:6" ht="25.5" x14ac:dyDescent="0.2">
      <c r="A2" s="117" t="s">
        <v>1285</v>
      </c>
      <c r="B2" s="118" t="s">
        <v>1250</v>
      </c>
      <c r="C2" s="120" t="str">
        <f>TestData_Sheet!L$12</f>
        <v>85,000</v>
      </c>
      <c r="D2" s="120" t="str">
        <f>TestData_Sheet!L$13</f>
        <v>95,000</v>
      </c>
      <c r="E2" s="117" t="s">
        <v>314</v>
      </c>
      <c r="F2" s="120" t="s">
        <v>1288</v>
      </c>
    </row>
  </sheetData>
  <conditionalFormatting sqref="A2">
    <cfRule type="duplicateValues" dxfId="2" priority="3"/>
  </conditionalFormatting>
  <conditionalFormatting sqref="A2">
    <cfRule type="duplicateValues" dxfId="1" priority="2"/>
  </conditionalFormatting>
  <conditionalFormatting sqref="A2">
    <cfRule type="duplicateValues" dxfId="0" priority="1"/>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23"/>
  <sheetViews>
    <sheetView topLeftCell="B1" workbookViewId="0">
      <selection activeCell="H12" sqref="H12"/>
    </sheetView>
  </sheetViews>
  <sheetFormatPr defaultRowHeight="12.75" x14ac:dyDescent="0.2"/>
  <cols>
    <col min="1" max="1" width="4.28515625" bestFit="1" customWidth="1"/>
    <col min="2" max="2" width="14.85546875" bestFit="1" customWidth="1"/>
    <col min="3" max="3" width="28.5703125" bestFit="1" customWidth="1"/>
    <col min="4" max="4" width="33.5703125" bestFit="1" customWidth="1"/>
    <col min="5" max="5" width="26.5703125" bestFit="1" customWidth="1"/>
    <col min="6" max="6" width="25.5703125" bestFit="1" customWidth="1"/>
    <col min="7" max="7" width="18.7109375" bestFit="1" customWidth="1"/>
    <col min="8" max="8" width="20.7109375" bestFit="1" customWidth="1"/>
    <col min="9" max="9" width="4.5703125" bestFit="1" customWidth="1"/>
    <col min="10" max="10" width="21.42578125" bestFit="1" customWidth="1"/>
  </cols>
  <sheetData>
    <row r="1" spans="1:10" x14ac:dyDescent="0.2">
      <c r="A1" t="s">
        <v>276</v>
      </c>
      <c r="B1" t="s">
        <v>272</v>
      </c>
      <c r="E1" t="s">
        <v>288</v>
      </c>
      <c r="F1" t="s">
        <v>289</v>
      </c>
      <c r="G1" t="s">
        <v>295</v>
      </c>
      <c r="H1" t="s">
        <v>354</v>
      </c>
      <c r="I1" t="s">
        <v>355</v>
      </c>
      <c r="J1" s="3" t="s">
        <v>440</v>
      </c>
    </row>
    <row r="2" spans="1:10" x14ac:dyDescent="0.2">
      <c r="A2" t="s">
        <v>249</v>
      </c>
      <c r="B2" t="s">
        <v>277</v>
      </c>
      <c r="E2" t="s">
        <v>294</v>
      </c>
      <c r="F2" t="s">
        <v>292</v>
      </c>
      <c r="G2" t="s">
        <v>296</v>
      </c>
      <c r="H2" t="s">
        <v>356</v>
      </c>
      <c r="I2" t="s">
        <v>357</v>
      </c>
      <c r="J2" s="3" t="s">
        <v>439</v>
      </c>
    </row>
    <row r="3" spans="1:10" x14ac:dyDescent="0.2">
      <c r="G3" t="s">
        <v>297</v>
      </c>
      <c r="H3" t="s">
        <v>358</v>
      </c>
      <c r="I3" t="s">
        <v>359</v>
      </c>
    </row>
    <row r="4" spans="1:10" x14ac:dyDescent="0.2">
      <c r="G4" t="s">
        <v>298</v>
      </c>
      <c r="H4" t="s">
        <v>360</v>
      </c>
      <c r="I4" t="s">
        <v>361</v>
      </c>
    </row>
    <row r="5" spans="1:10" x14ac:dyDescent="0.2">
      <c r="G5" t="s">
        <v>299</v>
      </c>
      <c r="H5" t="s">
        <v>362</v>
      </c>
      <c r="I5" t="s">
        <v>363</v>
      </c>
    </row>
    <row r="6" spans="1:10" x14ac:dyDescent="0.2">
      <c r="G6" t="s">
        <v>300</v>
      </c>
      <c r="H6" t="s">
        <v>314</v>
      </c>
    </row>
    <row r="7" spans="1:10" x14ac:dyDescent="0.2">
      <c r="G7" t="s">
        <v>301</v>
      </c>
    </row>
    <row r="8" spans="1:10" x14ac:dyDescent="0.2">
      <c r="B8" s="3" t="s">
        <v>364</v>
      </c>
      <c r="C8" s="1" t="s">
        <v>365</v>
      </c>
      <c r="D8" t="s">
        <v>248</v>
      </c>
      <c r="E8" t="s">
        <v>349</v>
      </c>
      <c r="F8" t="s">
        <v>74</v>
      </c>
      <c r="G8" t="s">
        <v>302</v>
      </c>
    </row>
    <row r="9" spans="1:10" x14ac:dyDescent="0.2">
      <c r="B9" s="3" t="s">
        <v>368</v>
      </c>
      <c r="C9" t="s">
        <v>367</v>
      </c>
      <c r="D9" t="s">
        <v>247</v>
      </c>
      <c r="E9" t="s">
        <v>350</v>
      </c>
      <c r="F9" t="s">
        <v>353</v>
      </c>
      <c r="G9" t="s">
        <v>303</v>
      </c>
    </row>
    <row r="10" spans="1:10" x14ac:dyDescent="0.2">
      <c r="B10" s="3" t="s">
        <v>369</v>
      </c>
      <c r="C10" t="s">
        <v>11</v>
      </c>
      <c r="D10" t="s">
        <v>267</v>
      </c>
      <c r="E10" t="s">
        <v>74</v>
      </c>
      <c r="F10" t="s">
        <v>352</v>
      </c>
    </row>
    <row r="11" spans="1:10" x14ac:dyDescent="0.2">
      <c r="B11" s="3" t="s">
        <v>41</v>
      </c>
      <c r="E11" t="s">
        <v>47</v>
      </c>
    </row>
    <row r="12" spans="1:10" x14ac:dyDescent="0.2">
      <c r="B12" s="3" t="s">
        <v>366</v>
      </c>
      <c r="E12" t="s">
        <v>348</v>
      </c>
    </row>
    <row r="13" spans="1:10" x14ac:dyDescent="0.2">
      <c r="C13" s="128" t="s">
        <v>345</v>
      </c>
      <c r="D13" t="s">
        <v>333</v>
      </c>
    </row>
    <row r="14" spans="1:10" x14ac:dyDescent="0.2">
      <c r="C14" s="128" t="s">
        <v>370</v>
      </c>
      <c r="D14" t="s">
        <v>332</v>
      </c>
    </row>
    <row r="15" spans="1:10" x14ac:dyDescent="0.2">
      <c r="C15" t="s">
        <v>341</v>
      </c>
      <c r="E15" t="s">
        <v>309</v>
      </c>
      <c r="F15" t="s">
        <v>371</v>
      </c>
      <c r="G15" s="3" t="s">
        <v>427</v>
      </c>
      <c r="H15" s="3" t="s">
        <v>1218</v>
      </c>
    </row>
    <row r="16" spans="1:10" x14ac:dyDescent="0.2">
      <c r="C16" t="s">
        <v>342</v>
      </c>
      <c r="E16" t="s">
        <v>310</v>
      </c>
      <c r="F16" t="s">
        <v>372</v>
      </c>
      <c r="G16" s="3" t="s">
        <v>467</v>
      </c>
      <c r="H16" s="3" t="s">
        <v>1219</v>
      </c>
    </row>
    <row r="17" spans="3:7" x14ac:dyDescent="0.2">
      <c r="C17" t="s">
        <v>340</v>
      </c>
      <c r="E17" t="s">
        <v>312</v>
      </c>
      <c r="F17" t="s">
        <v>373</v>
      </c>
      <c r="G17" s="3" t="s">
        <v>468</v>
      </c>
    </row>
    <row r="18" spans="3:7" x14ac:dyDescent="0.2">
      <c r="C18" t="s">
        <v>30</v>
      </c>
      <c r="F18" t="s">
        <v>374</v>
      </c>
    </row>
    <row r="19" spans="3:7" x14ac:dyDescent="0.2">
      <c r="C19" t="s">
        <v>343</v>
      </c>
      <c r="F19" t="s">
        <v>235</v>
      </c>
    </row>
    <row r="20" spans="3:7" x14ac:dyDescent="0.2">
      <c r="C20" t="s">
        <v>344</v>
      </c>
      <c r="F20" t="s">
        <v>375</v>
      </c>
    </row>
    <row r="21" spans="3:7" x14ac:dyDescent="0.2">
      <c r="C21" s="128" t="s">
        <v>1301</v>
      </c>
      <c r="F21" t="s">
        <v>376</v>
      </c>
    </row>
    <row r="22" spans="3:7" x14ac:dyDescent="0.2">
      <c r="C22" t="s">
        <v>450</v>
      </c>
      <c r="F22" t="s">
        <v>239</v>
      </c>
    </row>
    <row r="23" spans="3:7" x14ac:dyDescent="0.2">
      <c r="F23" t="s">
        <v>237</v>
      </c>
    </row>
  </sheetData>
  <dataValidations count="2">
    <dataValidation type="list" allowBlank="1" showInputMessage="1" showErrorMessage="1" sqref="D22">
      <formula1>$C$13:$C$22</formula1>
    </dataValidation>
    <dataValidation type="list" allowBlank="1" showInputMessage="1" showErrorMessage="1" sqref="D23:D28">
      <formula1>ViewAcdetails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tint="-4.9989318521683403E-2"/>
  </sheetPr>
  <dimension ref="A1:N154"/>
  <sheetViews>
    <sheetView showGridLines="0" topLeftCell="A4" zoomScaleNormal="100" workbookViewId="0">
      <pane xSplit="1" topLeftCell="B1" activePane="topRight" state="frozen"/>
      <selection activeCell="A7" sqref="A7"/>
      <selection pane="topRight" activeCell="N2" sqref="N2"/>
    </sheetView>
  </sheetViews>
  <sheetFormatPr defaultRowHeight="12.75" x14ac:dyDescent="0.2"/>
  <cols>
    <col min="1" max="1" width="33.42578125" style="16" bestFit="1" customWidth="1"/>
    <col min="2" max="2" width="11" style="6" bestFit="1" customWidth="1"/>
    <col min="3" max="3" width="17" style="6" bestFit="1" customWidth="1"/>
    <col min="4" max="4" width="16.7109375" style="6" bestFit="1" customWidth="1"/>
    <col min="5" max="5" width="19" style="6" bestFit="1" customWidth="1"/>
    <col min="6" max="6" width="12" style="6" bestFit="1" customWidth="1"/>
    <col min="7" max="7" width="14.7109375" style="9" bestFit="1" customWidth="1"/>
    <col min="8" max="8" width="18.28515625" style="6" bestFit="1" customWidth="1"/>
    <col min="9" max="9" width="12.42578125" style="9" bestFit="1" customWidth="1"/>
    <col min="10" max="10" width="14" style="42" bestFit="1" customWidth="1"/>
    <col min="11" max="11" width="21.85546875" style="6" bestFit="1" customWidth="1"/>
    <col min="12" max="12" width="16" style="42" bestFit="1" customWidth="1"/>
    <col min="13" max="13" width="15.42578125" style="42" bestFit="1" customWidth="1"/>
    <col min="14" max="14" width="38.42578125" style="42" bestFit="1" customWidth="1"/>
    <col min="15" max="16384" width="9.140625" style="16"/>
  </cols>
  <sheetData>
    <row r="1" spans="1:14" ht="15" customHeight="1" x14ac:dyDescent="0.2">
      <c r="A1" s="14" t="s">
        <v>34</v>
      </c>
      <c r="B1" s="14" t="s">
        <v>378</v>
      </c>
      <c r="C1" s="14" t="s">
        <v>36</v>
      </c>
      <c r="D1" s="14" t="s">
        <v>37</v>
      </c>
      <c r="E1" s="14" t="s">
        <v>241</v>
      </c>
      <c r="F1" s="14" t="s">
        <v>242</v>
      </c>
      <c r="G1" s="15" t="s">
        <v>243</v>
      </c>
      <c r="H1" s="14" t="s">
        <v>244</v>
      </c>
      <c r="I1" s="15" t="s">
        <v>245</v>
      </c>
      <c r="J1" s="40" t="s">
        <v>17</v>
      </c>
      <c r="K1" s="14" t="s">
        <v>246</v>
      </c>
      <c r="L1" s="40" t="s">
        <v>19</v>
      </c>
      <c r="M1" s="58" t="s">
        <v>21</v>
      </c>
      <c r="N1" s="56" t="s">
        <v>441</v>
      </c>
    </row>
    <row r="2" spans="1:14" x14ac:dyDescent="0.2">
      <c r="A2" s="11" t="s">
        <v>624</v>
      </c>
      <c r="B2" s="11" t="s">
        <v>364</v>
      </c>
      <c r="C2" s="11" t="s">
        <v>364</v>
      </c>
      <c r="D2" s="92"/>
      <c r="E2" s="11" t="s">
        <v>248</v>
      </c>
      <c r="F2" s="24" t="s">
        <v>250</v>
      </c>
      <c r="G2" s="37" t="str">
        <f>TestData_Sheet!D$4</f>
        <v>21899356</v>
      </c>
      <c r="H2" s="92"/>
      <c r="I2" s="37" t="str">
        <f>TestData_Sheet!D$6</f>
        <v>21899437</v>
      </c>
      <c r="J2" s="41"/>
      <c r="K2" s="25"/>
      <c r="L2" s="41"/>
      <c r="M2" s="43"/>
      <c r="N2" s="43" t="s">
        <v>380</v>
      </c>
    </row>
    <row r="3" spans="1:14" x14ac:dyDescent="0.2">
      <c r="A3" s="11" t="s">
        <v>625</v>
      </c>
      <c r="B3" s="11" t="s">
        <v>364</v>
      </c>
      <c r="C3" s="11" t="s">
        <v>364</v>
      </c>
      <c r="D3" s="92"/>
      <c r="E3" s="11" t="s">
        <v>248</v>
      </c>
      <c r="F3" s="24" t="s">
        <v>251</v>
      </c>
      <c r="G3" s="37" t="str">
        <f>TestData_Sheet!D$5</f>
        <v>21899399</v>
      </c>
      <c r="H3" s="92"/>
      <c r="I3" s="37" t="str">
        <f>TestData_Sheet!D$7</f>
        <v>21899474</v>
      </c>
      <c r="J3" s="41"/>
      <c r="K3" s="25"/>
      <c r="L3" s="41"/>
      <c r="M3" s="43"/>
      <c r="N3" s="43"/>
    </row>
    <row r="4" spans="1:14" x14ac:dyDescent="0.2">
      <c r="A4" s="11" t="s">
        <v>626</v>
      </c>
      <c r="B4" s="11" t="s">
        <v>364</v>
      </c>
      <c r="C4" s="11" t="s">
        <v>364</v>
      </c>
      <c r="D4" s="92"/>
      <c r="E4" s="11" t="s">
        <v>247</v>
      </c>
      <c r="F4" s="24" t="s">
        <v>252</v>
      </c>
      <c r="G4" s="37" t="str">
        <f>TestData_Sheet!D$4</f>
        <v>21899356</v>
      </c>
      <c r="H4" s="92"/>
      <c r="I4" s="37" t="str">
        <f>TestData_Sheet!D$6</f>
        <v>21899437</v>
      </c>
      <c r="J4" s="51" t="str">
        <f>TestData_Sheet!C$29</f>
        <v>1/0/0</v>
      </c>
      <c r="K4" s="52" t="s">
        <v>253</v>
      </c>
      <c r="L4" s="53" t="str">
        <f>TestData_Sheet!C$30</f>
        <v>2/0/0</v>
      </c>
      <c r="M4" s="43"/>
      <c r="N4" s="43" t="s">
        <v>383</v>
      </c>
    </row>
    <row r="5" spans="1:14" x14ac:dyDescent="0.2">
      <c r="A5" s="11" t="s">
        <v>627</v>
      </c>
      <c r="B5" s="11" t="s">
        <v>364</v>
      </c>
      <c r="C5" s="11" t="s">
        <v>364</v>
      </c>
      <c r="D5" s="92"/>
      <c r="E5" s="11" t="s">
        <v>247</v>
      </c>
      <c r="F5" s="24" t="s">
        <v>254</v>
      </c>
      <c r="G5" s="37" t="str">
        <f>TestData_Sheet!D$5</f>
        <v>21899399</v>
      </c>
      <c r="H5" s="92"/>
      <c r="I5" s="37" t="str">
        <f>TestData_Sheet!D$7</f>
        <v>21899474</v>
      </c>
      <c r="J5" s="51" t="str">
        <f>TestData_Sheet!C$29</f>
        <v>1/0/0</v>
      </c>
      <c r="K5" s="52" t="s">
        <v>253</v>
      </c>
      <c r="L5" s="54" t="s">
        <v>255</v>
      </c>
      <c r="M5" s="43"/>
      <c r="N5" s="43" t="s">
        <v>383</v>
      </c>
    </row>
    <row r="6" spans="1:14" x14ac:dyDescent="0.2">
      <c r="A6" s="11" t="s">
        <v>628</v>
      </c>
      <c r="B6" s="11" t="s">
        <v>364</v>
      </c>
      <c r="C6" s="11" t="s">
        <v>364</v>
      </c>
      <c r="D6" s="92"/>
      <c r="E6" s="11" t="s">
        <v>247</v>
      </c>
      <c r="F6" s="24" t="s">
        <v>256</v>
      </c>
      <c r="G6" s="37" t="str">
        <f>TestData_Sheet!D$4</f>
        <v>21899356</v>
      </c>
      <c r="H6" s="92"/>
      <c r="I6" s="37" t="str">
        <f>TestData_Sheet!D$6</f>
        <v>21899437</v>
      </c>
      <c r="J6" s="51" t="str">
        <f>TestData_Sheet!C$29</f>
        <v>1/0/0</v>
      </c>
      <c r="K6" s="55" t="s">
        <v>257</v>
      </c>
      <c r="L6" s="53" t="str">
        <f>TestData_Sheet!C$30</f>
        <v>2/0/0</v>
      </c>
      <c r="M6" s="43"/>
      <c r="N6" s="43" t="s">
        <v>383</v>
      </c>
    </row>
    <row r="7" spans="1:14" x14ac:dyDescent="0.2">
      <c r="A7" s="11" t="s">
        <v>629</v>
      </c>
      <c r="B7" s="11" t="s">
        <v>364</v>
      </c>
      <c r="C7" s="11" t="s">
        <v>364</v>
      </c>
      <c r="D7" s="92"/>
      <c r="E7" s="11" t="s">
        <v>247</v>
      </c>
      <c r="F7" s="24" t="s">
        <v>258</v>
      </c>
      <c r="G7" s="37" t="str">
        <f>TestData_Sheet!D$5</f>
        <v>21899399</v>
      </c>
      <c r="H7" s="92"/>
      <c r="I7" s="37" t="str">
        <f>TestData_Sheet!D$7</f>
        <v>21899474</v>
      </c>
      <c r="J7" s="51" t="str">
        <f>TestData_Sheet!C$29</f>
        <v>1/0/0</v>
      </c>
      <c r="K7" s="55" t="s">
        <v>257</v>
      </c>
      <c r="L7" s="54" t="s">
        <v>255</v>
      </c>
      <c r="M7" s="43"/>
      <c r="N7" s="43" t="s">
        <v>383</v>
      </c>
    </row>
    <row r="8" spans="1:14" x14ac:dyDescent="0.2">
      <c r="A8" s="11" t="s">
        <v>630</v>
      </c>
      <c r="B8" s="11" t="s">
        <v>364</v>
      </c>
      <c r="C8" s="11" t="s">
        <v>364</v>
      </c>
      <c r="D8" s="92"/>
      <c r="E8" s="11" t="s">
        <v>247</v>
      </c>
      <c r="F8" s="24" t="s">
        <v>259</v>
      </c>
      <c r="G8" s="37" t="str">
        <f>TestData_Sheet!D$4</f>
        <v>21899356</v>
      </c>
      <c r="H8" s="92"/>
      <c r="I8" s="37" t="str">
        <f>TestData_Sheet!D$6</f>
        <v>21899437</v>
      </c>
      <c r="J8" s="51" t="str">
        <f>TestData_Sheet!C$29</f>
        <v>1/0/0</v>
      </c>
      <c r="K8" s="55" t="s">
        <v>260</v>
      </c>
      <c r="L8" s="53" t="str">
        <f>TestData_Sheet!C$30</f>
        <v>2/0/0</v>
      </c>
      <c r="M8" s="43"/>
      <c r="N8" s="43" t="s">
        <v>383</v>
      </c>
    </row>
    <row r="9" spans="1:14" x14ac:dyDescent="0.2">
      <c r="A9" s="11" t="s">
        <v>631</v>
      </c>
      <c r="B9" s="11" t="s">
        <v>364</v>
      </c>
      <c r="C9" s="11" t="s">
        <v>364</v>
      </c>
      <c r="D9" s="92"/>
      <c r="E9" s="11" t="s">
        <v>247</v>
      </c>
      <c r="F9" s="24" t="s">
        <v>261</v>
      </c>
      <c r="G9" s="37" t="str">
        <f>TestData_Sheet!D$5</f>
        <v>21899399</v>
      </c>
      <c r="H9" s="92"/>
      <c r="I9" s="37" t="str">
        <f>TestData_Sheet!D$7</f>
        <v>21899474</v>
      </c>
      <c r="J9" s="51" t="str">
        <f>TestData_Sheet!C$29</f>
        <v>1/0/0</v>
      </c>
      <c r="K9" s="55" t="s">
        <v>260</v>
      </c>
      <c r="L9" s="54" t="s">
        <v>255</v>
      </c>
      <c r="M9" s="43"/>
      <c r="N9" s="43" t="s">
        <v>383</v>
      </c>
    </row>
    <row r="10" spans="1:14" x14ac:dyDescent="0.2">
      <c r="A10" s="11" t="s">
        <v>632</v>
      </c>
      <c r="B10" s="11" t="s">
        <v>364</v>
      </c>
      <c r="C10" s="11" t="s">
        <v>364</v>
      </c>
      <c r="D10" s="92"/>
      <c r="E10" s="11" t="s">
        <v>247</v>
      </c>
      <c r="F10" s="24" t="s">
        <v>12</v>
      </c>
      <c r="G10" s="37" t="str">
        <f>TestData_Sheet!D$4</f>
        <v>21899356</v>
      </c>
      <c r="H10" s="92"/>
      <c r="I10" s="37" t="str">
        <f>TestData_Sheet!D$6</f>
        <v>21899437</v>
      </c>
      <c r="J10" s="51" t="str">
        <f>TestData_Sheet!C$29</f>
        <v>1/0/0</v>
      </c>
      <c r="K10" s="55" t="s">
        <v>262</v>
      </c>
      <c r="L10" s="53" t="str">
        <f>TestData_Sheet!C$30</f>
        <v>2/0/0</v>
      </c>
      <c r="M10" s="43"/>
      <c r="N10" s="43" t="s">
        <v>383</v>
      </c>
    </row>
    <row r="11" spans="1:14" x14ac:dyDescent="0.2">
      <c r="A11" s="11" t="s">
        <v>633</v>
      </c>
      <c r="B11" s="11" t="s">
        <v>364</v>
      </c>
      <c r="C11" s="11" t="s">
        <v>364</v>
      </c>
      <c r="D11" s="92"/>
      <c r="E11" s="11" t="s">
        <v>247</v>
      </c>
      <c r="F11" s="24" t="s">
        <v>12</v>
      </c>
      <c r="G11" s="37" t="str">
        <f>TestData_Sheet!D$5</f>
        <v>21899399</v>
      </c>
      <c r="H11" s="92"/>
      <c r="I11" s="37" t="str">
        <f>TestData_Sheet!D$7</f>
        <v>21899474</v>
      </c>
      <c r="J11" s="51" t="str">
        <f>TestData_Sheet!C$29</f>
        <v>1/0/0</v>
      </c>
      <c r="K11" s="55" t="s">
        <v>262</v>
      </c>
      <c r="L11" s="54" t="s">
        <v>255</v>
      </c>
      <c r="M11" s="43"/>
      <c r="N11" s="43" t="s">
        <v>383</v>
      </c>
    </row>
    <row r="12" spans="1:14" x14ac:dyDescent="0.2">
      <c r="A12" s="11" t="s">
        <v>634</v>
      </c>
      <c r="B12" s="11" t="s">
        <v>364</v>
      </c>
      <c r="C12" s="11" t="s">
        <v>364</v>
      </c>
      <c r="D12" s="92"/>
      <c r="E12" s="11" t="s">
        <v>247</v>
      </c>
      <c r="F12" s="24" t="s">
        <v>250</v>
      </c>
      <c r="G12" s="37" t="str">
        <f>TestData_Sheet!D$4</f>
        <v>21899356</v>
      </c>
      <c r="H12" s="92"/>
      <c r="I12" s="37" t="str">
        <f>TestData_Sheet!D$6</f>
        <v>21899437</v>
      </c>
      <c r="J12" s="51" t="str">
        <f>TestData_Sheet!C$29</f>
        <v>1/0/0</v>
      </c>
      <c r="K12" s="55" t="s">
        <v>263</v>
      </c>
      <c r="L12" s="53" t="str">
        <f>TestData_Sheet!C$30</f>
        <v>2/0/0</v>
      </c>
      <c r="M12" s="43"/>
      <c r="N12" s="43" t="s">
        <v>383</v>
      </c>
    </row>
    <row r="13" spans="1:14" x14ac:dyDescent="0.2">
      <c r="A13" s="11" t="s">
        <v>635</v>
      </c>
      <c r="B13" s="11" t="s">
        <v>364</v>
      </c>
      <c r="C13" s="11" t="s">
        <v>364</v>
      </c>
      <c r="D13" s="92"/>
      <c r="E13" s="11" t="s">
        <v>247</v>
      </c>
      <c r="F13" s="24" t="s">
        <v>264</v>
      </c>
      <c r="G13" s="37" t="str">
        <f>TestData_Sheet!D$5</f>
        <v>21899399</v>
      </c>
      <c r="H13" s="92"/>
      <c r="I13" s="37" t="str">
        <f>TestData_Sheet!D$7</f>
        <v>21899474</v>
      </c>
      <c r="J13" s="51" t="str">
        <f>TestData_Sheet!C$29</f>
        <v>1/0/0</v>
      </c>
      <c r="K13" s="55" t="s">
        <v>263</v>
      </c>
      <c r="L13" s="54" t="s">
        <v>255</v>
      </c>
      <c r="M13" s="43"/>
      <c r="N13" s="43" t="s">
        <v>383</v>
      </c>
    </row>
    <row r="14" spans="1:14" x14ac:dyDescent="0.2">
      <c r="A14" s="11" t="s">
        <v>636</v>
      </c>
      <c r="B14" s="11" t="s">
        <v>364</v>
      </c>
      <c r="C14" s="11" t="s">
        <v>364</v>
      </c>
      <c r="D14" s="92"/>
      <c r="E14" s="11" t="s">
        <v>247</v>
      </c>
      <c r="F14" s="24" t="s">
        <v>264</v>
      </c>
      <c r="G14" s="37" t="str">
        <f>TestData_Sheet!D$4</f>
        <v>21899356</v>
      </c>
      <c r="H14" s="92"/>
      <c r="I14" s="37" t="str">
        <f>TestData_Sheet!D$6</f>
        <v>21899437</v>
      </c>
      <c r="J14" s="51" t="str">
        <f>TestData_Sheet!C$29</f>
        <v>1/0/0</v>
      </c>
      <c r="K14" s="55" t="s">
        <v>265</v>
      </c>
      <c r="L14" s="53" t="str">
        <f>TestData_Sheet!C$30</f>
        <v>2/0/0</v>
      </c>
      <c r="M14" s="43"/>
      <c r="N14" s="43" t="s">
        <v>383</v>
      </c>
    </row>
    <row r="15" spans="1:14" x14ac:dyDescent="0.2">
      <c r="A15" s="11" t="s">
        <v>637</v>
      </c>
      <c r="B15" s="11" t="s">
        <v>364</v>
      </c>
      <c r="C15" s="11" t="s">
        <v>364</v>
      </c>
      <c r="D15" s="92"/>
      <c r="E15" s="11" t="s">
        <v>247</v>
      </c>
      <c r="F15" s="24" t="s">
        <v>250</v>
      </c>
      <c r="G15" s="37" t="str">
        <f>TestData_Sheet!D$5</f>
        <v>21899399</v>
      </c>
      <c r="H15" s="92"/>
      <c r="I15" s="37" t="str">
        <f>TestData_Sheet!D$7</f>
        <v>21899474</v>
      </c>
      <c r="J15" s="51" t="str">
        <f>TestData_Sheet!C$29</f>
        <v>1/0/0</v>
      </c>
      <c r="K15" s="55" t="s">
        <v>265</v>
      </c>
      <c r="L15" s="54" t="s">
        <v>255</v>
      </c>
      <c r="M15" s="43"/>
      <c r="N15" s="43" t="s">
        <v>383</v>
      </c>
    </row>
    <row r="16" spans="1:14" x14ac:dyDescent="0.2">
      <c r="A16" s="11" t="s">
        <v>638</v>
      </c>
      <c r="B16" s="11" t="s">
        <v>364</v>
      </c>
      <c r="C16" s="11" t="s">
        <v>364</v>
      </c>
      <c r="D16" s="92"/>
      <c r="E16" s="11" t="s">
        <v>247</v>
      </c>
      <c r="F16" s="24" t="s">
        <v>12</v>
      </c>
      <c r="G16" s="37" t="str">
        <f>TestData_Sheet!D$4</f>
        <v>21899356</v>
      </c>
      <c r="H16" s="92"/>
      <c r="I16" s="37" t="str">
        <f>TestData_Sheet!D$6</f>
        <v>21899437</v>
      </c>
      <c r="J16" s="51" t="str">
        <f>TestData_Sheet!C$29</f>
        <v>1/0/0</v>
      </c>
      <c r="K16" s="55" t="s">
        <v>266</v>
      </c>
      <c r="L16" s="53" t="str">
        <f>TestData_Sheet!C$30</f>
        <v>2/0/0</v>
      </c>
      <c r="M16" s="43"/>
      <c r="N16" s="43" t="s">
        <v>383</v>
      </c>
    </row>
    <row r="17" spans="1:14" x14ac:dyDescent="0.2">
      <c r="A17" s="11" t="s">
        <v>639</v>
      </c>
      <c r="B17" s="11" t="s">
        <v>364</v>
      </c>
      <c r="C17" s="11" t="s">
        <v>364</v>
      </c>
      <c r="D17" s="92"/>
      <c r="E17" s="11" t="s">
        <v>247</v>
      </c>
      <c r="F17" s="24" t="s">
        <v>12</v>
      </c>
      <c r="G17" s="37" t="str">
        <f>TestData_Sheet!D$5</f>
        <v>21899399</v>
      </c>
      <c r="H17" s="92"/>
      <c r="I17" s="37" t="str">
        <f>TestData_Sheet!D$7</f>
        <v>21899474</v>
      </c>
      <c r="J17" s="51" t="str">
        <f>TestData_Sheet!C$29</f>
        <v>1/0/0</v>
      </c>
      <c r="K17" s="55" t="s">
        <v>266</v>
      </c>
      <c r="L17" s="54" t="s">
        <v>255</v>
      </c>
      <c r="M17" s="43"/>
      <c r="N17" s="43" t="s">
        <v>383</v>
      </c>
    </row>
    <row r="18" spans="1:14" x14ac:dyDescent="0.2">
      <c r="A18" s="11" t="s">
        <v>640</v>
      </c>
      <c r="B18" s="11" t="s">
        <v>364</v>
      </c>
      <c r="C18" s="11" t="s">
        <v>364</v>
      </c>
      <c r="D18" s="92"/>
      <c r="E18" s="11" t="s">
        <v>267</v>
      </c>
      <c r="F18" s="24" t="s">
        <v>12</v>
      </c>
      <c r="G18" s="37" t="str">
        <f>TestData_Sheet!D$4</f>
        <v>21899356</v>
      </c>
      <c r="H18" s="92"/>
      <c r="I18" s="37" t="str">
        <f>TestData_Sheet!D$6</f>
        <v>21899437</v>
      </c>
      <c r="J18" s="27"/>
      <c r="K18" s="25"/>
      <c r="L18" s="53"/>
      <c r="M18" s="53" t="str">
        <f>TestData_Sheet!C$31</f>
        <v>2/0/0</v>
      </c>
      <c r="N18" s="43" t="s">
        <v>380</v>
      </c>
    </row>
    <row r="19" spans="1:14" x14ac:dyDescent="0.2">
      <c r="A19" s="11" t="s">
        <v>641</v>
      </c>
      <c r="B19" s="11" t="s">
        <v>364</v>
      </c>
      <c r="C19" s="11" t="s">
        <v>364</v>
      </c>
      <c r="D19" s="92"/>
      <c r="E19" s="11" t="s">
        <v>267</v>
      </c>
      <c r="F19" s="24" t="s">
        <v>268</v>
      </c>
      <c r="G19" s="37" t="str">
        <f>TestData_Sheet!D$5</f>
        <v>21899399</v>
      </c>
      <c r="H19" s="92"/>
      <c r="I19" s="37" t="str">
        <f>TestData_Sheet!D$7</f>
        <v>21899474</v>
      </c>
      <c r="J19" s="27"/>
      <c r="K19" s="25"/>
      <c r="L19" s="27"/>
      <c r="M19" s="90" t="str">
        <f>TestData_Sheet!C$31</f>
        <v>2/0/0</v>
      </c>
      <c r="N19" s="27"/>
    </row>
    <row r="20" spans="1:14" x14ac:dyDescent="0.2">
      <c r="A20" s="11" t="s">
        <v>642</v>
      </c>
      <c r="B20" s="11" t="s">
        <v>364</v>
      </c>
      <c r="C20" s="11" t="s">
        <v>364</v>
      </c>
      <c r="D20" s="92"/>
      <c r="E20" s="11" t="s">
        <v>267</v>
      </c>
      <c r="F20" s="24" t="s">
        <v>251</v>
      </c>
      <c r="G20" s="37" t="str">
        <f>TestData_Sheet!D$4</f>
        <v>21899356</v>
      </c>
      <c r="H20" s="92"/>
      <c r="I20" s="37" t="str">
        <f>TestData_Sheet!D$6</f>
        <v>21899437</v>
      </c>
      <c r="J20" s="27"/>
      <c r="K20" s="25"/>
      <c r="L20" s="27"/>
      <c r="M20" s="90" t="str">
        <f>TestData_Sheet!C$31</f>
        <v>2/0/0</v>
      </c>
      <c r="N20" s="27"/>
    </row>
    <row r="21" spans="1:14" x14ac:dyDescent="0.2">
      <c r="A21" s="11" t="s">
        <v>473</v>
      </c>
      <c r="B21" s="11" t="s">
        <v>368</v>
      </c>
      <c r="C21" s="11" t="s">
        <v>368</v>
      </c>
      <c r="D21" s="26" t="str">
        <f>TestData_Sheet!E$3</f>
        <v>PERFORMANCE0002</v>
      </c>
      <c r="E21" s="11" t="s">
        <v>248</v>
      </c>
      <c r="F21" s="24" t="s">
        <v>250</v>
      </c>
      <c r="G21" s="37" t="str">
        <f>TestData_Sheet!E$4</f>
        <v>21899364</v>
      </c>
      <c r="H21" s="26" t="str">
        <f>TestData_Sheet!E$3</f>
        <v>PERFORMANCE0002</v>
      </c>
      <c r="I21" s="37" t="str">
        <f>TestData_Sheet!E$6</f>
        <v>21899445</v>
      </c>
      <c r="J21" s="41"/>
      <c r="K21" s="25"/>
      <c r="L21" s="41"/>
      <c r="M21" s="43"/>
      <c r="N21" s="43" t="s">
        <v>380</v>
      </c>
    </row>
    <row r="22" spans="1:14" x14ac:dyDescent="0.2">
      <c r="A22" s="11" t="s">
        <v>474</v>
      </c>
      <c r="B22" s="11" t="s">
        <v>368</v>
      </c>
      <c r="C22" s="11" t="s">
        <v>368</v>
      </c>
      <c r="D22" s="26" t="str">
        <f>TestData_Sheet!E$3</f>
        <v>PERFORMANCE0002</v>
      </c>
      <c r="E22" s="11" t="s">
        <v>248</v>
      </c>
      <c r="F22" s="24" t="s">
        <v>251</v>
      </c>
      <c r="G22" s="37" t="str">
        <f>TestData_Sheet!E$5</f>
        <v>21899402</v>
      </c>
      <c r="H22" s="26" t="str">
        <f>TestData_Sheet!E$3</f>
        <v>PERFORMANCE0002</v>
      </c>
      <c r="I22" s="37" t="str">
        <f>TestData_Sheet!E$7</f>
        <v>21899488</v>
      </c>
      <c r="J22" s="41"/>
      <c r="K22" s="25"/>
      <c r="L22" s="41"/>
      <c r="M22" s="43"/>
      <c r="N22" s="43"/>
    </row>
    <row r="23" spans="1:14" x14ac:dyDescent="0.2">
      <c r="A23" s="11" t="s">
        <v>475</v>
      </c>
      <c r="B23" s="11" t="s">
        <v>368</v>
      </c>
      <c r="C23" s="11" t="s">
        <v>368</v>
      </c>
      <c r="D23" s="26" t="str">
        <f>TestData_Sheet!E$3</f>
        <v>PERFORMANCE0002</v>
      </c>
      <c r="E23" s="11" t="s">
        <v>247</v>
      </c>
      <c r="F23" s="24" t="s">
        <v>252</v>
      </c>
      <c r="G23" s="37" t="str">
        <f>TestData_Sheet!E$4</f>
        <v>21899364</v>
      </c>
      <c r="H23" s="26" t="str">
        <f>TestData_Sheet!E$3</f>
        <v>PERFORMANCE0002</v>
      </c>
      <c r="I23" s="37" t="str">
        <f>TestData_Sheet!E$6</f>
        <v>21899445</v>
      </c>
      <c r="J23" s="51" t="str">
        <f>TestData_Sheet!C$29</f>
        <v>1/0/0</v>
      </c>
      <c r="K23" s="52" t="s">
        <v>253</v>
      </c>
      <c r="L23" s="53" t="str">
        <f>TestData_Sheet!C$30</f>
        <v>2/0/0</v>
      </c>
      <c r="M23" s="43"/>
      <c r="N23" s="43" t="s">
        <v>383</v>
      </c>
    </row>
    <row r="24" spans="1:14" x14ac:dyDescent="0.2">
      <c r="A24" s="11" t="s">
        <v>476</v>
      </c>
      <c r="B24" s="11" t="s">
        <v>368</v>
      </c>
      <c r="C24" s="11" t="s">
        <v>368</v>
      </c>
      <c r="D24" s="26" t="str">
        <f>TestData_Sheet!E$3</f>
        <v>PERFORMANCE0002</v>
      </c>
      <c r="E24" s="11" t="s">
        <v>247</v>
      </c>
      <c r="F24" s="24" t="s">
        <v>254</v>
      </c>
      <c r="G24" s="37" t="str">
        <f>TestData_Sheet!E$5</f>
        <v>21899402</v>
      </c>
      <c r="H24" s="26" t="str">
        <f>TestData_Sheet!E$3</f>
        <v>PERFORMANCE0002</v>
      </c>
      <c r="I24" s="37" t="str">
        <f>TestData_Sheet!E$7</f>
        <v>21899488</v>
      </c>
      <c r="J24" s="51" t="str">
        <f>TestData_Sheet!C$29</f>
        <v>1/0/0</v>
      </c>
      <c r="K24" s="52" t="s">
        <v>253</v>
      </c>
      <c r="L24" s="54" t="s">
        <v>255</v>
      </c>
      <c r="M24" s="43"/>
      <c r="N24" s="43" t="s">
        <v>383</v>
      </c>
    </row>
    <row r="25" spans="1:14" x14ac:dyDescent="0.2">
      <c r="A25" s="11" t="s">
        <v>477</v>
      </c>
      <c r="B25" s="11" t="s">
        <v>368</v>
      </c>
      <c r="C25" s="11" t="s">
        <v>368</v>
      </c>
      <c r="D25" s="26" t="str">
        <f>TestData_Sheet!E$3</f>
        <v>PERFORMANCE0002</v>
      </c>
      <c r="E25" s="11" t="s">
        <v>247</v>
      </c>
      <c r="F25" s="24" t="s">
        <v>256</v>
      </c>
      <c r="G25" s="37" t="str">
        <f>TestData_Sheet!E$4</f>
        <v>21899364</v>
      </c>
      <c r="H25" s="26" t="str">
        <f>TestData_Sheet!E$3</f>
        <v>PERFORMANCE0002</v>
      </c>
      <c r="I25" s="37" t="str">
        <f>TestData_Sheet!E$6</f>
        <v>21899445</v>
      </c>
      <c r="J25" s="51" t="str">
        <f>TestData_Sheet!C$29</f>
        <v>1/0/0</v>
      </c>
      <c r="K25" s="55" t="s">
        <v>257</v>
      </c>
      <c r="L25" s="53" t="str">
        <f>TestData_Sheet!C$30</f>
        <v>2/0/0</v>
      </c>
      <c r="M25" s="43"/>
      <c r="N25" s="43" t="s">
        <v>383</v>
      </c>
    </row>
    <row r="26" spans="1:14" x14ac:dyDescent="0.2">
      <c r="A26" s="11" t="s">
        <v>478</v>
      </c>
      <c r="B26" s="11" t="s">
        <v>368</v>
      </c>
      <c r="C26" s="11" t="s">
        <v>368</v>
      </c>
      <c r="D26" s="26" t="str">
        <f>TestData_Sheet!E$3</f>
        <v>PERFORMANCE0002</v>
      </c>
      <c r="E26" s="11" t="s">
        <v>247</v>
      </c>
      <c r="F26" s="24" t="s">
        <v>258</v>
      </c>
      <c r="G26" s="37" t="str">
        <f>TestData_Sheet!E$5</f>
        <v>21899402</v>
      </c>
      <c r="H26" s="26" t="str">
        <f>TestData_Sheet!E$3</f>
        <v>PERFORMANCE0002</v>
      </c>
      <c r="I26" s="37" t="str">
        <f>TestData_Sheet!E$7</f>
        <v>21899488</v>
      </c>
      <c r="J26" s="51" t="str">
        <f>TestData_Sheet!C$29</f>
        <v>1/0/0</v>
      </c>
      <c r="K26" s="55" t="s">
        <v>257</v>
      </c>
      <c r="L26" s="54" t="s">
        <v>255</v>
      </c>
      <c r="M26" s="43"/>
      <c r="N26" s="43" t="s">
        <v>383</v>
      </c>
    </row>
    <row r="27" spans="1:14" x14ac:dyDescent="0.2">
      <c r="A27" s="11" t="s">
        <v>479</v>
      </c>
      <c r="B27" s="11" t="s">
        <v>368</v>
      </c>
      <c r="C27" s="11" t="s">
        <v>368</v>
      </c>
      <c r="D27" s="26" t="str">
        <f>TestData_Sheet!E$3</f>
        <v>PERFORMANCE0002</v>
      </c>
      <c r="E27" s="11" t="s">
        <v>247</v>
      </c>
      <c r="F27" s="24" t="s">
        <v>259</v>
      </c>
      <c r="G27" s="37" t="str">
        <f>TestData_Sheet!E$4</f>
        <v>21899364</v>
      </c>
      <c r="H27" s="26" t="str">
        <f>TestData_Sheet!E$3</f>
        <v>PERFORMANCE0002</v>
      </c>
      <c r="I27" s="37" t="str">
        <f>TestData_Sheet!E$6</f>
        <v>21899445</v>
      </c>
      <c r="J27" s="51" t="str">
        <f>TestData_Sheet!C$29</f>
        <v>1/0/0</v>
      </c>
      <c r="K27" s="55" t="s">
        <v>260</v>
      </c>
      <c r="L27" s="53" t="str">
        <f>TestData_Sheet!C$30</f>
        <v>2/0/0</v>
      </c>
      <c r="M27" s="43"/>
      <c r="N27" s="43" t="s">
        <v>383</v>
      </c>
    </row>
    <row r="28" spans="1:14" x14ac:dyDescent="0.2">
      <c r="A28" s="11" t="s">
        <v>480</v>
      </c>
      <c r="B28" s="11" t="s">
        <v>368</v>
      </c>
      <c r="C28" s="11" t="s">
        <v>368</v>
      </c>
      <c r="D28" s="26" t="str">
        <f>TestData_Sheet!E$3</f>
        <v>PERFORMANCE0002</v>
      </c>
      <c r="E28" s="11" t="s">
        <v>247</v>
      </c>
      <c r="F28" s="24" t="s">
        <v>261</v>
      </c>
      <c r="G28" s="37" t="str">
        <f>TestData_Sheet!E$5</f>
        <v>21899402</v>
      </c>
      <c r="H28" s="26" t="str">
        <f>TestData_Sheet!E$3</f>
        <v>PERFORMANCE0002</v>
      </c>
      <c r="I28" s="37" t="str">
        <f>TestData_Sheet!E$7</f>
        <v>21899488</v>
      </c>
      <c r="J28" s="51" t="str">
        <f>TestData_Sheet!C$29</f>
        <v>1/0/0</v>
      </c>
      <c r="K28" s="55" t="s">
        <v>260</v>
      </c>
      <c r="L28" s="54" t="s">
        <v>255</v>
      </c>
      <c r="M28" s="43"/>
      <c r="N28" s="43" t="s">
        <v>383</v>
      </c>
    </row>
    <row r="29" spans="1:14" x14ac:dyDescent="0.2">
      <c r="A29" s="11" t="s">
        <v>481</v>
      </c>
      <c r="B29" s="11" t="s">
        <v>368</v>
      </c>
      <c r="C29" s="11" t="s">
        <v>368</v>
      </c>
      <c r="D29" s="26" t="str">
        <f>TestData_Sheet!E$3</f>
        <v>PERFORMANCE0002</v>
      </c>
      <c r="E29" s="11" t="s">
        <v>247</v>
      </c>
      <c r="F29" s="24" t="s">
        <v>12</v>
      </c>
      <c r="G29" s="37" t="str">
        <f>TestData_Sheet!E$4</f>
        <v>21899364</v>
      </c>
      <c r="H29" s="26" t="str">
        <f>TestData_Sheet!E$3</f>
        <v>PERFORMANCE0002</v>
      </c>
      <c r="I29" s="37" t="str">
        <f>TestData_Sheet!E$6</f>
        <v>21899445</v>
      </c>
      <c r="J29" s="51" t="str">
        <f>TestData_Sheet!C$29</f>
        <v>1/0/0</v>
      </c>
      <c r="K29" s="55" t="s">
        <v>262</v>
      </c>
      <c r="L29" s="53" t="str">
        <f>TestData_Sheet!C$30</f>
        <v>2/0/0</v>
      </c>
      <c r="M29" s="43"/>
      <c r="N29" s="43" t="s">
        <v>383</v>
      </c>
    </row>
    <row r="30" spans="1:14" x14ac:dyDescent="0.2">
      <c r="A30" s="11" t="s">
        <v>482</v>
      </c>
      <c r="B30" s="11" t="s">
        <v>368</v>
      </c>
      <c r="C30" s="11" t="s">
        <v>368</v>
      </c>
      <c r="D30" s="26" t="str">
        <f>TestData_Sheet!E$3</f>
        <v>PERFORMANCE0002</v>
      </c>
      <c r="E30" s="11" t="s">
        <v>247</v>
      </c>
      <c r="F30" s="24" t="s">
        <v>12</v>
      </c>
      <c r="G30" s="37" t="str">
        <f>TestData_Sheet!E$5</f>
        <v>21899402</v>
      </c>
      <c r="H30" s="26" t="str">
        <f>TestData_Sheet!E$3</f>
        <v>PERFORMANCE0002</v>
      </c>
      <c r="I30" s="37" t="str">
        <f>TestData_Sheet!E$7</f>
        <v>21899488</v>
      </c>
      <c r="J30" s="51" t="str">
        <f>TestData_Sheet!C$29</f>
        <v>1/0/0</v>
      </c>
      <c r="K30" s="55" t="s">
        <v>262</v>
      </c>
      <c r="L30" s="54" t="s">
        <v>255</v>
      </c>
      <c r="M30" s="43"/>
      <c r="N30" s="43" t="s">
        <v>383</v>
      </c>
    </row>
    <row r="31" spans="1:14" x14ac:dyDescent="0.2">
      <c r="A31" s="11" t="s">
        <v>483</v>
      </c>
      <c r="B31" s="11" t="s">
        <v>368</v>
      </c>
      <c r="C31" s="11" t="s">
        <v>368</v>
      </c>
      <c r="D31" s="26" t="str">
        <f>TestData_Sheet!E$3</f>
        <v>PERFORMANCE0002</v>
      </c>
      <c r="E31" s="11" t="s">
        <v>247</v>
      </c>
      <c r="F31" s="24" t="s">
        <v>250</v>
      </c>
      <c r="G31" s="37" t="str">
        <f>TestData_Sheet!E$4</f>
        <v>21899364</v>
      </c>
      <c r="H31" s="26" t="str">
        <f>TestData_Sheet!E$3</f>
        <v>PERFORMANCE0002</v>
      </c>
      <c r="I31" s="37" t="str">
        <f>TestData_Sheet!E$6</f>
        <v>21899445</v>
      </c>
      <c r="J31" s="51" t="str">
        <f>TestData_Sheet!C$29</f>
        <v>1/0/0</v>
      </c>
      <c r="K31" s="55" t="s">
        <v>263</v>
      </c>
      <c r="L31" s="53" t="str">
        <f>TestData_Sheet!C$30</f>
        <v>2/0/0</v>
      </c>
      <c r="M31" s="43"/>
      <c r="N31" s="43" t="s">
        <v>383</v>
      </c>
    </row>
    <row r="32" spans="1:14" x14ac:dyDescent="0.2">
      <c r="A32" s="11" t="s">
        <v>484</v>
      </c>
      <c r="B32" s="11" t="s">
        <v>368</v>
      </c>
      <c r="C32" s="11" t="s">
        <v>368</v>
      </c>
      <c r="D32" s="26" t="str">
        <f>TestData_Sheet!E$3</f>
        <v>PERFORMANCE0002</v>
      </c>
      <c r="E32" s="11" t="s">
        <v>247</v>
      </c>
      <c r="F32" s="24" t="s">
        <v>264</v>
      </c>
      <c r="G32" s="37" t="str">
        <f>TestData_Sheet!E$5</f>
        <v>21899402</v>
      </c>
      <c r="H32" s="26" t="str">
        <f>TestData_Sheet!E$3</f>
        <v>PERFORMANCE0002</v>
      </c>
      <c r="I32" s="37" t="str">
        <f>TestData_Sheet!E$7</f>
        <v>21899488</v>
      </c>
      <c r="J32" s="51" t="str">
        <f>TestData_Sheet!C$29</f>
        <v>1/0/0</v>
      </c>
      <c r="K32" s="55" t="s">
        <v>263</v>
      </c>
      <c r="L32" s="54" t="s">
        <v>255</v>
      </c>
      <c r="M32" s="43"/>
      <c r="N32" s="43" t="s">
        <v>383</v>
      </c>
    </row>
    <row r="33" spans="1:14" x14ac:dyDescent="0.2">
      <c r="A33" s="11" t="s">
        <v>485</v>
      </c>
      <c r="B33" s="11" t="s">
        <v>368</v>
      </c>
      <c r="C33" s="11" t="s">
        <v>368</v>
      </c>
      <c r="D33" s="26" t="str">
        <f>TestData_Sheet!E$3</f>
        <v>PERFORMANCE0002</v>
      </c>
      <c r="E33" s="11" t="s">
        <v>247</v>
      </c>
      <c r="F33" s="24" t="s">
        <v>264</v>
      </c>
      <c r="G33" s="37" t="str">
        <f>TestData_Sheet!E$4</f>
        <v>21899364</v>
      </c>
      <c r="H33" s="26" t="str">
        <f>TestData_Sheet!E$3</f>
        <v>PERFORMANCE0002</v>
      </c>
      <c r="I33" s="37" t="str">
        <f>TestData_Sheet!E$6</f>
        <v>21899445</v>
      </c>
      <c r="J33" s="51" t="str">
        <f>TestData_Sheet!C$29</f>
        <v>1/0/0</v>
      </c>
      <c r="K33" s="55" t="s">
        <v>265</v>
      </c>
      <c r="L33" s="53" t="str">
        <f>TestData_Sheet!C$30</f>
        <v>2/0/0</v>
      </c>
      <c r="M33" s="43"/>
      <c r="N33" s="43" t="s">
        <v>383</v>
      </c>
    </row>
    <row r="34" spans="1:14" x14ac:dyDescent="0.2">
      <c r="A34" s="11" t="s">
        <v>486</v>
      </c>
      <c r="B34" s="11" t="s">
        <v>368</v>
      </c>
      <c r="C34" s="11" t="s">
        <v>368</v>
      </c>
      <c r="D34" s="26" t="str">
        <f>TestData_Sheet!E$3</f>
        <v>PERFORMANCE0002</v>
      </c>
      <c r="E34" s="11" t="s">
        <v>247</v>
      </c>
      <c r="F34" s="24" t="s">
        <v>250</v>
      </c>
      <c r="G34" s="37" t="str">
        <f>TestData_Sheet!E$5</f>
        <v>21899402</v>
      </c>
      <c r="H34" s="26" t="str">
        <f>TestData_Sheet!E$3</f>
        <v>PERFORMANCE0002</v>
      </c>
      <c r="I34" s="37" t="str">
        <f>TestData_Sheet!E$7</f>
        <v>21899488</v>
      </c>
      <c r="J34" s="51" t="str">
        <f>TestData_Sheet!C$29</f>
        <v>1/0/0</v>
      </c>
      <c r="K34" s="55" t="s">
        <v>265</v>
      </c>
      <c r="L34" s="54" t="s">
        <v>255</v>
      </c>
      <c r="M34" s="43"/>
      <c r="N34" s="43" t="s">
        <v>383</v>
      </c>
    </row>
    <row r="35" spans="1:14" x14ac:dyDescent="0.2">
      <c r="A35" s="11" t="s">
        <v>487</v>
      </c>
      <c r="B35" s="11" t="s">
        <v>368</v>
      </c>
      <c r="C35" s="11" t="s">
        <v>368</v>
      </c>
      <c r="D35" s="26" t="str">
        <f>TestData_Sheet!E$3</f>
        <v>PERFORMANCE0002</v>
      </c>
      <c r="E35" s="11" t="s">
        <v>247</v>
      </c>
      <c r="F35" s="24" t="s">
        <v>12</v>
      </c>
      <c r="G35" s="37" t="str">
        <f>TestData_Sheet!E$4</f>
        <v>21899364</v>
      </c>
      <c r="H35" s="26" t="str">
        <f>TestData_Sheet!E$3</f>
        <v>PERFORMANCE0002</v>
      </c>
      <c r="I35" s="37" t="str">
        <f>TestData_Sheet!E$6</f>
        <v>21899445</v>
      </c>
      <c r="J35" s="51" t="str">
        <f>TestData_Sheet!C$29</f>
        <v>1/0/0</v>
      </c>
      <c r="K35" s="55" t="s">
        <v>266</v>
      </c>
      <c r="L35" s="53" t="str">
        <f>TestData_Sheet!C$30</f>
        <v>2/0/0</v>
      </c>
      <c r="M35" s="43"/>
      <c r="N35" s="43" t="s">
        <v>383</v>
      </c>
    </row>
    <row r="36" spans="1:14" x14ac:dyDescent="0.2">
      <c r="A36" s="11" t="s">
        <v>488</v>
      </c>
      <c r="B36" s="11" t="s">
        <v>368</v>
      </c>
      <c r="C36" s="11" t="s">
        <v>368</v>
      </c>
      <c r="D36" s="26" t="str">
        <f>TestData_Sheet!E$3</f>
        <v>PERFORMANCE0002</v>
      </c>
      <c r="E36" s="11" t="s">
        <v>247</v>
      </c>
      <c r="F36" s="24" t="s">
        <v>12</v>
      </c>
      <c r="G36" s="37" t="str">
        <f>TestData_Sheet!E$5</f>
        <v>21899402</v>
      </c>
      <c r="H36" s="26" t="str">
        <f>TestData_Sheet!E$3</f>
        <v>PERFORMANCE0002</v>
      </c>
      <c r="I36" s="37" t="str">
        <f>TestData_Sheet!E$7</f>
        <v>21899488</v>
      </c>
      <c r="J36" s="51" t="str">
        <f>TestData_Sheet!C$29</f>
        <v>1/0/0</v>
      </c>
      <c r="K36" s="55" t="s">
        <v>266</v>
      </c>
      <c r="L36" s="54" t="s">
        <v>255</v>
      </c>
      <c r="M36" s="43"/>
      <c r="N36" s="43" t="s">
        <v>383</v>
      </c>
    </row>
    <row r="37" spans="1:14" x14ac:dyDescent="0.2">
      <c r="A37" s="11" t="s">
        <v>489</v>
      </c>
      <c r="B37" s="11" t="s">
        <v>368</v>
      </c>
      <c r="C37" s="11" t="s">
        <v>368</v>
      </c>
      <c r="D37" s="26" t="str">
        <f>TestData_Sheet!E$3</f>
        <v>PERFORMANCE0002</v>
      </c>
      <c r="E37" s="11" t="s">
        <v>267</v>
      </c>
      <c r="F37" s="24" t="s">
        <v>12</v>
      </c>
      <c r="G37" s="37" t="str">
        <f>TestData_Sheet!E$4</f>
        <v>21899364</v>
      </c>
      <c r="H37" s="26" t="str">
        <f>TestData_Sheet!E$3</f>
        <v>PERFORMANCE0002</v>
      </c>
      <c r="I37" s="37" t="str">
        <f>TestData_Sheet!E$6</f>
        <v>21899445</v>
      </c>
      <c r="J37" s="27"/>
      <c r="K37" s="25"/>
      <c r="L37" s="53"/>
      <c r="M37" s="53" t="str">
        <f>TestData_Sheet!C$31</f>
        <v>2/0/0</v>
      </c>
      <c r="N37" s="43" t="s">
        <v>380</v>
      </c>
    </row>
    <row r="38" spans="1:14" x14ac:dyDescent="0.2">
      <c r="A38" s="11" t="s">
        <v>490</v>
      </c>
      <c r="B38" s="11" t="s">
        <v>368</v>
      </c>
      <c r="C38" s="11" t="s">
        <v>368</v>
      </c>
      <c r="D38" s="26" t="str">
        <f>TestData_Sheet!E$3</f>
        <v>PERFORMANCE0002</v>
      </c>
      <c r="E38" s="11" t="s">
        <v>267</v>
      </c>
      <c r="F38" s="24" t="s">
        <v>268</v>
      </c>
      <c r="G38" s="37" t="str">
        <f>TestData_Sheet!E$5</f>
        <v>21899402</v>
      </c>
      <c r="H38" s="26" t="str">
        <f>TestData_Sheet!E$3</f>
        <v>PERFORMANCE0002</v>
      </c>
      <c r="I38" s="37" t="str">
        <f>TestData_Sheet!E$7</f>
        <v>21899488</v>
      </c>
      <c r="J38" s="27"/>
      <c r="K38" s="25"/>
      <c r="L38" s="27"/>
      <c r="M38" s="90" t="str">
        <f>TestData_Sheet!C$31</f>
        <v>2/0/0</v>
      </c>
      <c r="N38" s="27"/>
    </row>
    <row r="39" spans="1:14" x14ac:dyDescent="0.2">
      <c r="A39" s="11" t="s">
        <v>491</v>
      </c>
      <c r="B39" s="11" t="s">
        <v>368</v>
      </c>
      <c r="C39" s="11" t="s">
        <v>368</v>
      </c>
      <c r="D39" s="26" t="str">
        <f>TestData_Sheet!E$3</f>
        <v>PERFORMANCE0002</v>
      </c>
      <c r="E39" s="11" t="s">
        <v>267</v>
      </c>
      <c r="F39" s="24" t="s">
        <v>251</v>
      </c>
      <c r="G39" s="37" t="str">
        <f>TestData_Sheet!E$4</f>
        <v>21899364</v>
      </c>
      <c r="H39" s="26" t="str">
        <f>TestData_Sheet!E$3</f>
        <v>PERFORMANCE0002</v>
      </c>
      <c r="I39" s="37" t="str">
        <f>TestData_Sheet!E$6</f>
        <v>21899445</v>
      </c>
      <c r="J39" s="27"/>
      <c r="K39" s="25"/>
      <c r="L39" s="27"/>
      <c r="M39" s="90" t="str">
        <f>TestData_Sheet!C$31</f>
        <v>2/0/0</v>
      </c>
      <c r="N39" s="27"/>
    </row>
    <row r="40" spans="1:14" x14ac:dyDescent="0.2">
      <c r="A40" s="11" t="s">
        <v>492</v>
      </c>
      <c r="B40" s="11" t="s">
        <v>368</v>
      </c>
      <c r="C40" s="11" t="s">
        <v>368</v>
      </c>
      <c r="D40" s="26" t="str">
        <f>TestData_Sheet!E$10</f>
        <v>SAMPLE0001</v>
      </c>
      <c r="E40" s="11" t="s">
        <v>248</v>
      </c>
      <c r="F40" s="24" t="s">
        <v>250</v>
      </c>
      <c r="G40" s="37" t="str">
        <f>TestData_Sheet!E$11</f>
        <v>21899518</v>
      </c>
      <c r="H40" s="26" t="str">
        <f>TestData_Sheet!E$10</f>
        <v>SAMPLE0001</v>
      </c>
      <c r="I40" s="37" t="str">
        <f>TestData_Sheet!E$13</f>
        <v>21899593</v>
      </c>
      <c r="J40" s="41"/>
      <c r="K40" s="25"/>
      <c r="L40" s="41"/>
      <c r="M40" s="43"/>
      <c r="N40" s="43" t="s">
        <v>380</v>
      </c>
    </row>
    <row r="41" spans="1:14" x14ac:dyDescent="0.2">
      <c r="A41" s="11" t="s">
        <v>493</v>
      </c>
      <c r="B41" s="11" t="s">
        <v>368</v>
      </c>
      <c r="C41" s="11" t="s">
        <v>368</v>
      </c>
      <c r="D41" s="26" t="str">
        <f>TestData_Sheet!E$10</f>
        <v>SAMPLE0001</v>
      </c>
      <c r="E41" s="11" t="s">
        <v>248</v>
      </c>
      <c r="F41" s="24" t="s">
        <v>251</v>
      </c>
      <c r="G41" s="37" t="str">
        <f>TestData_Sheet!E$12</f>
        <v>21899555</v>
      </c>
      <c r="H41" s="26" t="str">
        <f>TestData_Sheet!E$10</f>
        <v>SAMPLE0001</v>
      </c>
      <c r="I41" s="37" t="str">
        <f>TestData_Sheet!E$14</f>
        <v>21899631</v>
      </c>
      <c r="J41" s="41"/>
      <c r="K41" s="25"/>
      <c r="L41" s="41"/>
      <c r="M41" s="43"/>
      <c r="N41" s="43"/>
    </row>
    <row r="42" spans="1:14" x14ac:dyDescent="0.2">
      <c r="A42" s="11" t="s">
        <v>494</v>
      </c>
      <c r="B42" s="11" t="s">
        <v>368</v>
      </c>
      <c r="C42" s="11" t="s">
        <v>368</v>
      </c>
      <c r="D42" s="26" t="str">
        <f>TestData_Sheet!E$10</f>
        <v>SAMPLE0001</v>
      </c>
      <c r="E42" s="11" t="s">
        <v>247</v>
      </c>
      <c r="F42" s="24" t="s">
        <v>252</v>
      </c>
      <c r="G42" s="37" t="str">
        <f>TestData_Sheet!E$11</f>
        <v>21899518</v>
      </c>
      <c r="H42" s="26" t="str">
        <f>TestData_Sheet!E$10</f>
        <v>SAMPLE0001</v>
      </c>
      <c r="I42" s="37" t="str">
        <f>TestData_Sheet!E$13</f>
        <v>21899593</v>
      </c>
      <c r="J42" s="51" t="str">
        <f>TestData_Sheet!C$29</f>
        <v>1/0/0</v>
      </c>
      <c r="K42" s="52" t="s">
        <v>253</v>
      </c>
      <c r="L42" s="53" t="str">
        <f>TestData_Sheet!C$30</f>
        <v>2/0/0</v>
      </c>
      <c r="M42" s="43"/>
      <c r="N42" s="43" t="s">
        <v>383</v>
      </c>
    </row>
    <row r="43" spans="1:14" x14ac:dyDescent="0.2">
      <c r="A43" s="11" t="s">
        <v>495</v>
      </c>
      <c r="B43" s="11" t="s">
        <v>368</v>
      </c>
      <c r="C43" s="11" t="s">
        <v>368</v>
      </c>
      <c r="D43" s="26" t="str">
        <f>TestData_Sheet!E$10</f>
        <v>SAMPLE0001</v>
      </c>
      <c r="E43" s="11" t="s">
        <v>247</v>
      </c>
      <c r="F43" s="24" t="s">
        <v>254</v>
      </c>
      <c r="G43" s="37" t="str">
        <f>TestData_Sheet!E$12</f>
        <v>21899555</v>
      </c>
      <c r="H43" s="26" t="str">
        <f>TestData_Sheet!E$10</f>
        <v>SAMPLE0001</v>
      </c>
      <c r="I43" s="37" t="str">
        <f>TestData_Sheet!E$14</f>
        <v>21899631</v>
      </c>
      <c r="J43" s="51" t="str">
        <f>TestData_Sheet!C$29</f>
        <v>1/0/0</v>
      </c>
      <c r="K43" s="52" t="s">
        <v>253</v>
      </c>
      <c r="L43" s="54" t="s">
        <v>255</v>
      </c>
      <c r="M43" s="43"/>
      <c r="N43" s="43" t="s">
        <v>383</v>
      </c>
    </row>
    <row r="44" spans="1:14" x14ac:dyDescent="0.2">
      <c r="A44" s="11" t="s">
        <v>496</v>
      </c>
      <c r="B44" s="11" t="s">
        <v>368</v>
      </c>
      <c r="C44" s="11" t="s">
        <v>368</v>
      </c>
      <c r="D44" s="26" t="str">
        <f>TestData_Sheet!E$10</f>
        <v>SAMPLE0001</v>
      </c>
      <c r="E44" s="11" t="s">
        <v>247</v>
      </c>
      <c r="F44" s="24" t="s">
        <v>256</v>
      </c>
      <c r="G44" s="37" t="str">
        <f>TestData_Sheet!E$11</f>
        <v>21899518</v>
      </c>
      <c r="H44" s="26" t="str">
        <f>TestData_Sheet!E$10</f>
        <v>SAMPLE0001</v>
      </c>
      <c r="I44" s="37" t="str">
        <f>TestData_Sheet!E$13</f>
        <v>21899593</v>
      </c>
      <c r="J44" s="51" t="str">
        <f>TestData_Sheet!C$29</f>
        <v>1/0/0</v>
      </c>
      <c r="K44" s="55" t="s">
        <v>257</v>
      </c>
      <c r="L44" s="53" t="str">
        <f>TestData_Sheet!C$30</f>
        <v>2/0/0</v>
      </c>
      <c r="M44" s="43"/>
      <c r="N44" s="43" t="s">
        <v>383</v>
      </c>
    </row>
    <row r="45" spans="1:14" x14ac:dyDescent="0.2">
      <c r="A45" s="11" t="s">
        <v>497</v>
      </c>
      <c r="B45" s="11" t="s">
        <v>368</v>
      </c>
      <c r="C45" s="11" t="s">
        <v>368</v>
      </c>
      <c r="D45" s="26" t="str">
        <f>TestData_Sheet!E$10</f>
        <v>SAMPLE0001</v>
      </c>
      <c r="E45" s="11" t="s">
        <v>247</v>
      </c>
      <c r="F45" s="24" t="s">
        <v>258</v>
      </c>
      <c r="G45" s="37" t="str">
        <f>TestData_Sheet!E$12</f>
        <v>21899555</v>
      </c>
      <c r="H45" s="26" t="str">
        <f>TestData_Sheet!E$10</f>
        <v>SAMPLE0001</v>
      </c>
      <c r="I45" s="37" t="str">
        <f>TestData_Sheet!E$14</f>
        <v>21899631</v>
      </c>
      <c r="J45" s="51" t="str">
        <f>TestData_Sheet!C$29</f>
        <v>1/0/0</v>
      </c>
      <c r="K45" s="55" t="s">
        <v>257</v>
      </c>
      <c r="L45" s="54" t="s">
        <v>255</v>
      </c>
      <c r="M45" s="43"/>
      <c r="N45" s="43" t="s">
        <v>383</v>
      </c>
    </row>
    <row r="46" spans="1:14" x14ac:dyDescent="0.2">
      <c r="A46" s="11" t="s">
        <v>498</v>
      </c>
      <c r="B46" s="11" t="s">
        <v>368</v>
      </c>
      <c r="C46" s="11" t="s">
        <v>368</v>
      </c>
      <c r="D46" s="26" t="str">
        <f>TestData_Sheet!E$10</f>
        <v>SAMPLE0001</v>
      </c>
      <c r="E46" s="11" t="s">
        <v>247</v>
      </c>
      <c r="F46" s="24" t="s">
        <v>259</v>
      </c>
      <c r="G46" s="37" t="str">
        <f>TestData_Sheet!E$11</f>
        <v>21899518</v>
      </c>
      <c r="H46" s="26" t="str">
        <f>TestData_Sheet!E$10</f>
        <v>SAMPLE0001</v>
      </c>
      <c r="I46" s="37" t="str">
        <f>TestData_Sheet!E$13</f>
        <v>21899593</v>
      </c>
      <c r="J46" s="51" t="str">
        <f>TestData_Sheet!C$29</f>
        <v>1/0/0</v>
      </c>
      <c r="K46" s="55" t="s">
        <v>260</v>
      </c>
      <c r="L46" s="53" t="str">
        <f>TestData_Sheet!C$30</f>
        <v>2/0/0</v>
      </c>
      <c r="M46" s="43"/>
      <c r="N46" s="43" t="s">
        <v>383</v>
      </c>
    </row>
    <row r="47" spans="1:14" x14ac:dyDescent="0.2">
      <c r="A47" s="11" t="s">
        <v>499</v>
      </c>
      <c r="B47" s="11" t="s">
        <v>368</v>
      </c>
      <c r="C47" s="11" t="s">
        <v>368</v>
      </c>
      <c r="D47" s="26" t="str">
        <f>TestData_Sheet!E$10</f>
        <v>SAMPLE0001</v>
      </c>
      <c r="E47" s="11" t="s">
        <v>247</v>
      </c>
      <c r="F47" s="24" t="s">
        <v>261</v>
      </c>
      <c r="G47" s="37" t="str">
        <f>TestData_Sheet!E$12</f>
        <v>21899555</v>
      </c>
      <c r="H47" s="26" t="str">
        <f>TestData_Sheet!E$10</f>
        <v>SAMPLE0001</v>
      </c>
      <c r="I47" s="37" t="str">
        <f>TestData_Sheet!E$14</f>
        <v>21899631</v>
      </c>
      <c r="J47" s="51" t="str">
        <f>TestData_Sheet!C$29</f>
        <v>1/0/0</v>
      </c>
      <c r="K47" s="55" t="s">
        <v>260</v>
      </c>
      <c r="L47" s="54" t="s">
        <v>255</v>
      </c>
      <c r="M47" s="43"/>
      <c r="N47" s="43" t="s">
        <v>383</v>
      </c>
    </row>
    <row r="48" spans="1:14" x14ac:dyDescent="0.2">
      <c r="A48" s="11" t="s">
        <v>500</v>
      </c>
      <c r="B48" s="11" t="s">
        <v>368</v>
      </c>
      <c r="C48" s="11" t="s">
        <v>368</v>
      </c>
      <c r="D48" s="26" t="str">
        <f>TestData_Sheet!E$10</f>
        <v>SAMPLE0001</v>
      </c>
      <c r="E48" s="11" t="s">
        <v>247</v>
      </c>
      <c r="F48" s="24" t="s">
        <v>12</v>
      </c>
      <c r="G48" s="37" t="str">
        <f>TestData_Sheet!E$11</f>
        <v>21899518</v>
      </c>
      <c r="H48" s="26" t="str">
        <f>TestData_Sheet!E$10</f>
        <v>SAMPLE0001</v>
      </c>
      <c r="I48" s="37" t="str">
        <f>TestData_Sheet!E$13</f>
        <v>21899593</v>
      </c>
      <c r="J48" s="51" t="str">
        <f>TestData_Sheet!C$29</f>
        <v>1/0/0</v>
      </c>
      <c r="K48" s="55" t="s">
        <v>262</v>
      </c>
      <c r="L48" s="53" t="str">
        <f>TestData_Sheet!C$30</f>
        <v>2/0/0</v>
      </c>
      <c r="M48" s="43"/>
      <c r="N48" s="43" t="s">
        <v>383</v>
      </c>
    </row>
    <row r="49" spans="1:14" x14ac:dyDescent="0.2">
      <c r="A49" s="11" t="s">
        <v>501</v>
      </c>
      <c r="B49" s="11" t="s">
        <v>368</v>
      </c>
      <c r="C49" s="11" t="s">
        <v>368</v>
      </c>
      <c r="D49" s="26" t="str">
        <f>TestData_Sheet!E$10</f>
        <v>SAMPLE0001</v>
      </c>
      <c r="E49" s="11" t="s">
        <v>247</v>
      </c>
      <c r="F49" s="24" t="s">
        <v>12</v>
      </c>
      <c r="G49" s="37" t="str">
        <f>TestData_Sheet!E$12</f>
        <v>21899555</v>
      </c>
      <c r="H49" s="26" t="str">
        <f>TestData_Sheet!E$10</f>
        <v>SAMPLE0001</v>
      </c>
      <c r="I49" s="37" t="str">
        <f>TestData_Sheet!E$14</f>
        <v>21899631</v>
      </c>
      <c r="J49" s="51" t="str">
        <f>TestData_Sheet!C$29</f>
        <v>1/0/0</v>
      </c>
      <c r="K49" s="55" t="s">
        <v>262</v>
      </c>
      <c r="L49" s="54" t="s">
        <v>255</v>
      </c>
      <c r="M49" s="43"/>
      <c r="N49" s="43" t="s">
        <v>383</v>
      </c>
    </row>
    <row r="50" spans="1:14" x14ac:dyDescent="0.2">
      <c r="A50" s="11" t="s">
        <v>502</v>
      </c>
      <c r="B50" s="11" t="s">
        <v>368</v>
      </c>
      <c r="C50" s="11" t="s">
        <v>368</v>
      </c>
      <c r="D50" s="26" t="str">
        <f>TestData_Sheet!E$10</f>
        <v>SAMPLE0001</v>
      </c>
      <c r="E50" s="11" t="s">
        <v>247</v>
      </c>
      <c r="F50" s="24" t="s">
        <v>250</v>
      </c>
      <c r="G50" s="37" t="str">
        <f>TestData_Sheet!E$11</f>
        <v>21899518</v>
      </c>
      <c r="H50" s="26" t="str">
        <f>TestData_Sheet!E$10</f>
        <v>SAMPLE0001</v>
      </c>
      <c r="I50" s="37" t="str">
        <f>TestData_Sheet!E$13</f>
        <v>21899593</v>
      </c>
      <c r="J50" s="51" t="str">
        <f>TestData_Sheet!C$29</f>
        <v>1/0/0</v>
      </c>
      <c r="K50" s="55" t="s">
        <v>263</v>
      </c>
      <c r="L50" s="53" t="str">
        <f>TestData_Sheet!C$30</f>
        <v>2/0/0</v>
      </c>
      <c r="M50" s="43"/>
      <c r="N50" s="43" t="s">
        <v>383</v>
      </c>
    </row>
    <row r="51" spans="1:14" x14ac:dyDescent="0.2">
      <c r="A51" s="11" t="s">
        <v>503</v>
      </c>
      <c r="B51" s="11" t="s">
        <v>368</v>
      </c>
      <c r="C51" s="11" t="s">
        <v>368</v>
      </c>
      <c r="D51" s="26" t="str">
        <f>TestData_Sheet!E$10</f>
        <v>SAMPLE0001</v>
      </c>
      <c r="E51" s="11" t="s">
        <v>247</v>
      </c>
      <c r="F51" s="24" t="s">
        <v>264</v>
      </c>
      <c r="G51" s="37" t="str">
        <f>TestData_Sheet!E$12</f>
        <v>21899555</v>
      </c>
      <c r="H51" s="26" t="str">
        <f>TestData_Sheet!E$10</f>
        <v>SAMPLE0001</v>
      </c>
      <c r="I51" s="37" t="str">
        <f>TestData_Sheet!E$14</f>
        <v>21899631</v>
      </c>
      <c r="J51" s="51" t="str">
        <f>TestData_Sheet!C$29</f>
        <v>1/0/0</v>
      </c>
      <c r="K51" s="55" t="s">
        <v>263</v>
      </c>
      <c r="L51" s="54" t="s">
        <v>255</v>
      </c>
      <c r="M51" s="43"/>
      <c r="N51" s="43" t="s">
        <v>383</v>
      </c>
    </row>
    <row r="52" spans="1:14" x14ac:dyDescent="0.2">
      <c r="A52" s="11" t="s">
        <v>504</v>
      </c>
      <c r="B52" s="11" t="s">
        <v>368</v>
      </c>
      <c r="C52" s="11" t="s">
        <v>368</v>
      </c>
      <c r="D52" s="26" t="str">
        <f>TestData_Sheet!E$10</f>
        <v>SAMPLE0001</v>
      </c>
      <c r="E52" s="11" t="s">
        <v>247</v>
      </c>
      <c r="F52" s="24" t="s">
        <v>264</v>
      </c>
      <c r="G52" s="37" t="str">
        <f>TestData_Sheet!E$11</f>
        <v>21899518</v>
      </c>
      <c r="H52" s="26" t="str">
        <f>TestData_Sheet!E$10</f>
        <v>SAMPLE0001</v>
      </c>
      <c r="I52" s="37" t="str">
        <f>TestData_Sheet!E$13</f>
        <v>21899593</v>
      </c>
      <c r="J52" s="51" t="str">
        <f>TestData_Sheet!C$29</f>
        <v>1/0/0</v>
      </c>
      <c r="K52" s="55" t="s">
        <v>265</v>
      </c>
      <c r="L52" s="53" t="str">
        <f>TestData_Sheet!C$30</f>
        <v>2/0/0</v>
      </c>
      <c r="M52" s="43"/>
      <c r="N52" s="43" t="s">
        <v>383</v>
      </c>
    </row>
    <row r="53" spans="1:14" x14ac:dyDescent="0.2">
      <c r="A53" s="11" t="s">
        <v>505</v>
      </c>
      <c r="B53" s="11" t="s">
        <v>368</v>
      </c>
      <c r="C53" s="11" t="s">
        <v>368</v>
      </c>
      <c r="D53" s="26" t="str">
        <f>TestData_Sheet!E$10</f>
        <v>SAMPLE0001</v>
      </c>
      <c r="E53" s="11" t="s">
        <v>247</v>
      </c>
      <c r="F53" s="24" t="s">
        <v>250</v>
      </c>
      <c r="G53" s="37" t="str">
        <f>TestData_Sheet!E$12</f>
        <v>21899555</v>
      </c>
      <c r="H53" s="26" t="str">
        <f>TestData_Sheet!E$10</f>
        <v>SAMPLE0001</v>
      </c>
      <c r="I53" s="37" t="str">
        <f>TestData_Sheet!E$14</f>
        <v>21899631</v>
      </c>
      <c r="J53" s="51" t="str">
        <f>TestData_Sheet!C$29</f>
        <v>1/0/0</v>
      </c>
      <c r="K53" s="55" t="s">
        <v>265</v>
      </c>
      <c r="L53" s="54" t="s">
        <v>255</v>
      </c>
      <c r="M53" s="43"/>
      <c r="N53" s="43" t="s">
        <v>383</v>
      </c>
    </row>
    <row r="54" spans="1:14" x14ac:dyDescent="0.2">
      <c r="A54" s="11" t="s">
        <v>506</v>
      </c>
      <c r="B54" s="11" t="s">
        <v>368</v>
      </c>
      <c r="C54" s="11" t="s">
        <v>368</v>
      </c>
      <c r="D54" s="26" t="str">
        <f>TestData_Sheet!E$10</f>
        <v>SAMPLE0001</v>
      </c>
      <c r="E54" s="11" t="s">
        <v>247</v>
      </c>
      <c r="F54" s="24" t="s">
        <v>12</v>
      </c>
      <c r="G54" s="37" t="str">
        <f>TestData_Sheet!E$11</f>
        <v>21899518</v>
      </c>
      <c r="H54" s="26" t="str">
        <f>TestData_Sheet!E$10</f>
        <v>SAMPLE0001</v>
      </c>
      <c r="I54" s="37" t="str">
        <f>TestData_Sheet!E$13</f>
        <v>21899593</v>
      </c>
      <c r="J54" s="51" t="str">
        <f>TestData_Sheet!C$29</f>
        <v>1/0/0</v>
      </c>
      <c r="K54" s="55" t="s">
        <v>266</v>
      </c>
      <c r="L54" s="53" t="str">
        <f>TestData_Sheet!C$30</f>
        <v>2/0/0</v>
      </c>
      <c r="M54" s="43"/>
      <c r="N54" s="43" t="s">
        <v>383</v>
      </c>
    </row>
    <row r="55" spans="1:14" x14ac:dyDescent="0.2">
      <c r="A55" s="11" t="s">
        <v>507</v>
      </c>
      <c r="B55" s="11" t="s">
        <v>368</v>
      </c>
      <c r="C55" s="11" t="s">
        <v>368</v>
      </c>
      <c r="D55" s="26" t="str">
        <f>TestData_Sheet!E$10</f>
        <v>SAMPLE0001</v>
      </c>
      <c r="E55" s="11" t="s">
        <v>247</v>
      </c>
      <c r="F55" s="24" t="s">
        <v>12</v>
      </c>
      <c r="G55" s="37" t="str">
        <f>TestData_Sheet!E$12</f>
        <v>21899555</v>
      </c>
      <c r="H55" s="26" t="str">
        <f>TestData_Sheet!E$10</f>
        <v>SAMPLE0001</v>
      </c>
      <c r="I55" s="37" t="str">
        <f>TestData_Sheet!E$14</f>
        <v>21899631</v>
      </c>
      <c r="J55" s="51" t="str">
        <f>TestData_Sheet!C$29</f>
        <v>1/0/0</v>
      </c>
      <c r="K55" s="55" t="s">
        <v>266</v>
      </c>
      <c r="L55" s="54" t="s">
        <v>255</v>
      </c>
      <c r="M55" s="43"/>
      <c r="N55" s="43" t="s">
        <v>383</v>
      </c>
    </row>
    <row r="56" spans="1:14" x14ac:dyDescent="0.2">
      <c r="A56" s="11" t="s">
        <v>508</v>
      </c>
      <c r="B56" s="11" t="s">
        <v>368</v>
      </c>
      <c r="C56" s="11" t="s">
        <v>368</v>
      </c>
      <c r="D56" s="26" t="str">
        <f>TestData_Sheet!E$10</f>
        <v>SAMPLE0001</v>
      </c>
      <c r="E56" s="11" t="s">
        <v>267</v>
      </c>
      <c r="F56" s="24" t="s">
        <v>12</v>
      </c>
      <c r="G56" s="37" t="str">
        <f>TestData_Sheet!E$11</f>
        <v>21899518</v>
      </c>
      <c r="H56" s="26" t="str">
        <f>TestData_Sheet!E$10</f>
        <v>SAMPLE0001</v>
      </c>
      <c r="I56" s="37" t="str">
        <f>TestData_Sheet!E$13</f>
        <v>21899593</v>
      </c>
      <c r="J56" s="27"/>
      <c r="K56" s="25"/>
      <c r="L56" s="53"/>
      <c r="M56" s="53" t="str">
        <f>TestData_Sheet!C$31</f>
        <v>2/0/0</v>
      </c>
      <c r="N56" s="43" t="s">
        <v>380</v>
      </c>
    </row>
    <row r="57" spans="1:14" x14ac:dyDescent="0.2">
      <c r="A57" s="11" t="s">
        <v>509</v>
      </c>
      <c r="B57" s="11" t="s">
        <v>368</v>
      </c>
      <c r="C57" s="11" t="s">
        <v>368</v>
      </c>
      <c r="D57" s="26" t="str">
        <f>TestData_Sheet!E$10</f>
        <v>SAMPLE0001</v>
      </c>
      <c r="E57" s="11" t="s">
        <v>267</v>
      </c>
      <c r="F57" s="24" t="s">
        <v>268</v>
      </c>
      <c r="G57" s="37" t="str">
        <f>TestData_Sheet!E$12</f>
        <v>21899555</v>
      </c>
      <c r="H57" s="26" t="str">
        <f>TestData_Sheet!E$10</f>
        <v>SAMPLE0001</v>
      </c>
      <c r="I57" s="37" t="str">
        <f>TestData_Sheet!E$14</f>
        <v>21899631</v>
      </c>
      <c r="J57" s="27"/>
      <c r="K57" s="25"/>
      <c r="L57" s="27"/>
      <c r="M57" s="90" t="str">
        <f>TestData_Sheet!C$31</f>
        <v>2/0/0</v>
      </c>
      <c r="N57" s="27"/>
    </row>
    <row r="58" spans="1:14" x14ac:dyDescent="0.2">
      <c r="A58" s="11" t="s">
        <v>510</v>
      </c>
      <c r="B58" s="11" t="s">
        <v>368</v>
      </c>
      <c r="C58" s="11" t="s">
        <v>368</v>
      </c>
      <c r="D58" s="26" t="str">
        <f>TestData_Sheet!E$10</f>
        <v>SAMPLE0001</v>
      </c>
      <c r="E58" s="11" t="s">
        <v>267</v>
      </c>
      <c r="F58" s="24" t="s">
        <v>251</v>
      </c>
      <c r="G58" s="37" t="str">
        <f>TestData_Sheet!E$11</f>
        <v>21899518</v>
      </c>
      <c r="H58" s="26" t="str">
        <f>TestData_Sheet!E$10</f>
        <v>SAMPLE0001</v>
      </c>
      <c r="I58" s="37" t="str">
        <f>TestData_Sheet!E$13</f>
        <v>21899593</v>
      </c>
      <c r="J58" s="27"/>
      <c r="K58" s="25"/>
      <c r="L58" s="27"/>
      <c r="M58" s="90" t="str">
        <f>TestData_Sheet!C$31</f>
        <v>2/0/0</v>
      </c>
      <c r="N58" s="27"/>
    </row>
    <row r="59" spans="1:14" x14ac:dyDescent="0.2">
      <c r="A59" s="11" t="s">
        <v>605</v>
      </c>
      <c r="B59" s="11" t="s">
        <v>369</v>
      </c>
      <c r="C59" s="11" t="s">
        <v>369</v>
      </c>
      <c r="D59" s="92"/>
      <c r="E59" s="11" t="s">
        <v>248</v>
      </c>
      <c r="F59" s="24" t="s">
        <v>250</v>
      </c>
      <c r="G59" s="37" t="str">
        <f>TestData_Sheet!F$4</f>
        <v>21899526</v>
      </c>
      <c r="H59" s="92"/>
      <c r="I59" s="37" t="str">
        <f>TestData_Sheet!F$6</f>
        <v>21899607</v>
      </c>
      <c r="J59" s="41"/>
      <c r="K59" s="25"/>
      <c r="L59" s="41"/>
      <c r="M59" s="43"/>
      <c r="N59" s="43" t="s">
        <v>380</v>
      </c>
    </row>
    <row r="60" spans="1:14" x14ac:dyDescent="0.2">
      <c r="A60" s="11" t="s">
        <v>606</v>
      </c>
      <c r="B60" s="11" t="s">
        <v>369</v>
      </c>
      <c r="C60" s="11" t="s">
        <v>369</v>
      </c>
      <c r="D60" s="92"/>
      <c r="E60" s="11" t="s">
        <v>248</v>
      </c>
      <c r="F60" s="24" t="s">
        <v>251</v>
      </c>
      <c r="G60" s="37" t="str">
        <f>TestData_Sheet!F$5</f>
        <v>21899569</v>
      </c>
      <c r="H60" s="92"/>
      <c r="I60" s="37" t="str">
        <f>TestData_Sheet!F$7</f>
        <v>21899644</v>
      </c>
      <c r="J60" s="41"/>
      <c r="K60" s="25"/>
      <c r="L60" s="41"/>
      <c r="M60" s="43"/>
      <c r="N60" s="43"/>
    </row>
    <row r="61" spans="1:14" x14ac:dyDescent="0.2">
      <c r="A61" s="11" t="s">
        <v>607</v>
      </c>
      <c r="B61" s="11" t="s">
        <v>369</v>
      </c>
      <c r="C61" s="11" t="s">
        <v>369</v>
      </c>
      <c r="D61" s="92"/>
      <c r="E61" s="11" t="s">
        <v>247</v>
      </c>
      <c r="F61" s="24" t="s">
        <v>252</v>
      </c>
      <c r="G61" s="37" t="str">
        <f>TestData_Sheet!F$4</f>
        <v>21899526</v>
      </c>
      <c r="H61" s="92"/>
      <c r="I61" s="37" t="str">
        <f>TestData_Sheet!F$6</f>
        <v>21899607</v>
      </c>
      <c r="J61" s="51" t="str">
        <f>TestData_Sheet!C$29</f>
        <v>1/0/0</v>
      </c>
      <c r="K61" s="52" t="s">
        <v>253</v>
      </c>
      <c r="L61" s="53" t="str">
        <f>TestData_Sheet!C$30</f>
        <v>2/0/0</v>
      </c>
      <c r="M61" s="43"/>
      <c r="N61" s="43" t="s">
        <v>383</v>
      </c>
    </row>
    <row r="62" spans="1:14" x14ac:dyDescent="0.2">
      <c r="A62" s="11" t="s">
        <v>608</v>
      </c>
      <c r="B62" s="11" t="s">
        <v>369</v>
      </c>
      <c r="C62" s="11" t="s">
        <v>369</v>
      </c>
      <c r="D62" s="92"/>
      <c r="E62" s="11" t="s">
        <v>247</v>
      </c>
      <c r="F62" s="24" t="s">
        <v>254</v>
      </c>
      <c r="G62" s="37" t="str">
        <f>TestData_Sheet!F$5</f>
        <v>21899569</v>
      </c>
      <c r="H62" s="92"/>
      <c r="I62" s="37" t="str">
        <f>TestData_Sheet!F$7</f>
        <v>21899644</v>
      </c>
      <c r="J62" s="51" t="str">
        <f>TestData_Sheet!C$29</f>
        <v>1/0/0</v>
      </c>
      <c r="K62" s="52" t="s">
        <v>253</v>
      </c>
      <c r="L62" s="54" t="s">
        <v>255</v>
      </c>
      <c r="M62" s="43"/>
      <c r="N62" s="43" t="s">
        <v>383</v>
      </c>
    </row>
    <row r="63" spans="1:14" x14ac:dyDescent="0.2">
      <c r="A63" s="11" t="s">
        <v>609</v>
      </c>
      <c r="B63" s="11" t="s">
        <v>369</v>
      </c>
      <c r="C63" s="11" t="s">
        <v>369</v>
      </c>
      <c r="D63" s="92"/>
      <c r="E63" s="11" t="s">
        <v>247</v>
      </c>
      <c r="F63" s="24" t="s">
        <v>256</v>
      </c>
      <c r="G63" s="37" t="str">
        <f>TestData_Sheet!F$4</f>
        <v>21899526</v>
      </c>
      <c r="H63" s="92"/>
      <c r="I63" s="37" t="str">
        <f>TestData_Sheet!F$6</f>
        <v>21899607</v>
      </c>
      <c r="J63" s="51" t="str">
        <f>TestData_Sheet!C$29</f>
        <v>1/0/0</v>
      </c>
      <c r="K63" s="55" t="s">
        <v>257</v>
      </c>
      <c r="L63" s="53" t="str">
        <f>TestData_Sheet!C$30</f>
        <v>2/0/0</v>
      </c>
      <c r="M63" s="43"/>
      <c r="N63" s="43" t="s">
        <v>383</v>
      </c>
    </row>
    <row r="64" spans="1:14" x14ac:dyDescent="0.2">
      <c r="A64" s="11" t="s">
        <v>610</v>
      </c>
      <c r="B64" s="11" t="s">
        <v>369</v>
      </c>
      <c r="C64" s="11" t="s">
        <v>369</v>
      </c>
      <c r="D64" s="92"/>
      <c r="E64" s="11" t="s">
        <v>247</v>
      </c>
      <c r="F64" s="24" t="s">
        <v>258</v>
      </c>
      <c r="G64" s="37" t="str">
        <f>TestData_Sheet!F$5</f>
        <v>21899569</v>
      </c>
      <c r="H64" s="92"/>
      <c r="I64" s="37" t="str">
        <f>TestData_Sheet!F$7</f>
        <v>21899644</v>
      </c>
      <c r="J64" s="51" t="str">
        <f>TestData_Sheet!C$29</f>
        <v>1/0/0</v>
      </c>
      <c r="K64" s="55" t="s">
        <v>257</v>
      </c>
      <c r="L64" s="54" t="s">
        <v>255</v>
      </c>
      <c r="M64" s="43"/>
      <c r="N64" s="43" t="s">
        <v>383</v>
      </c>
    </row>
    <row r="65" spans="1:14" x14ac:dyDescent="0.2">
      <c r="A65" s="11" t="s">
        <v>611</v>
      </c>
      <c r="B65" s="11" t="s">
        <v>369</v>
      </c>
      <c r="C65" s="11" t="s">
        <v>369</v>
      </c>
      <c r="D65" s="92"/>
      <c r="E65" s="11" t="s">
        <v>247</v>
      </c>
      <c r="F65" s="24" t="s">
        <v>259</v>
      </c>
      <c r="G65" s="37" t="str">
        <f>TestData_Sheet!F$4</f>
        <v>21899526</v>
      </c>
      <c r="H65" s="92"/>
      <c r="I65" s="37" t="str">
        <f>TestData_Sheet!F$6</f>
        <v>21899607</v>
      </c>
      <c r="J65" s="51" t="str">
        <f>TestData_Sheet!C$29</f>
        <v>1/0/0</v>
      </c>
      <c r="K65" s="55" t="s">
        <v>260</v>
      </c>
      <c r="L65" s="53" t="str">
        <f>TestData_Sheet!C$30</f>
        <v>2/0/0</v>
      </c>
      <c r="M65" s="43"/>
      <c r="N65" s="43" t="s">
        <v>383</v>
      </c>
    </row>
    <row r="66" spans="1:14" x14ac:dyDescent="0.2">
      <c r="A66" s="11" t="s">
        <v>612</v>
      </c>
      <c r="B66" s="11" t="s">
        <v>369</v>
      </c>
      <c r="C66" s="11" t="s">
        <v>369</v>
      </c>
      <c r="D66" s="92"/>
      <c r="E66" s="11" t="s">
        <v>247</v>
      </c>
      <c r="F66" s="24" t="s">
        <v>261</v>
      </c>
      <c r="G66" s="37" t="str">
        <f>TestData_Sheet!F$5</f>
        <v>21899569</v>
      </c>
      <c r="H66" s="92"/>
      <c r="I66" s="37" t="str">
        <f>TestData_Sheet!F$7</f>
        <v>21899644</v>
      </c>
      <c r="J66" s="51" t="str">
        <f>TestData_Sheet!C$29</f>
        <v>1/0/0</v>
      </c>
      <c r="K66" s="55" t="s">
        <v>260</v>
      </c>
      <c r="L66" s="54" t="s">
        <v>255</v>
      </c>
      <c r="M66" s="43"/>
      <c r="N66" s="43" t="s">
        <v>383</v>
      </c>
    </row>
    <row r="67" spans="1:14" x14ac:dyDescent="0.2">
      <c r="A67" s="11" t="s">
        <v>613</v>
      </c>
      <c r="B67" s="11" t="s">
        <v>369</v>
      </c>
      <c r="C67" s="11" t="s">
        <v>369</v>
      </c>
      <c r="D67" s="92"/>
      <c r="E67" s="11" t="s">
        <v>247</v>
      </c>
      <c r="F67" s="24" t="s">
        <v>12</v>
      </c>
      <c r="G67" s="37" t="str">
        <f>TestData_Sheet!F$4</f>
        <v>21899526</v>
      </c>
      <c r="H67" s="92"/>
      <c r="I67" s="37" t="str">
        <f>TestData_Sheet!F$6</f>
        <v>21899607</v>
      </c>
      <c r="J67" s="51" t="str">
        <f>TestData_Sheet!C$29</f>
        <v>1/0/0</v>
      </c>
      <c r="K67" s="55" t="s">
        <v>262</v>
      </c>
      <c r="L67" s="53" t="str">
        <f>TestData_Sheet!C$30</f>
        <v>2/0/0</v>
      </c>
      <c r="M67" s="43"/>
      <c r="N67" s="43" t="s">
        <v>383</v>
      </c>
    </row>
    <row r="68" spans="1:14" x14ac:dyDescent="0.2">
      <c r="A68" s="11" t="s">
        <v>614</v>
      </c>
      <c r="B68" s="11" t="s">
        <v>369</v>
      </c>
      <c r="C68" s="11" t="s">
        <v>369</v>
      </c>
      <c r="D68" s="92"/>
      <c r="E68" s="11" t="s">
        <v>247</v>
      </c>
      <c r="F68" s="24" t="s">
        <v>12</v>
      </c>
      <c r="G68" s="37" t="str">
        <f>TestData_Sheet!F$5</f>
        <v>21899569</v>
      </c>
      <c r="H68" s="92"/>
      <c r="I68" s="37" t="str">
        <f>TestData_Sheet!F$7</f>
        <v>21899644</v>
      </c>
      <c r="J68" s="51" t="str">
        <f>TestData_Sheet!C$29</f>
        <v>1/0/0</v>
      </c>
      <c r="K68" s="55" t="s">
        <v>262</v>
      </c>
      <c r="L68" s="54" t="s">
        <v>255</v>
      </c>
      <c r="M68" s="43"/>
      <c r="N68" s="43" t="s">
        <v>383</v>
      </c>
    </row>
    <row r="69" spans="1:14" x14ac:dyDescent="0.2">
      <c r="A69" s="11" t="s">
        <v>615</v>
      </c>
      <c r="B69" s="11" t="s">
        <v>369</v>
      </c>
      <c r="C69" s="11" t="s">
        <v>369</v>
      </c>
      <c r="D69" s="92"/>
      <c r="E69" s="11" t="s">
        <v>247</v>
      </c>
      <c r="F69" s="24" t="s">
        <v>250</v>
      </c>
      <c r="G69" s="37" t="str">
        <f>TestData_Sheet!F$4</f>
        <v>21899526</v>
      </c>
      <c r="H69" s="92"/>
      <c r="I69" s="37" t="str">
        <f>TestData_Sheet!F$6</f>
        <v>21899607</v>
      </c>
      <c r="J69" s="51" t="str">
        <f>TestData_Sheet!C$29</f>
        <v>1/0/0</v>
      </c>
      <c r="K69" s="55" t="s">
        <v>263</v>
      </c>
      <c r="L69" s="53" t="str">
        <f>TestData_Sheet!C$30</f>
        <v>2/0/0</v>
      </c>
      <c r="M69" s="43"/>
      <c r="N69" s="43" t="s">
        <v>383</v>
      </c>
    </row>
    <row r="70" spans="1:14" x14ac:dyDescent="0.2">
      <c r="A70" s="11" t="s">
        <v>616</v>
      </c>
      <c r="B70" s="11" t="s">
        <v>369</v>
      </c>
      <c r="C70" s="11" t="s">
        <v>369</v>
      </c>
      <c r="D70" s="92"/>
      <c r="E70" s="11" t="s">
        <v>247</v>
      </c>
      <c r="F70" s="24" t="s">
        <v>264</v>
      </c>
      <c r="G70" s="37" t="str">
        <f>TestData_Sheet!F$5</f>
        <v>21899569</v>
      </c>
      <c r="H70" s="92"/>
      <c r="I70" s="37" t="str">
        <f>TestData_Sheet!F$7</f>
        <v>21899644</v>
      </c>
      <c r="J70" s="51" t="str">
        <f>TestData_Sheet!C$29</f>
        <v>1/0/0</v>
      </c>
      <c r="K70" s="55" t="s">
        <v>263</v>
      </c>
      <c r="L70" s="54" t="s">
        <v>255</v>
      </c>
      <c r="M70" s="43"/>
      <c r="N70" s="43" t="s">
        <v>383</v>
      </c>
    </row>
    <row r="71" spans="1:14" x14ac:dyDescent="0.2">
      <c r="A71" s="11" t="s">
        <v>617</v>
      </c>
      <c r="B71" s="11" t="s">
        <v>369</v>
      </c>
      <c r="C71" s="11" t="s">
        <v>369</v>
      </c>
      <c r="D71" s="92"/>
      <c r="E71" s="11" t="s">
        <v>247</v>
      </c>
      <c r="F71" s="24" t="s">
        <v>264</v>
      </c>
      <c r="G71" s="37" t="str">
        <f>TestData_Sheet!F$4</f>
        <v>21899526</v>
      </c>
      <c r="H71" s="92"/>
      <c r="I71" s="37" t="str">
        <f>TestData_Sheet!F$6</f>
        <v>21899607</v>
      </c>
      <c r="J71" s="51" t="str">
        <f>TestData_Sheet!C$29</f>
        <v>1/0/0</v>
      </c>
      <c r="K71" s="55" t="s">
        <v>265</v>
      </c>
      <c r="L71" s="53" t="str">
        <f>TestData_Sheet!C$30</f>
        <v>2/0/0</v>
      </c>
      <c r="M71" s="43"/>
      <c r="N71" s="43" t="s">
        <v>383</v>
      </c>
    </row>
    <row r="72" spans="1:14" x14ac:dyDescent="0.2">
      <c r="A72" s="11" t="s">
        <v>618</v>
      </c>
      <c r="B72" s="11" t="s">
        <v>369</v>
      </c>
      <c r="C72" s="11" t="s">
        <v>369</v>
      </c>
      <c r="D72" s="92"/>
      <c r="E72" s="11" t="s">
        <v>247</v>
      </c>
      <c r="F72" s="24" t="s">
        <v>250</v>
      </c>
      <c r="G72" s="37" t="str">
        <f>TestData_Sheet!F$5</f>
        <v>21899569</v>
      </c>
      <c r="H72" s="92"/>
      <c r="I72" s="37" t="str">
        <f>TestData_Sheet!F$7</f>
        <v>21899644</v>
      </c>
      <c r="J72" s="51" t="str">
        <f>TestData_Sheet!C$29</f>
        <v>1/0/0</v>
      </c>
      <c r="K72" s="55" t="s">
        <v>265</v>
      </c>
      <c r="L72" s="54" t="s">
        <v>255</v>
      </c>
      <c r="M72" s="43"/>
      <c r="N72" s="43" t="s">
        <v>383</v>
      </c>
    </row>
    <row r="73" spans="1:14" x14ac:dyDescent="0.2">
      <c r="A73" s="11" t="s">
        <v>619</v>
      </c>
      <c r="B73" s="11" t="s">
        <v>369</v>
      </c>
      <c r="C73" s="11" t="s">
        <v>369</v>
      </c>
      <c r="D73" s="92"/>
      <c r="E73" s="11" t="s">
        <v>247</v>
      </c>
      <c r="F73" s="24" t="s">
        <v>12</v>
      </c>
      <c r="G73" s="37" t="str">
        <f>TestData_Sheet!F$4</f>
        <v>21899526</v>
      </c>
      <c r="H73" s="92"/>
      <c r="I73" s="37" t="str">
        <f>TestData_Sheet!F$6</f>
        <v>21899607</v>
      </c>
      <c r="J73" s="51" t="str">
        <f>TestData_Sheet!C$29</f>
        <v>1/0/0</v>
      </c>
      <c r="K73" s="55" t="s">
        <v>266</v>
      </c>
      <c r="L73" s="53" t="str">
        <f>TestData_Sheet!C$30</f>
        <v>2/0/0</v>
      </c>
      <c r="M73" s="43"/>
      <c r="N73" s="43" t="s">
        <v>383</v>
      </c>
    </row>
    <row r="74" spans="1:14" x14ac:dyDescent="0.2">
      <c r="A74" s="11" t="s">
        <v>620</v>
      </c>
      <c r="B74" s="11" t="s">
        <v>369</v>
      </c>
      <c r="C74" s="11" t="s">
        <v>369</v>
      </c>
      <c r="D74" s="92"/>
      <c r="E74" s="11" t="s">
        <v>247</v>
      </c>
      <c r="F74" s="24" t="s">
        <v>12</v>
      </c>
      <c r="G74" s="37" t="str">
        <f>TestData_Sheet!F$5</f>
        <v>21899569</v>
      </c>
      <c r="H74" s="92"/>
      <c r="I74" s="37" t="str">
        <f>TestData_Sheet!F$7</f>
        <v>21899644</v>
      </c>
      <c r="J74" s="51" t="str">
        <f>TestData_Sheet!C$29</f>
        <v>1/0/0</v>
      </c>
      <c r="K74" s="55" t="s">
        <v>266</v>
      </c>
      <c r="L74" s="54" t="s">
        <v>255</v>
      </c>
      <c r="M74" s="43"/>
      <c r="N74" s="43" t="s">
        <v>383</v>
      </c>
    </row>
    <row r="75" spans="1:14" x14ac:dyDescent="0.2">
      <c r="A75" s="11" t="s">
        <v>621</v>
      </c>
      <c r="B75" s="11" t="s">
        <v>369</v>
      </c>
      <c r="C75" s="11" t="s">
        <v>369</v>
      </c>
      <c r="D75" s="92"/>
      <c r="E75" s="11" t="s">
        <v>267</v>
      </c>
      <c r="F75" s="24" t="s">
        <v>12</v>
      </c>
      <c r="G75" s="37" t="str">
        <f>TestData_Sheet!F$4</f>
        <v>21899526</v>
      </c>
      <c r="H75" s="92"/>
      <c r="I75" s="37" t="str">
        <f>TestData_Sheet!F$6</f>
        <v>21899607</v>
      </c>
      <c r="J75" s="27"/>
      <c r="K75" s="25"/>
      <c r="L75" s="53"/>
      <c r="M75" s="53" t="str">
        <f>TestData_Sheet!C$31</f>
        <v>2/0/0</v>
      </c>
      <c r="N75" s="43" t="s">
        <v>380</v>
      </c>
    </row>
    <row r="76" spans="1:14" x14ac:dyDescent="0.2">
      <c r="A76" s="11" t="s">
        <v>622</v>
      </c>
      <c r="B76" s="11" t="s">
        <v>369</v>
      </c>
      <c r="C76" s="11" t="s">
        <v>369</v>
      </c>
      <c r="D76" s="92"/>
      <c r="E76" s="11" t="s">
        <v>267</v>
      </c>
      <c r="F76" s="24" t="s">
        <v>268</v>
      </c>
      <c r="G76" s="37" t="str">
        <f>TestData_Sheet!F$5</f>
        <v>21899569</v>
      </c>
      <c r="H76" s="92"/>
      <c r="I76" s="37" t="str">
        <f>TestData_Sheet!F$7</f>
        <v>21899644</v>
      </c>
      <c r="J76" s="27"/>
      <c r="K76" s="25"/>
      <c r="L76" s="27"/>
      <c r="M76" s="90" t="str">
        <f>TestData_Sheet!C$31</f>
        <v>2/0/0</v>
      </c>
      <c r="N76" s="27"/>
    </row>
    <row r="77" spans="1:14" x14ac:dyDescent="0.2">
      <c r="A77" s="11" t="s">
        <v>623</v>
      </c>
      <c r="B77" s="11" t="s">
        <v>369</v>
      </c>
      <c r="C77" s="11" t="s">
        <v>369</v>
      </c>
      <c r="D77" s="92"/>
      <c r="E77" s="11" t="s">
        <v>267</v>
      </c>
      <c r="F77" s="24" t="s">
        <v>251</v>
      </c>
      <c r="G77" s="37" t="str">
        <f>TestData_Sheet!F$4</f>
        <v>21899526</v>
      </c>
      <c r="H77" s="92"/>
      <c r="I77" s="37" t="str">
        <f>TestData_Sheet!F$6</f>
        <v>21899607</v>
      </c>
      <c r="J77" s="27"/>
      <c r="K77" s="25"/>
      <c r="L77" s="27"/>
      <c r="M77" s="90" t="str">
        <f>TestData_Sheet!C$31</f>
        <v>2/0/0</v>
      </c>
      <c r="N77" s="27"/>
    </row>
    <row r="78" spans="1:14" x14ac:dyDescent="0.2">
      <c r="A78" s="11" t="s">
        <v>529</v>
      </c>
      <c r="B78" s="11" t="s">
        <v>41</v>
      </c>
      <c r="C78" s="11" t="s">
        <v>41</v>
      </c>
      <c r="D78" s="26" t="str">
        <f>TestData_Sheet!G$3</f>
        <v>SAMPLE0003</v>
      </c>
      <c r="E78" s="11" t="s">
        <v>248</v>
      </c>
      <c r="F78" s="24" t="s">
        <v>250</v>
      </c>
      <c r="G78" s="37" t="str">
        <f>TestData_Sheet!G$4</f>
        <v>21899534</v>
      </c>
      <c r="H78" s="26" t="str">
        <f>TestData_Sheet!G$3</f>
        <v>SAMPLE0003</v>
      </c>
      <c r="I78" s="37" t="str">
        <f>TestData_Sheet!G$6</f>
        <v>21899615</v>
      </c>
      <c r="J78" s="41"/>
      <c r="K78" s="25"/>
      <c r="L78" s="41"/>
      <c r="M78" s="43"/>
      <c r="N78" s="43" t="s">
        <v>380</v>
      </c>
    </row>
    <row r="79" spans="1:14" x14ac:dyDescent="0.2">
      <c r="A79" s="11" t="s">
        <v>530</v>
      </c>
      <c r="B79" s="11" t="s">
        <v>41</v>
      </c>
      <c r="C79" s="11" t="s">
        <v>41</v>
      </c>
      <c r="D79" s="26" t="str">
        <f>TestData_Sheet!G$3</f>
        <v>SAMPLE0003</v>
      </c>
      <c r="E79" s="11" t="s">
        <v>248</v>
      </c>
      <c r="F79" s="24" t="s">
        <v>251</v>
      </c>
      <c r="G79" s="37" t="str">
        <f>TestData_Sheet!G$5</f>
        <v>21899577</v>
      </c>
      <c r="H79" s="26" t="str">
        <f>TestData_Sheet!G$3</f>
        <v>SAMPLE0003</v>
      </c>
      <c r="I79" s="37" t="str">
        <f>TestData_Sheet!G$7</f>
        <v>21899658</v>
      </c>
      <c r="J79" s="41"/>
      <c r="K79" s="25"/>
      <c r="L79" s="41"/>
      <c r="M79" s="43"/>
      <c r="N79" s="43"/>
    </row>
    <row r="80" spans="1:14" x14ac:dyDescent="0.2">
      <c r="A80" s="11" t="s">
        <v>531</v>
      </c>
      <c r="B80" s="11" t="s">
        <v>41</v>
      </c>
      <c r="C80" s="11" t="s">
        <v>41</v>
      </c>
      <c r="D80" s="26" t="str">
        <f>TestData_Sheet!G$3</f>
        <v>SAMPLE0003</v>
      </c>
      <c r="E80" s="11" t="s">
        <v>247</v>
      </c>
      <c r="F80" s="24" t="s">
        <v>252</v>
      </c>
      <c r="G80" s="37" t="str">
        <f>TestData_Sheet!G$4</f>
        <v>21899534</v>
      </c>
      <c r="H80" s="26" t="str">
        <f>TestData_Sheet!G$3</f>
        <v>SAMPLE0003</v>
      </c>
      <c r="I80" s="37" t="str">
        <f>TestData_Sheet!G$6</f>
        <v>21899615</v>
      </c>
      <c r="J80" s="51" t="str">
        <f>TestData_Sheet!C$29</f>
        <v>1/0/0</v>
      </c>
      <c r="K80" s="52" t="s">
        <v>253</v>
      </c>
      <c r="L80" s="53" t="str">
        <f>TestData_Sheet!C$30</f>
        <v>2/0/0</v>
      </c>
      <c r="M80" s="43"/>
      <c r="N80" s="43" t="s">
        <v>383</v>
      </c>
    </row>
    <row r="81" spans="1:14" x14ac:dyDescent="0.2">
      <c r="A81" s="11" t="s">
        <v>532</v>
      </c>
      <c r="B81" s="11" t="s">
        <v>41</v>
      </c>
      <c r="C81" s="11" t="s">
        <v>41</v>
      </c>
      <c r="D81" s="26" t="str">
        <f>TestData_Sheet!G$3</f>
        <v>SAMPLE0003</v>
      </c>
      <c r="E81" s="11" t="s">
        <v>247</v>
      </c>
      <c r="F81" s="24" t="s">
        <v>254</v>
      </c>
      <c r="G81" s="37" t="str">
        <f>TestData_Sheet!G$5</f>
        <v>21899577</v>
      </c>
      <c r="H81" s="26" t="str">
        <f>TestData_Sheet!G$3</f>
        <v>SAMPLE0003</v>
      </c>
      <c r="I81" s="37" t="str">
        <f>TestData_Sheet!G$7</f>
        <v>21899658</v>
      </c>
      <c r="J81" s="51" t="str">
        <f>TestData_Sheet!C$29</f>
        <v>1/0/0</v>
      </c>
      <c r="K81" s="52" t="s">
        <v>253</v>
      </c>
      <c r="L81" s="54" t="s">
        <v>255</v>
      </c>
      <c r="M81" s="43"/>
      <c r="N81" s="43" t="s">
        <v>383</v>
      </c>
    </row>
    <row r="82" spans="1:14" x14ac:dyDescent="0.2">
      <c r="A82" s="11" t="s">
        <v>533</v>
      </c>
      <c r="B82" s="11" t="s">
        <v>41</v>
      </c>
      <c r="C82" s="11" t="s">
        <v>41</v>
      </c>
      <c r="D82" s="26" t="str">
        <f>TestData_Sheet!G$3</f>
        <v>SAMPLE0003</v>
      </c>
      <c r="E82" s="11" t="s">
        <v>247</v>
      </c>
      <c r="F82" s="24" t="s">
        <v>256</v>
      </c>
      <c r="G82" s="37" t="str">
        <f>TestData_Sheet!G$4</f>
        <v>21899534</v>
      </c>
      <c r="H82" s="26" t="str">
        <f>TestData_Sheet!G$3</f>
        <v>SAMPLE0003</v>
      </c>
      <c r="I82" s="37" t="str">
        <f>TestData_Sheet!G$6</f>
        <v>21899615</v>
      </c>
      <c r="J82" s="51" t="str">
        <f>TestData_Sheet!C$29</f>
        <v>1/0/0</v>
      </c>
      <c r="K82" s="55" t="s">
        <v>257</v>
      </c>
      <c r="L82" s="53" t="str">
        <f>TestData_Sheet!C$30</f>
        <v>2/0/0</v>
      </c>
      <c r="M82" s="43"/>
      <c r="N82" s="43" t="s">
        <v>383</v>
      </c>
    </row>
    <row r="83" spans="1:14" x14ac:dyDescent="0.2">
      <c r="A83" s="11" t="s">
        <v>534</v>
      </c>
      <c r="B83" s="11" t="s">
        <v>41</v>
      </c>
      <c r="C83" s="11" t="s">
        <v>41</v>
      </c>
      <c r="D83" s="26" t="str">
        <f>TestData_Sheet!G$3</f>
        <v>SAMPLE0003</v>
      </c>
      <c r="E83" s="11" t="s">
        <v>247</v>
      </c>
      <c r="F83" s="24" t="s">
        <v>258</v>
      </c>
      <c r="G83" s="37" t="str">
        <f>TestData_Sheet!G$5</f>
        <v>21899577</v>
      </c>
      <c r="H83" s="26" t="str">
        <f>TestData_Sheet!G$3</f>
        <v>SAMPLE0003</v>
      </c>
      <c r="I83" s="37" t="str">
        <f>TestData_Sheet!G$7</f>
        <v>21899658</v>
      </c>
      <c r="J83" s="51" t="str">
        <f>TestData_Sheet!C$29</f>
        <v>1/0/0</v>
      </c>
      <c r="K83" s="55" t="s">
        <v>257</v>
      </c>
      <c r="L83" s="54" t="s">
        <v>255</v>
      </c>
      <c r="M83" s="43"/>
      <c r="N83" s="43" t="s">
        <v>383</v>
      </c>
    </row>
    <row r="84" spans="1:14" x14ac:dyDescent="0.2">
      <c r="A84" s="11" t="s">
        <v>535</v>
      </c>
      <c r="B84" s="11" t="s">
        <v>41</v>
      </c>
      <c r="C84" s="11" t="s">
        <v>41</v>
      </c>
      <c r="D84" s="26" t="str">
        <f>TestData_Sheet!G$3</f>
        <v>SAMPLE0003</v>
      </c>
      <c r="E84" s="11" t="s">
        <v>247</v>
      </c>
      <c r="F84" s="24" t="s">
        <v>259</v>
      </c>
      <c r="G84" s="37" t="str">
        <f>TestData_Sheet!G$4</f>
        <v>21899534</v>
      </c>
      <c r="H84" s="26" t="str">
        <f>TestData_Sheet!G$3</f>
        <v>SAMPLE0003</v>
      </c>
      <c r="I84" s="37" t="str">
        <f>TestData_Sheet!G$6</f>
        <v>21899615</v>
      </c>
      <c r="J84" s="51" t="str">
        <f>TestData_Sheet!C$29</f>
        <v>1/0/0</v>
      </c>
      <c r="K84" s="55" t="s">
        <v>260</v>
      </c>
      <c r="L84" s="53" t="str">
        <f>TestData_Sheet!C$30</f>
        <v>2/0/0</v>
      </c>
      <c r="M84" s="43"/>
      <c r="N84" s="43" t="s">
        <v>383</v>
      </c>
    </row>
    <row r="85" spans="1:14" x14ac:dyDescent="0.2">
      <c r="A85" s="11" t="s">
        <v>536</v>
      </c>
      <c r="B85" s="11" t="s">
        <v>41</v>
      </c>
      <c r="C85" s="11" t="s">
        <v>41</v>
      </c>
      <c r="D85" s="26" t="str">
        <f>TestData_Sheet!G$3</f>
        <v>SAMPLE0003</v>
      </c>
      <c r="E85" s="11" t="s">
        <v>247</v>
      </c>
      <c r="F85" s="24" t="s">
        <v>261</v>
      </c>
      <c r="G85" s="37" t="str">
        <f>TestData_Sheet!G$5</f>
        <v>21899577</v>
      </c>
      <c r="H85" s="26" t="str">
        <f>TestData_Sheet!G$3</f>
        <v>SAMPLE0003</v>
      </c>
      <c r="I85" s="37" t="str">
        <f>TestData_Sheet!G$7</f>
        <v>21899658</v>
      </c>
      <c r="J85" s="51" t="str">
        <f>TestData_Sheet!C$29</f>
        <v>1/0/0</v>
      </c>
      <c r="K85" s="55" t="s">
        <v>260</v>
      </c>
      <c r="L85" s="54" t="s">
        <v>255</v>
      </c>
      <c r="M85" s="43"/>
      <c r="N85" s="43" t="s">
        <v>383</v>
      </c>
    </row>
    <row r="86" spans="1:14" x14ac:dyDescent="0.2">
      <c r="A86" s="11" t="s">
        <v>537</v>
      </c>
      <c r="B86" s="11" t="s">
        <v>41</v>
      </c>
      <c r="C86" s="11" t="s">
        <v>41</v>
      </c>
      <c r="D86" s="26" t="str">
        <f>TestData_Sheet!G$3</f>
        <v>SAMPLE0003</v>
      </c>
      <c r="E86" s="11" t="s">
        <v>247</v>
      </c>
      <c r="F86" s="24" t="s">
        <v>12</v>
      </c>
      <c r="G86" s="37" t="str">
        <f>TestData_Sheet!G$4</f>
        <v>21899534</v>
      </c>
      <c r="H86" s="26" t="str">
        <f>TestData_Sheet!G$3</f>
        <v>SAMPLE0003</v>
      </c>
      <c r="I86" s="37" t="str">
        <f>TestData_Sheet!G$6</f>
        <v>21899615</v>
      </c>
      <c r="J86" s="51" t="str">
        <f>TestData_Sheet!C$29</f>
        <v>1/0/0</v>
      </c>
      <c r="K86" s="55" t="s">
        <v>262</v>
      </c>
      <c r="L86" s="53" t="str">
        <f>TestData_Sheet!C$30</f>
        <v>2/0/0</v>
      </c>
      <c r="M86" s="43"/>
      <c r="N86" s="43" t="s">
        <v>383</v>
      </c>
    </row>
    <row r="87" spans="1:14" x14ac:dyDescent="0.2">
      <c r="A87" s="11" t="s">
        <v>538</v>
      </c>
      <c r="B87" s="11" t="s">
        <v>41</v>
      </c>
      <c r="C87" s="11" t="s">
        <v>41</v>
      </c>
      <c r="D87" s="26" t="str">
        <f>TestData_Sheet!G$3</f>
        <v>SAMPLE0003</v>
      </c>
      <c r="E87" s="11" t="s">
        <v>247</v>
      </c>
      <c r="F87" s="24" t="s">
        <v>12</v>
      </c>
      <c r="G87" s="37" t="str">
        <f>TestData_Sheet!G$5</f>
        <v>21899577</v>
      </c>
      <c r="H87" s="26" t="str">
        <f>TestData_Sheet!G$3</f>
        <v>SAMPLE0003</v>
      </c>
      <c r="I87" s="37" t="str">
        <f>TestData_Sheet!G$7</f>
        <v>21899658</v>
      </c>
      <c r="J87" s="51" t="str">
        <f>TestData_Sheet!C$29</f>
        <v>1/0/0</v>
      </c>
      <c r="K87" s="55" t="s">
        <v>262</v>
      </c>
      <c r="L87" s="54" t="s">
        <v>255</v>
      </c>
      <c r="M87" s="43"/>
      <c r="N87" s="43" t="s">
        <v>383</v>
      </c>
    </row>
    <row r="88" spans="1:14" x14ac:dyDescent="0.2">
      <c r="A88" s="11" t="s">
        <v>539</v>
      </c>
      <c r="B88" s="11" t="s">
        <v>41</v>
      </c>
      <c r="C88" s="11" t="s">
        <v>41</v>
      </c>
      <c r="D88" s="26" t="str">
        <f>TestData_Sheet!G$3</f>
        <v>SAMPLE0003</v>
      </c>
      <c r="E88" s="11" t="s">
        <v>247</v>
      </c>
      <c r="F88" s="24" t="s">
        <v>250</v>
      </c>
      <c r="G88" s="37" t="str">
        <f>TestData_Sheet!G$4</f>
        <v>21899534</v>
      </c>
      <c r="H88" s="26" t="str">
        <f>TestData_Sheet!G$3</f>
        <v>SAMPLE0003</v>
      </c>
      <c r="I88" s="37" t="str">
        <f>TestData_Sheet!G$6</f>
        <v>21899615</v>
      </c>
      <c r="J88" s="51" t="str">
        <f>TestData_Sheet!C$29</f>
        <v>1/0/0</v>
      </c>
      <c r="K88" s="55" t="s">
        <v>263</v>
      </c>
      <c r="L88" s="53" t="str">
        <f>TestData_Sheet!C$30</f>
        <v>2/0/0</v>
      </c>
      <c r="M88" s="43"/>
      <c r="N88" s="43" t="s">
        <v>383</v>
      </c>
    </row>
    <row r="89" spans="1:14" x14ac:dyDescent="0.2">
      <c r="A89" s="11" t="s">
        <v>540</v>
      </c>
      <c r="B89" s="11" t="s">
        <v>41</v>
      </c>
      <c r="C89" s="11" t="s">
        <v>41</v>
      </c>
      <c r="D89" s="26" t="str">
        <f>TestData_Sheet!G$3</f>
        <v>SAMPLE0003</v>
      </c>
      <c r="E89" s="11" t="s">
        <v>247</v>
      </c>
      <c r="F89" s="24" t="s">
        <v>264</v>
      </c>
      <c r="G89" s="37" t="str">
        <f>TestData_Sheet!G$5</f>
        <v>21899577</v>
      </c>
      <c r="H89" s="26" t="str">
        <f>TestData_Sheet!G$3</f>
        <v>SAMPLE0003</v>
      </c>
      <c r="I89" s="37" t="str">
        <f>TestData_Sheet!G$7</f>
        <v>21899658</v>
      </c>
      <c r="J89" s="51" t="str">
        <f>TestData_Sheet!C$29</f>
        <v>1/0/0</v>
      </c>
      <c r="K89" s="55" t="s">
        <v>263</v>
      </c>
      <c r="L89" s="54" t="s">
        <v>255</v>
      </c>
      <c r="M89" s="43"/>
      <c r="N89" s="43" t="s">
        <v>383</v>
      </c>
    </row>
    <row r="90" spans="1:14" x14ac:dyDescent="0.2">
      <c r="A90" s="11" t="s">
        <v>541</v>
      </c>
      <c r="B90" s="11" t="s">
        <v>41</v>
      </c>
      <c r="C90" s="11" t="s">
        <v>41</v>
      </c>
      <c r="D90" s="26" t="str">
        <f>TestData_Sheet!G$3</f>
        <v>SAMPLE0003</v>
      </c>
      <c r="E90" s="11" t="s">
        <v>247</v>
      </c>
      <c r="F90" s="24" t="s">
        <v>264</v>
      </c>
      <c r="G90" s="37" t="str">
        <f>TestData_Sheet!G$4</f>
        <v>21899534</v>
      </c>
      <c r="H90" s="26" t="str">
        <f>TestData_Sheet!G$3</f>
        <v>SAMPLE0003</v>
      </c>
      <c r="I90" s="37" t="str">
        <f>TestData_Sheet!G$6</f>
        <v>21899615</v>
      </c>
      <c r="J90" s="51" t="str">
        <f>TestData_Sheet!C$29</f>
        <v>1/0/0</v>
      </c>
      <c r="K90" s="55" t="s">
        <v>265</v>
      </c>
      <c r="L90" s="53" t="str">
        <f>TestData_Sheet!C$30</f>
        <v>2/0/0</v>
      </c>
      <c r="M90" s="43"/>
      <c r="N90" s="43" t="s">
        <v>383</v>
      </c>
    </row>
    <row r="91" spans="1:14" x14ac:dyDescent="0.2">
      <c r="A91" s="11" t="s">
        <v>542</v>
      </c>
      <c r="B91" s="11" t="s">
        <v>41</v>
      </c>
      <c r="C91" s="11" t="s">
        <v>41</v>
      </c>
      <c r="D91" s="26" t="str">
        <f>TestData_Sheet!G$3</f>
        <v>SAMPLE0003</v>
      </c>
      <c r="E91" s="11" t="s">
        <v>247</v>
      </c>
      <c r="F91" s="24" t="s">
        <v>250</v>
      </c>
      <c r="G91" s="37" t="str">
        <f>TestData_Sheet!G$5</f>
        <v>21899577</v>
      </c>
      <c r="H91" s="26" t="str">
        <f>TestData_Sheet!G$3</f>
        <v>SAMPLE0003</v>
      </c>
      <c r="I91" s="37" t="str">
        <f>TestData_Sheet!G$7</f>
        <v>21899658</v>
      </c>
      <c r="J91" s="51" t="str">
        <f>TestData_Sheet!C$29</f>
        <v>1/0/0</v>
      </c>
      <c r="K91" s="55" t="s">
        <v>265</v>
      </c>
      <c r="L91" s="54" t="s">
        <v>255</v>
      </c>
      <c r="M91" s="43"/>
      <c r="N91" s="43" t="s">
        <v>383</v>
      </c>
    </row>
    <row r="92" spans="1:14" x14ac:dyDescent="0.2">
      <c r="A92" s="11" t="s">
        <v>543</v>
      </c>
      <c r="B92" s="11" t="s">
        <v>41</v>
      </c>
      <c r="C92" s="11" t="s">
        <v>41</v>
      </c>
      <c r="D92" s="26" t="str">
        <f>TestData_Sheet!G$3</f>
        <v>SAMPLE0003</v>
      </c>
      <c r="E92" s="11" t="s">
        <v>247</v>
      </c>
      <c r="F92" s="24" t="s">
        <v>12</v>
      </c>
      <c r="G92" s="37" t="str">
        <f>TestData_Sheet!G$4</f>
        <v>21899534</v>
      </c>
      <c r="H92" s="26" t="str">
        <f>TestData_Sheet!G$3</f>
        <v>SAMPLE0003</v>
      </c>
      <c r="I92" s="37" t="str">
        <f>TestData_Sheet!G$6</f>
        <v>21899615</v>
      </c>
      <c r="J92" s="51" t="str">
        <f>TestData_Sheet!C$29</f>
        <v>1/0/0</v>
      </c>
      <c r="K92" s="55" t="s">
        <v>266</v>
      </c>
      <c r="L92" s="53" t="str">
        <f>TestData_Sheet!C$30</f>
        <v>2/0/0</v>
      </c>
      <c r="M92" s="43"/>
      <c r="N92" s="43" t="s">
        <v>383</v>
      </c>
    </row>
    <row r="93" spans="1:14" x14ac:dyDescent="0.2">
      <c r="A93" s="11" t="s">
        <v>544</v>
      </c>
      <c r="B93" s="11" t="s">
        <v>41</v>
      </c>
      <c r="C93" s="11" t="s">
        <v>41</v>
      </c>
      <c r="D93" s="26" t="str">
        <f>TestData_Sheet!G$3</f>
        <v>SAMPLE0003</v>
      </c>
      <c r="E93" s="11" t="s">
        <v>247</v>
      </c>
      <c r="F93" s="24" t="s">
        <v>12</v>
      </c>
      <c r="G93" s="37" t="str">
        <f>TestData_Sheet!G$5</f>
        <v>21899577</v>
      </c>
      <c r="H93" s="26" t="str">
        <f>TestData_Sheet!G$3</f>
        <v>SAMPLE0003</v>
      </c>
      <c r="I93" s="37" t="str">
        <f>TestData_Sheet!G$7</f>
        <v>21899658</v>
      </c>
      <c r="J93" s="51" t="str">
        <f>TestData_Sheet!C$29</f>
        <v>1/0/0</v>
      </c>
      <c r="K93" s="55" t="s">
        <v>266</v>
      </c>
      <c r="L93" s="54" t="s">
        <v>255</v>
      </c>
      <c r="M93" s="43"/>
      <c r="N93" s="43" t="s">
        <v>383</v>
      </c>
    </row>
    <row r="94" spans="1:14" x14ac:dyDescent="0.2">
      <c r="A94" s="11" t="s">
        <v>545</v>
      </c>
      <c r="B94" s="11" t="s">
        <v>41</v>
      </c>
      <c r="C94" s="11" t="s">
        <v>41</v>
      </c>
      <c r="D94" s="26" t="str">
        <f>TestData_Sheet!G$3</f>
        <v>SAMPLE0003</v>
      </c>
      <c r="E94" s="11" t="s">
        <v>267</v>
      </c>
      <c r="F94" s="24" t="s">
        <v>12</v>
      </c>
      <c r="G94" s="37" t="str">
        <f>TestData_Sheet!G$4</f>
        <v>21899534</v>
      </c>
      <c r="H94" s="26" t="str">
        <f>TestData_Sheet!G$3</f>
        <v>SAMPLE0003</v>
      </c>
      <c r="I94" s="37" t="str">
        <f>TestData_Sheet!G$6</f>
        <v>21899615</v>
      </c>
      <c r="J94" s="27"/>
      <c r="K94" s="25"/>
      <c r="L94" s="53"/>
      <c r="M94" s="53" t="str">
        <f>TestData_Sheet!C$31</f>
        <v>2/0/0</v>
      </c>
      <c r="N94" s="43" t="s">
        <v>380</v>
      </c>
    </row>
    <row r="95" spans="1:14" x14ac:dyDescent="0.2">
      <c r="A95" s="11" t="s">
        <v>546</v>
      </c>
      <c r="B95" s="11" t="s">
        <v>41</v>
      </c>
      <c r="C95" s="11" t="s">
        <v>41</v>
      </c>
      <c r="D95" s="26" t="str">
        <f>TestData_Sheet!G$3</f>
        <v>SAMPLE0003</v>
      </c>
      <c r="E95" s="11" t="s">
        <v>267</v>
      </c>
      <c r="F95" s="24" t="s">
        <v>268</v>
      </c>
      <c r="G95" s="37" t="str">
        <f>TestData_Sheet!G$5</f>
        <v>21899577</v>
      </c>
      <c r="H95" s="26" t="str">
        <f>TestData_Sheet!G$3</f>
        <v>SAMPLE0003</v>
      </c>
      <c r="I95" s="37" t="str">
        <f>TestData_Sheet!G$7</f>
        <v>21899658</v>
      </c>
      <c r="J95" s="27"/>
      <c r="K95" s="25"/>
      <c r="L95" s="27"/>
      <c r="M95" s="90" t="str">
        <f>TestData_Sheet!C$31</f>
        <v>2/0/0</v>
      </c>
      <c r="N95" s="27"/>
    </row>
    <row r="96" spans="1:14" x14ac:dyDescent="0.2">
      <c r="A96" s="11" t="s">
        <v>547</v>
      </c>
      <c r="B96" s="11" t="s">
        <v>41</v>
      </c>
      <c r="C96" s="11" t="s">
        <v>41</v>
      </c>
      <c r="D96" s="26" t="str">
        <f>TestData_Sheet!G$3</f>
        <v>SAMPLE0003</v>
      </c>
      <c r="E96" s="11" t="s">
        <v>267</v>
      </c>
      <c r="F96" s="24" t="s">
        <v>251</v>
      </c>
      <c r="G96" s="37" t="str">
        <f>TestData_Sheet!G$4</f>
        <v>21899534</v>
      </c>
      <c r="H96" s="26" t="str">
        <f>TestData_Sheet!G$3</f>
        <v>SAMPLE0003</v>
      </c>
      <c r="I96" s="37" t="str">
        <f>TestData_Sheet!G$6</f>
        <v>21899615</v>
      </c>
      <c r="J96" s="27"/>
      <c r="K96" s="25"/>
      <c r="L96" s="27"/>
      <c r="M96" s="90" t="str">
        <f>TestData_Sheet!C$31</f>
        <v>2/0/0</v>
      </c>
      <c r="N96" s="27"/>
    </row>
    <row r="97" spans="1:14" x14ac:dyDescent="0.2">
      <c r="A97" s="11" t="s">
        <v>548</v>
      </c>
      <c r="B97" s="11" t="s">
        <v>41</v>
      </c>
      <c r="C97" s="11" t="s">
        <v>41</v>
      </c>
      <c r="D97" s="26" t="str">
        <f>TestData_Sheet!G$10</f>
        <v>SAMPLE0004</v>
      </c>
      <c r="E97" s="11" t="s">
        <v>248</v>
      </c>
      <c r="F97" s="24" t="s">
        <v>250</v>
      </c>
      <c r="G97" s="37" t="str">
        <f>TestData_Sheet!G$11</f>
        <v>21899542</v>
      </c>
      <c r="H97" s="26" t="str">
        <f>TestData_Sheet!G$10</f>
        <v>SAMPLE0004</v>
      </c>
      <c r="I97" s="37" t="str">
        <f>TestData_Sheet!G$13</f>
        <v>21899623</v>
      </c>
      <c r="J97" s="41"/>
      <c r="K97" s="25"/>
      <c r="L97" s="41"/>
      <c r="M97" s="43"/>
      <c r="N97" s="43" t="s">
        <v>380</v>
      </c>
    </row>
    <row r="98" spans="1:14" x14ac:dyDescent="0.2">
      <c r="A98" s="11" t="s">
        <v>549</v>
      </c>
      <c r="B98" s="11" t="s">
        <v>41</v>
      </c>
      <c r="C98" s="11" t="s">
        <v>41</v>
      </c>
      <c r="D98" s="26" t="str">
        <f>TestData_Sheet!G$10</f>
        <v>SAMPLE0004</v>
      </c>
      <c r="E98" s="11" t="s">
        <v>248</v>
      </c>
      <c r="F98" s="24" t="s">
        <v>251</v>
      </c>
      <c r="G98" s="37" t="str">
        <f>TestData_Sheet!G$12</f>
        <v>21899585</v>
      </c>
      <c r="H98" s="26" t="str">
        <f>TestData_Sheet!G$10</f>
        <v>SAMPLE0004</v>
      </c>
      <c r="I98" s="37" t="str">
        <f>TestData_Sheet!G$14</f>
        <v>21899666</v>
      </c>
      <c r="J98" s="41"/>
      <c r="K98" s="25"/>
      <c r="L98" s="41"/>
      <c r="M98" s="43"/>
      <c r="N98" s="43"/>
    </row>
    <row r="99" spans="1:14" x14ac:dyDescent="0.2">
      <c r="A99" s="11" t="s">
        <v>550</v>
      </c>
      <c r="B99" s="11" t="s">
        <v>41</v>
      </c>
      <c r="C99" s="11" t="s">
        <v>41</v>
      </c>
      <c r="D99" s="26" t="str">
        <f>TestData_Sheet!G$10</f>
        <v>SAMPLE0004</v>
      </c>
      <c r="E99" s="11" t="s">
        <v>247</v>
      </c>
      <c r="F99" s="24" t="s">
        <v>252</v>
      </c>
      <c r="G99" s="37" t="str">
        <f>TestData_Sheet!G$11</f>
        <v>21899542</v>
      </c>
      <c r="H99" s="26" t="str">
        <f>TestData_Sheet!G$10</f>
        <v>SAMPLE0004</v>
      </c>
      <c r="I99" s="37" t="str">
        <f>TestData_Sheet!G$13</f>
        <v>21899623</v>
      </c>
      <c r="J99" s="51" t="str">
        <f>TestData_Sheet!C$29</f>
        <v>1/0/0</v>
      </c>
      <c r="K99" s="52" t="s">
        <v>253</v>
      </c>
      <c r="L99" s="53" t="str">
        <f>TestData_Sheet!C$30</f>
        <v>2/0/0</v>
      </c>
      <c r="M99" s="43"/>
      <c r="N99" s="43" t="s">
        <v>383</v>
      </c>
    </row>
    <row r="100" spans="1:14" x14ac:dyDescent="0.2">
      <c r="A100" s="11" t="s">
        <v>551</v>
      </c>
      <c r="B100" s="11" t="s">
        <v>41</v>
      </c>
      <c r="C100" s="11" t="s">
        <v>41</v>
      </c>
      <c r="D100" s="26" t="str">
        <f>TestData_Sheet!G$10</f>
        <v>SAMPLE0004</v>
      </c>
      <c r="E100" s="11" t="s">
        <v>247</v>
      </c>
      <c r="F100" s="24" t="s">
        <v>254</v>
      </c>
      <c r="G100" s="37" t="str">
        <f>TestData_Sheet!G$12</f>
        <v>21899585</v>
      </c>
      <c r="H100" s="26" t="str">
        <f>TestData_Sheet!G$10</f>
        <v>SAMPLE0004</v>
      </c>
      <c r="I100" s="37" t="str">
        <f>TestData_Sheet!G$14</f>
        <v>21899666</v>
      </c>
      <c r="J100" s="51" t="str">
        <f>TestData_Sheet!C$29</f>
        <v>1/0/0</v>
      </c>
      <c r="K100" s="52" t="s">
        <v>253</v>
      </c>
      <c r="L100" s="54" t="s">
        <v>255</v>
      </c>
      <c r="M100" s="43"/>
      <c r="N100" s="43" t="s">
        <v>383</v>
      </c>
    </row>
    <row r="101" spans="1:14" x14ac:dyDescent="0.2">
      <c r="A101" s="11" t="s">
        <v>552</v>
      </c>
      <c r="B101" s="11" t="s">
        <v>41</v>
      </c>
      <c r="C101" s="11" t="s">
        <v>41</v>
      </c>
      <c r="D101" s="26" t="str">
        <f>TestData_Sheet!G$10</f>
        <v>SAMPLE0004</v>
      </c>
      <c r="E101" s="11" t="s">
        <v>247</v>
      </c>
      <c r="F101" s="24" t="s">
        <v>256</v>
      </c>
      <c r="G101" s="37" t="str">
        <f>TestData_Sheet!G$11</f>
        <v>21899542</v>
      </c>
      <c r="H101" s="26" t="str">
        <f>TestData_Sheet!G$10</f>
        <v>SAMPLE0004</v>
      </c>
      <c r="I101" s="37" t="str">
        <f>TestData_Sheet!G$13</f>
        <v>21899623</v>
      </c>
      <c r="J101" s="51" t="str">
        <f>TestData_Sheet!C$29</f>
        <v>1/0/0</v>
      </c>
      <c r="K101" s="55" t="s">
        <v>257</v>
      </c>
      <c r="L101" s="53" t="str">
        <f>TestData_Sheet!C$30</f>
        <v>2/0/0</v>
      </c>
      <c r="M101" s="43"/>
      <c r="N101" s="43" t="s">
        <v>383</v>
      </c>
    </row>
    <row r="102" spans="1:14" x14ac:dyDescent="0.2">
      <c r="A102" s="11" t="s">
        <v>553</v>
      </c>
      <c r="B102" s="11" t="s">
        <v>41</v>
      </c>
      <c r="C102" s="11" t="s">
        <v>41</v>
      </c>
      <c r="D102" s="26" t="str">
        <f>TestData_Sheet!G$10</f>
        <v>SAMPLE0004</v>
      </c>
      <c r="E102" s="11" t="s">
        <v>247</v>
      </c>
      <c r="F102" s="24" t="s">
        <v>258</v>
      </c>
      <c r="G102" s="37" t="str">
        <f>TestData_Sheet!G$12</f>
        <v>21899585</v>
      </c>
      <c r="H102" s="26" t="str">
        <f>TestData_Sheet!G$10</f>
        <v>SAMPLE0004</v>
      </c>
      <c r="I102" s="37" t="str">
        <f>TestData_Sheet!G$14</f>
        <v>21899666</v>
      </c>
      <c r="J102" s="51" t="str">
        <f>TestData_Sheet!C$29</f>
        <v>1/0/0</v>
      </c>
      <c r="K102" s="55" t="s">
        <v>257</v>
      </c>
      <c r="L102" s="54" t="s">
        <v>255</v>
      </c>
      <c r="M102" s="43"/>
      <c r="N102" s="43" t="s">
        <v>383</v>
      </c>
    </row>
    <row r="103" spans="1:14" x14ac:dyDescent="0.2">
      <c r="A103" s="11" t="s">
        <v>554</v>
      </c>
      <c r="B103" s="11" t="s">
        <v>41</v>
      </c>
      <c r="C103" s="11" t="s">
        <v>41</v>
      </c>
      <c r="D103" s="26" t="str">
        <f>TestData_Sheet!G$10</f>
        <v>SAMPLE0004</v>
      </c>
      <c r="E103" s="11" t="s">
        <v>247</v>
      </c>
      <c r="F103" s="24" t="s">
        <v>259</v>
      </c>
      <c r="G103" s="37" t="str">
        <f>TestData_Sheet!G$11</f>
        <v>21899542</v>
      </c>
      <c r="H103" s="26" t="str">
        <f>TestData_Sheet!G$10</f>
        <v>SAMPLE0004</v>
      </c>
      <c r="I103" s="37" t="str">
        <f>TestData_Sheet!G$13</f>
        <v>21899623</v>
      </c>
      <c r="J103" s="51" t="str">
        <f>TestData_Sheet!C$29</f>
        <v>1/0/0</v>
      </c>
      <c r="K103" s="55" t="s">
        <v>260</v>
      </c>
      <c r="L103" s="53" t="str">
        <f>TestData_Sheet!C$30</f>
        <v>2/0/0</v>
      </c>
      <c r="M103" s="43"/>
      <c r="N103" s="43" t="s">
        <v>383</v>
      </c>
    </row>
    <row r="104" spans="1:14" x14ac:dyDescent="0.2">
      <c r="A104" s="11" t="s">
        <v>555</v>
      </c>
      <c r="B104" s="11" t="s">
        <v>41</v>
      </c>
      <c r="C104" s="11" t="s">
        <v>41</v>
      </c>
      <c r="D104" s="26" t="str">
        <f>TestData_Sheet!G$10</f>
        <v>SAMPLE0004</v>
      </c>
      <c r="E104" s="11" t="s">
        <v>247</v>
      </c>
      <c r="F104" s="24" t="s">
        <v>261</v>
      </c>
      <c r="G104" s="37" t="str">
        <f>TestData_Sheet!G$12</f>
        <v>21899585</v>
      </c>
      <c r="H104" s="26" t="str">
        <f>TestData_Sheet!G$10</f>
        <v>SAMPLE0004</v>
      </c>
      <c r="I104" s="37" t="str">
        <f>TestData_Sheet!G$14</f>
        <v>21899666</v>
      </c>
      <c r="J104" s="51" t="str">
        <f>TestData_Sheet!C$29</f>
        <v>1/0/0</v>
      </c>
      <c r="K104" s="55" t="s">
        <v>260</v>
      </c>
      <c r="L104" s="54" t="s">
        <v>255</v>
      </c>
      <c r="M104" s="43"/>
      <c r="N104" s="43" t="s">
        <v>383</v>
      </c>
    </row>
    <row r="105" spans="1:14" x14ac:dyDescent="0.2">
      <c r="A105" s="11" t="s">
        <v>556</v>
      </c>
      <c r="B105" s="11" t="s">
        <v>41</v>
      </c>
      <c r="C105" s="11" t="s">
        <v>41</v>
      </c>
      <c r="D105" s="26" t="str">
        <f>TestData_Sheet!G$10</f>
        <v>SAMPLE0004</v>
      </c>
      <c r="E105" s="11" t="s">
        <v>247</v>
      </c>
      <c r="F105" s="24" t="s">
        <v>12</v>
      </c>
      <c r="G105" s="37" t="str">
        <f>TestData_Sheet!G$11</f>
        <v>21899542</v>
      </c>
      <c r="H105" s="26" t="str">
        <f>TestData_Sheet!G$10</f>
        <v>SAMPLE0004</v>
      </c>
      <c r="I105" s="37" t="str">
        <f>TestData_Sheet!G$13</f>
        <v>21899623</v>
      </c>
      <c r="J105" s="51" t="str">
        <f>TestData_Sheet!C$29</f>
        <v>1/0/0</v>
      </c>
      <c r="K105" s="55" t="s">
        <v>262</v>
      </c>
      <c r="L105" s="53" t="str">
        <f>TestData_Sheet!C$30</f>
        <v>2/0/0</v>
      </c>
      <c r="M105" s="43"/>
      <c r="N105" s="43" t="s">
        <v>383</v>
      </c>
    </row>
    <row r="106" spans="1:14" x14ac:dyDescent="0.2">
      <c r="A106" s="11" t="s">
        <v>557</v>
      </c>
      <c r="B106" s="11" t="s">
        <v>41</v>
      </c>
      <c r="C106" s="11" t="s">
        <v>41</v>
      </c>
      <c r="D106" s="26" t="str">
        <f>TestData_Sheet!G$10</f>
        <v>SAMPLE0004</v>
      </c>
      <c r="E106" s="11" t="s">
        <v>247</v>
      </c>
      <c r="F106" s="24" t="s">
        <v>12</v>
      </c>
      <c r="G106" s="37" t="str">
        <f>TestData_Sheet!G$12</f>
        <v>21899585</v>
      </c>
      <c r="H106" s="26" t="str">
        <f>TestData_Sheet!G$10</f>
        <v>SAMPLE0004</v>
      </c>
      <c r="I106" s="37" t="str">
        <f>TestData_Sheet!G$14</f>
        <v>21899666</v>
      </c>
      <c r="J106" s="51" t="str">
        <f>TestData_Sheet!C$29</f>
        <v>1/0/0</v>
      </c>
      <c r="K106" s="55" t="s">
        <v>262</v>
      </c>
      <c r="L106" s="54" t="s">
        <v>255</v>
      </c>
      <c r="M106" s="43"/>
      <c r="N106" s="43" t="s">
        <v>383</v>
      </c>
    </row>
    <row r="107" spans="1:14" x14ac:dyDescent="0.2">
      <c r="A107" s="11" t="s">
        <v>558</v>
      </c>
      <c r="B107" s="11" t="s">
        <v>41</v>
      </c>
      <c r="C107" s="11" t="s">
        <v>41</v>
      </c>
      <c r="D107" s="26" t="str">
        <f>TestData_Sheet!G$10</f>
        <v>SAMPLE0004</v>
      </c>
      <c r="E107" s="11" t="s">
        <v>247</v>
      </c>
      <c r="F107" s="24" t="s">
        <v>250</v>
      </c>
      <c r="G107" s="37" t="str">
        <f>TestData_Sheet!G$11</f>
        <v>21899542</v>
      </c>
      <c r="H107" s="26" t="str">
        <f>TestData_Sheet!G$10</f>
        <v>SAMPLE0004</v>
      </c>
      <c r="I107" s="37" t="str">
        <f>TestData_Sheet!G$13</f>
        <v>21899623</v>
      </c>
      <c r="J107" s="51" t="str">
        <f>TestData_Sheet!C$29</f>
        <v>1/0/0</v>
      </c>
      <c r="K107" s="55" t="s">
        <v>263</v>
      </c>
      <c r="L107" s="53" t="str">
        <f>TestData_Sheet!C$30</f>
        <v>2/0/0</v>
      </c>
      <c r="M107" s="43"/>
      <c r="N107" s="43" t="s">
        <v>383</v>
      </c>
    </row>
    <row r="108" spans="1:14" x14ac:dyDescent="0.2">
      <c r="A108" s="11" t="s">
        <v>559</v>
      </c>
      <c r="B108" s="11" t="s">
        <v>41</v>
      </c>
      <c r="C108" s="11" t="s">
        <v>41</v>
      </c>
      <c r="D108" s="26" t="str">
        <f>TestData_Sheet!G$10</f>
        <v>SAMPLE0004</v>
      </c>
      <c r="E108" s="11" t="s">
        <v>247</v>
      </c>
      <c r="F108" s="24" t="s">
        <v>264</v>
      </c>
      <c r="G108" s="37" t="str">
        <f>TestData_Sheet!G$12</f>
        <v>21899585</v>
      </c>
      <c r="H108" s="26" t="str">
        <f>TestData_Sheet!G$10</f>
        <v>SAMPLE0004</v>
      </c>
      <c r="I108" s="37" t="str">
        <f>TestData_Sheet!G$14</f>
        <v>21899666</v>
      </c>
      <c r="J108" s="51" t="str">
        <f>TestData_Sheet!C$29</f>
        <v>1/0/0</v>
      </c>
      <c r="K108" s="55" t="s">
        <v>263</v>
      </c>
      <c r="L108" s="54" t="s">
        <v>255</v>
      </c>
      <c r="M108" s="43"/>
      <c r="N108" s="43" t="s">
        <v>383</v>
      </c>
    </row>
    <row r="109" spans="1:14" x14ac:dyDescent="0.2">
      <c r="A109" s="11" t="s">
        <v>560</v>
      </c>
      <c r="B109" s="11" t="s">
        <v>41</v>
      </c>
      <c r="C109" s="11" t="s">
        <v>41</v>
      </c>
      <c r="D109" s="26" t="str">
        <f>TestData_Sheet!G$10</f>
        <v>SAMPLE0004</v>
      </c>
      <c r="E109" s="11" t="s">
        <v>247</v>
      </c>
      <c r="F109" s="24" t="s">
        <v>264</v>
      </c>
      <c r="G109" s="37" t="str">
        <f>TestData_Sheet!G$11</f>
        <v>21899542</v>
      </c>
      <c r="H109" s="26" t="str">
        <f>TestData_Sheet!G$10</f>
        <v>SAMPLE0004</v>
      </c>
      <c r="I109" s="37" t="str">
        <f>TestData_Sheet!G$13</f>
        <v>21899623</v>
      </c>
      <c r="J109" s="51" t="str">
        <f>TestData_Sheet!C$29</f>
        <v>1/0/0</v>
      </c>
      <c r="K109" s="55" t="s">
        <v>265</v>
      </c>
      <c r="L109" s="53" t="str">
        <f>TestData_Sheet!C$30</f>
        <v>2/0/0</v>
      </c>
      <c r="M109" s="43"/>
      <c r="N109" s="43" t="s">
        <v>383</v>
      </c>
    </row>
    <row r="110" spans="1:14" x14ac:dyDescent="0.2">
      <c r="A110" s="11" t="s">
        <v>561</v>
      </c>
      <c r="B110" s="11" t="s">
        <v>41</v>
      </c>
      <c r="C110" s="11" t="s">
        <v>41</v>
      </c>
      <c r="D110" s="26" t="str">
        <f>TestData_Sheet!G$10</f>
        <v>SAMPLE0004</v>
      </c>
      <c r="E110" s="11" t="s">
        <v>247</v>
      </c>
      <c r="F110" s="24" t="s">
        <v>250</v>
      </c>
      <c r="G110" s="37" t="str">
        <f>TestData_Sheet!G$12</f>
        <v>21899585</v>
      </c>
      <c r="H110" s="26" t="str">
        <f>TestData_Sheet!G$10</f>
        <v>SAMPLE0004</v>
      </c>
      <c r="I110" s="37" t="str">
        <f>TestData_Sheet!G$14</f>
        <v>21899666</v>
      </c>
      <c r="J110" s="51" t="str">
        <f>TestData_Sheet!C$29</f>
        <v>1/0/0</v>
      </c>
      <c r="K110" s="55" t="s">
        <v>265</v>
      </c>
      <c r="L110" s="54" t="s">
        <v>255</v>
      </c>
      <c r="M110" s="43"/>
      <c r="N110" s="43" t="s">
        <v>383</v>
      </c>
    </row>
    <row r="111" spans="1:14" x14ac:dyDescent="0.2">
      <c r="A111" s="11" t="s">
        <v>562</v>
      </c>
      <c r="B111" s="11" t="s">
        <v>41</v>
      </c>
      <c r="C111" s="11" t="s">
        <v>41</v>
      </c>
      <c r="D111" s="26" t="str">
        <f>TestData_Sheet!G$10</f>
        <v>SAMPLE0004</v>
      </c>
      <c r="E111" s="11" t="s">
        <v>247</v>
      </c>
      <c r="F111" s="24" t="s">
        <v>12</v>
      </c>
      <c r="G111" s="37" t="str">
        <f>TestData_Sheet!G$11</f>
        <v>21899542</v>
      </c>
      <c r="H111" s="26" t="str">
        <f>TestData_Sheet!G$10</f>
        <v>SAMPLE0004</v>
      </c>
      <c r="I111" s="37" t="str">
        <f>TestData_Sheet!G$13</f>
        <v>21899623</v>
      </c>
      <c r="J111" s="51" t="str">
        <f>TestData_Sheet!C$29</f>
        <v>1/0/0</v>
      </c>
      <c r="K111" s="55" t="s">
        <v>266</v>
      </c>
      <c r="L111" s="53" t="str">
        <f>TestData_Sheet!C$30</f>
        <v>2/0/0</v>
      </c>
      <c r="M111" s="43"/>
      <c r="N111" s="43" t="s">
        <v>383</v>
      </c>
    </row>
    <row r="112" spans="1:14" x14ac:dyDescent="0.2">
      <c r="A112" s="11" t="s">
        <v>563</v>
      </c>
      <c r="B112" s="11" t="s">
        <v>41</v>
      </c>
      <c r="C112" s="11" t="s">
        <v>41</v>
      </c>
      <c r="D112" s="26" t="str">
        <f>TestData_Sheet!G$10</f>
        <v>SAMPLE0004</v>
      </c>
      <c r="E112" s="11" t="s">
        <v>247</v>
      </c>
      <c r="F112" s="24" t="s">
        <v>12</v>
      </c>
      <c r="G112" s="37" t="str">
        <f>TestData_Sheet!G$12</f>
        <v>21899585</v>
      </c>
      <c r="H112" s="26" t="str">
        <f>TestData_Sheet!G$10</f>
        <v>SAMPLE0004</v>
      </c>
      <c r="I112" s="37" t="str">
        <f>TestData_Sheet!G$14</f>
        <v>21899666</v>
      </c>
      <c r="J112" s="51" t="str">
        <f>TestData_Sheet!C$29</f>
        <v>1/0/0</v>
      </c>
      <c r="K112" s="55" t="s">
        <v>266</v>
      </c>
      <c r="L112" s="54" t="s">
        <v>255</v>
      </c>
      <c r="M112" s="43"/>
      <c r="N112" s="43" t="s">
        <v>383</v>
      </c>
    </row>
    <row r="113" spans="1:14" x14ac:dyDescent="0.2">
      <c r="A113" s="11" t="s">
        <v>564</v>
      </c>
      <c r="B113" s="11" t="s">
        <v>41</v>
      </c>
      <c r="C113" s="11" t="s">
        <v>41</v>
      </c>
      <c r="D113" s="26" t="str">
        <f>TestData_Sheet!G$10</f>
        <v>SAMPLE0004</v>
      </c>
      <c r="E113" s="11" t="s">
        <v>267</v>
      </c>
      <c r="F113" s="24" t="s">
        <v>12</v>
      </c>
      <c r="G113" s="37" t="str">
        <f>TestData_Sheet!G$11</f>
        <v>21899542</v>
      </c>
      <c r="H113" s="26" t="str">
        <f>TestData_Sheet!G$10</f>
        <v>SAMPLE0004</v>
      </c>
      <c r="I113" s="37" t="str">
        <f>TestData_Sheet!G$13</f>
        <v>21899623</v>
      </c>
      <c r="J113" s="27"/>
      <c r="K113" s="25"/>
      <c r="L113" s="53"/>
      <c r="M113" s="53" t="str">
        <f>TestData_Sheet!C$31</f>
        <v>2/0/0</v>
      </c>
      <c r="N113" s="43" t="s">
        <v>380</v>
      </c>
    </row>
    <row r="114" spans="1:14" x14ac:dyDescent="0.2">
      <c r="A114" s="11" t="s">
        <v>565</v>
      </c>
      <c r="B114" s="11" t="s">
        <v>41</v>
      </c>
      <c r="C114" s="11" t="s">
        <v>41</v>
      </c>
      <c r="D114" s="26" t="str">
        <f>TestData_Sheet!G$10</f>
        <v>SAMPLE0004</v>
      </c>
      <c r="E114" s="11" t="s">
        <v>267</v>
      </c>
      <c r="F114" s="24" t="s">
        <v>268</v>
      </c>
      <c r="G114" s="37" t="str">
        <f>TestData_Sheet!G$12</f>
        <v>21899585</v>
      </c>
      <c r="H114" s="26" t="str">
        <f>TestData_Sheet!G$10</f>
        <v>SAMPLE0004</v>
      </c>
      <c r="I114" s="37" t="str">
        <f>TestData_Sheet!G$14</f>
        <v>21899666</v>
      </c>
      <c r="J114" s="27"/>
      <c r="K114" s="25"/>
      <c r="L114" s="27"/>
      <c r="M114" s="90" t="str">
        <f>TestData_Sheet!C$31</f>
        <v>2/0/0</v>
      </c>
      <c r="N114" s="27"/>
    </row>
    <row r="115" spans="1:14" x14ac:dyDescent="0.2">
      <c r="A115" s="11" t="s">
        <v>566</v>
      </c>
      <c r="B115" s="11" t="s">
        <v>41</v>
      </c>
      <c r="C115" s="11" t="s">
        <v>41</v>
      </c>
      <c r="D115" s="26" t="str">
        <f>TestData_Sheet!G$10</f>
        <v>SAMPLE0004</v>
      </c>
      <c r="E115" s="11" t="s">
        <v>267</v>
      </c>
      <c r="F115" s="24" t="s">
        <v>251</v>
      </c>
      <c r="G115" s="37" t="str">
        <f>TestData_Sheet!G$11</f>
        <v>21899542</v>
      </c>
      <c r="H115" s="26" t="str">
        <f>TestData_Sheet!G$10</f>
        <v>SAMPLE0004</v>
      </c>
      <c r="I115" s="37" t="str">
        <f>TestData_Sheet!G$13</f>
        <v>21899623</v>
      </c>
      <c r="J115" s="27"/>
      <c r="K115" s="25"/>
      <c r="L115" s="27"/>
      <c r="M115" s="90" t="str">
        <f>TestData_Sheet!C$31</f>
        <v>2/0/0</v>
      </c>
      <c r="N115" s="27"/>
    </row>
    <row r="116" spans="1:14" x14ac:dyDescent="0.2">
      <c r="A116" s="11" t="s">
        <v>567</v>
      </c>
      <c r="B116" s="11" t="s">
        <v>366</v>
      </c>
      <c r="C116" s="11" t="s">
        <v>366</v>
      </c>
      <c r="D116" s="26" t="str">
        <f>TestData_Sheet!H$3</f>
        <v>PERFORMANCE0004</v>
      </c>
      <c r="E116" s="11" t="s">
        <v>248</v>
      </c>
      <c r="F116" s="24" t="s">
        <v>250</v>
      </c>
      <c r="G116" s="37" t="str">
        <f>TestData_Sheet!H$4</f>
        <v>22670212</v>
      </c>
      <c r="H116" s="26" t="str">
        <f>TestData_Sheet!H$3</f>
        <v>PERFORMANCE0004</v>
      </c>
      <c r="I116" s="37" t="str">
        <f>TestData_Sheet!H$6</f>
        <v>21899453</v>
      </c>
      <c r="J116" s="41"/>
      <c r="K116" s="25"/>
      <c r="L116" s="41"/>
      <c r="M116" s="43"/>
      <c r="N116" s="43" t="s">
        <v>380</v>
      </c>
    </row>
    <row r="117" spans="1:14" x14ac:dyDescent="0.2">
      <c r="A117" s="11" t="s">
        <v>568</v>
      </c>
      <c r="B117" s="11" t="s">
        <v>366</v>
      </c>
      <c r="C117" s="11" t="s">
        <v>366</v>
      </c>
      <c r="D117" s="26" t="str">
        <f>TestData_Sheet!H$3</f>
        <v>PERFORMANCE0004</v>
      </c>
      <c r="E117" s="11" t="s">
        <v>248</v>
      </c>
      <c r="F117" s="24" t="s">
        <v>251</v>
      </c>
      <c r="G117" s="37" t="str">
        <f>TestData_Sheet!H$5</f>
        <v>21899415</v>
      </c>
      <c r="H117" s="26" t="str">
        <f>TestData_Sheet!H$3</f>
        <v>PERFORMANCE0004</v>
      </c>
      <c r="I117" s="37" t="str">
        <f>TestData_Sheet!H$7</f>
        <v>21899496</v>
      </c>
      <c r="J117" s="41"/>
      <c r="K117" s="25"/>
      <c r="L117" s="41"/>
      <c r="M117" s="43"/>
      <c r="N117" s="43"/>
    </row>
    <row r="118" spans="1:14" x14ac:dyDescent="0.2">
      <c r="A118" s="11" t="s">
        <v>569</v>
      </c>
      <c r="B118" s="11" t="s">
        <v>366</v>
      </c>
      <c r="C118" s="11" t="s">
        <v>366</v>
      </c>
      <c r="D118" s="26" t="str">
        <f>TestData_Sheet!H$3</f>
        <v>PERFORMANCE0004</v>
      </c>
      <c r="E118" s="11" t="s">
        <v>247</v>
      </c>
      <c r="F118" s="24" t="s">
        <v>252</v>
      </c>
      <c r="G118" s="37" t="str">
        <f>TestData_Sheet!H$4</f>
        <v>22670212</v>
      </c>
      <c r="H118" s="26" t="str">
        <f>TestData_Sheet!H$3</f>
        <v>PERFORMANCE0004</v>
      </c>
      <c r="I118" s="37" t="str">
        <f>TestData_Sheet!H$6</f>
        <v>21899453</v>
      </c>
      <c r="J118" s="51" t="str">
        <f>TestData_Sheet!C$29</f>
        <v>1/0/0</v>
      </c>
      <c r="K118" s="52" t="s">
        <v>253</v>
      </c>
      <c r="L118" s="53" t="str">
        <f>TestData_Sheet!C$30</f>
        <v>2/0/0</v>
      </c>
      <c r="M118" s="43"/>
      <c r="N118" s="43" t="s">
        <v>383</v>
      </c>
    </row>
    <row r="119" spans="1:14" x14ac:dyDescent="0.2">
      <c r="A119" s="11" t="s">
        <v>570</v>
      </c>
      <c r="B119" s="11" t="s">
        <v>366</v>
      </c>
      <c r="C119" s="11" t="s">
        <v>366</v>
      </c>
      <c r="D119" s="26" t="str">
        <f>TestData_Sheet!H$3</f>
        <v>PERFORMANCE0004</v>
      </c>
      <c r="E119" s="11" t="s">
        <v>247</v>
      </c>
      <c r="F119" s="24" t="s">
        <v>254</v>
      </c>
      <c r="G119" s="37" t="str">
        <f>TestData_Sheet!H$5</f>
        <v>21899415</v>
      </c>
      <c r="H119" s="26" t="str">
        <f>TestData_Sheet!H$3</f>
        <v>PERFORMANCE0004</v>
      </c>
      <c r="I119" s="37" t="str">
        <f>TestData_Sheet!H$7</f>
        <v>21899496</v>
      </c>
      <c r="J119" s="51" t="str">
        <f>TestData_Sheet!C$29</f>
        <v>1/0/0</v>
      </c>
      <c r="K119" s="52" t="s">
        <v>253</v>
      </c>
      <c r="L119" s="54" t="s">
        <v>255</v>
      </c>
      <c r="M119" s="43"/>
      <c r="N119" s="43" t="s">
        <v>383</v>
      </c>
    </row>
    <row r="120" spans="1:14" x14ac:dyDescent="0.2">
      <c r="A120" s="11" t="s">
        <v>571</v>
      </c>
      <c r="B120" s="11" t="s">
        <v>366</v>
      </c>
      <c r="C120" s="11" t="s">
        <v>366</v>
      </c>
      <c r="D120" s="26" t="str">
        <f>TestData_Sheet!H$3</f>
        <v>PERFORMANCE0004</v>
      </c>
      <c r="E120" s="11" t="s">
        <v>247</v>
      </c>
      <c r="F120" s="24" t="s">
        <v>256</v>
      </c>
      <c r="G120" s="37" t="str">
        <f>TestData_Sheet!H$4</f>
        <v>22670212</v>
      </c>
      <c r="H120" s="26" t="str">
        <f>TestData_Sheet!H$3</f>
        <v>PERFORMANCE0004</v>
      </c>
      <c r="I120" s="37" t="str">
        <f>TestData_Sheet!H$6</f>
        <v>21899453</v>
      </c>
      <c r="J120" s="51" t="str">
        <f>TestData_Sheet!C$29</f>
        <v>1/0/0</v>
      </c>
      <c r="K120" s="55" t="s">
        <v>257</v>
      </c>
      <c r="L120" s="53" t="str">
        <f>TestData_Sheet!C$30</f>
        <v>2/0/0</v>
      </c>
      <c r="M120" s="43"/>
      <c r="N120" s="43" t="s">
        <v>383</v>
      </c>
    </row>
    <row r="121" spans="1:14" x14ac:dyDescent="0.2">
      <c r="A121" s="11" t="s">
        <v>572</v>
      </c>
      <c r="B121" s="11" t="s">
        <v>366</v>
      </c>
      <c r="C121" s="11" t="s">
        <v>366</v>
      </c>
      <c r="D121" s="26" t="str">
        <f>TestData_Sheet!H$3</f>
        <v>PERFORMANCE0004</v>
      </c>
      <c r="E121" s="11" t="s">
        <v>247</v>
      </c>
      <c r="F121" s="24" t="s">
        <v>258</v>
      </c>
      <c r="G121" s="37" t="str">
        <f>TestData_Sheet!H$5</f>
        <v>21899415</v>
      </c>
      <c r="H121" s="26" t="str">
        <f>TestData_Sheet!H$3</f>
        <v>PERFORMANCE0004</v>
      </c>
      <c r="I121" s="37" t="str">
        <f>TestData_Sheet!H$7</f>
        <v>21899496</v>
      </c>
      <c r="J121" s="51" t="str">
        <f>TestData_Sheet!C$29</f>
        <v>1/0/0</v>
      </c>
      <c r="K121" s="55" t="s">
        <v>257</v>
      </c>
      <c r="L121" s="54" t="s">
        <v>255</v>
      </c>
      <c r="M121" s="43"/>
      <c r="N121" s="43" t="s">
        <v>383</v>
      </c>
    </row>
    <row r="122" spans="1:14" x14ac:dyDescent="0.2">
      <c r="A122" s="11" t="s">
        <v>573</v>
      </c>
      <c r="B122" s="11" t="s">
        <v>366</v>
      </c>
      <c r="C122" s="11" t="s">
        <v>366</v>
      </c>
      <c r="D122" s="26" t="str">
        <f>TestData_Sheet!H$3</f>
        <v>PERFORMANCE0004</v>
      </c>
      <c r="E122" s="11" t="s">
        <v>247</v>
      </c>
      <c r="F122" s="24" t="s">
        <v>259</v>
      </c>
      <c r="G122" s="37" t="str">
        <f>TestData_Sheet!H$4</f>
        <v>22670212</v>
      </c>
      <c r="H122" s="26" t="str">
        <f>TestData_Sheet!H$3</f>
        <v>PERFORMANCE0004</v>
      </c>
      <c r="I122" s="37" t="str">
        <f>TestData_Sheet!H$6</f>
        <v>21899453</v>
      </c>
      <c r="J122" s="51" t="str">
        <f>TestData_Sheet!C$29</f>
        <v>1/0/0</v>
      </c>
      <c r="K122" s="55" t="s">
        <v>260</v>
      </c>
      <c r="L122" s="53" t="str">
        <f>TestData_Sheet!C$30</f>
        <v>2/0/0</v>
      </c>
      <c r="M122" s="43"/>
      <c r="N122" s="43" t="s">
        <v>383</v>
      </c>
    </row>
    <row r="123" spans="1:14" x14ac:dyDescent="0.2">
      <c r="A123" s="11" t="s">
        <v>574</v>
      </c>
      <c r="B123" s="11" t="s">
        <v>366</v>
      </c>
      <c r="C123" s="11" t="s">
        <v>366</v>
      </c>
      <c r="D123" s="26" t="str">
        <f>TestData_Sheet!H$3</f>
        <v>PERFORMANCE0004</v>
      </c>
      <c r="E123" s="11" t="s">
        <v>247</v>
      </c>
      <c r="F123" s="24" t="s">
        <v>261</v>
      </c>
      <c r="G123" s="37" t="str">
        <f>TestData_Sheet!H$5</f>
        <v>21899415</v>
      </c>
      <c r="H123" s="26" t="str">
        <f>TestData_Sheet!H$3</f>
        <v>PERFORMANCE0004</v>
      </c>
      <c r="I123" s="37" t="str">
        <f>TestData_Sheet!H$7</f>
        <v>21899496</v>
      </c>
      <c r="J123" s="51" t="str">
        <f>TestData_Sheet!C$29</f>
        <v>1/0/0</v>
      </c>
      <c r="K123" s="55" t="s">
        <v>260</v>
      </c>
      <c r="L123" s="54" t="s">
        <v>255</v>
      </c>
      <c r="M123" s="43"/>
      <c r="N123" s="43" t="s">
        <v>383</v>
      </c>
    </row>
    <row r="124" spans="1:14" x14ac:dyDescent="0.2">
      <c r="A124" s="11" t="s">
        <v>575</v>
      </c>
      <c r="B124" s="11" t="s">
        <v>366</v>
      </c>
      <c r="C124" s="11" t="s">
        <v>366</v>
      </c>
      <c r="D124" s="26" t="str">
        <f>TestData_Sheet!H$3</f>
        <v>PERFORMANCE0004</v>
      </c>
      <c r="E124" s="11" t="s">
        <v>247</v>
      </c>
      <c r="F124" s="24" t="s">
        <v>12</v>
      </c>
      <c r="G124" s="37" t="str">
        <f>TestData_Sheet!H$4</f>
        <v>22670212</v>
      </c>
      <c r="H124" s="26" t="str">
        <f>TestData_Sheet!H$3</f>
        <v>PERFORMANCE0004</v>
      </c>
      <c r="I124" s="37" t="str">
        <f>TestData_Sheet!H$6</f>
        <v>21899453</v>
      </c>
      <c r="J124" s="51" t="str">
        <f>TestData_Sheet!C$29</f>
        <v>1/0/0</v>
      </c>
      <c r="K124" s="55" t="s">
        <v>262</v>
      </c>
      <c r="L124" s="53" t="str">
        <f>TestData_Sheet!C$30</f>
        <v>2/0/0</v>
      </c>
      <c r="M124" s="43"/>
      <c r="N124" s="43" t="s">
        <v>383</v>
      </c>
    </row>
    <row r="125" spans="1:14" x14ac:dyDescent="0.2">
      <c r="A125" s="11" t="s">
        <v>576</v>
      </c>
      <c r="B125" s="11" t="s">
        <v>366</v>
      </c>
      <c r="C125" s="11" t="s">
        <v>366</v>
      </c>
      <c r="D125" s="26" t="str">
        <f>TestData_Sheet!H$3</f>
        <v>PERFORMANCE0004</v>
      </c>
      <c r="E125" s="11" t="s">
        <v>247</v>
      </c>
      <c r="F125" s="24" t="s">
        <v>12</v>
      </c>
      <c r="G125" s="37" t="str">
        <f>TestData_Sheet!H$5</f>
        <v>21899415</v>
      </c>
      <c r="H125" s="26" t="str">
        <f>TestData_Sheet!H$3</f>
        <v>PERFORMANCE0004</v>
      </c>
      <c r="I125" s="37" t="str">
        <f>TestData_Sheet!H$7</f>
        <v>21899496</v>
      </c>
      <c r="J125" s="51" t="str">
        <f>TestData_Sheet!C$29</f>
        <v>1/0/0</v>
      </c>
      <c r="K125" s="55" t="s">
        <v>262</v>
      </c>
      <c r="L125" s="54" t="s">
        <v>255</v>
      </c>
      <c r="M125" s="43"/>
      <c r="N125" s="43" t="s">
        <v>383</v>
      </c>
    </row>
    <row r="126" spans="1:14" x14ac:dyDescent="0.2">
      <c r="A126" s="11" t="s">
        <v>577</v>
      </c>
      <c r="B126" s="11" t="s">
        <v>366</v>
      </c>
      <c r="C126" s="11" t="s">
        <v>366</v>
      </c>
      <c r="D126" s="26" t="str">
        <f>TestData_Sheet!H$3</f>
        <v>PERFORMANCE0004</v>
      </c>
      <c r="E126" s="11" t="s">
        <v>247</v>
      </c>
      <c r="F126" s="24" t="s">
        <v>250</v>
      </c>
      <c r="G126" s="37" t="str">
        <f>TestData_Sheet!H$4</f>
        <v>22670212</v>
      </c>
      <c r="H126" s="26" t="str">
        <f>TestData_Sheet!H$3</f>
        <v>PERFORMANCE0004</v>
      </c>
      <c r="I126" s="37" t="str">
        <f>TestData_Sheet!H$6</f>
        <v>21899453</v>
      </c>
      <c r="J126" s="51" t="str">
        <f>TestData_Sheet!C$29</f>
        <v>1/0/0</v>
      </c>
      <c r="K126" s="55" t="s">
        <v>263</v>
      </c>
      <c r="L126" s="53" t="str">
        <f>TestData_Sheet!C$30</f>
        <v>2/0/0</v>
      </c>
      <c r="M126" s="43"/>
      <c r="N126" s="43" t="s">
        <v>383</v>
      </c>
    </row>
    <row r="127" spans="1:14" x14ac:dyDescent="0.2">
      <c r="A127" s="11" t="s">
        <v>578</v>
      </c>
      <c r="B127" s="11" t="s">
        <v>366</v>
      </c>
      <c r="C127" s="11" t="s">
        <v>366</v>
      </c>
      <c r="D127" s="26" t="str">
        <f>TestData_Sheet!H$3</f>
        <v>PERFORMANCE0004</v>
      </c>
      <c r="E127" s="11" t="s">
        <v>247</v>
      </c>
      <c r="F127" s="24" t="s">
        <v>264</v>
      </c>
      <c r="G127" s="37" t="str">
        <f>TestData_Sheet!H$5</f>
        <v>21899415</v>
      </c>
      <c r="H127" s="26" t="str">
        <f>TestData_Sheet!H$3</f>
        <v>PERFORMANCE0004</v>
      </c>
      <c r="I127" s="37" t="str">
        <f>TestData_Sheet!H$7</f>
        <v>21899496</v>
      </c>
      <c r="J127" s="51" t="str">
        <f>TestData_Sheet!C$29</f>
        <v>1/0/0</v>
      </c>
      <c r="K127" s="55" t="s">
        <v>263</v>
      </c>
      <c r="L127" s="54" t="s">
        <v>255</v>
      </c>
      <c r="M127" s="43"/>
      <c r="N127" s="43" t="s">
        <v>383</v>
      </c>
    </row>
    <row r="128" spans="1:14" x14ac:dyDescent="0.2">
      <c r="A128" s="11" t="s">
        <v>579</v>
      </c>
      <c r="B128" s="11" t="s">
        <v>366</v>
      </c>
      <c r="C128" s="11" t="s">
        <v>366</v>
      </c>
      <c r="D128" s="26" t="str">
        <f>TestData_Sheet!H$3</f>
        <v>PERFORMANCE0004</v>
      </c>
      <c r="E128" s="11" t="s">
        <v>247</v>
      </c>
      <c r="F128" s="24" t="s">
        <v>264</v>
      </c>
      <c r="G128" s="37" t="str">
        <f>TestData_Sheet!H$4</f>
        <v>22670212</v>
      </c>
      <c r="H128" s="26" t="str">
        <f>TestData_Sheet!H$3</f>
        <v>PERFORMANCE0004</v>
      </c>
      <c r="I128" s="37" t="str">
        <f>TestData_Sheet!H$6</f>
        <v>21899453</v>
      </c>
      <c r="J128" s="51" t="str">
        <f>TestData_Sheet!C$29</f>
        <v>1/0/0</v>
      </c>
      <c r="K128" s="55" t="s">
        <v>265</v>
      </c>
      <c r="L128" s="53" t="str">
        <f>TestData_Sheet!C$30</f>
        <v>2/0/0</v>
      </c>
      <c r="M128" s="43"/>
      <c r="N128" s="43" t="s">
        <v>383</v>
      </c>
    </row>
    <row r="129" spans="1:14" x14ac:dyDescent="0.2">
      <c r="A129" s="11" t="s">
        <v>580</v>
      </c>
      <c r="B129" s="11" t="s">
        <v>366</v>
      </c>
      <c r="C129" s="11" t="s">
        <v>366</v>
      </c>
      <c r="D129" s="26" t="str">
        <f>TestData_Sheet!H$3</f>
        <v>PERFORMANCE0004</v>
      </c>
      <c r="E129" s="11" t="s">
        <v>247</v>
      </c>
      <c r="F129" s="24" t="s">
        <v>250</v>
      </c>
      <c r="G129" s="37" t="str">
        <f>TestData_Sheet!H$5</f>
        <v>21899415</v>
      </c>
      <c r="H129" s="26" t="str">
        <f>TestData_Sheet!H$3</f>
        <v>PERFORMANCE0004</v>
      </c>
      <c r="I129" s="37" t="str">
        <f>TestData_Sheet!H$7</f>
        <v>21899496</v>
      </c>
      <c r="J129" s="51" t="str">
        <f>TestData_Sheet!C$29</f>
        <v>1/0/0</v>
      </c>
      <c r="K129" s="55" t="s">
        <v>265</v>
      </c>
      <c r="L129" s="54" t="s">
        <v>255</v>
      </c>
      <c r="M129" s="43"/>
      <c r="N129" s="43" t="s">
        <v>383</v>
      </c>
    </row>
    <row r="130" spans="1:14" x14ac:dyDescent="0.2">
      <c r="A130" s="11" t="s">
        <v>581</v>
      </c>
      <c r="B130" s="11" t="s">
        <v>366</v>
      </c>
      <c r="C130" s="11" t="s">
        <v>366</v>
      </c>
      <c r="D130" s="26" t="str">
        <f>TestData_Sheet!H$3</f>
        <v>PERFORMANCE0004</v>
      </c>
      <c r="E130" s="11" t="s">
        <v>247</v>
      </c>
      <c r="F130" s="24" t="s">
        <v>12</v>
      </c>
      <c r="G130" s="37" t="str">
        <f>TestData_Sheet!H$4</f>
        <v>22670212</v>
      </c>
      <c r="H130" s="26" t="str">
        <f>TestData_Sheet!H$3</f>
        <v>PERFORMANCE0004</v>
      </c>
      <c r="I130" s="37" t="str">
        <f>TestData_Sheet!H$6</f>
        <v>21899453</v>
      </c>
      <c r="J130" s="51" t="str">
        <f>TestData_Sheet!C$29</f>
        <v>1/0/0</v>
      </c>
      <c r="K130" s="55" t="s">
        <v>266</v>
      </c>
      <c r="L130" s="53" t="str">
        <f>TestData_Sheet!C$30</f>
        <v>2/0/0</v>
      </c>
      <c r="M130" s="43"/>
      <c r="N130" s="43" t="s">
        <v>383</v>
      </c>
    </row>
    <row r="131" spans="1:14" x14ac:dyDescent="0.2">
      <c r="A131" s="11" t="s">
        <v>582</v>
      </c>
      <c r="B131" s="11" t="s">
        <v>366</v>
      </c>
      <c r="C131" s="11" t="s">
        <v>366</v>
      </c>
      <c r="D131" s="26" t="str">
        <f>TestData_Sheet!H$3</f>
        <v>PERFORMANCE0004</v>
      </c>
      <c r="E131" s="11" t="s">
        <v>247</v>
      </c>
      <c r="F131" s="24" t="s">
        <v>12</v>
      </c>
      <c r="G131" s="37" t="str">
        <f>TestData_Sheet!H$5</f>
        <v>21899415</v>
      </c>
      <c r="H131" s="26" t="str">
        <f>TestData_Sheet!H$3</f>
        <v>PERFORMANCE0004</v>
      </c>
      <c r="I131" s="37" t="str">
        <f>TestData_Sheet!H$7</f>
        <v>21899496</v>
      </c>
      <c r="J131" s="51" t="str">
        <f>TestData_Sheet!C$29</f>
        <v>1/0/0</v>
      </c>
      <c r="K131" s="55" t="s">
        <v>266</v>
      </c>
      <c r="L131" s="54" t="s">
        <v>255</v>
      </c>
      <c r="M131" s="43"/>
      <c r="N131" s="43" t="s">
        <v>383</v>
      </c>
    </row>
    <row r="132" spans="1:14" x14ac:dyDescent="0.2">
      <c r="A132" s="11" t="s">
        <v>583</v>
      </c>
      <c r="B132" s="11" t="s">
        <v>366</v>
      </c>
      <c r="C132" s="11" t="s">
        <v>366</v>
      </c>
      <c r="D132" s="26" t="str">
        <f>TestData_Sheet!H$3</f>
        <v>PERFORMANCE0004</v>
      </c>
      <c r="E132" s="11" t="s">
        <v>267</v>
      </c>
      <c r="F132" s="24" t="s">
        <v>12</v>
      </c>
      <c r="G132" s="37" t="str">
        <f>TestData_Sheet!H$4</f>
        <v>22670212</v>
      </c>
      <c r="H132" s="26" t="str">
        <f>TestData_Sheet!H$3</f>
        <v>PERFORMANCE0004</v>
      </c>
      <c r="I132" s="37" t="str">
        <f>TestData_Sheet!H$6</f>
        <v>21899453</v>
      </c>
      <c r="J132" s="27"/>
      <c r="K132" s="25"/>
      <c r="L132" s="53"/>
      <c r="M132" s="53" t="str">
        <f>TestData_Sheet!C$31</f>
        <v>2/0/0</v>
      </c>
      <c r="N132" s="43" t="s">
        <v>380</v>
      </c>
    </row>
    <row r="133" spans="1:14" x14ac:dyDescent="0.2">
      <c r="A133" s="11" t="s">
        <v>584</v>
      </c>
      <c r="B133" s="11" t="s">
        <v>366</v>
      </c>
      <c r="C133" s="11" t="s">
        <v>366</v>
      </c>
      <c r="D133" s="26" t="str">
        <f>TestData_Sheet!H$3</f>
        <v>PERFORMANCE0004</v>
      </c>
      <c r="E133" s="11" t="s">
        <v>267</v>
      </c>
      <c r="F133" s="24" t="s">
        <v>268</v>
      </c>
      <c r="G133" s="37" t="str">
        <f>TestData_Sheet!H$5</f>
        <v>21899415</v>
      </c>
      <c r="H133" s="26" t="str">
        <f>TestData_Sheet!H$3</f>
        <v>PERFORMANCE0004</v>
      </c>
      <c r="I133" s="37" t="str">
        <f>TestData_Sheet!H$7</f>
        <v>21899496</v>
      </c>
      <c r="J133" s="27"/>
      <c r="K133" s="25"/>
      <c r="L133" s="27"/>
      <c r="M133" s="90" t="str">
        <f>TestData_Sheet!C$31</f>
        <v>2/0/0</v>
      </c>
      <c r="N133" s="27"/>
    </row>
    <row r="134" spans="1:14" x14ac:dyDescent="0.2">
      <c r="A134" s="11" t="s">
        <v>585</v>
      </c>
      <c r="B134" s="11" t="s">
        <v>366</v>
      </c>
      <c r="C134" s="11" t="s">
        <v>366</v>
      </c>
      <c r="D134" s="26" t="str">
        <f>TestData_Sheet!H$3</f>
        <v>PERFORMANCE0004</v>
      </c>
      <c r="E134" s="11" t="s">
        <v>267</v>
      </c>
      <c r="F134" s="24" t="s">
        <v>251</v>
      </c>
      <c r="G134" s="37" t="str">
        <f>TestData_Sheet!H$4</f>
        <v>22670212</v>
      </c>
      <c r="H134" s="26" t="str">
        <f>TestData_Sheet!H$3</f>
        <v>PERFORMANCE0004</v>
      </c>
      <c r="I134" s="37" t="str">
        <f>TestData_Sheet!H$6</f>
        <v>21899453</v>
      </c>
      <c r="J134" s="27"/>
      <c r="K134" s="25"/>
      <c r="L134" s="27"/>
      <c r="M134" s="90" t="str">
        <f>TestData_Sheet!C$31</f>
        <v>2/0/0</v>
      </c>
      <c r="N134" s="27"/>
    </row>
    <row r="135" spans="1:14" x14ac:dyDescent="0.2">
      <c r="A135" s="11" t="s">
        <v>586</v>
      </c>
      <c r="B135" s="11" t="s">
        <v>366</v>
      </c>
      <c r="C135" s="11" t="s">
        <v>366</v>
      </c>
      <c r="D135" s="26" t="str">
        <f>TestData_Sheet!H$10</f>
        <v>PERFORMANCE0005</v>
      </c>
      <c r="E135" s="11" t="s">
        <v>248</v>
      </c>
      <c r="F135" s="24" t="s">
        <v>250</v>
      </c>
      <c r="G135" s="37" t="str">
        <f>TestData_Sheet!H$11</f>
        <v>22670225</v>
      </c>
      <c r="H135" s="26" t="str">
        <f>TestData_Sheet!H$10</f>
        <v>PERFORMANCE0005</v>
      </c>
      <c r="I135" s="37" t="str">
        <f>TestData_Sheet!H$13</f>
        <v>21899461</v>
      </c>
      <c r="J135" s="41"/>
      <c r="K135" s="25"/>
      <c r="L135" s="41"/>
      <c r="M135" s="43"/>
      <c r="N135" s="43" t="s">
        <v>380</v>
      </c>
    </row>
    <row r="136" spans="1:14" x14ac:dyDescent="0.2">
      <c r="A136" s="11" t="s">
        <v>587</v>
      </c>
      <c r="B136" s="11" t="s">
        <v>366</v>
      </c>
      <c r="C136" s="11" t="s">
        <v>366</v>
      </c>
      <c r="D136" s="26" t="str">
        <f>TestData_Sheet!H$10</f>
        <v>PERFORMANCE0005</v>
      </c>
      <c r="E136" s="11" t="s">
        <v>248</v>
      </c>
      <c r="F136" s="24" t="s">
        <v>251</v>
      </c>
      <c r="G136" s="37" t="str">
        <f>TestData_Sheet!H$12</f>
        <v>21899429</v>
      </c>
      <c r="H136" s="26" t="str">
        <f>TestData_Sheet!H$10</f>
        <v>PERFORMANCE0005</v>
      </c>
      <c r="I136" s="37" t="str">
        <f>TestData_Sheet!H$14</f>
        <v>21899504</v>
      </c>
      <c r="J136" s="41"/>
      <c r="K136" s="25"/>
      <c r="L136" s="41"/>
      <c r="M136" s="43"/>
      <c r="N136" s="43"/>
    </row>
    <row r="137" spans="1:14" x14ac:dyDescent="0.2">
      <c r="A137" s="11" t="s">
        <v>588</v>
      </c>
      <c r="B137" s="11" t="s">
        <v>366</v>
      </c>
      <c r="C137" s="11" t="s">
        <v>366</v>
      </c>
      <c r="D137" s="26" t="str">
        <f>TestData_Sheet!H$10</f>
        <v>PERFORMANCE0005</v>
      </c>
      <c r="E137" s="11" t="s">
        <v>247</v>
      </c>
      <c r="F137" s="24" t="s">
        <v>252</v>
      </c>
      <c r="G137" s="37" t="str">
        <f>TestData_Sheet!H$11</f>
        <v>22670225</v>
      </c>
      <c r="H137" s="26" t="str">
        <f>TestData_Sheet!H$10</f>
        <v>PERFORMANCE0005</v>
      </c>
      <c r="I137" s="37" t="str">
        <f>TestData_Sheet!H$13</f>
        <v>21899461</v>
      </c>
      <c r="J137" s="51" t="str">
        <f>TestData_Sheet!C$29</f>
        <v>1/0/0</v>
      </c>
      <c r="K137" s="52" t="s">
        <v>253</v>
      </c>
      <c r="L137" s="53" t="str">
        <f>TestData_Sheet!C$30</f>
        <v>2/0/0</v>
      </c>
      <c r="M137" s="43"/>
      <c r="N137" s="43" t="s">
        <v>383</v>
      </c>
    </row>
    <row r="138" spans="1:14" x14ac:dyDescent="0.2">
      <c r="A138" s="11" t="s">
        <v>589</v>
      </c>
      <c r="B138" s="11" t="s">
        <v>366</v>
      </c>
      <c r="C138" s="11" t="s">
        <v>366</v>
      </c>
      <c r="D138" s="26" t="str">
        <f>TestData_Sheet!H$10</f>
        <v>PERFORMANCE0005</v>
      </c>
      <c r="E138" s="11" t="s">
        <v>247</v>
      </c>
      <c r="F138" s="24" t="s">
        <v>254</v>
      </c>
      <c r="G138" s="37" t="str">
        <f>TestData_Sheet!H$12</f>
        <v>21899429</v>
      </c>
      <c r="H138" s="26" t="str">
        <f>TestData_Sheet!H$10</f>
        <v>PERFORMANCE0005</v>
      </c>
      <c r="I138" s="37" t="str">
        <f>TestData_Sheet!H$14</f>
        <v>21899504</v>
      </c>
      <c r="J138" s="51" t="str">
        <f>TestData_Sheet!C$29</f>
        <v>1/0/0</v>
      </c>
      <c r="K138" s="52" t="s">
        <v>253</v>
      </c>
      <c r="L138" s="54" t="s">
        <v>255</v>
      </c>
      <c r="M138" s="43"/>
      <c r="N138" s="43" t="s">
        <v>383</v>
      </c>
    </row>
    <row r="139" spans="1:14" x14ac:dyDescent="0.2">
      <c r="A139" s="11" t="s">
        <v>590</v>
      </c>
      <c r="B139" s="11" t="s">
        <v>366</v>
      </c>
      <c r="C139" s="11" t="s">
        <v>366</v>
      </c>
      <c r="D139" s="26" t="str">
        <f>TestData_Sheet!H$10</f>
        <v>PERFORMANCE0005</v>
      </c>
      <c r="E139" s="11" t="s">
        <v>247</v>
      </c>
      <c r="F139" s="24" t="s">
        <v>256</v>
      </c>
      <c r="G139" s="37" t="str">
        <f>TestData_Sheet!H$11</f>
        <v>22670225</v>
      </c>
      <c r="H139" s="26" t="str">
        <f>TestData_Sheet!H$10</f>
        <v>PERFORMANCE0005</v>
      </c>
      <c r="I139" s="37" t="str">
        <f>TestData_Sheet!H$13</f>
        <v>21899461</v>
      </c>
      <c r="J139" s="51" t="str">
        <f>TestData_Sheet!C$29</f>
        <v>1/0/0</v>
      </c>
      <c r="K139" s="55" t="s">
        <v>257</v>
      </c>
      <c r="L139" s="53" t="str">
        <f>TestData_Sheet!C$30</f>
        <v>2/0/0</v>
      </c>
      <c r="M139" s="43"/>
      <c r="N139" s="43" t="s">
        <v>383</v>
      </c>
    </row>
    <row r="140" spans="1:14" x14ac:dyDescent="0.2">
      <c r="A140" s="11" t="s">
        <v>591</v>
      </c>
      <c r="B140" s="11" t="s">
        <v>366</v>
      </c>
      <c r="C140" s="11" t="s">
        <v>366</v>
      </c>
      <c r="D140" s="26" t="str">
        <f>TestData_Sheet!H$10</f>
        <v>PERFORMANCE0005</v>
      </c>
      <c r="E140" s="11" t="s">
        <v>247</v>
      </c>
      <c r="F140" s="24" t="s">
        <v>258</v>
      </c>
      <c r="G140" s="37" t="str">
        <f>TestData_Sheet!H$12</f>
        <v>21899429</v>
      </c>
      <c r="H140" s="26" t="str">
        <f>TestData_Sheet!H$10</f>
        <v>PERFORMANCE0005</v>
      </c>
      <c r="I140" s="37" t="str">
        <f>TestData_Sheet!H$14</f>
        <v>21899504</v>
      </c>
      <c r="J140" s="51" t="str">
        <f>TestData_Sheet!C$29</f>
        <v>1/0/0</v>
      </c>
      <c r="K140" s="55" t="s">
        <v>257</v>
      </c>
      <c r="L140" s="54" t="s">
        <v>255</v>
      </c>
      <c r="M140" s="43"/>
      <c r="N140" s="43" t="s">
        <v>383</v>
      </c>
    </row>
    <row r="141" spans="1:14" x14ac:dyDescent="0.2">
      <c r="A141" s="11" t="s">
        <v>592</v>
      </c>
      <c r="B141" s="11" t="s">
        <v>366</v>
      </c>
      <c r="C141" s="11" t="s">
        <v>366</v>
      </c>
      <c r="D141" s="26" t="str">
        <f>TestData_Sheet!H$10</f>
        <v>PERFORMANCE0005</v>
      </c>
      <c r="E141" s="11" t="s">
        <v>247</v>
      </c>
      <c r="F141" s="24" t="s">
        <v>259</v>
      </c>
      <c r="G141" s="37" t="str">
        <f>TestData_Sheet!H$11</f>
        <v>22670225</v>
      </c>
      <c r="H141" s="26" t="str">
        <f>TestData_Sheet!H$10</f>
        <v>PERFORMANCE0005</v>
      </c>
      <c r="I141" s="37" t="str">
        <f>TestData_Sheet!H$13</f>
        <v>21899461</v>
      </c>
      <c r="J141" s="51" t="str">
        <f>TestData_Sheet!C$29</f>
        <v>1/0/0</v>
      </c>
      <c r="K141" s="55" t="s">
        <v>260</v>
      </c>
      <c r="L141" s="53" t="str">
        <f>TestData_Sheet!C$30</f>
        <v>2/0/0</v>
      </c>
      <c r="M141" s="43"/>
      <c r="N141" s="43" t="s">
        <v>383</v>
      </c>
    </row>
    <row r="142" spans="1:14" x14ac:dyDescent="0.2">
      <c r="A142" s="11" t="s">
        <v>593</v>
      </c>
      <c r="B142" s="11" t="s">
        <v>366</v>
      </c>
      <c r="C142" s="11" t="s">
        <v>366</v>
      </c>
      <c r="D142" s="26" t="str">
        <f>TestData_Sheet!H$10</f>
        <v>PERFORMANCE0005</v>
      </c>
      <c r="E142" s="11" t="s">
        <v>247</v>
      </c>
      <c r="F142" s="24" t="s">
        <v>261</v>
      </c>
      <c r="G142" s="37" t="str">
        <f>TestData_Sheet!H$12</f>
        <v>21899429</v>
      </c>
      <c r="H142" s="26" t="str">
        <f>TestData_Sheet!H$10</f>
        <v>PERFORMANCE0005</v>
      </c>
      <c r="I142" s="37" t="str">
        <f>TestData_Sheet!H$14</f>
        <v>21899504</v>
      </c>
      <c r="J142" s="51" t="str">
        <f>TestData_Sheet!C$29</f>
        <v>1/0/0</v>
      </c>
      <c r="K142" s="55" t="s">
        <v>260</v>
      </c>
      <c r="L142" s="54" t="s">
        <v>255</v>
      </c>
      <c r="M142" s="43"/>
      <c r="N142" s="43" t="s">
        <v>383</v>
      </c>
    </row>
    <row r="143" spans="1:14" x14ac:dyDescent="0.2">
      <c r="A143" s="11" t="s">
        <v>594</v>
      </c>
      <c r="B143" s="11" t="s">
        <v>366</v>
      </c>
      <c r="C143" s="11" t="s">
        <v>366</v>
      </c>
      <c r="D143" s="26" t="str">
        <f>TestData_Sheet!H$10</f>
        <v>PERFORMANCE0005</v>
      </c>
      <c r="E143" s="11" t="s">
        <v>247</v>
      </c>
      <c r="F143" s="24" t="s">
        <v>12</v>
      </c>
      <c r="G143" s="37" t="str">
        <f>TestData_Sheet!H$11</f>
        <v>22670225</v>
      </c>
      <c r="H143" s="26" t="str">
        <f>TestData_Sheet!H$10</f>
        <v>PERFORMANCE0005</v>
      </c>
      <c r="I143" s="37" t="str">
        <f>TestData_Sheet!H$13</f>
        <v>21899461</v>
      </c>
      <c r="J143" s="51" t="str">
        <f>TestData_Sheet!C$29</f>
        <v>1/0/0</v>
      </c>
      <c r="K143" s="55" t="s">
        <v>262</v>
      </c>
      <c r="L143" s="53" t="str">
        <f>TestData_Sheet!C$30</f>
        <v>2/0/0</v>
      </c>
      <c r="M143" s="43"/>
      <c r="N143" s="43" t="s">
        <v>383</v>
      </c>
    </row>
    <row r="144" spans="1:14" x14ac:dyDescent="0.2">
      <c r="A144" s="11" t="s">
        <v>595</v>
      </c>
      <c r="B144" s="11" t="s">
        <v>366</v>
      </c>
      <c r="C144" s="11" t="s">
        <v>366</v>
      </c>
      <c r="D144" s="26" t="str">
        <f>TestData_Sheet!H$10</f>
        <v>PERFORMANCE0005</v>
      </c>
      <c r="E144" s="11" t="s">
        <v>247</v>
      </c>
      <c r="F144" s="24" t="s">
        <v>12</v>
      </c>
      <c r="G144" s="37" t="str">
        <f>TestData_Sheet!H$12</f>
        <v>21899429</v>
      </c>
      <c r="H144" s="26" t="str">
        <f>TestData_Sheet!H$10</f>
        <v>PERFORMANCE0005</v>
      </c>
      <c r="I144" s="37" t="str">
        <f>TestData_Sheet!H$14</f>
        <v>21899504</v>
      </c>
      <c r="J144" s="51" t="str">
        <f>TestData_Sheet!C$29</f>
        <v>1/0/0</v>
      </c>
      <c r="K144" s="55" t="s">
        <v>262</v>
      </c>
      <c r="L144" s="54" t="s">
        <v>255</v>
      </c>
      <c r="M144" s="43"/>
      <c r="N144" s="43" t="s">
        <v>383</v>
      </c>
    </row>
    <row r="145" spans="1:14" x14ac:dyDescent="0.2">
      <c r="A145" s="11" t="s">
        <v>596</v>
      </c>
      <c r="B145" s="11" t="s">
        <v>366</v>
      </c>
      <c r="C145" s="11" t="s">
        <v>366</v>
      </c>
      <c r="D145" s="26" t="str">
        <f>TestData_Sheet!H$10</f>
        <v>PERFORMANCE0005</v>
      </c>
      <c r="E145" s="11" t="s">
        <v>247</v>
      </c>
      <c r="F145" s="24" t="s">
        <v>250</v>
      </c>
      <c r="G145" s="37" t="str">
        <f>TestData_Sheet!H$11</f>
        <v>22670225</v>
      </c>
      <c r="H145" s="26" t="str">
        <f>TestData_Sheet!H$10</f>
        <v>PERFORMANCE0005</v>
      </c>
      <c r="I145" s="37" t="str">
        <f>TestData_Sheet!H$13</f>
        <v>21899461</v>
      </c>
      <c r="J145" s="51" t="str">
        <f>TestData_Sheet!C$29</f>
        <v>1/0/0</v>
      </c>
      <c r="K145" s="55" t="s">
        <v>263</v>
      </c>
      <c r="L145" s="53" t="str">
        <f>TestData_Sheet!C$30</f>
        <v>2/0/0</v>
      </c>
      <c r="M145" s="43"/>
      <c r="N145" s="43" t="s">
        <v>383</v>
      </c>
    </row>
    <row r="146" spans="1:14" x14ac:dyDescent="0.2">
      <c r="A146" s="11" t="s">
        <v>597</v>
      </c>
      <c r="B146" s="11" t="s">
        <v>366</v>
      </c>
      <c r="C146" s="11" t="s">
        <v>366</v>
      </c>
      <c r="D146" s="26" t="str">
        <f>TestData_Sheet!H$10</f>
        <v>PERFORMANCE0005</v>
      </c>
      <c r="E146" s="11" t="s">
        <v>247</v>
      </c>
      <c r="F146" s="24" t="s">
        <v>264</v>
      </c>
      <c r="G146" s="37" t="str">
        <f>TestData_Sheet!H$12</f>
        <v>21899429</v>
      </c>
      <c r="H146" s="26" t="str">
        <f>TestData_Sheet!H$10</f>
        <v>PERFORMANCE0005</v>
      </c>
      <c r="I146" s="37" t="str">
        <f>TestData_Sheet!H$14</f>
        <v>21899504</v>
      </c>
      <c r="J146" s="51" t="str">
        <f>TestData_Sheet!C$29</f>
        <v>1/0/0</v>
      </c>
      <c r="K146" s="55" t="s">
        <v>263</v>
      </c>
      <c r="L146" s="54" t="s">
        <v>255</v>
      </c>
      <c r="M146" s="43"/>
      <c r="N146" s="43" t="s">
        <v>383</v>
      </c>
    </row>
    <row r="147" spans="1:14" x14ac:dyDescent="0.2">
      <c r="A147" s="11" t="s">
        <v>598</v>
      </c>
      <c r="B147" s="11" t="s">
        <v>366</v>
      </c>
      <c r="C147" s="11" t="s">
        <v>366</v>
      </c>
      <c r="D147" s="26" t="str">
        <f>TestData_Sheet!H$10</f>
        <v>PERFORMANCE0005</v>
      </c>
      <c r="E147" s="11" t="s">
        <v>247</v>
      </c>
      <c r="F147" s="24" t="s">
        <v>264</v>
      </c>
      <c r="G147" s="37" t="str">
        <f>TestData_Sheet!H$11</f>
        <v>22670225</v>
      </c>
      <c r="H147" s="26" t="str">
        <f>TestData_Sheet!H$10</f>
        <v>PERFORMANCE0005</v>
      </c>
      <c r="I147" s="37" t="str">
        <f>TestData_Sheet!H$13</f>
        <v>21899461</v>
      </c>
      <c r="J147" s="51" t="str">
        <f>TestData_Sheet!C$29</f>
        <v>1/0/0</v>
      </c>
      <c r="K147" s="55" t="s">
        <v>265</v>
      </c>
      <c r="L147" s="53" t="str">
        <f>TestData_Sheet!C$30</f>
        <v>2/0/0</v>
      </c>
      <c r="M147" s="43"/>
      <c r="N147" s="43" t="s">
        <v>383</v>
      </c>
    </row>
    <row r="148" spans="1:14" x14ac:dyDescent="0.2">
      <c r="A148" s="11" t="s">
        <v>599</v>
      </c>
      <c r="B148" s="11" t="s">
        <v>366</v>
      </c>
      <c r="C148" s="11" t="s">
        <v>366</v>
      </c>
      <c r="D148" s="26" t="str">
        <f>TestData_Sheet!H$10</f>
        <v>PERFORMANCE0005</v>
      </c>
      <c r="E148" s="11" t="s">
        <v>247</v>
      </c>
      <c r="F148" s="24" t="s">
        <v>250</v>
      </c>
      <c r="G148" s="37" t="str">
        <f>TestData_Sheet!H$12</f>
        <v>21899429</v>
      </c>
      <c r="H148" s="26" t="str">
        <f>TestData_Sheet!H$10</f>
        <v>PERFORMANCE0005</v>
      </c>
      <c r="I148" s="37" t="str">
        <f>TestData_Sheet!H$14</f>
        <v>21899504</v>
      </c>
      <c r="J148" s="51" t="str">
        <f>TestData_Sheet!C$29</f>
        <v>1/0/0</v>
      </c>
      <c r="K148" s="55" t="s">
        <v>265</v>
      </c>
      <c r="L148" s="54" t="s">
        <v>255</v>
      </c>
      <c r="M148" s="43"/>
      <c r="N148" s="43" t="s">
        <v>383</v>
      </c>
    </row>
    <row r="149" spans="1:14" x14ac:dyDescent="0.2">
      <c r="A149" s="11" t="s">
        <v>600</v>
      </c>
      <c r="B149" s="11" t="s">
        <v>366</v>
      </c>
      <c r="C149" s="11" t="s">
        <v>366</v>
      </c>
      <c r="D149" s="26" t="str">
        <f>TestData_Sheet!H$10</f>
        <v>PERFORMANCE0005</v>
      </c>
      <c r="E149" s="11" t="s">
        <v>247</v>
      </c>
      <c r="F149" s="24" t="s">
        <v>12</v>
      </c>
      <c r="G149" s="37" t="str">
        <f>TestData_Sheet!H$11</f>
        <v>22670225</v>
      </c>
      <c r="H149" s="26" t="str">
        <f>TestData_Sheet!H$10</f>
        <v>PERFORMANCE0005</v>
      </c>
      <c r="I149" s="37" t="str">
        <f>TestData_Sheet!H$13</f>
        <v>21899461</v>
      </c>
      <c r="J149" s="51" t="str">
        <f>TestData_Sheet!C$29</f>
        <v>1/0/0</v>
      </c>
      <c r="K149" s="55" t="s">
        <v>266</v>
      </c>
      <c r="L149" s="53" t="str">
        <f>TestData_Sheet!C$30</f>
        <v>2/0/0</v>
      </c>
      <c r="M149" s="43"/>
      <c r="N149" s="43" t="s">
        <v>383</v>
      </c>
    </row>
    <row r="150" spans="1:14" x14ac:dyDescent="0.2">
      <c r="A150" s="11" t="s">
        <v>601</v>
      </c>
      <c r="B150" s="11" t="s">
        <v>366</v>
      </c>
      <c r="C150" s="11" t="s">
        <v>366</v>
      </c>
      <c r="D150" s="26" t="str">
        <f>TestData_Sheet!H$10</f>
        <v>PERFORMANCE0005</v>
      </c>
      <c r="E150" s="11" t="s">
        <v>247</v>
      </c>
      <c r="F150" s="24" t="s">
        <v>12</v>
      </c>
      <c r="G150" s="37" t="str">
        <f>TestData_Sheet!H$12</f>
        <v>21899429</v>
      </c>
      <c r="H150" s="26" t="str">
        <f>TestData_Sheet!H$10</f>
        <v>PERFORMANCE0005</v>
      </c>
      <c r="I150" s="37" t="str">
        <f>TestData_Sheet!H$14</f>
        <v>21899504</v>
      </c>
      <c r="J150" s="51" t="str">
        <f>TestData_Sheet!C$29</f>
        <v>1/0/0</v>
      </c>
      <c r="K150" s="55" t="s">
        <v>266</v>
      </c>
      <c r="L150" s="54" t="s">
        <v>255</v>
      </c>
      <c r="M150" s="43"/>
      <c r="N150" s="43" t="s">
        <v>383</v>
      </c>
    </row>
    <row r="151" spans="1:14" x14ac:dyDescent="0.2">
      <c r="A151" s="11" t="s">
        <v>602</v>
      </c>
      <c r="B151" s="11" t="s">
        <v>366</v>
      </c>
      <c r="C151" s="11" t="s">
        <v>366</v>
      </c>
      <c r="D151" s="26" t="str">
        <f>TestData_Sheet!H$10</f>
        <v>PERFORMANCE0005</v>
      </c>
      <c r="E151" s="11" t="s">
        <v>267</v>
      </c>
      <c r="F151" s="24" t="s">
        <v>12</v>
      </c>
      <c r="G151" s="37" t="str">
        <f>TestData_Sheet!H$11</f>
        <v>22670225</v>
      </c>
      <c r="H151" s="26" t="str">
        <f>TestData_Sheet!H$10</f>
        <v>PERFORMANCE0005</v>
      </c>
      <c r="I151" s="37" t="str">
        <f>TestData_Sheet!H$13</f>
        <v>21899461</v>
      </c>
      <c r="J151" s="27"/>
      <c r="K151" s="25"/>
      <c r="L151" s="53"/>
      <c r="M151" s="53" t="str">
        <f>TestData_Sheet!C$31</f>
        <v>2/0/0</v>
      </c>
      <c r="N151" s="43" t="s">
        <v>380</v>
      </c>
    </row>
    <row r="152" spans="1:14" x14ac:dyDescent="0.2">
      <c r="A152" s="11" t="s">
        <v>603</v>
      </c>
      <c r="B152" s="11" t="s">
        <v>366</v>
      </c>
      <c r="C152" s="11" t="s">
        <v>366</v>
      </c>
      <c r="D152" s="26" t="str">
        <f>TestData_Sheet!H$10</f>
        <v>PERFORMANCE0005</v>
      </c>
      <c r="E152" s="11" t="s">
        <v>267</v>
      </c>
      <c r="F152" s="24" t="s">
        <v>268</v>
      </c>
      <c r="G152" s="37" t="str">
        <f>TestData_Sheet!H$12</f>
        <v>21899429</v>
      </c>
      <c r="H152" s="26" t="str">
        <f>TestData_Sheet!H$10</f>
        <v>PERFORMANCE0005</v>
      </c>
      <c r="I152" s="37" t="str">
        <f>TestData_Sheet!H$14</f>
        <v>21899504</v>
      </c>
      <c r="J152" s="27"/>
      <c r="K152" s="25"/>
      <c r="L152" s="27"/>
      <c r="M152" s="90" t="str">
        <f>TestData_Sheet!C$31</f>
        <v>2/0/0</v>
      </c>
      <c r="N152" s="27"/>
    </row>
    <row r="153" spans="1:14" x14ac:dyDescent="0.2">
      <c r="A153" s="11" t="s">
        <v>604</v>
      </c>
      <c r="B153" s="11" t="s">
        <v>366</v>
      </c>
      <c r="C153" s="11" t="s">
        <v>366</v>
      </c>
      <c r="D153" s="26" t="str">
        <f>TestData_Sheet!H$10</f>
        <v>PERFORMANCE0005</v>
      </c>
      <c r="E153" s="11" t="s">
        <v>267</v>
      </c>
      <c r="F153" s="24" t="s">
        <v>251</v>
      </c>
      <c r="G153" s="37" t="str">
        <f>TestData_Sheet!H$11</f>
        <v>22670225</v>
      </c>
      <c r="H153" s="26" t="str">
        <f>TestData_Sheet!H$10</f>
        <v>PERFORMANCE0005</v>
      </c>
      <c r="I153" s="37" t="str">
        <f>TestData_Sheet!H$13</f>
        <v>21899461</v>
      </c>
      <c r="J153" s="27"/>
      <c r="K153" s="25"/>
      <c r="L153" s="27"/>
      <c r="M153" s="90" t="str">
        <f>TestData_Sheet!C$31</f>
        <v>2/0/0</v>
      </c>
      <c r="N153" s="27"/>
    </row>
    <row r="154" spans="1:14" x14ac:dyDescent="0.2">
      <c r="A154" s="11"/>
    </row>
  </sheetData>
  <autoFilter ref="A1:N153"/>
  <conditionalFormatting sqref="A1">
    <cfRule type="duplicateValues" dxfId="39" priority="3"/>
  </conditionalFormatting>
  <conditionalFormatting sqref="A1:A1048576">
    <cfRule type="duplicateValues" dxfId="38" priority="1"/>
    <cfRule type="duplicateValues" dxfId="37" priority="2"/>
  </conditionalFormatting>
  <dataValidations count="2">
    <dataValidation type="list" allowBlank="1" showInputMessage="1" showErrorMessage="1" sqref="E2:E153">
      <formula1>Pay_Method</formula1>
    </dataValidation>
    <dataValidation type="list" allowBlank="1" showInputMessage="1" showErrorMessage="1" sqref="B2:C153">
      <formula1>CustomerType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89"/>
  <sheetViews>
    <sheetView showGridLines="0" zoomScaleNormal="100" workbookViewId="0">
      <selection activeCell="H1" sqref="H1:I2"/>
    </sheetView>
  </sheetViews>
  <sheetFormatPr defaultColWidth="79" defaultRowHeight="12.75" x14ac:dyDescent="0.2"/>
  <cols>
    <col min="1" max="1" width="9.28515625" bestFit="1" customWidth="1"/>
    <col min="2" max="2" width="9.85546875" style="19" bestFit="1" customWidth="1"/>
    <col min="3" max="3" width="16.28515625" bestFit="1" customWidth="1"/>
    <col min="4" max="4" width="14.7109375" bestFit="1" customWidth="1"/>
    <col min="5" max="5" width="31.5703125" style="6" bestFit="1" customWidth="1"/>
    <col min="6" max="6" width="37.7109375" style="6" bestFit="1" customWidth="1"/>
    <col min="7" max="7" width="23.7109375" bestFit="1" customWidth="1"/>
    <col min="8" max="8" width="23.7109375" customWidth="1"/>
    <col min="9" max="9" width="15.42578125" bestFit="1" customWidth="1"/>
  </cols>
  <sheetData>
    <row r="1" spans="1:10" x14ac:dyDescent="0.2">
      <c r="A1" s="14" t="s">
        <v>0</v>
      </c>
      <c r="B1" s="14" t="s">
        <v>1</v>
      </c>
      <c r="C1" s="14" t="s">
        <v>4</v>
      </c>
      <c r="D1" s="14" t="s">
        <v>32</v>
      </c>
      <c r="E1" s="14" t="s">
        <v>33</v>
      </c>
      <c r="F1" s="14" t="s">
        <v>34</v>
      </c>
      <c r="G1" s="14" t="s">
        <v>35</v>
      </c>
      <c r="H1" s="14" t="s">
        <v>36</v>
      </c>
      <c r="I1" s="14" t="s">
        <v>37</v>
      </c>
    </row>
    <row r="2" spans="1:10" x14ac:dyDescent="0.2">
      <c r="A2" s="17">
        <v>1</v>
      </c>
      <c r="B2" s="10">
        <v>1</v>
      </c>
      <c r="C2" s="11" t="s">
        <v>7</v>
      </c>
      <c r="D2" s="11" t="s">
        <v>38</v>
      </c>
      <c r="E2" s="11" t="s">
        <v>39</v>
      </c>
      <c r="F2" s="11" t="s">
        <v>40</v>
      </c>
      <c r="G2" s="11" t="s">
        <v>39</v>
      </c>
      <c r="H2" s="11" t="s">
        <v>41</v>
      </c>
      <c r="I2" s="38" t="str">
        <f>TestData_Sheet!D$3</f>
        <v>PERFORMANCE0001</v>
      </c>
      <c r="J2" s="17">
        <v>1</v>
      </c>
    </row>
    <row r="3" spans="1:10" x14ac:dyDescent="0.2">
      <c r="A3" s="17">
        <v>2</v>
      </c>
      <c r="B3" s="10">
        <v>0</v>
      </c>
      <c r="C3" s="11" t="s">
        <v>7</v>
      </c>
      <c r="D3" s="11" t="s">
        <v>38</v>
      </c>
      <c r="E3" s="11" t="s">
        <v>42</v>
      </c>
      <c r="F3" s="35" t="s">
        <v>43</v>
      </c>
      <c r="G3" s="11" t="s">
        <v>42</v>
      </c>
      <c r="H3" s="11" t="s">
        <v>41</v>
      </c>
      <c r="I3" s="38" t="str">
        <f>TestData_Sheet!D$3</f>
        <v>PERFORMANCE0001</v>
      </c>
      <c r="J3" s="17">
        <v>9</v>
      </c>
    </row>
    <row r="4" spans="1:10" x14ac:dyDescent="0.2">
      <c r="A4" s="17">
        <v>3</v>
      </c>
      <c r="B4" s="10">
        <v>0</v>
      </c>
      <c r="C4" s="11" t="s">
        <v>7</v>
      </c>
      <c r="D4" s="11" t="s">
        <v>38</v>
      </c>
      <c r="E4" s="11" t="s">
        <v>42</v>
      </c>
      <c r="F4" s="35" t="s">
        <v>44</v>
      </c>
      <c r="G4" s="11" t="s">
        <v>42</v>
      </c>
      <c r="H4" s="11" t="s">
        <v>41</v>
      </c>
      <c r="I4" s="38" t="str">
        <f>TestData_Sheet!D$3</f>
        <v>PERFORMANCE0001</v>
      </c>
      <c r="J4" s="17">
        <v>1</v>
      </c>
    </row>
    <row r="5" spans="1:10" x14ac:dyDescent="0.2">
      <c r="A5" s="17">
        <v>4</v>
      </c>
      <c r="B5" s="10">
        <v>0</v>
      </c>
      <c r="C5" s="11" t="s">
        <v>7</v>
      </c>
      <c r="D5" s="11" t="s">
        <v>38</v>
      </c>
      <c r="E5" s="11" t="s">
        <v>42</v>
      </c>
      <c r="F5" s="35" t="s">
        <v>45</v>
      </c>
      <c r="G5" s="11" t="s">
        <v>42</v>
      </c>
      <c r="H5" s="11" t="s">
        <v>41</v>
      </c>
      <c r="I5" s="39">
        <f>TestData_Sheet!D$10</f>
        <v>0</v>
      </c>
      <c r="J5" s="17">
        <v>9</v>
      </c>
    </row>
    <row r="6" spans="1:10" x14ac:dyDescent="0.2">
      <c r="A6" s="17">
        <v>5</v>
      </c>
      <c r="B6" s="10">
        <v>0</v>
      </c>
      <c r="C6" s="11" t="s">
        <v>7</v>
      </c>
      <c r="D6" s="11" t="s">
        <v>38</v>
      </c>
      <c r="E6" s="11" t="s">
        <v>42</v>
      </c>
      <c r="F6" s="35" t="s">
        <v>46</v>
      </c>
      <c r="G6" s="11" t="s">
        <v>42</v>
      </c>
      <c r="H6" s="11" t="s">
        <v>41</v>
      </c>
      <c r="I6" s="39">
        <f>TestData_Sheet!D$10</f>
        <v>0</v>
      </c>
      <c r="J6" s="17">
        <v>1</v>
      </c>
    </row>
    <row r="7" spans="1:10" x14ac:dyDescent="0.2">
      <c r="A7" s="17">
        <v>6</v>
      </c>
      <c r="B7" s="10">
        <v>0</v>
      </c>
      <c r="C7" s="11" t="s">
        <v>7</v>
      </c>
      <c r="D7" s="11" t="s">
        <v>38</v>
      </c>
      <c r="E7" s="11" t="s">
        <v>47</v>
      </c>
      <c r="F7" s="30" t="s">
        <v>48</v>
      </c>
      <c r="G7" s="11" t="s">
        <v>47</v>
      </c>
      <c r="H7" s="11" t="s">
        <v>41</v>
      </c>
      <c r="I7" s="38" t="str">
        <f>TestData_Sheet!D$3</f>
        <v>PERFORMANCE0001</v>
      </c>
      <c r="J7" s="17">
        <v>1</v>
      </c>
    </row>
    <row r="8" spans="1:10" x14ac:dyDescent="0.2">
      <c r="A8" s="17">
        <v>7</v>
      </c>
      <c r="B8" s="10">
        <v>0</v>
      </c>
      <c r="C8" s="11" t="s">
        <v>7</v>
      </c>
      <c r="D8" s="11" t="s">
        <v>38</v>
      </c>
      <c r="E8" s="11" t="s">
        <v>47</v>
      </c>
      <c r="F8" s="30" t="s">
        <v>49</v>
      </c>
      <c r="G8" s="11" t="s">
        <v>47</v>
      </c>
      <c r="H8" s="11" t="s">
        <v>41</v>
      </c>
      <c r="I8" s="38" t="str">
        <f>TestData_Sheet!D$3</f>
        <v>PERFORMANCE0001</v>
      </c>
      <c r="J8" s="17">
        <v>1</v>
      </c>
    </row>
    <row r="9" spans="1:10" x14ac:dyDescent="0.2">
      <c r="A9" s="17">
        <v>8</v>
      </c>
      <c r="B9" s="10">
        <v>0</v>
      </c>
      <c r="C9" s="11" t="s">
        <v>7</v>
      </c>
      <c r="D9" s="11" t="s">
        <v>38</v>
      </c>
      <c r="E9" s="11" t="s">
        <v>47</v>
      </c>
      <c r="F9" s="30" t="s">
        <v>50</v>
      </c>
      <c r="G9" s="11" t="s">
        <v>47</v>
      </c>
      <c r="H9" s="11" t="s">
        <v>41</v>
      </c>
      <c r="I9" s="38" t="str">
        <f>TestData_Sheet!D$3</f>
        <v>PERFORMANCE0001</v>
      </c>
      <c r="J9" s="17">
        <v>0</v>
      </c>
    </row>
    <row r="10" spans="1:10" x14ac:dyDescent="0.2">
      <c r="A10" s="17">
        <v>9</v>
      </c>
      <c r="B10" s="10">
        <v>0</v>
      </c>
      <c r="C10" s="11" t="s">
        <v>7</v>
      </c>
      <c r="D10" s="11" t="s">
        <v>38</v>
      </c>
      <c r="E10" s="11" t="s">
        <v>47</v>
      </c>
      <c r="F10" s="30" t="s">
        <v>51</v>
      </c>
      <c r="G10" s="11" t="s">
        <v>47</v>
      </c>
      <c r="H10" s="11" t="s">
        <v>41</v>
      </c>
      <c r="I10" s="38" t="str">
        <f>TestData_Sheet!D$3</f>
        <v>PERFORMANCE0001</v>
      </c>
      <c r="J10" s="17">
        <v>0</v>
      </c>
    </row>
    <row r="11" spans="1:10" x14ac:dyDescent="0.2">
      <c r="A11" s="17">
        <v>10</v>
      </c>
      <c r="B11" s="10">
        <v>0</v>
      </c>
      <c r="C11" s="11" t="s">
        <v>7</v>
      </c>
      <c r="D11" s="11" t="s">
        <v>38</v>
      </c>
      <c r="E11" s="11" t="s">
        <v>47</v>
      </c>
      <c r="F11" s="30" t="s">
        <v>52</v>
      </c>
      <c r="G11" s="11" t="s">
        <v>47</v>
      </c>
      <c r="H11" s="11" t="s">
        <v>41</v>
      </c>
      <c r="I11" s="38" t="str">
        <f>TestData_Sheet!D$3</f>
        <v>PERFORMANCE0001</v>
      </c>
      <c r="J11" s="17">
        <v>0</v>
      </c>
    </row>
    <row r="12" spans="1:10" x14ac:dyDescent="0.2">
      <c r="A12" s="17">
        <v>11</v>
      </c>
      <c r="B12" s="10">
        <v>0</v>
      </c>
      <c r="C12" s="11" t="s">
        <v>7</v>
      </c>
      <c r="D12" s="11" t="s">
        <v>38</v>
      </c>
      <c r="E12" s="11" t="s">
        <v>47</v>
      </c>
      <c r="F12" s="30" t="s">
        <v>53</v>
      </c>
      <c r="G12" s="11" t="s">
        <v>47</v>
      </c>
      <c r="H12" s="11" t="s">
        <v>41</v>
      </c>
      <c r="I12" s="38" t="str">
        <f>TestData_Sheet!D$3</f>
        <v>PERFORMANCE0001</v>
      </c>
      <c r="J12" s="17">
        <v>0</v>
      </c>
    </row>
    <row r="13" spans="1:10" x14ac:dyDescent="0.2">
      <c r="A13" s="17">
        <v>12</v>
      </c>
      <c r="B13" s="10">
        <v>0</v>
      </c>
      <c r="C13" s="11" t="s">
        <v>7</v>
      </c>
      <c r="D13" s="11" t="s">
        <v>38</v>
      </c>
      <c r="E13" s="11" t="s">
        <v>47</v>
      </c>
      <c r="F13" s="30" t="s">
        <v>54</v>
      </c>
      <c r="G13" s="11" t="s">
        <v>47</v>
      </c>
      <c r="H13" s="11" t="s">
        <v>41</v>
      </c>
      <c r="I13" s="38" t="str">
        <f>TestData_Sheet!D$3</f>
        <v>PERFORMANCE0001</v>
      </c>
      <c r="J13" s="17">
        <v>0</v>
      </c>
    </row>
    <row r="14" spans="1:10" x14ac:dyDescent="0.2">
      <c r="A14" s="17">
        <v>13</v>
      </c>
      <c r="B14" s="10">
        <v>0</v>
      </c>
      <c r="C14" s="11" t="s">
        <v>7</v>
      </c>
      <c r="D14" s="11" t="s">
        <v>38</v>
      </c>
      <c r="E14" s="11" t="s">
        <v>47</v>
      </c>
      <c r="F14" s="30" t="s">
        <v>55</v>
      </c>
      <c r="G14" s="11" t="s">
        <v>47</v>
      </c>
      <c r="H14" s="11" t="s">
        <v>41</v>
      </c>
      <c r="I14" s="38" t="str">
        <f>TestData_Sheet!D$3</f>
        <v>PERFORMANCE0001</v>
      </c>
      <c r="J14" s="17">
        <v>0</v>
      </c>
    </row>
    <row r="15" spans="1:10" x14ac:dyDescent="0.2">
      <c r="A15" s="17">
        <v>14</v>
      </c>
      <c r="B15" s="10">
        <v>0</v>
      </c>
      <c r="C15" s="11" t="s">
        <v>7</v>
      </c>
      <c r="D15" s="11" t="s">
        <v>38</v>
      </c>
      <c r="E15" s="11" t="s">
        <v>47</v>
      </c>
      <c r="F15" s="30" t="s">
        <v>56</v>
      </c>
      <c r="G15" s="11" t="s">
        <v>47</v>
      </c>
      <c r="H15" s="11" t="s">
        <v>41</v>
      </c>
      <c r="I15" s="38" t="str">
        <f>TestData_Sheet!D$3</f>
        <v>PERFORMANCE0001</v>
      </c>
      <c r="J15" s="17">
        <v>0</v>
      </c>
    </row>
    <row r="16" spans="1:10" x14ac:dyDescent="0.2">
      <c r="A16" s="17">
        <v>15</v>
      </c>
      <c r="B16" s="10">
        <v>0</v>
      </c>
      <c r="C16" s="11" t="s">
        <v>7</v>
      </c>
      <c r="D16" s="11" t="s">
        <v>38</v>
      </c>
      <c r="E16" s="11" t="s">
        <v>47</v>
      </c>
      <c r="F16" s="30" t="s">
        <v>57</v>
      </c>
      <c r="G16" s="11" t="s">
        <v>47</v>
      </c>
      <c r="H16" s="11" t="s">
        <v>41</v>
      </c>
      <c r="I16" s="38" t="str">
        <f>TestData_Sheet!D$3</f>
        <v>PERFORMANCE0001</v>
      </c>
      <c r="J16" s="17">
        <v>1</v>
      </c>
    </row>
    <row r="17" spans="1:10" x14ac:dyDescent="0.2">
      <c r="A17" s="17">
        <v>16</v>
      </c>
      <c r="B17" s="10">
        <v>0</v>
      </c>
      <c r="C17" s="11" t="s">
        <v>7</v>
      </c>
      <c r="D17" s="11" t="s">
        <v>38</v>
      </c>
      <c r="E17" s="11" t="s">
        <v>47</v>
      </c>
      <c r="F17" s="30" t="s">
        <v>58</v>
      </c>
      <c r="G17" s="11" t="s">
        <v>47</v>
      </c>
      <c r="H17" s="11" t="s">
        <v>41</v>
      </c>
      <c r="I17" s="38" t="str">
        <f>TestData_Sheet!D$3</f>
        <v>PERFORMANCE0001</v>
      </c>
      <c r="J17" s="17">
        <v>0</v>
      </c>
    </row>
    <row r="18" spans="1:10" x14ac:dyDescent="0.2">
      <c r="A18" s="17">
        <v>17</v>
      </c>
      <c r="B18" s="10">
        <v>0</v>
      </c>
      <c r="C18" s="11" t="s">
        <v>7</v>
      </c>
      <c r="D18" s="11" t="s">
        <v>38</v>
      </c>
      <c r="E18" s="11" t="s">
        <v>47</v>
      </c>
      <c r="F18" s="30" t="s">
        <v>59</v>
      </c>
      <c r="G18" s="11" t="s">
        <v>47</v>
      </c>
      <c r="H18" s="11" t="s">
        <v>41</v>
      </c>
      <c r="I18" s="38" t="str">
        <f>TestData_Sheet!D$3</f>
        <v>PERFORMANCE0001</v>
      </c>
      <c r="J18" s="17">
        <v>0</v>
      </c>
    </row>
    <row r="19" spans="1:10" x14ac:dyDescent="0.2">
      <c r="A19" s="17">
        <v>18</v>
      </c>
      <c r="B19" s="10">
        <v>0</v>
      </c>
      <c r="C19" s="11" t="s">
        <v>7</v>
      </c>
      <c r="D19" s="11" t="s">
        <v>38</v>
      </c>
      <c r="E19" s="11" t="s">
        <v>47</v>
      </c>
      <c r="F19" s="30" t="s">
        <v>60</v>
      </c>
      <c r="G19" s="11" t="s">
        <v>47</v>
      </c>
      <c r="H19" s="11" t="s">
        <v>41</v>
      </c>
      <c r="I19" s="39">
        <f>TestData_Sheet!D$10</f>
        <v>0</v>
      </c>
      <c r="J19" s="17">
        <v>0</v>
      </c>
    </row>
    <row r="20" spans="1:10" x14ac:dyDescent="0.2">
      <c r="A20" s="17">
        <v>19</v>
      </c>
      <c r="B20" s="10">
        <v>0</v>
      </c>
      <c r="C20" s="11" t="s">
        <v>7</v>
      </c>
      <c r="D20" s="11" t="s">
        <v>38</v>
      </c>
      <c r="E20" s="11" t="s">
        <v>47</v>
      </c>
      <c r="F20" s="30" t="s">
        <v>61</v>
      </c>
      <c r="G20" s="11" t="s">
        <v>47</v>
      </c>
      <c r="H20" s="11" t="s">
        <v>41</v>
      </c>
      <c r="I20" s="39">
        <f>TestData_Sheet!D$10</f>
        <v>0</v>
      </c>
      <c r="J20" s="17">
        <v>0</v>
      </c>
    </row>
    <row r="21" spans="1:10" x14ac:dyDescent="0.2">
      <c r="A21" s="17">
        <v>20</v>
      </c>
      <c r="B21" s="10">
        <v>0</v>
      </c>
      <c r="C21" s="11" t="s">
        <v>7</v>
      </c>
      <c r="D21" s="11" t="s">
        <v>38</v>
      </c>
      <c r="E21" s="11" t="s">
        <v>47</v>
      </c>
      <c r="F21" s="30" t="s">
        <v>62</v>
      </c>
      <c r="G21" s="11" t="s">
        <v>47</v>
      </c>
      <c r="H21" s="11" t="s">
        <v>41</v>
      </c>
      <c r="I21" s="39">
        <f>TestData_Sheet!D$10</f>
        <v>0</v>
      </c>
      <c r="J21" s="17">
        <v>0</v>
      </c>
    </row>
    <row r="22" spans="1:10" x14ac:dyDescent="0.2">
      <c r="A22" s="17">
        <v>21</v>
      </c>
      <c r="B22" s="10">
        <v>0</v>
      </c>
      <c r="C22" s="11" t="s">
        <v>7</v>
      </c>
      <c r="D22" s="11" t="s">
        <v>38</v>
      </c>
      <c r="E22" s="11" t="s">
        <v>47</v>
      </c>
      <c r="F22" s="30" t="s">
        <v>63</v>
      </c>
      <c r="G22" s="11" t="s">
        <v>47</v>
      </c>
      <c r="H22" s="11" t="s">
        <v>41</v>
      </c>
      <c r="I22" s="39">
        <f>TestData_Sheet!D$10</f>
        <v>0</v>
      </c>
      <c r="J22" s="17">
        <v>0</v>
      </c>
    </row>
    <row r="23" spans="1:10" x14ac:dyDescent="0.2">
      <c r="A23" s="17">
        <v>22</v>
      </c>
      <c r="B23" s="10">
        <v>0</v>
      </c>
      <c r="C23" s="11" t="s">
        <v>7</v>
      </c>
      <c r="D23" s="11" t="s">
        <v>38</v>
      </c>
      <c r="E23" s="11" t="s">
        <v>47</v>
      </c>
      <c r="F23" s="30" t="s">
        <v>64</v>
      </c>
      <c r="G23" s="11" t="s">
        <v>47</v>
      </c>
      <c r="H23" s="11" t="s">
        <v>41</v>
      </c>
      <c r="I23" s="39">
        <f>TestData_Sheet!D$10</f>
        <v>0</v>
      </c>
      <c r="J23" s="17">
        <v>0</v>
      </c>
    </row>
    <row r="24" spans="1:10" x14ac:dyDescent="0.2">
      <c r="A24" s="17">
        <v>23</v>
      </c>
      <c r="B24" s="10">
        <v>0</v>
      </c>
      <c r="C24" s="11" t="s">
        <v>7</v>
      </c>
      <c r="D24" s="11" t="s">
        <v>38</v>
      </c>
      <c r="E24" s="11" t="s">
        <v>47</v>
      </c>
      <c r="F24" s="30" t="s">
        <v>65</v>
      </c>
      <c r="G24" s="11" t="s">
        <v>47</v>
      </c>
      <c r="H24" s="11" t="s">
        <v>41</v>
      </c>
      <c r="I24" s="39">
        <f>TestData_Sheet!D$10</f>
        <v>0</v>
      </c>
      <c r="J24" s="17">
        <v>0</v>
      </c>
    </row>
    <row r="25" spans="1:10" x14ac:dyDescent="0.2">
      <c r="A25" s="17">
        <v>24</v>
      </c>
      <c r="B25" s="10">
        <v>0</v>
      </c>
      <c r="C25" s="11" t="s">
        <v>7</v>
      </c>
      <c r="D25" s="11" t="s">
        <v>38</v>
      </c>
      <c r="E25" s="11" t="s">
        <v>47</v>
      </c>
      <c r="F25" s="30" t="s">
        <v>66</v>
      </c>
      <c r="G25" s="11" t="s">
        <v>47</v>
      </c>
      <c r="H25" s="11" t="s">
        <v>41</v>
      </c>
      <c r="I25" s="39">
        <f>TestData_Sheet!D$10</f>
        <v>0</v>
      </c>
      <c r="J25" s="17">
        <v>0</v>
      </c>
    </row>
    <row r="26" spans="1:10" x14ac:dyDescent="0.2">
      <c r="A26" s="17">
        <v>25</v>
      </c>
      <c r="B26" s="10">
        <v>0</v>
      </c>
      <c r="C26" s="11" t="s">
        <v>7</v>
      </c>
      <c r="D26" s="11" t="s">
        <v>38</v>
      </c>
      <c r="E26" s="11" t="s">
        <v>47</v>
      </c>
      <c r="F26" s="30" t="s">
        <v>67</v>
      </c>
      <c r="G26" s="11" t="s">
        <v>47</v>
      </c>
      <c r="H26" s="11" t="s">
        <v>41</v>
      </c>
      <c r="I26" s="39">
        <f>TestData_Sheet!D$10</f>
        <v>0</v>
      </c>
      <c r="J26" s="17">
        <v>0</v>
      </c>
    </row>
    <row r="27" spans="1:10" x14ac:dyDescent="0.2">
      <c r="A27" s="17">
        <v>26</v>
      </c>
      <c r="B27" s="10">
        <v>0</v>
      </c>
      <c r="C27" s="11" t="s">
        <v>7</v>
      </c>
      <c r="D27" s="11" t="s">
        <v>38</v>
      </c>
      <c r="E27" s="11" t="s">
        <v>47</v>
      </c>
      <c r="F27" s="30" t="s">
        <v>68</v>
      </c>
      <c r="G27" s="11" t="s">
        <v>47</v>
      </c>
      <c r="H27" s="11" t="s">
        <v>41</v>
      </c>
      <c r="I27" s="39">
        <f>TestData_Sheet!D$10</f>
        <v>0</v>
      </c>
      <c r="J27" s="17">
        <v>0</v>
      </c>
    </row>
    <row r="28" spans="1:10" x14ac:dyDescent="0.2">
      <c r="A28" s="17">
        <v>27</v>
      </c>
      <c r="B28" s="10">
        <v>0</v>
      </c>
      <c r="C28" s="11" t="s">
        <v>7</v>
      </c>
      <c r="D28" s="11" t="s">
        <v>38</v>
      </c>
      <c r="E28" s="11" t="s">
        <v>47</v>
      </c>
      <c r="F28" s="30" t="s">
        <v>69</v>
      </c>
      <c r="G28" s="11" t="s">
        <v>47</v>
      </c>
      <c r="H28" s="11" t="s">
        <v>41</v>
      </c>
      <c r="I28" s="39">
        <f>TestData_Sheet!D$10</f>
        <v>0</v>
      </c>
      <c r="J28" s="17">
        <v>0</v>
      </c>
    </row>
    <row r="29" spans="1:10" x14ac:dyDescent="0.2">
      <c r="A29" s="17">
        <v>28</v>
      </c>
      <c r="B29" s="10">
        <v>0</v>
      </c>
      <c r="C29" s="11" t="s">
        <v>7</v>
      </c>
      <c r="D29" s="11" t="s">
        <v>38</v>
      </c>
      <c r="E29" s="11" t="s">
        <v>47</v>
      </c>
      <c r="F29" s="30" t="s">
        <v>70</v>
      </c>
      <c r="G29" s="11" t="s">
        <v>47</v>
      </c>
      <c r="H29" s="11" t="s">
        <v>41</v>
      </c>
      <c r="I29" s="39">
        <f>TestData_Sheet!D$10</f>
        <v>0</v>
      </c>
      <c r="J29" s="17">
        <v>0</v>
      </c>
    </row>
    <row r="30" spans="1:10" x14ac:dyDescent="0.2">
      <c r="A30" s="17">
        <v>29</v>
      </c>
      <c r="B30" s="10">
        <v>0</v>
      </c>
      <c r="C30" s="11" t="s">
        <v>7</v>
      </c>
      <c r="D30" s="11" t="s">
        <v>38</v>
      </c>
      <c r="E30" s="11" t="s">
        <v>47</v>
      </c>
      <c r="F30" s="30" t="s">
        <v>71</v>
      </c>
      <c r="G30" s="11" t="s">
        <v>47</v>
      </c>
      <c r="H30" s="11" t="s">
        <v>41</v>
      </c>
      <c r="I30" s="39">
        <f>TestData_Sheet!D$10</f>
        <v>0</v>
      </c>
      <c r="J30" s="17">
        <v>0</v>
      </c>
    </row>
    <row r="31" spans="1:10" x14ac:dyDescent="0.2">
      <c r="A31" s="17">
        <v>30</v>
      </c>
      <c r="B31" s="10">
        <v>0</v>
      </c>
      <c r="C31" s="11" t="s">
        <v>7</v>
      </c>
      <c r="D31" s="11" t="s">
        <v>38</v>
      </c>
      <c r="E31" s="11" t="s">
        <v>72</v>
      </c>
      <c r="F31" s="11" t="s">
        <v>72</v>
      </c>
      <c r="G31" s="11" t="s">
        <v>73</v>
      </c>
      <c r="H31" s="11" t="s">
        <v>41</v>
      </c>
      <c r="I31" s="39">
        <f>TestData_Sheet!D$10</f>
        <v>0</v>
      </c>
      <c r="J31" s="17">
        <v>0</v>
      </c>
    </row>
    <row r="32" spans="1:10" x14ac:dyDescent="0.2">
      <c r="A32" s="17">
        <v>31</v>
      </c>
      <c r="B32" s="10">
        <v>0</v>
      </c>
      <c r="C32" s="11" t="s">
        <v>7</v>
      </c>
      <c r="D32" s="11" t="s">
        <v>38</v>
      </c>
      <c r="E32" s="11" t="s">
        <v>39</v>
      </c>
      <c r="F32" s="11" t="s">
        <v>40</v>
      </c>
      <c r="G32" s="11" t="s">
        <v>39</v>
      </c>
      <c r="H32" s="11" t="s">
        <v>41</v>
      </c>
      <c r="I32" s="38" t="str">
        <f>TestData_Sheet!D$3</f>
        <v>PERFORMANCE0001</v>
      </c>
      <c r="J32" s="17">
        <v>1</v>
      </c>
    </row>
    <row r="33" spans="1:10" x14ac:dyDescent="0.2">
      <c r="A33" s="17">
        <v>32</v>
      </c>
      <c r="B33" s="10">
        <v>0</v>
      </c>
      <c r="C33" s="11" t="s">
        <v>7</v>
      </c>
      <c r="D33" s="11" t="s">
        <v>38</v>
      </c>
      <c r="E33" s="11" t="s">
        <v>74</v>
      </c>
      <c r="F33" s="25" t="s">
        <v>75</v>
      </c>
      <c r="G33" s="11" t="s">
        <v>74</v>
      </c>
      <c r="H33" s="11" t="s">
        <v>41</v>
      </c>
      <c r="I33" s="38" t="str">
        <f>TestData_Sheet!D$3</f>
        <v>PERFORMANCE0001</v>
      </c>
      <c r="J33" s="17">
        <v>0</v>
      </c>
    </row>
    <row r="34" spans="1:10" x14ac:dyDescent="0.2">
      <c r="A34" s="17">
        <v>33</v>
      </c>
      <c r="B34" s="10">
        <v>0</v>
      </c>
      <c r="C34" s="11" t="s">
        <v>7</v>
      </c>
      <c r="D34" s="11" t="s">
        <v>38</v>
      </c>
      <c r="E34" s="11" t="s">
        <v>74</v>
      </c>
      <c r="F34" s="31" t="s">
        <v>76</v>
      </c>
      <c r="G34" s="11" t="s">
        <v>74</v>
      </c>
      <c r="H34" s="11" t="s">
        <v>41</v>
      </c>
      <c r="I34" s="38" t="str">
        <f>TestData_Sheet!D$3</f>
        <v>PERFORMANCE0001</v>
      </c>
      <c r="J34" s="17">
        <v>0</v>
      </c>
    </row>
    <row r="35" spans="1:10" x14ac:dyDescent="0.2">
      <c r="A35" s="17">
        <v>34</v>
      </c>
      <c r="B35" s="10">
        <v>0</v>
      </c>
      <c r="C35" s="11" t="s">
        <v>7</v>
      </c>
      <c r="D35" s="11" t="s">
        <v>38</v>
      </c>
      <c r="E35" s="11" t="s">
        <v>74</v>
      </c>
      <c r="F35" s="31" t="s">
        <v>77</v>
      </c>
      <c r="G35" s="11" t="s">
        <v>74</v>
      </c>
      <c r="H35" s="11" t="s">
        <v>41</v>
      </c>
      <c r="I35" s="38" t="str">
        <f>TestData_Sheet!D$3</f>
        <v>PERFORMANCE0001</v>
      </c>
      <c r="J35" s="17">
        <v>0</v>
      </c>
    </row>
    <row r="36" spans="1:10" x14ac:dyDescent="0.2">
      <c r="A36" s="17">
        <v>35</v>
      </c>
      <c r="B36" s="10">
        <v>0</v>
      </c>
      <c r="C36" s="11" t="s">
        <v>7</v>
      </c>
      <c r="D36" s="11" t="s">
        <v>38</v>
      </c>
      <c r="E36" s="11" t="s">
        <v>74</v>
      </c>
      <c r="F36" s="31" t="s">
        <v>78</v>
      </c>
      <c r="G36" s="11" t="s">
        <v>74</v>
      </c>
      <c r="H36" s="11" t="s">
        <v>41</v>
      </c>
      <c r="I36" s="38" t="str">
        <f>TestData_Sheet!D$3</f>
        <v>PERFORMANCE0001</v>
      </c>
      <c r="J36" s="17">
        <v>0</v>
      </c>
    </row>
    <row r="37" spans="1:10" x14ac:dyDescent="0.2">
      <c r="A37" s="17">
        <v>36</v>
      </c>
      <c r="B37" s="10">
        <v>0</v>
      </c>
      <c r="C37" s="11" t="s">
        <v>7</v>
      </c>
      <c r="D37" s="11" t="s">
        <v>38</v>
      </c>
      <c r="E37" s="11" t="s">
        <v>74</v>
      </c>
      <c r="F37" s="31" t="s">
        <v>79</v>
      </c>
      <c r="G37" s="11" t="s">
        <v>74</v>
      </c>
      <c r="H37" s="11" t="s">
        <v>41</v>
      </c>
      <c r="I37" s="38" t="str">
        <f>TestData_Sheet!D$3</f>
        <v>PERFORMANCE0001</v>
      </c>
      <c r="J37" s="17">
        <v>0</v>
      </c>
    </row>
    <row r="38" spans="1:10" x14ac:dyDescent="0.2">
      <c r="A38" s="17">
        <v>37</v>
      </c>
      <c r="B38" s="10">
        <v>0</v>
      </c>
      <c r="C38" s="11" t="s">
        <v>7</v>
      </c>
      <c r="D38" s="11" t="s">
        <v>38</v>
      </c>
      <c r="E38" s="11" t="s">
        <v>74</v>
      </c>
      <c r="F38" s="31" t="s">
        <v>80</v>
      </c>
      <c r="G38" s="11" t="s">
        <v>74</v>
      </c>
      <c r="H38" s="11" t="s">
        <v>41</v>
      </c>
      <c r="I38" s="38" t="str">
        <f>TestData_Sheet!D$3</f>
        <v>PERFORMANCE0001</v>
      </c>
      <c r="J38" s="17">
        <v>0</v>
      </c>
    </row>
    <row r="39" spans="1:10" x14ac:dyDescent="0.2">
      <c r="A39" s="17">
        <v>38</v>
      </c>
      <c r="B39" s="10">
        <v>0</v>
      </c>
      <c r="C39" s="11" t="s">
        <v>7</v>
      </c>
      <c r="D39" s="11" t="s">
        <v>38</v>
      </c>
      <c r="E39" s="11" t="s">
        <v>74</v>
      </c>
      <c r="F39" s="31" t="s">
        <v>81</v>
      </c>
      <c r="G39" s="11" t="s">
        <v>74</v>
      </c>
      <c r="H39" s="11" t="s">
        <v>41</v>
      </c>
      <c r="I39" s="38" t="str">
        <f>TestData_Sheet!D$3</f>
        <v>PERFORMANCE0001</v>
      </c>
      <c r="J39" s="17">
        <v>0</v>
      </c>
    </row>
    <row r="40" spans="1:10" x14ac:dyDescent="0.2">
      <c r="A40" s="17">
        <v>39</v>
      </c>
      <c r="B40" s="10">
        <v>0</v>
      </c>
      <c r="C40" s="11" t="s">
        <v>7</v>
      </c>
      <c r="D40" s="11" t="s">
        <v>38</v>
      </c>
      <c r="E40" s="11" t="s">
        <v>74</v>
      </c>
      <c r="F40" s="31" t="s">
        <v>82</v>
      </c>
      <c r="G40" s="11" t="s">
        <v>74</v>
      </c>
      <c r="H40" s="11" t="s">
        <v>41</v>
      </c>
      <c r="I40" s="38" t="str">
        <f>TestData_Sheet!D$3</f>
        <v>PERFORMANCE0001</v>
      </c>
      <c r="J40" s="17">
        <v>0</v>
      </c>
    </row>
    <row r="41" spans="1:10" x14ac:dyDescent="0.2">
      <c r="A41" s="17">
        <v>40</v>
      </c>
      <c r="B41" s="10">
        <v>0</v>
      </c>
      <c r="C41" s="11" t="s">
        <v>7</v>
      </c>
      <c r="D41" s="11" t="s">
        <v>38</v>
      </c>
      <c r="E41" s="11" t="s">
        <v>74</v>
      </c>
      <c r="F41" s="31" t="s">
        <v>83</v>
      </c>
      <c r="G41" s="11" t="s">
        <v>74</v>
      </c>
      <c r="H41" s="11" t="s">
        <v>41</v>
      </c>
      <c r="I41" s="38" t="str">
        <f>TestData_Sheet!D$3</f>
        <v>PERFORMANCE0001</v>
      </c>
      <c r="J41" s="17">
        <v>0</v>
      </c>
    </row>
    <row r="42" spans="1:10" x14ac:dyDescent="0.2">
      <c r="A42" s="17">
        <v>41</v>
      </c>
      <c r="B42" s="10">
        <v>0</v>
      </c>
      <c r="C42" s="11" t="s">
        <v>7</v>
      </c>
      <c r="D42" s="11" t="s">
        <v>38</v>
      </c>
      <c r="E42" s="11" t="s">
        <v>74</v>
      </c>
      <c r="F42" s="31" t="s">
        <v>84</v>
      </c>
      <c r="G42" s="11" t="s">
        <v>74</v>
      </c>
      <c r="H42" s="11" t="s">
        <v>41</v>
      </c>
      <c r="I42" s="38" t="str">
        <f>TestData_Sheet!D$3</f>
        <v>PERFORMANCE0001</v>
      </c>
      <c r="J42" s="17">
        <v>0</v>
      </c>
    </row>
    <row r="43" spans="1:10" x14ac:dyDescent="0.2">
      <c r="A43" s="17">
        <v>42</v>
      </c>
      <c r="B43" s="10">
        <v>0</v>
      </c>
      <c r="C43" s="11" t="s">
        <v>7</v>
      </c>
      <c r="D43" s="11" t="s">
        <v>38</v>
      </c>
      <c r="E43" s="11" t="s">
        <v>74</v>
      </c>
      <c r="F43" s="31" t="s">
        <v>85</v>
      </c>
      <c r="G43" s="11" t="s">
        <v>74</v>
      </c>
      <c r="H43" s="11" t="s">
        <v>41</v>
      </c>
      <c r="I43" s="38" t="str">
        <f>TestData_Sheet!D$3</f>
        <v>PERFORMANCE0001</v>
      </c>
      <c r="J43" s="17">
        <v>0</v>
      </c>
    </row>
    <row r="44" spans="1:10" x14ac:dyDescent="0.2">
      <c r="A44" s="17">
        <v>43</v>
      </c>
      <c r="B44" s="10">
        <v>0</v>
      </c>
      <c r="C44" s="11" t="s">
        <v>7</v>
      </c>
      <c r="D44" s="11" t="s">
        <v>38</v>
      </c>
      <c r="E44" s="11" t="s">
        <v>74</v>
      </c>
      <c r="F44" s="31" t="s">
        <v>86</v>
      </c>
      <c r="G44" s="11" t="s">
        <v>74</v>
      </c>
      <c r="H44" s="11" t="s">
        <v>41</v>
      </c>
      <c r="I44" s="38" t="str">
        <f>TestData_Sheet!D$3</f>
        <v>PERFORMANCE0001</v>
      </c>
      <c r="J44" s="17">
        <v>0</v>
      </c>
    </row>
    <row r="45" spans="1:10" x14ac:dyDescent="0.2">
      <c r="A45" s="17">
        <v>44</v>
      </c>
      <c r="B45" s="10">
        <v>0</v>
      </c>
      <c r="C45" s="11" t="s">
        <v>7</v>
      </c>
      <c r="D45" s="11" t="s">
        <v>38</v>
      </c>
      <c r="E45" s="11" t="s">
        <v>74</v>
      </c>
      <c r="F45" s="31" t="s">
        <v>87</v>
      </c>
      <c r="G45" s="11" t="s">
        <v>74</v>
      </c>
      <c r="H45" s="11" t="s">
        <v>41</v>
      </c>
      <c r="I45" s="38" t="str">
        <f>TestData_Sheet!D$3</f>
        <v>PERFORMANCE0001</v>
      </c>
      <c r="J45" s="17">
        <v>0</v>
      </c>
    </row>
    <row r="46" spans="1:10" x14ac:dyDescent="0.2">
      <c r="A46" s="17">
        <v>45</v>
      </c>
      <c r="B46" s="10">
        <v>0</v>
      </c>
      <c r="C46" s="11" t="s">
        <v>7</v>
      </c>
      <c r="D46" s="11" t="s">
        <v>38</v>
      </c>
      <c r="E46" s="11" t="s">
        <v>74</v>
      </c>
      <c r="F46" s="31" t="s">
        <v>88</v>
      </c>
      <c r="G46" s="11" t="s">
        <v>74</v>
      </c>
      <c r="H46" s="11" t="s">
        <v>41</v>
      </c>
      <c r="I46" s="38" t="str">
        <f>TestData_Sheet!D$3</f>
        <v>PERFORMANCE0001</v>
      </c>
      <c r="J46" s="17">
        <v>0</v>
      </c>
    </row>
    <row r="47" spans="1:10" x14ac:dyDescent="0.2">
      <c r="A47" s="17">
        <v>46</v>
      </c>
      <c r="B47" s="10">
        <v>0</v>
      </c>
      <c r="C47" s="11" t="s">
        <v>7</v>
      </c>
      <c r="D47" s="11" t="s">
        <v>38</v>
      </c>
      <c r="E47" s="11" t="s">
        <v>74</v>
      </c>
      <c r="F47" s="31" t="s">
        <v>89</v>
      </c>
      <c r="G47" s="11" t="s">
        <v>74</v>
      </c>
      <c r="H47" s="11" t="s">
        <v>41</v>
      </c>
      <c r="I47" s="38" t="str">
        <f>TestData_Sheet!D$3</f>
        <v>PERFORMANCE0001</v>
      </c>
      <c r="J47" s="17">
        <v>0</v>
      </c>
    </row>
    <row r="48" spans="1:10" x14ac:dyDescent="0.2">
      <c r="A48" s="17">
        <v>47</v>
      </c>
      <c r="B48" s="10">
        <v>0</v>
      </c>
      <c r="C48" s="11" t="s">
        <v>7</v>
      </c>
      <c r="D48" s="11" t="s">
        <v>38</v>
      </c>
      <c r="E48" s="11" t="s">
        <v>74</v>
      </c>
      <c r="F48" s="31" t="s">
        <v>90</v>
      </c>
      <c r="G48" s="11" t="s">
        <v>74</v>
      </c>
      <c r="H48" s="11" t="s">
        <v>41</v>
      </c>
      <c r="I48" s="38" t="str">
        <f>TestData_Sheet!D$3</f>
        <v>PERFORMANCE0001</v>
      </c>
      <c r="J48" s="17">
        <v>0</v>
      </c>
    </row>
    <row r="49" spans="1:10" x14ac:dyDescent="0.2">
      <c r="A49" s="17">
        <v>48</v>
      </c>
      <c r="B49" s="10">
        <v>0</v>
      </c>
      <c r="C49" s="11" t="s">
        <v>7</v>
      </c>
      <c r="D49" s="11" t="s">
        <v>38</v>
      </c>
      <c r="E49" s="11" t="s">
        <v>74</v>
      </c>
      <c r="F49" s="31" t="s">
        <v>91</v>
      </c>
      <c r="G49" s="11" t="s">
        <v>74</v>
      </c>
      <c r="H49" s="11" t="s">
        <v>41</v>
      </c>
      <c r="I49" s="38" t="str">
        <f>TestData_Sheet!D$3</f>
        <v>PERFORMANCE0001</v>
      </c>
      <c r="J49" s="17">
        <v>0</v>
      </c>
    </row>
    <row r="50" spans="1:10" x14ac:dyDescent="0.2">
      <c r="A50" s="17">
        <v>49</v>
      </c>
      <c r="B50" s="10">
        <v>0</v>
      </c>
      <c r="C50" s="11" t="s">
        <v>7</v>
      </c>
      <c r="D50" s="11" t="s">
        <v>38</v>
      </c>
      <c r="E50" s="11" t="s">
        <v>74</v>
      </c>
      <c r="F50" s="36" t="s">
        <v>92</v>
      </c>
      <c r="G50" s="11" t="s">
        <v>74</v>
      </c>
      <c r="H50" s="11" t="s">
        <v>41</v>
      </c>
      <c r="I50" s="39">
        <f>TestData_Sheet!D$10</f>
        <v>0</v>
      </c>
      <c r="J50" s="17">
        <v>0</v>
      </c>
    </row>
    <row r="51" spans="1:10" x14ac:dyDescent="0.2">
      <c r="A51" s="17">
        <v>50</v>
      </c>
      <c r="B51" s="10">
        <v>0</v>
      </c>
      <c r="C51" s="11" t="s">
        <v>7</v>
      </c>
      <c r="D51" s="11" t="s">
        <v>38</v>
      </c>
      <c r="E51" s="11" t="s">
        <v>74</v>
      </c>
      <c r="F51" s="36" t="s">
        <v>93</v>
      </c>
      <c r="G51" s="11" t="s">
        <v>74</v>
      </c>
      <c r="H51" s="11" t="s">
        <v>41</v>
      </c>
      <c r="I51" s="39">
        <f>TestData_Sheet!D$10</f>
        <v>0</v>
      </c>
      <c r="J51" s="17">
        <v>0</v>
      </c>
    </row>
    <row r="52" spans="1:10" x14ac:dyDescent="0.2">
      <c r="A52" s="17">
        <v>51</v>
      </c>
      <c r="B52" s="10">
        <v>0</v>
      </c>
      <c r="C52" s="11" t="s">
        <v>7</v>
      </c>
      <c r="D52" s="11" t="s">
        <v>38</v>
      </c>
      <c r="E52" s="11" t="s">
        <v>74</v>
      </c>
      <c r="F52" s="36" t="s">
        <v>94</v>
      </c>
      <c r="G52" s="11" t="s">
        <v>74</v>
      </c>
      <c r="H52" s="11" t="s">
        <v>41</v>
      </c>
      <c r="I52" s="39">
        <f>TestData_Sheet!D$10</f>
        <v>0</v>
      </c>
      <c r="J52" s="17">
        <v>0</v>
      </c>
    </row>
    <row r="53" spans="1:10" x14ac:dyDescent="0.2">
      <c r="A53" s="17">
        <v>52</v>
      </c>
      <c r="B53" s="10">
        <v>0</v>
      </c>
      <c r="C53" s="11" t="s">
        <v>7</v>
      </c>
      <c r="D53" s="11" t="s">
        <v>38</v>
      </c>
      <c r="E53" s="11" t="s">
        <v>74</v>
      </c>
      <c r="F53" s="36" t="s">
        <v>95</v>
      </c>
      <c r="G53" s="11" t="s">
        <v>74</v>
      </c>
      <c r="H53" s="11" t="s">
        <v>41</v>
      </c>
      <c r="I53" s="39">
        <f>TestData_Sheet!D$10</f>
        <v>0</v>
      </c>
      <c r="J53" s="17">
        <v>0</v>
      </c>
    </row>
    <row r="54" spans="1:10" x14ac:dyDescent="0.2">
      <c r="A54" s="17">
        <v>53</v>
      </c>
      <c r="B54" s="10">
        <v>0</v>
      </c>
      <c r="C54" s="11" t="s">
        <v>7</v>
      </c>
      <c r="D54" s="11" t="s">
        <v>38</v>
      </c>
      <c r="E54" s="11" t="s">
        <v>74</v>
      </c>
      <c r="F54" s="36" t="s">
        <v>96</v>
      </c>
      <c r="G54" s="11" t="s">
        <v>74</v>
      </c>
      <c r="H54" s="11" t="s">
        <v>41</v>
      </c>
      <c r="I54" s="39">
        <f>TestData_Sheet!D$10</f>
        <v>0</v>
      </c>
      <c r="J54" s="17">
        <v>0</v>
      </c>
    </row>
    <row r="55" spans="1:10" x14ac:dyDescent="0.2">
      <c r="A55" s="17">
        <v>54</v>
      </c>
      <c r="B55" s="10">
        <v>0</v>
      </c>
      <c r="C55" s="11" t="s">
        <v>7</v>
      </c>
      <c r="D55" s="11" t="s">
        <v>38</v>
      </c>
      <c r="E55" s="11" t="s">
        <v>74</v>
      </c>
      <c r="F55" s="36" t="s">
        <v>97</v>
      </c>
      <c r="G55" s="11" t="s">
        <v>74</v>
      </c>
      <c r="H55" s="11" t="s">
        <v>41</v>
      </c>
      <c r="I55" s="39">
        <f>TestData_Sheet!D$10</f>
        <v>0</v>
      </c>
      <c r="J55" s="17">
        <v>0</v>
      </c>
    </row>
    <row r="56" spans="1:10" x14ac:dyDescent="0.2">
      <c r="A56" s="17">
        <v>55</v>
      </c>
      <c r="B56" s="10">
        <v>0</v>
      </c>
      <c r="C56" s="11" t="s">
        <v>7</v>
      </c>
      <c r="D56" s="11" t="s">
        <v>38</v>
      </c>
      <c r="E56" s="11" t="s">
        <v>74</v>
      </c>
      <c r="F56" s="36" t="s">
        <v>98</v>
      </c>
      <c r="G56" s="11" t="s">
        <v>74</v>
      </c>
      <c r="H56" s="11" t="s">
        <v>41</v>
      </c>
      <c r="I56" s="39">
        <f>TestData_Sheet!D$10</f>
        <v>0</v>
      </c>
      <c r="J56" s="17">
        <v>1</v>
      </c>
    </row>
    <row r="57" spans="1:10" x14ac:dyDescent="0.2">
      <c r="A57" s="17">
        <v>56</v>
      </c>
      <c r="B57" s="10">
        <v>0</v>
      </c>
      <c r="C57" s="11" t="s">
        <v>7</v>
      </c>
      <c r="D57" s="11" t="s">
        <v>38</v>
      </c>
      <c r="E57" s="11" t="s">
        <v>74</v>
      </c>
      <c r="F57" s="36" t="s">
        <v>99</v>
      </c>
      <c r="G57" s="11" t="s">
        <v>74</v>
      </c>
      <c r="H57" s="11" t="s">
        <v>41</v>
      </c>
      <c r="I57" s="39">
        <f>TestData_Sheet!D$10</f>
        <v>0</v>
      </c>
      <c r="J57" s="17">
        <v>1</v>
      </c>
    </row>
    <row r="58" spans="1:10" x14ac:dyDescent="0.2">
      <c r="A58" s="17">
        <v>57</v>
      </c>
      <c r="B58" s="10">
        <v>0</v>
      </c>
      <c r="C58" s="11" t="s">
        <v>7</v>
      </c>
      <c r="D58" s="11" t="s">
        <v>38</v>
      </c>
      <c r="E58" s="11" t="s">
        <v>74</v>
      </c>
      <c r="F58" s="36" t="s">
        <v>100</v>
      </c>
      <c r="G58" s="11" t="s">
        <v>74</v>
      </c>
      <c r="H58" s="11" t="s">
        <v>41</v>
      </c>
      <c r="I58" s="39">
        <f>TestData_Sheet!D$10</f>
        <v>0</v>
      </c>
      <c r="J58" s="17">
        <v>1</v>
      </c>
    </row>
    <row r="59" spans="1:10" x14ac:dyDescent="0.2">
      <c r="A59" s="17">
        <v>58</v>
      </c>
      <c r="B59" s="10">
        <v>0</v>
      </c>
      <c r="C59" s="11" t="s">
        <v>7</v>
      </c>
      <c r="D59" s="11" t="s">
        <v>38</v>
      </c>
      <c r="E59" s="11" t="s">
        <v>74</v>
      </c>
      <c r="F59" s="36" t="s">
        <v>101</v>
      </c>
      <c r="G59" s="11" t="s">
        <v>74</v>
      </c>
      <c r="H59" s="11" t="s">
        <v>41</v>
      </c>
      <c r="I59" s="39">
        <f>TestData_Sheet!D$10</f>
        <v>0</v>
      </c>
      <c r="J59" s="17">
        <v>1</v>
      </c>
    </row>
    <row r="60" spans="1:10" x14ac:dyDescent="0.2">
      <c r="A60" s="17">
        <v>59</v>
      </c>
      <c r="B60" s="10">
        <v>0</v>
      </c>
      <c r="C60" s="11" t="s">
        <v>7</v>
      </c>
      <c r="D60" s="11" t="s">
        <v>38</v>
      </c>
      <c r="E60" s="11" t="s">
        <v>74</v>
      </c>
      <c r="F60" s="36" t="s">
        <v>102</v>
      </c>
      <c r="G60" s="11" t="s">
        <v>74</v>
      </c>
      <c r="H60" s="11" t="s">
        <v>41</v>
      </c>
      <c r="I60" s="39">
        <f>TestData_Sheet!D$10</f>
        <v>0</v>
      </c>
      <c r="J60" s="17">
        <v>1</v>
      </c>
    </row>
    <row r="61" spans="1:10" x14ac:dyDescent="0.2">
      <c r="A61" s="17">
        <v>60</v>
      </c>
      <c r="B61" s="10">
        <v>0</v>
      </c>
      <c r="C61" s="11" t="s">
        <v>7</v>
      </c>
      <c r="D61" s="11" t="s">
        <v>38</v>
      </c>
      <c r="E61" s="11" t="s">
        <v>74</v>
      </c>
      <c r="F61" s="36" t="s">
        <v>103</v>
      </c>
      <c r="G61" s="11" t="s">
        <v>74</v>
      </c>
      <c r="H61" s="11" t="s">
        <v>41</v>
      </c>
      <c r="I61" s="39">
        <f>TestData_Sheet!D$10</f>
        <v>0</v>
      </c>
      <c r="J61" s="17">
        <v>1</v>
      </c>
    </row>
    <row r="62" spans="1:10" x14ac:dyDescent="0.2">
      <c r="A62" s="17">
        <v>61</v>
      </c>
      <c r="B62" s="10">
        <v>0</v>
      </c>
      <c r="C62" s="11" t="s">
        <v>7</v>
      </c>
      <c r="D62" s="11" t="s">
        <v>38</v>
      </c>
      <c r="E62" s="11" t="s">
        <v>74</v>
      </c>
      <c r="F62" s="36" t="s">
        <v>104</v>
      </c>
      <c r="G62" s="11" t="s">
        <v>74</v>
      </c>
      <c r="H62" s="11" t="s">
        <v>41</v>
      </c>
      <c r="I62" s="39">
        <f>TestData_Sheet!D$10</f>
        <v>0</v>
      </c>
      <c r="J62" s="17">
        <v>1</v>
      </c>
    </row>
    <row r="63" spans="1:10" x14ac:dyDescent="0.2">
      <c r="A63" s="17">
        <v>62</v>
      </c>
      <c r="B63" s="10">
        <v>0</v>
      </c>
      <c r="C63" s="11" t="s">
        <v>7</v>
      </c>
      <c r="D63" s="11" t="s">
        <v>38</v>
      </c>
      <c r="E63" s="11" t="s">
        <v>74</v>
      </c>
      <c r="F63" s="36" t="s">
        <v>105</v>
      </c>
      <c r="G63" s="11" t="s">
        <v>74</v>
      </c>
      <c r="H63" s="11" t="s">
        <v>41</v>
      </c>
      <c r="I63" s="39">
        <f>TestData_Sheet!D$10</f>
        <v>0</v>
      </c>
      <c r="J63" s="17">
        <v>1</v>
      </c>
    </row>
    <row r="64" spans="1:10" x14ac:dyDescent="0.2">
      <c r="A64" s="17">
        <v>63</v>
      </c>
      <c r="B64" s="10">
        <v>0</v>
      </c>
      <c r="C64" s="11" t="s">
        <v>7</v>
      </c>
      <c r="D64" s="11" t="s">
        <v>38</v>
      </c>
      <c r="E64" s="11" t="s">
        <v>74</v>
      </c>
      <c r="F64" s="36" t="s">
        <v>106</v>
      </c>
      <c r="G64" s="11" t="s">
        <v>74</v>
      </c>
      <c r="H64" s="11" t="s">
        <v>41</v>
      </c>
      <c r="I64" s="39">
        <f>TestData_Sheet!D$10</f>
        <v>0</v>
      </c>
      <c r="J64" s="17">
        <v>1</v>
      </c>
    </row>
    <row r="65" spans="1:10" x14ac:dyDescent="0.2">
      <c r="A65" s="17">
        <v>64</v>
      </c>
      <c r="B65" s="10">
        <v>0</v>
      </c>
      <c r="C65" s="11" t="s">
        <v>7</v>
      </c>
      <c r="D65" s="11" t="s">
        <v>38</v>
      </c>
      <c r="E65" s="11" t="s">
        <v>74</v>
      </c>
      <c r="F65" s="36" t="s">
        <v>107</v>
      </c>
      <c r="G65" s="11" t="s">
        <v>74</v>
      </c>
      <c r="H65" s="11" t="s">
        <v>41</v>
      </c>
      <c r="I65" s="39">
        <f>TestData_Sheet!D$10</f>
        <v>0</v>
      </c>
      <c r="J65" s="17">
        <v>1</v>
      </c>
    </row>
    <row r="66" spans="1:10" x14ac:dyDescent="0.2">
      <c r="A66" s="17">
        <v>65</v>
      </c>
      <c r="B66" s="10">
        <v>0</v>
      </c>
      <c r="C66" s="11" t="s">
        <v>7</v>
      </c>
      <c r="D66" s="11" t="s">
        <v>38</v>
      </c>
      <c r="E66" s="11" t="s">
        <v>74</v>
      </c>
      <c r="F66" s="36" t="s">
        <v>108</v>
      </c>
      <c r="G66" s="11" t="s">
        <v>74</v>
      </c>
      <c r="H66" s="11" t="s">
        <v>41</v>
      </c>
      <c r="I66" s="39">
        <f>TestData_Sheet!D$10</f>
        <v>0</v>
      </c>
      <c r="J66" s="17">
        <v>1</v>
      </c>
    </row>
    <row r="67" spans="1:10" x14ac:dyDescent="0.2">
      <c r="A67" s="17">
        <v>66</v>
      </c>
      <c r="B67" s="10">
        <v>0</v>
      </c>
      <c r="C67" s="11" t="s">
        <v>7</v>
      </c>
      <c r="D67" s="11" t="s">
        <v>38</v>
      </c>
      <c r="E67" s="11" t="s">
        <v>72</v>
      </c>
      <c r="F67" s="11" t="s">
        <v>72</v>
      </c>
      <c r="G67" s="11" t="s">
        <v>73</v>
      </c>
      <c r="H67" s="11" t="s">
        <v>41</v>
      </c>
      <c r="I67" s="39">
        <f>TestData_Sheet!D$10</f>
        <v>0</v>
      </c>
      <c r="J67" s="17">
        <v>1</v>
      </c>
    </row>
    <row r="68" spans="1:10" x14ac:dyDescent="0.2">
      <c r="A68" s="17">
        <v>67</v>
      </c>
      <c r="B68" s="10">
        <v>0</v>
      </c>
      <c r="C68" s="11" t="s">
        <v>7</v>
      </c>
      <c r="D68" s="11" t="s">
        <v>38</v>
      </c>
      <c r="E68" s="11" t="s">
        <v>39</v>
      </c>
      <c r="F68" s="11" t="s">
        <v>40</v>
      </c>
      <c r="G68" s="11" t="s">
        <v>39</v>
      </c>
      <c r="H68" s="11" t="s">
        <v>41</v>
      </c>
      <c r="I68" s="38" t="str">
        <f>TestData_Sheet!D$3</f>
        <v>PERFORMANCE0001</v>
      </c>
      <c r="J68" s="17">
        <v>1</v>
      </c>
    </row>
    <row r="69" spans="1:10" x14ac:dyDescent="0.2">
      <c r="A69" s="17">
        <v>68</v>
      </c>
      <c r="B69" s="10">
        <v>0</v>
      </c>
      <c r="C69" s="11" t="s">
        <v>7</v>
      </c>
      <c r="D69" s="11" t="s">
        <v>38</v>
      </c>
      <c r="E69" s="11" t="s">
        <v>109</v>
      </c>
      <c r="F69" s="32" t="s">
        <v>110</v>
      </c>
      <c r="G69" s="11" t="s">
        <v>109</v>
      </c>
      <c r="H69" s="11" t="s">
        <v>41</v>
      </c>
      <c r="I69" s="38" t="str">
        <f>TestData_Sheet!D$3</f>
        <v>PERFORMANCE0001</v>
      </c>
      <c r="J69" s="17">
        <v>0</v>
      </c>
    </row>
    <row r="70" spans="1:10" x14ac:dyDescent="0.2">
      <c r="A70" s="17">
        <v>69</v>
      </c>
      <c r="B70" s="10">
        <v>0</v>
      </c>
      <c r="C70" s="11" t="s">
        <v>7</v>
      </c>
      <c r="D70" s="11" t="s">
        <v>38</v>
      </c>
      <c r="E70" s="11" t="s">
        <v>109</v>
      </c>
      <c r="F70" s="32" t="s">
        <v>111</v>
      </c>
      <c r="G70" s="11" t="s">
        <v>109</v>
      </c>
      <c r="H70" s="11" t="s">
        <v>41</v>
      </c>
      <c r="I70" s="38" t="str">
        <f>TestData_Sheet!D$3</f>
        <v>PERFORMANCE0001</v>
      </c>
      <c r="J70" s="17">
        <v>0</v>
      </c>
    </row>
    <row r="71" spans="1:10" x14ac:dyDescent="0.2">
      <c r="A71" s="17">
        <v>70</v>
      </c>
      <c r="B71" s="10">
        <v>0</v>
      </c>
      <c r="C71" s="11" t="s">
        <v>7</v>
      </c>
      <c r="D71" s="11" t="s">
        <v>38</v>
      </c>
      <c r="E71" s="11" t="s">
        <v>109</v>
      </c>
      <c r="F71" s="32" t="s">
        <v>112</v>
      </c>
      <c r="G71" s="11" t="s">
        <v>109</v>
      </c>
      <c r="H71" s="11" t="s">
        <v>41</v>
      </c>
      <c r="I71" s="38" t="str">
        <f>TestData_Sheet!D$3</f>
        <v>PERFORMANCE0001</v>
      </c>
      <c r="J71" s="17">
        <v>0</v>
      </c>
    </row>
    <row r="72" spans="1:10" x14ac:dyDescent="0.2">
      <c r="A72" s="17">
        <v>71</v>
      </c>
      <c r="B72" s="10">
        <v>0</v>
      </c>
      <c r="C72" s="11" t="s">
        <v>7</v>
      </c>
      <c r="D72" s="11" t="s">
        <v>38</v>
      </c>
      <c r="E72" s="11" t="s">
        <v>109</v>
      </c>
      <c r="F72" s="32" t="s">
        <v>113</v>
      </c>
      <c r="G72" s="11" t="s">
        <v>109</v>
      </c>
      <c r="H72" s="11" t="s">
        <v>41</v>
      </c>
      <c r="I72" s="38" t="str">
        <f>TestData_Sheet!D$3</f>
        <v>PERFORMANCE0001</v>
      </c>
      <c r="J72" s="17">
        <v>0</v>
      </c>
    </row>
    <row r="73" spans="1:10" x14ac:dyDescent="0.2">
      <c r="A73" s="17">
        <v>72</v>
      </c>
      <c r="B73" s="10">
        <v>0</v>
      </c>
      <c r="C73" s="11" t="s">
        <v>7</v>
      </c>
      <c r="D73" s="11" t="s">
        <v>38</v>
      </c>
      <c r="E73" s="11" t="s">
        <v>109</v>
      </c>
      <c r="F73" s="32" t="s">
        <v>114</v>
      </c>
      <c r="G73" s="11" t="s">
        <v>109</v>
      </c>
      <c r="H73" s="11" t="s">
        <v>41</v>
      </c>
      <c r="I73" s="38" t="str">
        <f>TestData_Sheet!D$3</f>
        <v>PERFORMANCE0001</v>
      </c>
      <c r="J73" s="17">
        <v>0</v>
      </c>
    </row>
    <row r="74" spans="1:10" x14ac:dyDescent="0.2">
      <c r="A74" s="17">
        <v>73</v>
      </c>
      <c r="B74" s="10">
        <v>0</v>
      </c>
      <c r="C74" s="11" t="s">
        <v>7</v>
      </c>
      <c r="D74" s="11" t="s">
        <v>38</v>
      </c>
      <c r="E74" s="11" t="s">
        <v>109</v>
      </c>
      <c r="F74" s="32" t="s">
        <v>115</v>
      </c>
      <c r="G74" s="11" t="s">
        <v>109</v>
      </c>
      <c r="H74" s="11" t="s">
        <v>41</v>
      </c>
      <c r="I74" s="38" t="str">
        <f>TestData_Sheet!D$3</f>
        <v>PERFORMANCE0001</v>
      </c>
      <c r="J74" s="17">
        <v>0</v>
      </c>
    </row>
    <row r="75" spans="1:10" x14ac:dyDescent="0.2">
      <c r="A75" s="17">
        <v>74</v>
      </c>
      <c r="B75" s="10">
        <v>0</v>
      </c>
      <c r="C75" s="11" t="s">
        <v>7</v>
      </c>
      <c r="D75" s="11" t="s">
        <v>38</v>
      </c>
      <c r="E75" s="11" t="s">
        <v>109</v>
      </c>
      <c r="F75" s="32" t="s">
        <v>116</v>
      </c>
      <c r="G75" s="11" t="s">
        <v>109</v>
      </c>
      <c r="H75" s="11" t="s">
        <v>41</v>
      </c>
      <c r="I75" s="38" t="str">
        <f>TestData_Sheet!D$3</f>
        <v>PERFORMANCE0001</v>
      </c>
      <c r="J75" s="17">
        <v>0</v>
      </c>
    </row>
    <row r="76" spans="1:10" x14ac:dyDescent="0.2">
      <c r="A76" s="17">
        <v>75</v>
      </c>
      <c r="B76" s="10">
        <v>0</v>
      </c>
      <c r="C76" s="11" t="s">
        <v>7</v>
      </c>
      <c r="D76" s="11" t="s">
        <v>38</v>
      </c>
      <c r="E76" s="11" t="s">
        <v>109</v>
      </c>
      <c r="F76" s="32" t="s">
        <v>117</v>
      </c>
      <c r="G76" s="11" t="s">
        <v>109</v>
      </c>
      <c r="H76" s="11" t="s">
        <v>41</v>
      </c>
      <c r="I76" s="38" t="str">
        <f>TestData_Sheet!D$3</f>
        <v>PERFORMANCE0001</v>
      </c>
      <c r="J76" s="17">
        <v>0</v>
      </c>
    </row>
    <row r="77" spans="1:10" x14ac:dyDescent="0.2">
      <c r="A77" s="17">
        <v>76</v>
      </c>
      <c r="B77" s="10">
        <v>0</v>
      </c>
      <c r="C77" s="11" t="s">
        <v>7</v>
      </c>
      <c r="D77" s="11" t="s">
        <v>38</v>
      </c>
      <c r="E77" s="11" t="s">
        <v>109</v>
      </c>
      <c r="F77" s="32" t="s">
        <v>118</v>
      </c>
      <c r="G77" s="11" t="s">
        <v>109</v>
      </c>
      <c r="H77" s="11" t="s">
        <v>41</v>
      </c>
      <c r="I77" s="38" t="str">
        <f>TestData_Sheet!D$3</f>
        <v>PERFORMANCE0001</v>
      </c>
      <c r="J77" s="17">
        <v>0</v>
      </c>
    </row>
    <row r="78" spans="1:10" x14ac:dyDescent="0.2">
      <c r="A78" s="17">
        <v>77</v>
      </c>
      <c r="B78" s="10">
        <v>0</v>
      </c>
      <c r="C78" s="11" t="s">
        <v>7</v>
      </c>
      <c r="D78" s="11" t="s">
        <v>38</v>
      </c>
      <c r="E78" s="11" t="s">
        <v>109</v>
      </c>
      <c r="F78" s="32" t="s">
        <v>119</v>
      </c>
      <c r="G78" s="11" t="s">
        <v>109</v>
      </c>
      <c r="H78" s="11" t="s">
        <v>41</v>
      </c>
      <c r="I78" s="38" t="str">
        <f>TestData_Sheet!D$3</f>
        <v>PERFORMANCE0001</v>
      </c>
      <c r="J78" s="17">
        <v>0</v>
      </c>
    </row>
    <row r="79" spans="1:10" x14ac:dyDescent="0.2">
      <c r="A79" s="17">
        <v>78</v>
      </c>
      <c r="B79" s="10">
        <v>0</v>
      </c>
      <c r="C79" s="11" t="s">
        <v>7</v>
      </c>
      <c r="D79" s="11" t="s">
        <v>38</v>
      </c>
      <c r="E79" s="11" t="s">
        <v>109</v>
      </c>
      <c r="F79" s="32" t="s">
        <v>120</v>
      </c>
      <c r="G79" s="11" t="s">
        <v>109</v>
      </c>
      <c r="H79" s="11" t="s">
        <v>41</v>
      </c>
      <c r="I79" s="38" t="str">
        <f>TestData_Sheet!D$3</f>
        <v>PERFORMANCE0001</v>
      </c>
      <c r="J79" s="17">
        <v>0</v>
      </c>
    </row>
    <row r="80" spans="1:10" x14ac:dyDescent="0.2">
      <c r="A80" s="17">
        <v>79</v>
      </c>
      <c r="B80" s="10">
        <v>0</v>
      </c>
      <c r="C80" s="11" t="s">
        <v>7</v>
      </c>
      <c r="D80" s="11" t="s">
        <v>38</v>
      </c>
      <c r="E80" s="11" t="s">
        <v>109</v>
      </c>
      <c r="F80" s="32" t="s">
        <v>121</v>
      </c>
      <c r="G80" s="11" t="s">
        <v>109</v>
      </c>
      <c r="H80" s="11" t="s">
        <v>41</v>
      </c>
      <c r="I80" s="38" t="str">
        <f>TestData_Sheet!D$3</f>
        <v>PERFORMANCE0001</v>
      </c>
      <c r="J80" s="17">
        <v>0</v>
      </c>
    </row>
    <row r="81" spans="1:10" x14ac:dyDescent="0.2">
      <c r="A81" s="17">
        <v>80</v>
      </c>
      <c r="B81" s="10">
        <v>0</v>
      </c>
      <c r="C81" s="11" t="s">
        <v>7</v>
      </c>
      <c r="D81" s="11" t="s">
        <v>38</v>
      </c>
      <c r="E81" s="11" t="s">
        <v>109</v>
      </c>
      <c r="F81" s="32" t="s">
        <v>122</v>
      </c>
      <c r="G81" s="11" t="s">
        <v>109</v>
      </c>
      <c r="H81" s="11" t="s">
        <v>41</v>
      </c>
      <c r="I81" s="38" t="str">
        <f>TestData_Sheet!D$3</f>
        <v>PERFORMANCE0001</v>
      </c>
      <c r="J81" s="17">
        <v>0</v>
      </c>
    </row>
    <row r="82" spans="1:10" x14ac:dyDescent="0.2">
      <c r="A82" s="17">
        <v>81</v>
      </c>
      <c r="B82" s="10">
        <v>0</v>
      </c>
      <c r="C82" s="11" t="s">
        <v>7</v>
      </c>
      <c r="D82" s="11" t="s">
        <v>38</v>
      </c>
      <c r="E82" s="11" t="s">
        <v>109</v>
      </c>
      <c r="F82" s="32" t="s">
        <v>123</v>
      </c>
      <c r="G82" s="11" t="s">
        <v>109</v>
      </c>
      <c r="H82" s="11" t="s">
        <v>41</v>
      </c>
      <c r="I82" s="38" t="str">
        <f>TestData_Sheet!D$3</f>
        <v>PERFORMANCE0001</v>
      </c>
      <c r="J82" s="17">
        <v>0</v>
      </c>
    </row>
    <row r="83" spans="1:10" x14ac:dyDescent="0.2">
      <c r="A83" s="17">
        <v>82</v>
      </c>
      <c r="B83" s="10">
        <v>0</v>
      </c>
      <c r="C83" s="11" t="s">
        <v>7</v>
      </c>
      <c r="D83" s="11" t="s">
        <v>38</v>
      </c>
      <c r="E83" s="11" t="s">
        <v>109</v>
      </c>
      <c r="F83" s="32" t="s">
        <v>124</v>
      </c>
      <c r="G83" s="11" t="s">
        <v>109</v>
      </c>
      <c r="H83" s="11" t="s">
        <v>41</v>
      </c>
      <c r="I83" s="39">
        <f>TestData_Sheet!D$10</f>
        <v>0</v>
      </c>
      <c r="J83" s="17">
        <v>1</v>
      </c>
    </row>
    <row r="84" spans="1:10" x14ac:dyDescent="0.2">
      <c r="A84" s="17">
        <v>83</v>
      </c>
      <c r="B84" s="10">
        <v>0</v>
      </c>
      <c r="C84" s="11" t="s">
        <v>7</v>
      </c>
      <c r="D84" s="11" t="s">
        <v>38</v>
      </c>
      <c r="E84" s="11" t="s">
        <v>109</v>
      </c>
      <c r="F84" s="32" t="s">
        <v>125</v>
      </c>
      <c r="G84" s="11" t="s">
        <v>109</v>
      </c>
      <c r="H84" s="11" t="s">
        <v>41</v>
      </c>
      <c r="I84" s="39">
        <f>TestData_Sheet!D$10</f>
        <v>0</v>
      </c>
      <c r="J84" s="17">
        <v>1</v>
      </c>
    </row>
    <row r="85" spans="1:10" x14ac:dyDescent="0.2">
      <c r="A85" s="17">
        <v>84</v>
      </c>
      <c r="B85" s="10">
        <v>0</v>
      </c>
      <c r="C85" s="11" t="s">
        <v>7</v>
      </c>
      <c r="D85" s="11" t="s">
        <v>38</v>
      </c>
      <c r="E85" s="11" t="s">
        <v>109</v>
      </c>
      <c r="F85" s="32" t="s">
        <v>126</v>
      </c>
      <c r="G85" s="11" t="s">
        <v>109</v>
      </c>
      <c r="H85" s="11" t="s">
        <v>41</v>
      </c>
      <c r="I85" s="39">
        <f>TestData_Sheet!D$10</f>
        <v>0</v>
      </c>
      <c r="J85" s="17">
        <v>1</v>
      </c>
    </row>
    <row r="86" spans="1:10" x14ac:dyDescent="0.2">
      <c r="A86" s="17">
        <v>85</v>
      </c>
      <c r="B86" s="10">
        <v>0</v>
      </c>
      <c r="C86" s="11" t="s">
        <v>7</v>
      </c>
      <c r="D86" s="11" t="s">
        <v>38</v>
      </c>
      <c r="E86" s="11" t="s">
        <v>109</v>
      </c>
      <c r="F86" s="32" t="s">
        <v>127</v>
      </c>
      <c r="G86" s="11" t="s">
        <v>109</v>
      </c>
      <c r="H86" s="11" t="s">
        <v>41</v>
      </c>
      <c r="I86" s="39">
        <f>TestData_Sheet!D$10</f>
        <v>0</v>
      </c>
      <c r="J86" s="17">
        <v>1</v>
      </c>
    </row>
    <row r="87" spans="1:10" x14ac:dyDescent="0.2">
      <c r="A87" s="17">
        <v>86</v>
      </c>
      <c r="B87" s="10">
        <v>0</v>
      </c>
      <c r="C87" s="11" t="s">
        <v>7</v>
      </c>
      <c r="D87" s="11" t="s">
        <v>38</v>
      </c>
      <c r="E87" s="11" t="s">
        <v>109</v>
      </c>
      <c r="F87" s="32" t="s">
        <v>128</v>
      </c>
      <c r="G87" s="11" t="s">
        <v>109</v>
      </c>
      <c r="H87" s="11" t="s">
        <v>41</v>
      </c>
      <c r="I87" s="39">
        <f>TestData_Sheet!D$10</f>
        <v>0</v>
      </c>
      <c r="J87" s="17">
        <v>1</v>
      </c>
    </row>
    <row r="88" spans="1:10" x14ac:dyDescent="0.2">
      <c r="A88" s="17">
        <v>87</v>
      </c>
      <c r="B88" s="10">
        <v>0</v>
      </c>
      <c r="C88" s="11" t="s">
        <v>7</v>
      </c>
      <c r="D88" s="11" t="s">
        <v>38</v>
      </c>
      <c r="E88" s="11" t="s">
        <v>109</v>
      </c>
      <c r="F88" s="32" t="s">
        <v>129</v>
      </c>
      <c r="G88" s="11" t="s">
        <v>109</v>
      </c>
      <c r="H88" s="11" t="s">
        <v>41</v>
      </c>
      <c r="I88" s="39">
        <f>TestData_Sheet!D$10</f>
        <v>0</v>
      </c>
      <c r="J88" s="17">
        <v>1</v>
      </c>
    </row>
    <row r="89" spans="1:10" x14ac:dyDescent="0.2">
      <c r="A89" s="17">
        <v>88</v>
      </c>
      <c r="B89" s="10">
        <v>0</v>
      </c>
      <c r="C89" s="11" t="s">
        <v>7</v>
      </c>
      <c r="D89" s="11" t="s">
        <v>38</v>
      </c>
      <c r="E89" s="11" t="s">
        <v>109</v>
      </c>
      <c r="F89" s="32" t="s">
        <v>130</v>
      </c>
      <c r="G89" s="11" t="s">
        <v>109</v>
      </c>
      <c r="H89" s="11" t="s">
        <v>41</v>
      </c>
      <c r="I89" s="39">
        <f>TestData_Sheet!D$10</f>
        <v>0</v>
      </c>
      <c r="J89" s="17">
        <v>1</v>
      </c>
    </row>
    <row r="90" spans="1:10" x14ac:dyDescent="0.2">
      <c r="A90" s="17">
        <v>89</v>
      </c>
      <c r="B90" s="10">
        <v>0</v>
      </c>
      <c r="C90" s="11" t="s">
        <v>7</v>
      </c>
      <c r="D90" s="11" t="s">
        <v>38</v>
      </c>
      <c r="E90" s="11" t="s">
        <v>109</v>
      </c>
      <c r="F90" s="32" t="s">
        <v>131</v>
      </c>
      <c r="G90" s="11" t="s">
        <v>109</v>
      </c>
      <c r="H90" s="11" t="s">
        <v>41</v>
      </c>
      <c r="I90" s="39">
        <f>TestData_Sheet!D$10</f>
        <v>0</v>
      </c>
      <c r="J90" s="17">
        <v>1</v>
      </c>
    </row>
    <row r="91" spans="1:10" x14ac:dyDescent="0.2">
      <c r="A91" s="17">
        <v>90</v>
      </c>
      <c r="B91" s="10">
        <v>0</v>
      </c>
      <c r="C91" s="11" t="s">
        <v>7</v>
      </c>
      <c r="D91" s="11" t="s">
        <v>38</v>
      </c>
      <c r="E91" s="11" t="s">
        <v>109</v>
      </c>
      <c r="F91" s="32" t="s">
        <v>132</v>
      </c>
      <c r="G91" s="11" t="s">
        <v>109</v>
      </c>
      <c r="H91" s="11" t="s">
        <v>41</v>
      </c>
      <c r="I91" s="39">
        <f>TestData_Sheet!D$10</f>
        <v>0</v>
      </c>
      <c r="J91" s="17">
        <v>1</v>
      </c>
    </row>
    <row r="92" spans="1:10" x14ac:dyDescent="0.2">
      <c r="A92" s="17">
        <v>91</v>
      </c>
      <c r="B92" s="10">
        <v>0</v>
      </c>
      <c r="C92" s="11" t="s">
        <v>7</v>
      </c>
      <c r="D92" s="11" t="s">
        <v>38</v>
      </c>
      <c r="E92" s="11" t="s">
        <v>109</v>
      </c>
      <c r="F92" s="32" t="s">
        <v>133</v>
      </c>
      <c r="G92" s="11" t="s">
        <v>109</v>
      </c>
      <c r="H92" s="11" t="s">
        <v>41</v>
      </c>
      <c r="I92" s="39">
        <f>TestData_Sheet!D$10</f>
        <v>0</v>
      </c>
      <c r="J92" s="17">
        <v>1</v>
      </c>
    </row>
    <row r="93" spans="1:10" x14ac:dyDescent="0.2">
      <c r="A93" s="17">
        <v>92</v>
      </c>
      <c r="B93" s="10">
        <v>0</v>
      </c>
      <c r="C93" s="11" t="s">
        <v>7</v>
      </c>
      <c r="D93" s="11" t="s">
        <v>38</v>
      </c>
      <c r="E93" s="11" t="s">
        <v>109</v>
      </c>
      <c r="F93" s="32" t="s">
        <v>134</v>
      </c>
      <c r="G93" s="11" t="s">
        <v>109</v>
      </c>
      <c r="H93" s="11" t="s">
        <v>41</v>
      </c>
      <c r="I93" s="39">
        <f>TestData_Sheet!D$10</f>
        <v>0</v>
      </c>
      <c r="J93" s="17">
        <v>1</v>
      </c>
    </row>
    <row r="94" spans="1:10" x14ac:dyDescent="0.2">
      <c r="A94" s="17">
        <v>93</v>
      </c>
      <c r="B94" s="10">
        <v>0</v>
      </c>
      <c r="C94" s="11" t="s">
        <v>7</v>
      </c>
      <c r="D94" s="11" t="s">
        <v>38</v>
      </c>
      <c r="E94" s="11" t="s">
        <v>109</v>
      </c>
      <c r="F94" s="32" t="s">
        <v>135</v>
      </c>
      <c r="G94" s="11" t="s">
        <v>109</v>
      </c>
      <c r="H94" s="11" t="s">
        <v>41</v>
      </c>
      <c r="I94" s="39">
        <f>TestData_Sheet!D$10</f>
        <v>0</v>
      </c>
      <c r="J94" s="17">
        <v>1</v>
      </c>
    </row>
    <row r="95" spans="1:10" x14ac:dyDescent="0.2">
      <c r="A95" s="17">
        <v>94</v>
      </c>
      <c r="B95" s="10">
        <v>0</v>
      </c>
      <c r="C95" s="11" t="s">
        <v>7</v>
      </c>
      <c r="D95" s="11" t="s">
        <v>38</v>
      </c>
      <c r="E95" s="11" t="s">
        <v>109</v>
      </c>
      <c r="F95" s="32" t="s">
        <v>136</v>
      </c>
      <c r="G95" s="11" t="s">
        <v>109</v>
      </c>
      <c r="H95" s="11" t="s">
        <v>41</v>
      </c>
      <c r="I95" s="39">
        <f>TestData_Sheet!D$10</f>
        <v>0</v>
      </c>
      <c r="J95" s="17">
        <v>1</v>
      </c>
    </row>
    <row r="96" spans="1:10" x14ac:dyDescent="0.2">
      <c r="A96" s="17">
        <v>95</v>
      </c>
      <c r="B96" s="10">
        <v>0</v>
      </c>
      <c r="C96" s="11" t="s">
        <v>7</v>
      </c>
      <c r="D96" s="11" t="s">
        <v>38</v>
      </c>
      <c r="E96" s="11" t="s">
        <v>109</v>
      </c>
      <c r="F96" s="32" t="s">
        <v>137</v>
      </c>
      <c r="G96" s="11" t="s">
        <v>109</v>
      </c>
      <c r="H96" s="11" t="s">
        <v>41</v>
      </c>
      <c r="I96" s="39">
        <f>TestData_Sheet!D$10</f>
        <v>0</v>
      </c>
      <c r="J96" s="17">
        <v>1</v>
      </c>
    </row>
    <row r="97" spans="1:10" x14ac:dyDescent="0.2">
      <c r="A97" s="17">
        <v>96</v>
      </c>
      <c r="B97" s="10">
        <v>0</v>
      </c>
      <c r="C97" s="11" t="s">
        <v>7</v>
      </c>
      <c r="D97" s="11" t="s">
        <v>38</v>
      </c>
      <c r="E97" s="11" t="s">
        <v>72</v>
      </c>
      <c r="F97" s="11" t="s">
        <v>72</v>
      </c>
      <c r="G97" s="11" t="s">
        <v>73</v>
      </c>
      <c r="H97" s="11" t="s">
        <v>41</v>
      </c>
      <c r="I97" s="39">
        <f>TestData_Sheet!D$10</f>
        <v>0</v>
      </c>
      <c r="J97" s="17">
        <v>1</v>
      </c>
    </row>
    <row r="98" spans="1:10" x14ac:dyDescent="0.2">
      <c r="A98" s="17">
        <v>97</v>
      </c>
      <c r="B98" s="10">
        <v>0</v>
      </c>
      <c r="C98" s="11" t="s">
        <v>7</v>
      </c>
      <c r="D98" s="11" t="s">
        <v>38</v>
      </c>
      <c r="E98" s="11" t="s">
        <v>39</v>
      </c>
      <c r="F98" s="11" t="s">
        <v>40</v>
      </c>
      <c r="G98" s="11" t="s">
        <v>39</v>
      </c>
      <c r="H98" s="11" t="s">
        <v>41</v>
      </c>
      <c r="I98" s="38" t="str">
        <f>TestData_Sheet!D$3</f>
        <v>PERFORMANCE0001</v>
      </c>
      <c r="J98" s="17">
        <v>1</v>
      </c>
    </row>
    <row r="99" spans="1:10" x14ac:dyDescent="0.2">
      <c r="A99" s="17">
        <v>98</v>
      </c>
      <c r="B99" s="10">
        <v>0</v>
      </c>
      <c r="C99" s="11" t="s">
        <v>7</v>
      </c>
      <c r="D99" s="11" t="s">
        <v>38</v>
      </c>
      <c r="E99" s="11" t="s">
        <v>47</v>
      </c>
      <c r="F99" s="30" t="s">
        <v>138</v>
      </c>
      <c r="G99" s="11" t="s">
        <v>47</v>
      </c>
      <c r="H99" s="11" t="s">
        <v>41</v>
      </c>
      <c r="I99" s="38" t="str">
        <f>TestData_Sheet!D$3</f>
        <v>PERFORMANCE0001</v>
      </c>
      <c r="J99" s="17">
        <v>1</v>
      </c>
    </row>
    <row r="100" spans="1:10" x14ac:dyDescent="0.2">
      <c r="A100" s="17">
        <v>99</v>
      </c>
      <c r="B100" s="10">
        <v>0</v>
      </c>
      <c r="C100" s="11" t="s">
        <v>7</v>
      </c>
      <c r="D100" s="11" t="s">
        <v>38</v>
      </c>
      <c r="E100" s="11" t="s">
        <v>47</v>
      </c>
      <c r="F100" s="30" t="s">
        <v>139</v>
      </c>
      <c r="G100" s="11" t="s">
        <v>47</v>
      </c>
      <c r="H100" s="11" t="s">
        <v>41</v>
      </c>
      <c r="I100" s="38" t="str">
        <f>TestData_Sheet!D$3</f>
        <v>PERFORMANCE0001</v>
      </c>
      <c r="J100" s="17">
        <v>1</v>
      </c>
    </row>
    <row r="101" spans="1:10" x14ac:dyDescent="0.2">
      <c r="A101" s="17">
        <v>100</v>
      </c>
      <c r="B101" s="10">
        <v>0</v>
      </c>
      <c r="C101" s="11" t="s">
        <v>7</v>
      </c>
      <c r="D101" s="11" t="s">
        <v>38</v>
      </c>
      <c r="E101" s="11" t="s">
        <v>47</v>
      </c>
      <c r="F101" s="30" t="s">
        <v>140</v>
      </c>
      <c r="G101" s="11" t="s">
        <v>47</v>
      </c>
      <c r="H101" s="11" t="s">
        <v>41</v>
      </c>
      <c r="I101" s="38" t="str">
        <f>TestData_Sheet!D$3</f>
        <v>PERFORMANCE0001</v>
      </c>
      <c r="J101" s="17">
        <v>1</v>
      </c>
    </row>
    <row r="102" spans="1:10" x14ac:dyDescent="0.2">
      <c r="A102" s="17">
        <v>101</v>
      </c>
      <c r="B102" s="10">
        <v>0</v>
      </c>
      <c r="C102" s="11" t="s">
        <v>7</v>
      </c>
      <c r="D102" s="11" t="s">
        <v>38</v>
      </c>
      <c r="E102" s="11" t="s">
        <v>47</v>
      </c>
      <c r="F102" s="30" t="s">
        <v>141</v>
      </c>
      <c r="G102" s="11" t="s">
        <v>47</v>
      </c>
      <c r="H102" s="11" t="s">
        <v>41</v>
      </c>
      <c r="I102" s="38" t="str">
        <f>TestData_Sheet!D$3</f>
        <v>PERFORMANCE0001</v>
      </c>
      <c r="J102" s="17">
        <v>1</v>
      </c>
    </row>
    <row r="103" spans="1:10" x14ac:dyDescent="0.2">
      <c r="A103" s="17">
        <v>102</v>
      </c>
      <c r="B103" s="10">
        <v>0</v>
      </c>
      <c r="C103" s="11" t="s">
        <v>7</v>
      </c>
      <c r="D103" s="11" t="s">
        <v>38</v>
      </c>
      <c r="E103" s="11" t="s">
        <v>47</v>
      </c>
      <c r="F103" s="30" t="s">
        <v>142</v>
      </c>
      <c r="G103" s="11" t="s">
        <v>47</v>
      </c>
      <c r="H103" s="11" t="s">
        <v>41</v>
      </c>
      <c r="I103" s="38" t="str">
        <f>TestData_Sheet!D$3</f>
        <v>PERFORMANCE0001</v>
      </c>
      <c r="J103" s="17">
        <v>1</v>
      </c>
    </row>
    <row r="104" spans="1:10" x14ac:dyDescent="0.2">
      <c r="A104" s="17">
        <v>103</v>
      </c>
      <c r="B104" s="10">
        <v>0</v>
      </c>
      <c r="C104" s="11" t="s">
        <v>7</v>
      </c>
      <c r="D104" s="11" t="s">
        <v>38</v>
      </c>
      <c r="E104" s="11" t="s">
        <v>47</v>
      </c>
      <c r="F104" s="30" t="s">
        <v>143</v>
      </c>
      <c r="G104" s="11" t="s">
        <v>47</v>
      </c>
      <c r="H104" s="11" t="s">
        <v>41</v>
      </c>
      <c r="I104" s="38" t="str">
        <f>TestData_Sheet!D$3</f>
        <v>PERFORMANCE0001</v>
      </c>
      <c r="J104" s="17">
        <v>1</v>
      </c>
    </row>
    <row r="105" spans="1:10" x14ac:dyDescent="0.2">
      <c r="A105" s="17">
        <v>104</v>
      </c>
      <c r="B105" s="10">
        <v>0</v>
      </c>
      <c r="C105" s="11" t="s">
        <v>7</v>
      </c>
      <c r="D105" s="11" t="s">
        <v>38</v>
      </c>
      <c r="E105" s="11" t="s">
        <v>47</v>
      </c>
      <c r="F105" s="30" t="s">
        <v>144</v>
      </c>
      <c r="G105" s="11" t="s">
        <v>47</v>
      </c>
      <c r="H105" s="11" t="s">
        <v>41</v>
      </c>
      <c r="I105" s="38" t="str">
        <f>TestData_Sheet!D$3</f>
        <v>PERFORMANCE0001</v>
      </c>
      <c r="J105" s="17">
        <v>1</v>
      </c>
    </row>
    <row r="106" spans="1:10" x14ac:dyDescent="0.2">
      <c r="A106" s="17">
        <v>105</v>
      </c>
      <c r="B106" s="10">
        <v>0</v>
      </c>
      <c r="C106" s="11" t="s">
        <v>7</v>
      </c>
      <c r="D106" s="11" t="s">
        <v>38</v>
      </c>
      <c r="E106" s="11" t="s">
        <v>47</v>
      </c>
      <c r="F106" s="30" t="s">
        <v>145</v>
      </c>
      <c r="G106" s="11" t="s">
        <v>47</v>
      </c>
      <c r="H106" s="11" t="s">
        <v>41</v>
      </c>
      <c r="I106" s="39">
        <f>TestData_Sheet!D$10</f>
        <v>0</v>
      </c>
      <c r="J106" s="17">
        <v>1</v>
      </c>
    </row>
    <row r="107" spans="1:10" x14ac:dyDescent="0.2">
      <c r="A107" s="17">
        <v>106</v>
      </c>
      <c r="B107" s="10">
        <v>0</v>
      </c>
      <c r="C107" s="11" t="s">
        <v>7</v>
      </c>
      <c r="D107" s="11" t="s">
        <v>38</v>
      </c>
      <c r="E107" s="11" t="s">
        <v>47</v>
      </c>
      <c r="F107" s="30" t="s">
        <v>146</v>
      </c>
      <c r="G107" s="11" t="s">
        <v>47</v>
      </c>
      <c r="H107" s="11" t="s">
        <v>41</v>
      </c>
      <c r="I107" s="39">
        <f>TestData_Sheet!D$10</f>
        <v>0</v>
      </c>
      <c r="J107" s="17">
        <v>1</v>
      </c>
    </row>
    <row r="108" spans="1:10" x14ac:dyDescent="0.2">
      <c r="A108" s="17">
        <v>107</v>
      </c>
      <c r="B108" s="10">
        <v>0</v>
      </c>
      <c r="C108" s="11" t="s">
        <v>7</v>
      </c>
      <c r="D108" s="11" t="s">
        <v>38</v>
      </c>
      <c r="E108" s="11" t="s">
        <v>47</v>
      </c>
      <c r="F108" s="30" t="s">
        <v>147</v>
      </c>
      <c r="G108" s="11" t="s">
        <v>47</v>
      </c>
      <c r="H108" s="11" t="s">
        <v>41</v>
      </c>
      <c r="I108" s="39">
        <f>TestData_Sheet!D$10</f>
        <v>0</v>
      </c>
      <c r="J108" s="17">
        <v>1</v>
      </c>
    </row>
    <row r="109" spans="1:10" x14ac:dyDescent="0.2">
      <c r="A109" s="17">
        <v>108</v>
      </c>
      <c r="B109" s="10">
        <v>0</v>
      </c>
      <c r="C109" s="11" t="s">
        <v>7</v>
      </c>
      <c r="D109" s="11" t="s">
        <v>38</v>
      </c>
      <c r="E109" s="11" t="s">
        <v>47</v>
      </c>
      <c r="F109" s="30" t="s">
        <v>148</v>
      </c>
      <c r="G109" s="11" t="s">
        <v>47</v>
      </c>
      <c r="H109" s="11" t="s">
        <v>41</v>
      </c>
      <c r="I109" s="39">
        <f>TestData_Sheet!D$10</f>
        <v>0</v>
      </c>
      <c r="J109" s="17">
        <v>1</v>
      </c>
    </row>
    <row r="110" spans="1:10" x14ac:dyDescent="0.2">
      <c r="A110" s="17">
        <v>109</v>
      </c>
      <c r="B110" s="10">
        <v>0</v>
      </c>
      <c r="C110" s="11" t="s">
        <v>7</v>
      </c>
      <c r="D110" s="11" t="s">
        <v>38</v>
      </c>
      <c r="E110" s="11" t="s">
        <v>47</v>
      </c>
      <c r="F110" s="30" t="s">
        <v>149</v>
      </c>
      <c r="G110" s="11" t="s">
        <v>47</v>
      </c>
      <c r="H110" s="11" t="s">
        <v>41</v>
      </c>
      <c r="I110" s="39">
        <f>TestData_Sheet!D$10</f>
        <v>0</v>
      </c>
      <c r="J110" s="17">
        <v>1</v>
      </c>
    </row>
    <row r="111" spans="1:10" x14ac:dyDescent="0.2">
      <c r="A111" s="17">
        <v>110</v>
      </c>
      <c r="B111" s="10">
        <v>0</v>
      </c>
      <c r="C111" s="11" t="s">
        <v>7</v>
      </c>
      <c r="D111" s="11" t="s">
        <v>38</v>
      </c>
      <c r="E111" s="11" t="s">
        <v>47</v>
      </c>
      <c r="F111" s="30" t="s">
        <v>150</v>
      </c>
      <c r="G111" s="11" t="s">
        <v>47</v>
      </c>
      <c r="H111" s="11" t="s">
        <v>41</v>
      </c>
      <c r="I111" s="39">
        <f>TestData_Sheet!D$10</f>
        <v>0</v>
      </c>
      <c r="J111" s="17">
        <v>1</v>
      </c>
    </row>
    <row r="112" spans="1:10" x14ac:dyDescent="0.2">
      <c r="A112" s="17">
        <v>111</v>
      </c>
      <c r="B112" s="10">
        <v>0</v>
      </c>
      <c r="C112" s="11" t="s">
        <v>7</v>
      </c>
      <c r="D112" s="11" t="s">
        <v>38</v>
      </c>
      <c r="E112" s="11" t="s">
        <v>47</v>
      </c>
      <c r="F112" s="30" t="s">
        <v>151</v>
      </c>
      <c r="G112" s="11" t="s">
        <v>47</v>
      </c>
      <c r="H112" s="11" t="s">
        <v>41</v>
      </c>
      <c r="I112" s="39">
        <f>TestData_Sheet!D$10</f>
        <v>0</v>
      </c>
      <c r="J112" s="17">
        <v>1</v>
      </c>
    </row>
    <row r="113" spans="1:10" x14ac:dyDescent="0.2">
      <c r="A113" s="17">
        <v>112</v>
      </c>
      <c r="B113" s="10">
        <v>0</v>
      </c>
      <c r="C113" s="11" t="s">
        <v>7</v>
      </c>
      <c r="D113" s="11" t="s">
        <v>38</v>
      </c>
      <c r="E113" s="11" t="s">
        <v>74</v>
      </c>
      <c r="F113" s="31" t="s">
        <v>152</v>
      </c>
      <c r="G113" s="11" t="s">
        <v>74</v>
      </c>
      <c r="H113" s="11" t="s">
        <v>41</v>
      </c>
      <c r="I113" s="38" t="str">
        <f>TestData_Sheet!D$3</f>
        <v>PERFORMANCE0001</v>
      </c>
      <c r="J113" s="17">
        <v>1</v>
      </c>
    </row>
    <row r="114" spans="1:10" x14ac:dyDescent="0.2">
      <c r="A114" s="17">
        <v>113</v>
      </c>
      <c r="B114" s="10">
        <v>0</v>
      </c>
      <c r="C114" s="11" t="s">
        <v>7</v>
      </c>
      <c r="D114" s="11" t="s">
        <v>38</v>
      </c>
      <c r="E114" s="11" t="s">
        <v>74</v>
      </c>
      <c r="F114" s="31" t="s">
        <v>153</v>
      </c>
      <c r="G114" s="11" t="s">
        <v>74</v>
      </c>
      <c r="H114" s="11" t="s">
        <v>41</v>
      </c>
      <c r="I114" s="38" t="str">
        <f>TestData_Sheet!D$3</f>
        <v>PERFORMANCE0001</v>
      </c>
      <c r="J114" s="17">
        <v>1</v>
      </c>
    </row>
    <row r="115" spans="1:10" x14ac:dyDescent="0.2">
      <c r="A115" s="17">
        <v>114</v>
      </c>
      <c r="B115" s="10">
        <v>0</v>
      </c>
      <c r="C115" s="11" t="s">
        <v>7</v>
      </c>
      <c r="D115" s="11" t="s">
        <v>38</v>
      </c>
      <c r="E115" s="11" t="s">
        <v>74</v>
      </c>
      <c r="F115" s="31" t="s">
        <v>154</v>
      </c>
      <c r="G115" s="11" t="s">
        <v>74</v>
      </c>
      <c r="H115" s="11" t="s">
        <v>41</v>
      </c>
      <c r="I115" s="38" t="str">
        <f>TestData_Sheet!D$3</f>
        <v>PERFORMANCE0001</v>
      </c>
      <c r="J115" s="17">
        <v>1</v>
      </c>
    </row>
    <row r="116" spans="1:10" x14ac:dyDescent="0.2">
      <c r="A116" s="17">
        <v>115</v>
      </c>
      <c r="B116" s="10">
        <v>0</v>
      </c>
      <c r="C116" s="11" t="s">
        <v>7</v>
      </c>
      <c r="D116" s="11" t="s">
        <v>38</v>
      </c>
      <c r="E116" s="11" t="s">
        <v>74</v>
      </c>
      <c r="F116" s="31" t="s">
        <v>155</v>
      </c>
      <c r="G116" s="11" t="s">
        <v>74</v>
      </c>
      <c r="H116" s="11" t="s">
        <v>41</v>
      </c>
      <c r="I116" s="38" t="str">
        <f>TestData_Sheet!D$3</f>
        <v>PERFORMANCE0001</v>
      </c>
      <c r="J116" s="17">
        <v>1</v>
      </c>
    </row>
    <row r="117" spans="1:10" x14ac:dyDescent="0.2">
      <c r="A117" s="17">
        <v>116</v>
      </c>
      <c r="B117" s="10">
        <v>0</v>
      </c>
      <c r="C117" s="11" t="s">
        <v>7</v>
      </c>
      <c r="D117" s="11" t="s">
        <v>38</v>
      </c>
      <c r="E117" s="11" t="s">
        <v>74</v>
      </c>
      <c r="F117" s="31" t="s">
        <v>156</v>
      </c>
      <c r="G117" s="11" t="s">
        <v>74</v>
      </c>
      <c r="H117" s="11" t="s">
        <v>41</v>
      </c>
      <c r="I117" s="38" t="str">
        <f>TestData_Sheet!D$3</f>
        <v>PERFORMANCE0001</v>
      </c>
      <c r="J117" s="17">
        <v>1</v>
      </c>
    </row>
    <row r="118" spans="1:10" x14ac:dyDescent="0.2">
      <c r="A118" s="17">
        <v>117</v>
      </c>
      <c r="B118" s="10">
        <v>0</v>
      </c>
      <c r="C118" s="11" t="s">
        <v>7</v>
      </c>
      <c r="D118" s="11" t="s">
        <v>38</v>
      </c>
      <c r="E118" s="11" t="s">
        <v>74</v>
      </c>
      <c r="F118" s="31" t="s">
        <v>157</v>
      </c>
      <c r="G118" s="11" t="s">
        <v>74</v>
      </c>
      <c r="H118" s="11" t="s">
        <v>41</v>
      </c>
      <c r="I118" s="38" t="str">
        <f>TestData_Sheet!D$3</f>
        <v>PERFORMANCE0001</v>
      </c>
      <c r="J118" s="17">
        <v>1</v>
      </c>
    </row>
    <row r="119" spans="1:10" x14ac:dyDescent="0.2">
      <c r="A119" s="17">
        <v>118</v>
      </c>
      <c r="B119" s="10">
        <v>0</v>
      </c>
      <c r="C119" s="11" t="s">
        <v>7</v>
      </c>
      <c r="D119" s="11" t="s">
        <v>38</v>
      </c>
      <c r="E119" s="11" t="s">
        <v>74</v>
      </c>
      <c r="F119" s="31" t="s">
        <v>158</v>
      </c>
      <c r="G119" s="11" t="s">
        <v>74</v>
      </c>
      <c r="H119" s="11" t="s">
        <v>41</v>
      </c>
      <c r="I119" s="38" t="str">
        <f>TestData_Sheet!D$3</f>
        <v>PERFORMANCE0001</v>
      </c>
      <c r="J119" s="17">
        <v>1</v>
      </c>
    </row>
    <row r="120" spans="1:10" x14ac:dyDescent="0.2">
      <c r="A120" s="17">
        <v>119</v>
      </c>
      <c r="B120" s="10">
        <v>0</v>
      </c>
      <c r="C120" s="11" t="s">
        <v>7</v>
      </c>
      <c r="D120" s="11" t="s">
        <v>38</v>
      </c>
      <c r="E120" s="11" t="s">
        <v>74</v>
      </c>
      <c r="F120" s="36" t="s">
        <v>159</v>
      </c>
      <c r="G120" s="11" t="s">
        <v>74</v>
      </c>
      <c r="H120" s="11" t="s">
        <v>41</v>
      </c>
      <c r="I120" s="39">
        <f>TestData_Sheet!D$10</f>
        <v>0</v>
      </c>
      <c r="J120" s="17">
        <v>1</v>
      </c>
    </row>
    <row r="121" spans="1:10" x14ac:dyDescent="0.2">
      <c r="A121" s="17">
        <v>120</v>
      </c>
      <c r="B121" s="10">
        <v>0</v>
      </c>
      <c r="C121" s="11" t="s">
        <v>7</v>
      </c>
      <c r="D121" s="11" t="s">
        <v>38</v>
      </c>
      <c r="E121" s="11" t="s">
        <v>74</v>
      </c>
      <c r="F121" s="36" t="s">
        <v>160</v>
      </c>
      <c r="G121" s="11" t="s">
        <v>74</v>
      </c>
      <c r="H121" s="11" t="s">
        <v>41</v>
      </c>
      <c r="I121" s="39">
        <f>TestData_Sheet!D$10</f>
        <v>0</v>
      </c>
      <c r="J121" s="17">
        <v>1</v>
      </c>
    </row>
    <row r="122" spans="1:10" x14ac:dyDescent="0.2">
      <c r="A122" s="17">
        <v>121</v>
      </c>
      <c r="B122" s="10">
        <v>0</v>
      </c>
      <c r="C122" s="11" t="s">
        <v>7</v>
      </c>
      <c r="D122" s="11" t="s">
        <v>38</v>
      </c>
      <c r="E122" s="11" t="s">
        <v>74</v>
      </c>
      <c r="F122" s="36" t="s">
        <v>161</v>
      </c>
      <c r="G122" s="11" t="s">
        <v>74</v>
      </c>
      <c r="H122" s="11" t="s">
        <v>41</v>
      </c>
      <c r="I122" s="39">
        <f>TestData_Sheet!D$10</f>
        <v>0</v>
      </c>
      <c r="J122" s="17">
        <v>1</v>
      </c>
    </row>
    <row r="123" spans="1:10" x14ac:dyDescent="0.2">
      <c r="A123" s="17">
        <v>122</v>
      </c>
      <c r="B123" s="10">
        <v>0</v>
      </c>
      <c r="C123" s="11" t="s">
        <v>7</v>
      </c>
      <c r="D123" s="11" t="s">
        <v>38</v>
      </c>
      <c r="E123" s="11" t="s">
        <v>74</v>
      </c>
      <c r="F123" s="36" t="s">
        <v>162</v>
      </c>
      <c r="G123" s="11" t="s">
        <v>74</v>
      </c>
      <c r="H123" s="11" t="s">
        <v>41</v>
      </c>
      <c r="I123" s="39">
        <f>TestData_Sheet!D$10</f>
        <v>0</v>
      </c>
      <c r="J123" s="17">
        <v>1</v>
      </c>
    </row>
    <row r="124" spans="1:10" x14ac:dyDescent="0.2">
      <c r="A124" s="17">
        <v>123</v>
      </c>
      <c r="B124" s="10">
        <v>0</v>
      </c>
      <c r="C124" s="11" t="s">
        <v>7</v>
      </c>
      <c r="D124" s="11" t="s">
        <v>38</v>
      </c>
      <c r="E124" s="11" t="s">
        <v>74</v>
      </c>
      <c r="F124" s="36" t="s">
        <v>163</v>
      </c>
      <c r="G124" s="11" t="s">
        <v>74</v>
      </c>
      <c r="H124" s="11" t="s">
        <v>41</v>
      </c>
      <c r="I124" s="39">
        <f>TestData_Sheet!D$10</f>
        <v>0</v>
      </c>
      <c r="J124" s="17">
        <v>1</v>
      </c>
    </row>
    <row r="125" spans="1:10" x14ac:dyDescent="0.2">
      <c r="A125" s="17">
        <v>124</v>
      </c>
      <c r="B125" s="10">
        <v>0</v>
      </c>
      <c r="C125" s="11" t="s">
        <v>7</v>
      </c>
      <c r="D125" s="11" t="s">
        <v>38</v>
      </c>
      <c r="E125" s="11" t="s">
        <v>74</v>
      </c>
      <c r="F125" s="36" t="s">
        <v>164</v>
      </c>
      <c r="G125" s="11" t="s">
        <v>74</v>
      </c>
      <c r="H125" s="11" t="s">
        <v>41</v>
      </c>
      <c r="I125" s="39">
        <f>TestData_Sheet!D$10</f>
        <v>0</v>
      </c>
      <c r="J125" s="17">
        <v>1</v>
      </c>
    </row>
    <row r="126" spans="1:10" x14ac:dyDescent="0.2">
      <c r="A126" s="17">
        <v>125</v>
      </c>
      <c r="B126" s="10">
        <v>0</v>
      </c>
      <c r="C126" s="11" t="s">
        <v>7</v>
      </c>
      <c r="D126" s="11" t="s">
        <v>38</v>
      </c>
      <c r="E126" s="11" t="s">
        <v>74</v>
      </c>
      <c r="F126" s="36" t="s">
        <v>165</v>
      </c>
      <c r="G126" s="11" t="s">
        <v>74</v>
      </c>
      <c r="H126" s="11" t="s">
        <v>41</v>
      </c>
      <c r="I126" s="39">
        <f>TestData_Sheet!D$10</f>
        <v>0</v>
      </c>
      <c r="J126" s="17">
        <v>1</v>
      </c>
    </row>
    <row r="127" spans="1:10" x14ac:dyDescent="0.2">
      <c r="A127" s="17">
        <v>126</v>
      </c>
      <c r="B127" s="10">
        <v>0</v>
      </c>
      <c r="C127" s="11" t="s">
        <v>7</v>
      </c>
      <c r="D127" s="11" t="s">
        <v>38</v>
      </c>
      <c r="E127" s="11" t="s">
        <v>72</v>
      </c>
      <c r="F127" s="11" t="s">
        <v>72</v>
      </c>
      <c r="G127" s="11" t="s">
        <v>73</v>
      </c>
      <c r="H127" s="11" t="s">
        <v>41</v>
      </c>
      <c r="I127" s="39">
        <f>TestData_Sheet!D$10</f>
        <v>0</v>
      </c>
      <c r="J127" s="17">
        <v>1</v>
      </c>
    </row>
    <row r="128" spans="1:10" x14ac:dyDescent="0.2">
      <c r="A128" s="17">
        <v>127</v>
      </c>
      <c r="B128" s="10">
        <v>0</v>
      </c>
      <c r="C128" s="11" t="s">
        <v>7</v>
      </c>
      <c r="D128" s="11" t="s">
        <v>38</v>
      </c>
      <c r="E128" s="11" t="s">
        <v>39</v>
      </c>
      <c r="F128" s="11" t="s">
        <v>40</v>
      </c>
      <c r="G128" s="11" t="s">
        <v>39</v>
      </c>
      <c r="H128" s="11" t="s">
        <v>41</v>
      </c>
      <c r="I128" s="38" t="str">
        <f>TestData_Sheet!D$3</f>
        <v>PERFORMANCE0001</v>
      </c>
      <c r="J128" s="17">
        <v>1</v>
      </c>
    </row>
    <row r="129" spans="1:10" x14ac:dyDescent="0.2">
      <c r="A129" s="17">
        <v>128</v>
      </c>
      <c r="B129" s="10">
        <v>0</v>
      </c>
      <c r="C129" s="11" t="s">
        <v>7</v>
      </c>
      <c r="D129" s="11" t="s">
        <v>38</v>
      </c>
      <c r="E129" s="11" t="s">
        <v>166</v>
      </c>
      <c r="F129" s="33" t="s">
        <v>167</v>
      </c>
      <c r="G129" s="11" t="s">
        <v>166</v>
      </c>
      <c r="H129" s="11" t="s">
        <v>41</v>
      </c>
      <c r="I129" s="38" t="str">
        <f>TestData_Sheet!D$3</f>
        <v>PERFORMANCE0001</v>
      </c>
      <c r="J129" s="17">
        <v>1</v>
      </c>
    </row>
    <row r="130" spans="1:10" x14ac:dyDescent="0.2">
      <c r="A130" s="17">
        <v>129</v>
      </c>
      <c r="B130" s="10">
        <v>0</v>
      </c>
      <c r="C130" s="11" t="s">
        <v>7</v>
      </c>
      <c r="D130" s="11" t="s">
        <v>38</v>
      </c>
      <c r="E130" s="11" t="s">
        <v>166</v>
      </c>
      <c r="F130" s="33" t="s">
        <v>168</v>
      </c>
      <c r="G130" s="11" t="s">
        <v>166</v>
      </c>
      <c r="H130" s="11" t="s">
        <v>41</v>
      </c>
      <c r="I130" s="38" t="str">
        <f>TestData_Sheet!D$3</f>
        <v>PERFORMANCE0001</v>
      </c>
      <c r="J130" s="17">
        <v>1</v>
      </c>
    </row>
    <row r="131" spans="1:10" x14ac:dyDescent="0.2">
      <c r="A131" s="17">
        <v>130</v>
      </c>
      <c r="B131" s="10">
        <v>0</v>
      </c>
      <c r="C131" s="11" t="s">
        <v>7</v>
      </c>
      <c r="D131" s="11" t="s">
        <v>38</v>
      </c>
      <c r="E131" s="11" t="s">
        <v>166</v>
      </c>
      <c r="F131" s="33" t="s">
        <v>169</v>
      </c>
      <c r="G131" s="11" t="s">
        <v>166</v>
      </c>
      <c r="H131" s="11" t="s">
        <v>41</v>
      </c>
      <c r="I131" s="38" t="str">
        <f>TestData_Sheet!D$3</f>
        <v>PERFORMANCE0001</v>
      </c>
      <c r="J131" s="17">
        <v>1</v>
      </c>
    </row>
    <row r="132" spans="1:10" x14ac:dyDescent="0.2">
      <c r="A132" s="17">
        <v>131</v>
      </c>
      <c r="B132" s="10">
        <v>0</v>
      </c>
      <c r="C132" s="11" t="s">
        <v>7</v>
      </c>
      <c r="D132" s="11" t="s">
        <v>38</v>
      </c>
      <c r="E132" s="11" t="s">
        <v>166</v>
      </c>
      <c r="F132" s="33" t="s">
        <v>170</v>
      </c>
      <c r="G132" s="11" t="s">
        <v>166</v>
      </c>
      <c r="H132" s="11" t="s">
        <v>41</v>
      </c>
      <c r="I132" s="38" t="str">
        <f>TestData_Sheet!D$3</f>
        <v>PERFORMANCE0001</v>
      </c>
      <c r="J132" s="17">
        <v>1</v>
      </c>
    </row>
    <row r="133" spans="1:10" x14ac:dyDescent="0.2">
      <c r="A133" s="17">
        <v>132</v>
      </c>
      <c r="B133" s="10">
        <v>0</v>
      </c>
      <c r="C133" s="11" t="s">
        <v>7</v>
      </c>
      <c r="D133" s="11" t="s">
        <v>38</v>
      </c>
      <c r="E133" s="11" t="s">
        <v>166</v>
      </c>
      <c r="F133" s="33" t="s">
        <v>171</v>
      </c>
      <c r="G133" s="11" t="s">
        <v>166</v>
      </c>
      <c r="H133" s="11" t="s">
        <v>41</v>
      </c>
      <c r="I133" s="38" t="str">
        <f>TestData_Sheet!D$3</f>
        <v>PERFORMANCE0001</v>
      </c>
      <c r="J133" s="17">
        <v>1</v>
      </c>
    </row>
    <row r="134" spans="1:10" x14ac:dyDescent="0.2">
      <c r="A134" s="17">
        <v>133</v>
      </c>
      <c r="B134" s="10">
        <v>0</v>
      </c>
      <c r="C134" s="11" t="s">
        <v>7</v>
      </c>
      <c r="D134" s="11" t="s">
        <v>38</v>
      </c>
      <c r="E134" s="11" t="s">
        <v>166</v>
      </c>
      <c r="F134" s="33" t="s">
        <v>172</v>
      </c>
      <c r="G134" s="11" t="s">
        <v>166</v>
      </c>
      <c r="H134" s="11" t="s">
        <v>41</v>
      </c>
      <c r="I134" s="38" t="str">
        <f>TestData_Sheet!D$3</f>
        <v>PERFORMANCE0001</v>
      </c>
      <c r="J134" s="17">
        <v>1</v>
      </c>
    </row>
    <row r="135" spans="1:10" x14ac:dyDescent="0.2">
      <c r="A135" s="17">
        <v>134</v>
      </c>
      <c r="B135" s="10">
        <v>0</v>
      </c>
      <c r="C135" s="11" t="s">
        <v>7</v>
      </c>
      <c r="D135" s="11" t="s">
        <v>38</v>
      </c>
      <c r="E135" s="11" t="s">
        <v>166</v>
      </c>
      <c r="F135" s="33" t="s">
        <v>173</v>
      </c>
      <c r="G135" s="11" t="s">
        <v>166</v>
      </c>
      <c r="H135" s="11" t="s">
        <v>41</v>
      </c>
      <c r="I135" s="39">
        <f>TestData_Sheet!D$10</f>
        <v>0</v>
      </c>
      <c r="J135" s="17">
        <v>1</v>
      </c>
    </row>
    <row r="136" spans="1:10" x14ac:dyDescent="0.2">
      <c r="A136" s="17">
        <v>135</v>
      </c>
      <c r="B136" s="10">
        <v>0</v>
      </c>
      <c r="C136" s="11" t="s">
        <v>7</v>
      </c>
      <c r="D136" s="11" t="s">
        <v>38</v>
      </c>
      <c r="E136" s="11" t="s">
        <v>166</v>
      </c>
      <c r="F136" s="33" t="s">
        <v>174</v>
      </c>
      <c r="G136" s="11" t="s">
        <v>166</v>
      </c>
      <c r="H136" s="11" t="s">
        <v>41</v>
      </c>
      <c r="I136" s="39">
        <f>TestData_Sheet!D$10</f>
        <v>0</v>
      </c>
      <c r="J136" s="17">
        <v>1</v>
      </c>
    </row>
    <row r="137" spans="1:10" x14ac:dyDescent="0.2">
      <c r="A137" s="17">
        <v>136</v>
      </c>
      <c r="B137" s="10">
        <v>0</v>
      </c>
      <c r="C137" s="11" t="s">
        <v>7</v>
      </c>
      <c r="D137" s="11" t="s">
        <v>38</v>
      </c>
      <c r="E137" s="11" t="s">
        <v>166</v>
      </c>
      <c r="F137" s="33" t="s">
        <v>175</v>
      </c>
      <c r="G137" s="11" t="s">
        <v>166</v>
      </c>
      <c r="H137" s="11" t="s">
        <v>41</v>
      </c>
      <c r="I137" s="39">
        <f>TestData_Sheet!D$10</f>
        <v>0</v>
      </c>
      <c r="J137" s="17">
        <v>1</v>
      </c>
    </row>
    <row r="138" spans="1:10" x14ac:dyDescent="0.2">
      <c r="A138" s="17">
        <v>137</v>
      </c>
      <c r="B138" s="10">
        <v>0</v>
      </c>
      <c r="C138" s="11" t="s">
        <v>7</v>
      </c>
      <c r="D138" s="11" t="s">
        <v>38</v>
      </c>
      <c r="E138" s="11" t="s">
        <v>166</v>
      </c>
      <c r="F138" s="33" t="s">
        <v>176</v>
      </c>
      <c r="G138" s="11" t="s">
        <v>166</v>
      </c>
      <c r="H138" s="11" t="s">
        <v>41</v>
      </c>
      <c r="I138" s="39">
        <f>TestData_Sheet!D$10</f>
        <v>0</v>
      </c>
      <c r="J138" s="17">
        <v>1</v>
      </c>
    </row>
    <row r="139" spans="1:10" x14ac:dyDescent="0.2">
      <c r="A139" s="17">
        <v>138</v>
      </c>
      <c r="B139" s="10">
        <v>0</v>
      </c>
      <c r="C139" s="11" t="s">
        <v>7</v>
      </c>
      <c r="D139" s="11" t="s">
        <v>38</v>
      </c>
      <c r="E139" s="11" t="s">
        <v>166</v>
      </c>
      <c r="F139" s="33" t="s">
        <v>177</v>
      </c>
      <c r="G139" s="11" t="s">
        <v>166</v>
      </c>
      <c r="H139" s="11" t="s">
        <v>41</v>
      </c>
      <c r="I139" s="39">
        <f>TestData_Sheet!D$10</f>
        <v>0</v>
      </c>
      <c r="J139" s="17">
        <v>1</v>
      </c>
    </row>
    <row r="140" spans="1:10" x14ac:dyDescent="0.2">
      <c r="A140" s="17">
        <v>139</v>
      </c>
      <c r="B140" s="10">
        <v>0</v>
      </c>
      <c r="C140" s="11" t="s">
        <v>7</v>
      </c>
      <c r="D140" s="11" t="s">
        <v>38</v>
      </c>
      <c r="E140" s="11" t="s">
        <v>166</v>
      </c>
      <c r="F140" s="33" t="s">
        <v>178</v>
      </c>
      <c r="G140" s="11" t="s">
        <v>166</v>
      </c>
      <c r="H140" s="11" t="s">
        <v>41</v>
      </c>
      <c r="I140" s="39">
        <f>TestData_Sheet!D$10</f>
        <v>0</v>
      </c>
      <c r="J140" s="17">
        <v>1</v>
      </c>
    </row>
    <row r="141" spans="1:10" x14ac:dyDescent="0.2">
      <c r="A141" s="17">
        <v>140</v>
      </c>
      <c r="B141" s="10">
        <v>0</v>
      </c>
      <c r="C141" s="11" t="s">
        <v>7</v>
      </c>
      <c r="D141" s="11" t="s">
        <v>38</v>
      </c>
      <c r="E141" s="11" t="s">
        <v>179</v>
      </c>
      <c r="F141" s="34" t="s">
        <v>180</v>
      </c>
      <c r="G141" s="11" t="s">
        <v>179</v>
      </c>
      <c r="H141" s="11" t="s">
        <v>41</v>
      </c>
      <c r="I141" s="38" t="str">
        <f>TestData_Sheet!D$3</f>
        <v>PERFORMANCE0001</v>
      </c>
      <c r="J141" s="17">
        <v>1</v>
      </c>
    </row>
    <row r="142" spans="1:10" x14ac:dyDescent="0.2">
      <c r="A142" s="17">
        <v>141</v>
      </c>
      <c r="B142" s="10">
        <v>0</v>
      </c>
      <c r="C142" s="11" t="s">
        <v>7</v>
      </c>
      <c r="D142" s="11" t="s">
        <v>38</v>
      </c>
      <c r="E142" s="11" t="s">
        <v>179</v>
      </c>
      <c r="F142" s="34" t="s">
        <v>181</v>
      </c>
      <c r="G142" s="11" t="s">
        <v>179</v>
      </c>
      <c r="H142" s="11" t="s">
        <v>41</v>
      </c>
      <c r="I142" s="38" t="str">
        <f>TestData_Sheet!D$3</f>
        <v>PERFORMANCE0001</v>
      </c>
      <c r="J142" s="17">
        <v>1</v>
      </c>
    </row>
    <row r="143" spans="1:10" x14ac:dyDescent="0.2">
      <c r="A143" s="17">
        <v>142</v>
      </c>
      <c r="B143" s="10">
        <v>0</v>
      </c>
      <c r="C143" s="11" t="s">
        <v>7</v>
      </c>
      <c r="D143" s="11" t="s">
        <v>38</v>
      </c>
      <c r="E143" s="11" t="s">
        <v>179</v>
      </c>
      <c r="F143" s="34" t="s">
        <v>182</v>
      </c>
      <c r="G143" s="11" t="s">
        <v>179</v>
      </c>
      <c r="H143" s="11" t="s">
        <v>41</v>
      </c>
      <c r="I143" s="38" t="str">
        <f>TestData_Sheet!D$3</f>
        <v>PERFORMANCE0001</v>
      </c>
      <c r="J143" s="17">
        <v>1</v>
      </c>
    </row>
    <row r="144" spans="1:10" x14ac:dyDescent="0.2">
      <c r="A144" s="17">
        <v>143</v>
      </c>
      <c r="B144" s="10">
        <v>0</v>
      </c>
      <c r="C144" s="11" t="s">
        <v>7</v>
      </c>
      <c r="D144" s="11" t="s">
        <v>38</v>
      </c>
      <c r="E144" s="11" t="s">
        <v>179</v>
      </c>
      <c r="F144" s="34" t="s">
        <v>183</v>
      </c>
      <c r="G144" s="11" t="s">
        <v>179</v>
      </c>
      <c r="H144" s="11" t="s">
        <v>41</v>
      </c>
      <c r="I144" s="38" t="str">
        <f>TestData_Sheet!D$3</f>
        <v>PERFORMANCE0001</v>
      </c>
      <c r="J144" s="17">
        <v>1</v>
      </c>
    </row>
    <row r="145" spans="1:10" x14ac:dyDescent="0.2">
      <c r="A145" s="17">
        <v>144</v>
      </c>
      <c r="B145" s="10">
        <v>0</v>
      </c>
      <c r="C145" s="11" t="s">
        <v>7</v>
      </c>
      <c r="D145" s="11" t="s">
        <v>38</v>
      </c>
      <c r="E145" s="11" t="s">
        <v>179</v>
      </c>
      <c r="F145" s="34" t="s">
        <v>184</v>
      </c>
      <c r="G145" s="11" t="s">
        <v>179</v>
      </c>
      <c r="H145" s="11" t="s">
        <v>41</v>
      </c>
      <c r="I145" s="38" t="str">
        <f>TestData_Sheet!D$3</f>
        <v>PERFORMANCE0001</v>
      </c>
      <c r="J145" s="17">
        <v>1</v>
      </c>
    </row>
    <row r="146" spans="1:10" x14ac:dyDescent="0.2">
      <c r="A146" s="17">
        <v>145</v>
      </c>
      <c r="B146" s="10">
        <v>0</v>
      </c>
      <c r="C146" s="11" t="s">
        <v>7</v>
      </c>
      <c r="D146" s="11" t="s">
        <v>38</v>
      </c>
      <c r="E146" s="11" t="s">
        <v>179</v>
      </c>
      <c r="F146" s="34" t="s">
        <v>185</v>
      </c>
      <c r="G146" s="11" t="s">
        <v>179</v>
      </c>
      <c r="H146" s="11" t="s">
        <v>41</v>
      </c>
      <c r="I146" s="38" t="str">
        <f>TestData_Sheet!D$3</f>
        <v>PERFORMANCE0001</v>
      </c>
      <c r="J146" s="17">
        <v>1</v>
      </c>
    </row>
    <row r="147" spans="1:10" x14ac:dyDescent="0.2">
      <c r="A147" s="17">
        <v>146</v>
      </c>
      <c r="B147" s="10">
        <v>0</v>
      </c>
      <c r="C147" s="11" t="s">
        <v>7</v>
      </c>
      <c r="D147" s="11" t="s">
        <v>38</v>
      </c>
      <c r="E147" s="11" t="s">
        <v>179</v>
      </c>
      <c r="F147" s="34" t="s">
        <v>186</v>
      </c>
      <c r="G147" s="11" t="s">
        <v>179</v>
      </c>
      <c r="H147" s="11" t="s">
        <v>41</v>
      </c>
      <c r="I147" s="38" t="str">
        <f>TestData_Sheet!D$3</f>
        <v>PERFORMANCE0001</v>
      </c>
      <c r="J147" s="17">
        <v>1</v>
      </c>
    </row>
    <row r="148" spans="1:10" x14ac:dyDescent="0.2">
      <c r="A148" s="17">
        <v>147</v>
      </c>
      <c r="B148" s="10">
        <v>0</v>
      </c>
      <c r="C148" s="11" t="s">
        <v>7</v>
      </c>
      <c r="D148" s="11" t="s">
        <v>38</v>
      </c>
      <c r="E148" s="11" t="s">
        <v>179</v>
      </c>
      <c r="F148" s="34" t="s">
        <v>187</v>
      </c>
      <c r="G148" s="11" t="s">
        <v>179</v>
      </c>
      <c r="H148" s="11" t="s">
        <v>41</v>
      </c>
      <c r="I148" s="38" t="str">
        <f>TestData_Sheet!D$3</f>
        <v>PERFORMANCE0001</v>
      </c>
      <c r="J148" s="17">
        <v>1</v>
      </c>
    </row>
    <row r="149" spans="1:10" x14ac:dyDescent="0.2">
      <c r="A149" s="17">
        <v>148</v>
      </c>
      <c r="B149" s="10">
        <v>0</v>
      </c>
      <c r="C149" s="11" t="s">
        <v>7</v>
      </c>
      <c r="D149" s="11" t="s">
        <v>38</v>
      </c>
      <c r="E149" s="11" t="s">
        <v>179</v>
      </c>
      <c r="F149" s="34" t="s">
        <v>188</v>
      </c>
      <c r="G149" s="11" t="s">
        <v>179</v>
      </c>
      <c r="H149" s="11" t="s">
        <v>41</v>
      </c>
      <c r="I149" s="38" t="str">
        <f>TestData_Sheet!D$3</f>
        <v>PERFORMANCE0001</v>
      </c>
      <c r="J149" s="17">
        <v>9</v>
      </c>
    </row>
    <row r="150" spans="1:10" x14ac:dyDescent="0.2">
      <c r="A150" s="17">
        <v>149</v>
      </c>
      <c r="B150" s="10">
        <v>0</v>
      </c>
      <c r="C150" s="11" t="s">
        <v>7</v>
      </c>
      <c r="D150" s="11" t="s">
        <v>38</v>
      </c>
      <c r="E150" s="11" t="s">
        <v>179</v>
      </c>
      <c r="F150" s="34" t="s">
        <v>189</v>
      </c>
      <c r="G150" s="11" t="s">
        <v>179</v>
      </c>
      <c r="H150" s="11" t="s">
        <v>41</v>
      </c>
      <c r="I150" s="39">
        <f>TestData_Sheet!D$10</f>
        <v>0</v>
      </c>
      <c r="J150" s="17">
        <v>1</v>
      </c>
    </row>
    <row r="151" spans="1:10" x14ac:dyDescent="0.2">
      <c r="A151" s="17">
        <v>150</v>
      </c>
      <c r="B151" s="10">
        <v>0</v>
      </c>
      <c r="C151" s="11" t="s">
        <v>7</v>
      </c>
      <c r="D151" s="11" t="s">
        <v>38</v>
      </c>
      <c r="E151" s="11" t="s">
        <v>179</v>
      </c>
      <c r="F151" s="34" t="s">
        <v>190</v>
      </c>
      <c r="G151" s="11" t="s">
        <v>179</v>
      </c>
      <c r="H151" s="11" t="s">
        <v>41</v>
      </c>
      <c r="I151" s="39">
        <f>TestData_Sheet!D$10</f>
        <v>0</v>
      </c>
      <c r="J151" s="17">
        <v>1</v>
      </c>
    </row>
    <row r="152" spans="1:10" x14ac:dyDescent="0.2">
      <c r="A152" s="17">
        <v>151</v>
      </c>
      <c r="B152" s="10">
        <v>0</v>
      </c>
      <c r="C152" s="11" t="s">
        <v>7</v>
      </c>
      <c r="D152" s="11" t="s">
        <v>38</v>
      </c>
      <c r="E152" s="11" t="s">
        <v>179</v>
      </c>
      <c r="F152" s="34" t="s">
        <v>191</v>
      </c>
      <c r="G152" s="11" t="s">
        <v>179</v>
      </c>
      <c r="H152" s="11" t="s">
        <v>41</v>
      </c>
      <c r="I152" s="39">
        <f>TestData_Sheet!D$10</f>
        <v>0</v>
      </c>
      <c r="J152" s="17">
        <v>1</v>
      </c>
    </row>
    <row r="153" spans="1:10" x14ac:dyDescent="0.2">
      <c r="A153" s="17">
        <v>152</v>
      </c>
      <c r="B153" s="10">
        <v>0</v>
      </c>
      <c r="C153" s="11" t="s">
        <v>7</v>
      </c>
      <c r="D153" s="11" t="s">
        <v>38</v>
      </c>
      <c r="E153" s="11" t="s">
        <v>179</v>
      </c>
      <c r="F153" s="34" t="s">
        <v>192</v>
      </c>
      <c r="G153" s="11" t="s">
        <v>179</v>
      </c>
      <c r="H153" s="11" t="s">
        <v>41</v>
      </c>
      <c r="I153" s="39">
        <f>TestData_Sheet!D$10</f>
        <v>0</v>
      </c>
      <c r="J153" s="17">
        <v>1</v>
      </c>
    </row>
    <row r="154" spans="1:10" x14ac:dyDescent="0.2">
      <c r="A154" s="17">
        <v>153</v>
      </c>
      <c r="B154" s="10">
        <v>0</v>
      </c>
      <c r="C154" s="11" t="s">
        <v>7</v>
      </c>
      <c r="D154" s="11" t="s">
        <v>38</v>
      </c>
      <c r="E154" s="11" t="s">
        <v>179</v>
      </c>
      <c r="F154" s="34" t="s">
        <v>193</v>
      </c>
      <c r="G154" s="11" t="s">
        <v>179</v>
      </c>
      <c r="H154" s="11" t="s">
        <v>41</v>
      </c>
      <c r="I154" s="39">
        <f>TestData_Sheet!D$10</f>
        <v>0</v>
      </c>
      <c r="J154" s="17">
        <v>1</v>
      </c>
    </row>
    <row r="155" spans="1:10" x14ac:dyDescent="0.2">
      <c r="A155" s="17">
        <v>154</v>
      </c>
      <c r="B155" s="10">
        <v>0</v>
      </c>
      <c r="C155" s="11" t="s">
        <v>7</v>
      </c>
      <c r="D155" s="11" t="s">
        <v>38</v>
      </c>
      <c r="E155" s="11" t="s">
        <v>179</v>
      </c>
      <c r="F155" s="34" t="s">
        <v>194</v>
      </c>
      <c r="G155" s="11" t="s">
        <v>179</v>
      </c>
      <c r="H155" s="11" t="s">
        <v>41</v>
      </c>
      <c r="I155" s="39">
        <f>TestData_Sheet!D$10</f>
        <v>0</v>
      </c>
      <c r="J155" s="17">
        <v>1</v>
      </c>
    </row>
    <row r="156" spans="1:10" x14ac:dyDescent="0.2">
      <c r="A156" s="17">
        <v>155</v>
      </c>
      <c r="B156" s="10">
        <v>0</v>
      </c>
      <c r="C156" s="11" t="s">
        <v>7</v>
      </c>
      <c r="D156" s="11" t="s">
        <v>38</v>
      </c>
      <c r="E156" s="11" t="s">
        <v>179</v>
      </c>
      <c r="F156" s="34" t="s">
        <v>195</v>
      </c>
      <c r="G156" s="11" t="s">
        <v>179</v>
      </c>
      <c r="H156" s="11" t="s">
        <v>41</v>
      </c>
      <c r="I156" s="39">
        <f>TestData_Sheet!D$10</f>
        <v>0</v>
      </c>
      <c r="J156" s="17">
        <v>1</v>
      </c>
    </row>
    <row r="157" spans="1:10" x14ac:dyDescent="0.2">
      <c r="A157" s="17">
        <v>156</v>
      </c>
      <c r="B157" s="10">
        <v>0</v>
      </c>
      <c r="C157" s="11" t="s">
        <v>7</v>
      </c>
      <c r="D157" s="11" t="s">
        <v>38</v>
      </c>
      <c r="E157" s="11" t="s">
        <v>179</v>
      </c>
      <c r="F157" s="34" t="s">
        <v>196</v>
      </c>
      <c r="G157" s="11" t="s">
        <v>179</v>
      </c>
      <c r="H157" s="11" t="s">
        <v>41</v>
      </c>
      <c r="I157" s="39">
        <f>TestData_Sheet!D$10</f>
        <v>0</v>
      </c>
      <c r="J157" s="17">
        <v>1</v>
      </c>
    </row>
    <row r="158" spans="1:10" x14ac:dyDescent="0.2">
      <c r="A158" s="17">
        <v>157</v>
      </c>
      <c r="B158" s="10">
        <v>0</v>
      </c>
      <c r="C158" s="11" t="s">
        <v>7</v>
      </c>
      <c r="D158" s="11" t="s">
        <v>38</v>
      </c>
      <c r="E158" s="11" t="s">
        <v>179</v>
      </c>
      <c r="F158" s="34" t="s">
        <v>197</v>
      </c>
      <c r="G158" s="11" t="s">
        <v>179</v>
      </c>
      <c r="H158" s="11" t="s">
        <v>41</v>
      </c>
      <c r="I158" s="39">
        <f>TestData_Sheet!D$10</f>
        <v>0</v>
      </c>
      <c r="J158" s="17">
        <v>9</v>
      </c>
    </row>
    <row r="159" spans="1:10" x14ac:dyDescent="0.2">
      <c r="A159" s="17">
        <v>158</v>
      </c>
      <c r="B159" s="10">
        <v>0</v>
      </c>
      <c r="C159" s="11" t="s">
        <v>7</v>
      </c>
      <c r="D159" s="11" t="s">
        <v>38</v>
      </c>
      <c r="E159" s="11" t="s">
        <v>42</v>
      </c>
      <c r="F159" s="35" t="s">
        <v>198</v>
      </c>
      <c r="G159" s="11" t="s">
        <v>42</v>
      </c>
      <c r="H159" s="11" t="s">
        <v>41</v>
      </c>
      <c r="I159" s="38" t="str">
        <f>TestData_Sheet!D$3</f>
        <v>PERFORMANCE0001</v>
      </c>
      <c r="J159" s="17">
        <v>1</v>
      </c>
    </row>
    <row r="160" spans="1:10" x14ac:dyDescent="0.2">
      <c r="A160" s="17">
        <v>159</v>
      </c>
      <c r="B160" s="10">
        <v>0</v>
      </c>
      <c r="C160" s="11" t="s">
        <v>7</v>
      </c>
      <c r="D160" s="11" t="s">
        <v>38</v>
      </c>
      <c r="E160" s="11" t="s">
        <v>42</v>
      </c>
      <c r="F160" s="35" t="s">
        <v>199</v>
      </c>
      <c r="G160" s="11" t="s">
        <v>42</v>
      </c>
      <c r="H160" s="11" t="s">
        <v>41</v>
      </c>
      <c r="I160" s="38" t="str">
        <f>TestData_Sheet!D$3</f>
        <v>PERFORMANCE0001</v>
      </c>
      <c r="J160" s="17">
        <v>1</v>
      </c>
    </row>
    <row r="161" spans="1:10" x14ac:dyDescent="0.2">
      <c r="A161" s="17">
        <v>160</v>
      </c>
      <c r="B161" s="10">
        <v>0</v>
      </c>
      <c r="C161" s="11" t="s">
        <v>7</v>
      </c>
      <c r="D161" s="11" t="s">
        <v>38</v>
      </c>
      <c r="E161" s="11" t="s">
        <v>42</v>
      </c>
      <c r="F161" s="35" t="s">
        <v>200</v>
      </c>
      <c r="G161" s="11" t="s">
        <v>42</v>
      </c>
      <c r="H161" s="11" t="s">
        <v>41</v>
      </c>
      <c r="I161" s="38" t="str">
        <f>TestData_Sheet!D$3</f>
        <v>PERFORMANCE0001</v>
      </c>
      <c r="J161" s="17">
        <v>1</v>
      </c>
    </row>
    <row r="162" spans="1:10" x14ac:dyDescent="0.2">
      <c r="A162" s="17">
        <v>161</v>
      </c>
      <c r="B162" s="10">
        <v>0</v>
      </c>
      <c r="C162" s="11" t="s">
        <v>7</v>
      </c>
      <c r="D162" s="11" t="s">
        <v>38</v>
      </c>
      <c r="E162" s="11" t="s">
        <v>42</v>
      </c>
      <c r="F162" s="35" t="s">
        <v>201</v>
      </c>
      <c r="G162" s="11" t="s">
        <v>42</v>
      </c>
      <c r="H162" s="11" t="s">
        <v>41</v>
      </c>
      <c r="I162" s="39">
        <f>TestData_Sheet!D$10</f>
        <v>0</v>
      </c>
      <c r="J162" s="17">
        <v>1</v>
      </c>
    </row>
    <row r="163" spans="1:10" x14ac:dyDescent="0.2">
      <c r="A163" s="17">
        <v>162</v>
      </c>
      <c r="B163" s="10">
        <v>0</v>
      </c>
      <c r="C163" s="11" t="s">
        <v>7</v>
      </c>
      <c r="D163" s="11" t="s">
        <v>38</v>
      </c>
      <c r="E163" s="11" t="s">
        <v>42</v>
      </c>
      <c r="F163" s="35" t="s">
        <v>202</v>
      </c>
      <c r="G163" s="11" t="s">
        <v>42</v>
      </c>
      <c r="H163" s="11" t="s">
        <v>41</v>
      </c>
      <c r="I163" s="39">
        <f>TestData_Sheet!D$10</f>
        <v>0</v>
      </c>
      <c r="J163" s="17">
        <v>1</v>
      </c>
    </row>
    <row r="164" spans="1:10" x14ac:dyDescent="0.2">
      <c r="A164" s="17">
        <v>163</v>
      </c>
      <c r="B164" s="10">
        <v>0</v>
      </c>
      <c r="C164" s="11" t="s">
        <v>7</v>
      </c>
      <c r="D164" s="11" t="s">
        <v>38</v>
      </c>
      <c r="E164" s="11" t="s">
        <v>42</v>
      </c>
      <c r="F164" s="35" t="s">
        <v>203</v>
      </c>
      <c r="G164" s="11" t="s">
        <v>42</v>
      </c>
      <c r="H164" s="11" t="s">
        <v>41</v>
      </c>
      <c r="I164" s="39">
        <f>TestData_Sheet!D$10</f>
        <v>0</v>
      </c>
      <c r="J164" s="17">
        <v>1</v>
      </c>
    </row>
    <row r="165" spans="1:10" x14ac:dyDescent="0.2">
      <c r="A165" s="17">
        <v>164</v>
      </c>
      <c r="B165" s="10">
        <v>0</v>
      </c>
      <c r="C165" s="11" t="s">
        <v>7</v>
      </c>
      <c r="D165" s="11" t="s">
        <v>38</v>
      </c>
      <c r="E165" s="11" t="s">
        <v>204</v>
      </c>
      <c r="F165" s="25" t="s">
        <v>205</v>
      </c>
      <c r="G165" s="11" t="s">
        <v>204</v>
      </c>
      <c r="H165" s="11" t="s">
        <v>41</v>
      </c>
      <c r="I165" s="38" t="str">
        <f>TestData_Sheet!D$3</f>
        <v>PERFORMANCE0001</v>
      </c>
      <c r="J165" s="17">
        <v>1</v>
      </c>
    </row>
    <row r="166" spans="1:10" x14ac:dyDescent="0.2">
      <c r="A166" s="17">
        <v>165</v>
      </c>
      <c r="B166" s="10">
        <v>0</v>
      </c>
      <c r="C166" s="11" t="s">
        <v>7</v>
      </c>
      <c r="D166" s="11" t="s">
        <v>38</v>
      </c>
      <c r="E166" s="11" t="s">
        <v>204</v>
      </c>
      <c r="F166" s="25" t="s">
        <v>206</v>
      </c>
      <c r="G166" s="11" t="s">
        <v>204</v>
      </c>
      <c r="H166" s="11" t="s">
        <v>41</v>
      </c>
      <c r="I166" s="38" t="str">
        <f>TestData_Sheet!D$3</f>
        <v>PERFORMANCE0001</v>
      </c>
      <c r="J166" s="17">
        <v>1</v>
      </c>
    </row>
    <row r="167" spans="1:10" x14ac:dyDescent="0.2">
      <c r="A167" s="17">
        <v>166</v>
      </c>
      <c r="B167" s="10">
        <v>0</v>
      </c>
      <c r="C167" s="11" t="s">
        <v>7</v>
      </c>
      <c r="D167" s="11" t="s">
        <v>38</v>
      </c>
      <c r="E167" s="11" t="s">
        <v>204</v>
      </c>
      <c r="F167" s="25" t="s">
        <v>207</v>
      </c>
      <c r="G167" s="11" t="s">
        <v>204</v>
      </c>
      <c r="H167" s="11" t="s">
        <v>41</v>
      </c>
      <c r="I167" s="38" t="str">
        <f>TestData_Sheet!D$3</f>
        <v>PERFORMANCE0001</v>
      </c>
      <c r="J167" s="17">
        <v>9</v>
      </c>
    </row>
    <row r="168" spans="1:10" x14ac:dyDescent="0.2">
      <c r="A168" s="17">
        <v>167</v>
      </c>
      <c r="B168" s="10">
        <v>0</v>
      </c>
      <c r="C168" s="11" t="s">
        <v>7</v>
      </c>
      <c r="D168" s="11" t="s">
        <v>38</v>
      </c>
      <c r="E168" s="11" t="s">
        <v>204</v>
      </c>
      <c r="F168" s="25" t="s">
        <v>208</v>
      </c>
      <c r="G168" s="11" t="s">
        <v>204</v>
      </c>
      <c r="H168" s="11" t="s">
        <v>41</v>
      </c>
      <c r="I168" s="39">
        <f>TestData_Sheet!D$10</f>
        <v>0</v>
      </c>
      <c r="J168" s="17">
        <v>9</v>
      </c>
    </row>
    <row r="169" spans="1:10" x14ac:dyDescent="0.2">
      <c r="A169" s="17">
        <v>168</v>
      </c>
      <c r="B169" s="10">
        <v>0</v>
      </c>
      <c r="C169" s="11" t="s">
        <v>7</v>
      </c>
      <c r="D169" s="11" t="s">
        <v>38</v>
      </c>
      <c r="E169" s="11" t="s">
        <v>204</v>
      </c>
      <c r="F169" s="25" t="s">
        <v>209</v>
      </c>
      <c r="G169" s="11" t="s">
        <v>204</v>
      </c>
      <c r="H169" s="11" t="s">
        <v>41</v>
      </c>
      <c r="I169" s="39">
        <f>TestData_Sheet!D$10</f>
        <v>0</v>
      </c>
      <c r="J169" s="17">
        <v>0</v>
      </c>
    </row>
    <row r="170" spans="1:10" x14ac:dyDescent="0.2">
      <c r="A170" s="17">
        <v>169</v>
      </c>
      <c r="B170" s="10">
        <v>0</v>
      </c>
      <c r="C170" s="11" t="s">
        <v>7</v>
      </c>
      <c r="D170" s="11" t="s">
        <v>38</v>
      </c>
      <c r="E170" s="11" t="s">
        <v>204</v>
      </c>
      <c r="F170" s="25" t="s">
        <v>210</v>
      </c>
      <c r="G170" s="11" t="s">
        <v>204</v>
      </c>
      <c r="H170" s="11" t="s">
        <v>41</v>
      </c>
      <c r="I170" s="39">
        <f>TestData_Sheet!D$10</f>
        <v>0</v>
      </c>
      <c r="J170" s="17">
        <v>9</v>
      </c>
    </row>
    <row r="171" spans="1:10" x14ac:dyDescent="0.2">
      <c r="A171" s="17">
        <v>170</v>
      </c>
      <c r="B171" s="10">
        <v>0</v>
      </c>
      <c r="C171" s="11" t="s">
        <v>7</v>
      </c>
      <c r="D171" s="11" t="s">
        <v>38</v>
      </c>
      <c r="E171" s="18" t="s">
        <v>211</v>
      </c>
      <c r="F171" s="12" t="s">
        <v>211</v>
      </c>
      <c r="G171" s="18" t="s">
        <v>211</v>
      </c>
      <c r="H171" s="11" t="s">
        <v>41</v>
      </c>
      <c r="I171" s="38" t="str">
        <f>TestData_Sheet!D$3</f>
        <v>PERFORMANCE0001</v>
      </c>
      <c r="J171" s="17">
        <v>9</v>
      </c>
    </row>
    <row r="172" spans="1:10" x14ac:dyDescent="0.2">
      <c r="A172" s="17">
        <v>171</v>
      </c>
      <c r="B172" s="10">
        <v>0</v>
      </c>
      <c r="C172" s="11" t="s">
        <v>7</v>
      </c>
      <c r="D172" s="11" t="s">
        <v>38</v>
      </c>
      <c r="E172" s="18" t="s">
        <v>211</v>
      </c>
      <c r="F172" s="12" t="s">
        <v>212</v>
      </c>
      <c r="G172" s="18" t="s">
        <v>211</v>
      </c>
      <c r="H172" s="11" t="s">
        <v>41</v>
      </c>
      <c r="I172" s="39">
        <f>TestData_Sheet!D$10</f>
        <v>0</v>
      </c>
      <c r="J172" s="17">
        <v>9</v>
      </c>
    </row>
    <row r="173" spans="1:10" x14ac:dyDescent="0.2">
      <c r="A173" s="17">
        <v>172</v>
      </c>
      <c r="B173" s="10">
        <v>0</v>
      </c>
      <c r="C173" s="11" t="s">
        <v>7</v>
      </c>
      <c r="D173" s="11" t="s">
        <v>38</v>
      </c>
      <c r="E173" s="11" t="s">
        <v>72</v>
      </c>
      <c r="F173" s="11" t="s">
        <v>72</v>
      </c>
      <c r="G173" s="11" t="s">
        <v>73</v>
      </c>
      <c r="H173" s="11" t="s">
        <v>41</v>
      </c>
      <c r="I173" s="39">
        <f>TestData_Sheet!D$10</f>
        <v>0</v>
      </c>
      <c r="J173" s="17">
        <v>1</v>
      </c>
    </row>
    <row r="174" spans="1:10" x14ac:dyDescent="0.2">
      <c r="A174" s="17">
        <v>173</v>
      </c>
      <c r="B174" s="10">
        <v>0</v>
      </c>
      <c r="C174" s="11" t="s">
        <v>7</v>
      </c>
      <c r="D174" s="11" t="s">
        <v>38</v>
      </c>
      <c r="E174" s="11" t="s">
        <v>39</v>
      </c>
      <c r="F174" s="11" t="s">
        <v>40</v>
      </c>
      <c r="G174" s="11" t="s">
        <v>39</v>
      </c>
      <c r="H174" s="11" t="s">
        <v>41</v>
      </c>
      <c r="I174" s="39">
        <f>TestData_Sheet!D$10</f>
        <v>0</v>
      </c>
      <c r="J174" s="17">
        <v>1</v>
      </c>
    </row>
    <row r="175" spans="1:10" x14ac:dyDescent="0.2">
      <c r="A175" s="17">
        <v>174</v>
      </c>
      <c r="B175" s="10">
        <v>0</v>
      </c>
      <c r="C175" s="11" t="s">
        <v>7</v>
      </c>
      <c r="D175" s="11" t="s">
        <v>38</v>
      </c>
      <c r="E175" s="11" t="s">
        <v>213</v>
      </c>
      <c r="F175" s="25" t="s">
        <v>214</v>
      </c>
      <c r="G175" s="11" t="s">
        <v>213</v>
      </c>
      <c r="H175" s="11" t="s">
        <v>41</v>
      </c>
      <c r="I175" s="39">
        <f>TestData_Sheet!D$10</f>
        <v>0</v>
      </c>
      <c r="J175" s="10">
        <v>9</v>
      </c>
    </row>
    <row r="176" spans="1:10" x14ac:dyDescent="0.2">
      <c r="A176" s="17">
        <v>175</v>
      </c>
      <c r="B176" s="10">
        <v>0</v>
      </c>
      <c r="C176" s="11" t="s">
        <v>7</v>
      </c>
      <c r="D176" s="11" t="s">
        <v>38</v>
      </c>
      <c r="E176" s="11" t="s">
        <v>213</v>
      </c>
      <c r="F176" s="25" t="s">
        <v>215</v>
      </c>
      <c r="G176" s="11" t="s">
        <v>213</v>
      </c>
      <c r="H176" s="11" t="s">
        <v>41</v>
      </c>
      <c r="I176" s="39">
        <f>TestData_Sheet!D$10</f>
        <v>0</v>
      </c>
      <c r="J176" s="10">
        <v>9</v>
      </c>
    </row>
    <row r="177" spans="1:10" x14ac:dyDescent="0.2">
      <c r="A177" s="17">
        <v>176</v>
      </c>
      <c r="B177" s="10">
        <v>0</v>
      </c>
      <c r="C177" s="11" t="s">
        <v>7</v>
      </c>
      <c r="D177" s="11" t="s">
        <v>38</v>
      </c>
      <c r="E177" s="11" t="s">
        <v>213</v>
      </c>
      <c r="F177" s="25" t="s">
        <v>216</v>
      </c>
      <c r="G177" s="11" t="s">
        <v>213</v>
      </c>
      <c r="H177" s="11" t="s">
        <v>41</v>
      </c>
      <c r="I177" s="39">
        <f>TestData_Sheet!D$10</f>
        <v>0</v>
      </c>
      <c r="J177" s="10">
        <v>9</v>
      </c>
    </row>
    <row r="178" spans="1:10" x14ac:dyDescent="0.2">
      <c r="A178" s="17">
        <v>177</v>
      </c>
      <c r="B178" s="10">
        <v>0</v>
      </c>
      <c r="C178" s="11" t="s">
        <v>7</v>
      </c>
      <c r="D178" s="11" t="s">
        <v>38</v>
      </c>
      <c r="E178" s="11" t="s">
        <v>213</v>
      </c>
      <c r="F178" s="25" t="s">
        <v>217</v>
      </c>
      <c r="G178" s="11" t="s">
        <v>213</v>
      </c>
      <c r="H178" s="11" t="s">
        <v>41</v>
      </c>
      <c r="I178" s="39">
        <f>TestData_Sheet!D$10</f>
        <v>0</v>
      </c>
      <c r="J178" s="10">
        <v>9</v>
      </c>
    </row>
    <row r="179" spans="1:10" ht="12" customHeight="1" x14ac:dyDescent="0.2">
      <c r="A179" s="17">
        <v>178</v>
      </c>
      <c r="B179" s="10">
        <v>0</v>
      </c>
      <c r="C179" s="11" t="s">
        <v>7</v>
      </c>
      <c r="D179" s="11" t="s">
        <v>38</v>
      </c>
      <c r="E179" s="11" t="s">
        <v>213</v>
      </c>
      <c r="F179" s="25" t="s">
        <v>218</v>
      </c>
      <c r="G179" s="11" t="s">
        <v>213</v>
      </c>
      <c r="H179" s="11" t="s">
        <v>41</v>
      </c>
      <c r="I179" s="39">
        <f>TestData_Sheet!D$10</f>
        <v>0</v>
      </c>
      <c r="J179" s="10">
        <v>9</v>
      </c>
    </row>
    <row r="180" spans="1:10" ht="12" customHeight="1" x14ac:dyDescent="0.2">
      <c r="A180" s="17">
        <v>179</v>
      </c>
      <c r="B180" s="10">
        <v>0</v>
      </c>
      <c r="C180" s="11" t="s">
        <v>7</v>
      </c>
      <c r="D180" s="11" t="s">
        <v>38</v>
      </c>
      <c r="E180" s="11" t="s">
        <v>213</v>
      </c>
      <c r="F180" s="12" t="s">
        <v>219</v>
      </c>
      <c r="G180" s="11" t="s">
        <v>213</v>
      </c>
      <c r="H180" s="11" t="s">
        <v>41</v>
      </c>
      <c r="I180" s="39">
        <f>TestData_Sheet!D$10</f>
        <v>0</v>
      </c>
      <c r="J180" s="10">
        <v>9</v>
      </c>
    </row>
    <row r="181" spans="1:10" x14ac:dyDescent="0.2">
      <c r="A181" s="17">
        <v>180</v>
      </c>
      <c r="B181" s="10">
        <v>0</v>
      </c>
      <c r="C181" s="11" t="s">
        <v>7</v>
      </c>
      <c r="D181" s="11" t="s">
        <v>38</v>
      </c>
      <c r="E181" s="11" t="s">
        <v>72</v>
      </c>
      <c r="F181" s="11" t="s">
        <v>72</v>
      </c>
      <c r="G181" s="11" t="s">
        <v>73</v>
      </c>
      <c r="H181" s="11" t="s">
        <v>41</v>
      </c>
      <c r="I181" s="39">
        <f>TestData_Sheet!D$10</f>
        <v>0</v>
      </c>
      <c r="J181" s="10">
        <v>9</v>
      </c>
    </row>
    <row r="182" spans="1:10" x14ac:dyDescent="0.2">
      <c r="A182" s="17">
        <v>181</v>
      </c>
      <c r="B182" s="10">
        <v>0</v>
      </c>
      <c r="C182" s="11" t="s">
        <v>7</v>
      </c>
      <c r="D182" s="11" t="s">
        <v>38</v>
      </c>
      <c r="E182" s="11" t="s">
        <v>39</v>
      </c>
      <c r="F182" s="11" t="s">
        <v>40</v>
      </c>
      <c r="G182" s="11" t="s">
        <v>39</v>
      </c>
      <c r="H182" s="11" t="s">
        <v>41</v>
      </c>
      <c r="I182" s="38" t="str">
        <f>TestData_Sheet!D$3</f>
        <v>PERFORMANCE0001</v>
      </c>
      <c r="J182" s="10">
        <v>9</v>
      </c>
    </row>
    <row r="183" spans="1:10" x14ac:dyDescent="0.2">
      <c r="A183" s="17">
        <v>182</v>
      </c>
      <c r="B183" s="10">
        <v>0</v>
      </c>
      <c r="C183" s="11" t="s">
        <v>7</v>
      </c>
      <c r="D183" s="11" t="s">
        <v>38</v>
      </c>
      <c r="E183" s="11" t="s">
        <v>213</v>
      </c>
      <c r="F183" s="25" t="s">
        <v>220</v>
      </c>
      <c r="G183" s="11" t="s">
        <v>213</v>
      </c>
      <c r="H183" s="11" t="s">
        <v>41</v>
      </c>
      <c r="I183" s="38" t="str">
        <f>TestData_Sheet!D$3</f>
        <v>PERFORMANCE0001</v>
      </c>
      <c r="J183" s="10">
        <v>9</v>
      </c>
    </row>
    <row r="184" spans="1:10" x14ac:dyDescent="0.2">
      <c r="A184" s="17">
        <v>183</v>
      </c>
      <c r="B184" s="10">
        <v>0</v>
      </c>
      <c r="C184" s="11" t="s">
        <v>7</v>
      </c>
      <c r="D184" s="11" t="s">
        <v>38</v>
      </c>
      <c r="E184" s="11" t="s">
        <v>213</v>
      </c>
      <c r="F184" s="25" t="s">
        <v>221</v>
      </c>
      <c r="G184" s="11" t="s">
        <v>213</v>
      </c>
      <c r="H184" s="11" t="s">
        <v>41</v>
      </c>
      <c r="I184" s="38" t="str">
        <f>TestData_Sheet!D$3</f>
        <v>PERFORMANCE0001</v>
      </c>
      <c r="J184" s="10">
        <v>9</v>
      </c>
    </row>
    <row r="185" spans="1:10" x14ac:dyDescent="0.2">
      <c r="A185" s="17">
        <v>184</v>
      </c>
      <c r="B185" s="10">
        <v>0</v>
      </c>
      <c r="C185" s="11" t="s">
        <v>7</v>
      </c>
      <c r="D185" s="11" t="s">
        <v>38</v>
      </c>
      <c r="E185" s="11" t="s">
        <v>213</v>
      </c>
      <c r="F185" s="25" t="s">
        <v>222</v>
      </c>
      <c r="G185" s="11" t="s">
        <v>213</v>
      </c>
      <c r="H185" s="11" t="s">
        <v>41</v>
      </c>
      <c r="I185" s="38" t="str">
        <f>TestData_Sheet!D$3</f>
        <v>PERFORMANCE0001</v>
      </c>
      <c r="J185" s="10">
        <v>9</v>
      </c>
    </row>
    <row r="186" spans="1:10" x14ac:dyDescent="0.2">
      <c r="A186" s="17">
        <v>185</v>
      </c>
      <c r="B186" s="10">
        <v>0</v>
      </c>
      <c r="C186" s="11" t="s">
        <v>7</v>
      </c>
      <c r="D186" s="11" t="s">
        <v>38</v>
      </c>
      <c r="E186" s="11" t="s">
        <v>213</v>
      </c>
      <c r="F186" s="25" t="s">
        <v>223</v>
      </c>
      <c r="G186" s="11" t="s">
        <v>213</v>
      </c>
      <c r="H186" s="11" t="s">
        <v>41</v>
      </c>
      <c r="I186" s="38" t="str">
        <f>TestData_Sheet!D$3</f>
        <v>PERFORMANCE0001</v>
      </c>
      <c r="J186" s="10">
        <v>9</v>
      </c>
    </row>
    <row r="187" spans="1:10" x14ac:dyDescent="0.2">
      <c r="A187" s="17">
        <v>186</v>
      </c>
      <c r="B187" s="10">
        <v>0</v>
      </c>
      <c r="C187" s="11" t="s">
        <v>7</v>
      </c>
      <c r="D187" s="11" t="s">
        <v>38</v>
      </c>
      <c r="E187" s="11" t="s">
        <v>213</v>
      </c>
      <c r="F187" s="25" t="s">
        <v>224</v>
      </c>
      <c r="G187" s="11" t="s">
        <v>213</v>
      </c>
      <c r="H187" s="11" t="s">
        <v>41</v>
      </c>
      <c r="I187" s="38" t="str">
        <f>TestData_Sheet!D$3</f>
        <v>PERFORMANCE0001</v>
      </c>
      <c r="J187" s="10">
        <v>9</v>
      </c>
    </row>
    <row r="188" spans="1:10" ht="12" customHeight="1" x14ac:dyDescent="0.2">
      <c r="A188" s="17">
        <v>187</v>
      </c>
      <c r="B188" s="10">
        <v>0</v>
      </c>
      <c r="C188" s="11" t="s">
        <v>7</v>
      </c>
      <c r="D188" s="11" t="s">
        <v>38</v>
      </c>
      <c r="E188" s="11" t="s">
        <v>213</v>
      </c>
      <c r="F188" s="12" t="s">
        <v>225</v>
      </c>
      <c r="G188" s="11" t="s">
        <v>213</v>
      </c>
      <c r="H188" s="11" t="s">
        <v>41</v>
      </c>
      <c r="I188" s="38" t="str">
        <f>TestData_Sheet!D$3</f>
        <v>PERFORMANCE0001</v>
      </c>
      <c r="J188" s="10">
        <v>9</v>
      </c>
    </row>
    <row r="189" spans="1:10" x14ac:dyDescent="0.2">
      <c r="A189" s="17">
        <v>188</v>
      </c>
      <c r="B189" s="10">
        <v>0</v>
      </c>
      <c r="C189" s="11" t="s">
        <v>7</v>
      </c>
      <c r="D189" s="11" t="s">
        <v>38</v>
      </c>
      <c r="E189" s="11" t="s">
        <v>72</v>
      </c>
      <c r="F189" s="11" t="s">
        <v>72</v>
      </c>
      <c r="G189" s="11" t="s">
        <v>73</v>
      </c>
      <c r="H189" s="11" t="s">
        <v>41</v>
      </c>
      <c r="I189" s="38" t="str">
        <f>TestData_Sheet!D$3</f>
        <v>PERFORMANCE0001</v>
      </c>
      <c r="J189" s="10">
        <v>1</v>
      </c>
    </row>
  </sheetData>
  <dataValidations count="1">
    <dataValidation type="list" allowBlank="1" showInputMessage="1" showErrorMessage="1" sqref="H2:H189">
      <formula1>CustomerType</formula1>
    </dataValidation>
  </dataValidation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2"/>
  <sheetViews>
    <sheetView zoomScaleNormal="100" zoomScaleSheetLayoutView="100" workbookViewId="0">
      <selection activeCell="A2" sqref="A2"/>
    </sheetView>
  </sheetViews>
  <sheetFormatPr defaultRowHeight="12.75" x14ac:dyDescent="0.2"/>
  <cols>
    <col min="1" max="1" width="15.85546875" bestFit="1" customWidth="1"/>
    <col min="2" max="2" width="17.7109375" bestFit="1" customWidth="1"/>
    <col min="3" max="3" width="8.7109375" bestFit="1" customWidth="1"/>
    <col min="5" max="5" width="17.7109375" bestFit="1" customWidth="1"/>
    <col min="6" max="6" width="8.7109375" bestFit="1" customWidth="1"/>
    <col min="8" max="8" width="17.7109375" bestFit="1" customWidth="1"/>
    <col min="9" max="9" width="8.7109375" bestFit="1" customWidth="1"/>
  </cols>
  <sheetData>
    <row r="1" spans="1:10" x14ac:dyDescent="0.2">
      <c r="A1" s="2" t="s">
        <v>34</v>
      </c>
      <c r="B1" s="2" t="s">
        <v>226</v>
      </c>
      <c r="C1" s="2" t="s">
        <v>227</v>
      </c>
      <c r="D1" s="2" t="s">
        <v>228</v>
      </c>
      <c r="E1" s="2" t="s">
        <v>229</v>
      </c>
      <c r="F1" s="2" t="s">
        <v>230</v>
      </c>
      <c r="G1" s="2" t="s">
        <v>231</v>
      </c>
      <c r="H1" s="2" t="s">
        <v>232</v>
      </c>
      <c r="I1" s="2" t="s">
        <v>233</v>
      </c>
      <c r="J1" s="2" t="s">
        <v>234</v>
      </c>
    </row>
    <row r="2" spans="1:10" x14ac:dyDescent="0.2">
      <c r="A2" s="1" t="s">
        <v>40</v>
      </c>
      <c r="B2" s="1" t="s">
        <v>235</v>
      </c>
      <c r="C2" s="1" t="s">
        <v>236</v>
      </c>
      <c r="D2" s="1" t="s">
        <v>236</v>
      </c>
      <c r="E2" s="1" t="s">
        <v>237</v>
      </c>
      <c r="F2" s="1" t="s">
        <v>238</v>
      </c>
      <c r="G2" s="1" t="s">
        <v>238</v>
      </c>
      <c r="H2" s="1" t="s">
        <v>239</v>
      </c>
      <c r="I2" s="8" t="s">
        <v>240</v>
      </c>
      <c r="J2" s="1" t="s">
        <v>240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193"/>
  <sheetViews>
    <sheetView showGridLines="0" topLeftCell="A4" workbookViewId="0">
      <pane xSplit="1" topLeftCell="B1" activePane="topRight" state="frozen"/>
      <selection pane="topRight" activeCell="M22" sqref="M22"/>
    </sheetView>
  </sheetViews>
  <sheetFormatPr defaultColWidth="34.5703125" defaultRowHeight="12.75" x14ac:dyDescent="0.2"/>
  <cols>
    <col min="1" max="1" width="32.140625" style="85" bestFit="1" customWidth="1"/>
    <col min="2" max="2" width="11" style="85" bestFit="1" customWidth="1"/>
    <col min="3" max="3" width="17" style="85" bestFit="1" customWidth="1"/>
    <col min="4" max="4" width="23.140625" style="85" customWidth="1"/>
    <col min="5" max="5" width="19" style="85" bestFit="1" customWidth="1"/>
    <col min="6" max="6" width="12.28515625" style="85" customWidth="1"/>
    <col min="7" max="7" width="14.7109375" style="85" bestFit="1" customWidth="1"/>
    <col min="8" max="8" width="18.28515625" style="85" bestFit="1" customWidth="1"/>
    <col min="9" max="9" width="21.85546875" style="85" bestFit="1" customWidth="1"/>
    <col min="10" max="10" width="19.28515625" style="85" bestFit="1" customWidth="1"/>
    <col min="11" max="11" width="14" style="85" bestFit="1" customWidth="1"/>
    <col min="12" max="12" width="21.85546875" style="85" bestFit="1" customWidth="1"/>
    <col min="13" max="13" width="15.42578125" style="85" bestFit="1" customWidth="1"/>
    <col min="14" max="14" width="16" style="85" bestFit="1" customWidth="1"/>
    <col min="15" max="15" width="47.140625" style="85" customWidth="1"/>
    <col min="16" max="16" width="4.7109375" style="85" bestFit="1" customWidth="1"/>
    <col min="17" max="17" width="36" style="85" customWidth="1"/>
    <col min="18" max="18" width="43.28515625" style="85" customWidth="1"/>
    <col min="19" max="16384" width="34.5703125" style="85"/>
  </cols>
  <sheetData>
    <row r="1" spans="1:18" x14ac:dyDescent="0.2">
      <c r="A1" s="77" t="s">
        <v>34</v>
      </c>
      <c r="B1" s="77" t="s">
        <v>378</v>
      </c>
      <c r="C1" s="77" t="s">
        <v>36</v>
      </c>
      <c r="D1" s="77" t="s">
        <v>37</v>
      </c>
      <c r="E1" s="77" t="s">
        <v>241</v>
      </c>
      <c r="F1" s="77" t="s">
        <v>242</v>
      </c>
      <c r="G1" s="77" t="s">
        <v>243</v>
      </c>
      <c r="H1" s="77" t="s">
        <v>269</v>
      </c>
      <c r="I1" s="82" t="s">
        <v>270</v>
      </c>
      <c r="J1" s="82" t="s">
        <v>271</v>
      </c>
      <c r="K1" s="83" t="s">
        <v>17</v>
      </c>
      <c r="L1" s="77" t="s">
        <v>246</v>
      </c>
      <c r="M1" s="83" t="s">
        <v>21</v>
      </c>
      <c r="N1" s="83" t="s">
        <v>19</v>
      </c>
      <c r="O1" s="84" t="s">
        <v>441</v>
      </c>
    </row>
    <row r="2" spans="1:18" x14ac:dyDescent="0.2">
      <c r="A2" s="67" t="s">
        <v>969</v>
      </c>
      <c r="B2" s="72" t="s">
        <v>364</v>
      </c>
      <c r="C2" s="72" t="s">
        <v>364</v>
      </c>
      <c r="D2" s="93"/>
      <c r="E2" s="67" t="s">
        <v>248</v>
      </c>
      <c r="F2" s="68" t="s">
        <v>12</v>
      </c>
      <c r="G2" s="70" t="str">
        <f>TestData_Sheet!D$4</f>
        <v>21899356</v>
      </c>
      <c r="H2" s="67" t="s">
        <v>272</v>
      </c>
      <c r="I2" s="68" t="str">
        <f>TestData_Sheet!D$8</f>
        <v>21899364</v>
      </c>
      <c r="J2" s="86" t="s">
        <v>273</v>
      </c>
      <c r="K2" s="69"/>
      <c r="L2" s="69"/>
      <c r="M2" s="69"/>
      <c r="N2" s="69"/>
      <c r="O2" s="69" t="s">
        <v>381</v>
      </c>
      <c r="P2" s="85" t="s">
        <v>648</v>
      </c>
      <c r="Q2" s="67" t="s">
        <v>75</v>
      </c>
      <c r="R2" s="85" t="str">
        <f>CONCATENATE(P2,Q2)</f>
        <v>OR_Send_Money_Pay_Now_Positive1</v>
      </c>
    </row>
    <row r="3" spans="1:18" x14ac:dyDescent="0.2">
      <c r="A3" s="67" t="s">
        <v>970</v>
      </c>
      <c r="B3" s="72" t="s">
        <v>364</v>
      </c>
      <c r="C3" s="72" t="s">
        <v>364</v>
      </c>
      <c r="D3" s="93"/>
      <c r="E3" s="67" t="s">
        <v>248</v>
      </c>
      <c r="F3" s="68" t="s">
        <v>12</v>
      </c>
      <c r="G3" s="68" t="str">
        <f>TestData_Sheet!D$5</f>
        <v>21899399</v>
      </c>
      <c r="H3" s="67" t="s">
        <v>272</v>
      </c>
      <c r="I3" s="68" t="str">
        <f>TestData_Sheet!D$9</f>
        <v>12345676</v>
      </c>
      <c r="J3" s="67" t="s">
        <v>275</v>
      </c>
      <c r="K3" s="69"/>
      <c r="L3" s="69"/>
      <c r="M3" s="69"/>
      <c r="N3" s="69"/>
      <c r="O3" s="69" t="s">
        <v>381</v>
      </c>
      <c r="P3" s="85" t="s">
        <v>648</v>
      </c>
      <c r="Q3" s="67" t="s">
        <v>76</v>
      </c>
      <c r="R3" s="85" t="str">
        <f t="shared" ref="R3:R66" si="0">CONCATENATE(P3,Q3)</f>
        <v>OR_Send_Money_Pay_Now_Positive_1</v>
      </c>
    </row>
    <row r="4" spans="1:18" x14ac:dyDescent="0.2">
      <c r="A4" s="67" t="s">
        <v>971</v>
      </c>
      <c r="B4" s="72" t="s">
        <v>364</v>
      </c>
      <c r="C4" s="72" t="s">
        <v>364</v>
      </c>
      <c r="D4" s="93"/>
      <c r="E4" s="67" t="s">
        <v>248</v>
      </c>
      <c r="F4" s="68" t="s">
        <v>274</v>
      </c>
      <c r="G4" s="70" t="str">
        <f>TestData_Sheet!D$4</f>
        <v>21899356</v>
      </c>
      <c r="H4" s="67" t="s">
        <v>272</v>
      </c>
      <c r="I4" s="86" t="str">
        <f>TestData_Sheet!D$8</f>
        <v>21899364</v>
      </c>
      <c r="J4" s="86" t="s">
        <v>273</v>
      </c>
      <c r="K4" s="87"/>
      <c r="L4" s="67"/>
      <c r="M4" s="87"/>
      <c r="N4" s="87"/>
      <c r="O4" s="67"/>
      <c r="P4" s="85" t="s">
        <v>648</v>
      </c>
      <c r="Q4" s="67" t="s">
        <v>77</v>
      </c>
      <c r="R4" s="85" t="str">
        <f t="shared" si="0"/>
        <v>OR_Send_Money_Pay_Now_Negative_1</v>
      </c>
    </row>
    <row r="5" spans="1:18" x14ac:dyDescent="0.2">
      <c r="A5" s="67" t="s">
        <v>972</v>
      </c>
      <c r="B5" s="72" t="s">
        <v>364</v>
      </c>
      <c r="C5" s="72" t="s">
        <v>364</v>
      </c>
      <c r="D5" s="93"/>
      <c r="E5" s="67" t="s">
        <v>248</v>
      </c>
      <c r="F5" s="68" t="s">
        <v>1231</v>
      </c>
      <c r="G5" s="68" t="str">
        <f>TestData_Sheet!D$5</f>
        <v>21899399</v>
      </c>
      <c r="H5" s="67" t="s">
        <v>272</v>
      </c>
      <c r="I5" s="68" t="str">
        <f>TestData_Sheet!D$9</f>
        <v>12345676</v>
      </c>
      <c r="J5" s="67" t="s">
        <v>275</v>
      </c>
      <c r="K5" s="87"/>
      <c r="L5" s="67"/>
      <c r="M5" s="87"/>
      <c r="N5" s="87"/>
      <c r="O5" s="67"/>
      <c r="P5" s="85" t="s">
        <v>648</v>
      </c>
      <c r="Q5" s="67" t="s">
        <v>78</v>
      </c>
      <c r="R5" s="85" t="str">
        <f t="shared" si="0"/>
        <v>OR_Send_Money_Pay_Now_Negative_2</v>
      </c>
    </row>
    <row r="6" spans="1:18" x14ac:dyDescent="0.2">
      <c r="A6" s="67" t="s">
        <v>973</v>
      </c>
      <c r="B6" s="72" t="s">
        <v>364</v>
      </c>
      <c r="C6" s="72" t="s">
        <v>364</v>
      </c>
      <c r="D6" s="93"/>
      <c r="E6" s="67" t="s">
        <v>248</v>
      </c>
      <c r="F6" s="68" t="s">
        <v>251</v>
      </c>
      <c r="G6" s="70" t="str">
        <f>TestData_Sheet!D$4</f>
        <v>21899356</v>
      </c>
      <c r="H6" s="67" t="s">
        <v>272</v>
      </c>
      <c r="I6" s="86" t="str">
        <f>TestData_Sheet!D$8</f>
        <v>21899364</v>
      </c>
      <c r="J6" s="86" t="s">
        <v>273</v>
      </c>
      <c r="K6" s="87"/>
      <c r="L6" s="67"/>
      <c r="M6" s="87"/>
      <c r="N6" s="87"/>
      <c r="O6" s="67"/>
      <c r="P6" s="85" t="s">
        <v>648</v>
      </c>
      <c r="Q6" s="67" t="s">
        <v>79</v>
      </c>
      <c r="R6" s="85" t="str">
        <f t="shared" si="0"/>
        <v>OR_Send_Money_Pay_Now_Negative_3</v>
      </c>
    </row>
    <row r="7" spans="1:18" x14ac:dyDescent="0.2">
      <c r="A7" s="67" t="s">
        <v>974</v>
      </c>
      <c r="B7" s="72" t="s">
        <v>364</v>
      </c>
      <c r="C7" s="72" t="s">
        <v>364</v>
      </c>
      <c r="D7" s="93"/>
      <c r="E7" s="67" t="s">
        <v>248</v>
      </c>
      <c r="F7" s="68" t="s">
        <v>968</v>
      </c>
      <c r="G7" s="68" t="str">
        <f>TestData_Sheet!D$5</f>
        <v>21899399</v>
      </c>
      <c r="H7" s="67" t="s">
        <v>272</v>
      </c>
      <c r="I7" s="68" t="str">
        <f>TestData_Sheet!D$9</f>
        <v>12345676</v>
      </c>
      <c r="J7" s="67" t="s">
        <v>275</v>
      </c>
      <c r="K7" s="87"/>
      <c r="L7" s="67"/>
      <c r="M7" s="87"/>
      <c r="N7" s="87"/>
      <c r="O7" s="67"/>
      <c r="P7" s="85" t="s">
        <v>648</v>
      </c>
      <c r="Q7" s="67" t="s">
        <v>80</v>
      </c>
      <c r="R7" s="85" t="str">
        <f t="shared" si="0"/>
        <v>OR_Send_Money_Pay_Now_Negative_4</v>
      </c>
    </row>
    <row r="8" spans="1:18" x14ac:dyDescent="0.2">
      <c r="A8" s="67" t="s">
        <v>975</v>
      </c>
      <c r="B8" s="72" t="s">
        <v>364</v>
      </c>
      <c r="C8" s="72" t="s">
        <v>364</v>
      </c>
      <c r="D8" s="93"/>
      <c r="E8" s="67" t="s">
        <v>247</v>
      </c>
      <c r="F8" s="68" t="s">
        <v>250</v>
      </c>
      <c r="G8" s="70" t="str">
        <f>TestData_Sheet!D$4</f>
        <v>21899356</v>
      </c>
      <c r="H8" s="67" t="s">
        <v>272</v>
      </c>
      <c r="I8" s="80" t="str">
        <f>TestData_Sheet!D$8</f>
        <v>21899364</v>
      </c>
      <c r="J8" s="86" t="s">
        <v>273</v>
      </c>
      <c r="K8" s="89" t="str">
        <f>TestData_Sheet!C$29</f>
        <v>1/0/0</v>
      </c>
      <c r="L8" s="72" t="s">
        <v>253</v>
      </c>
      <c r="M8" s="87"/>
      <c r="N8" s="90" t="str">
        <f>TestData_Sheet!C$30</f>
        <v>2/0/0</v>
      </c>
      <c r="O8" s="90" t="s">
        <v>383</v>
      </c>
      <c r="P8" s="85" t="s">
        <v>648</v>
      </c>
      <c r="Q8" s="67" t="s">
        <v>81</v>
      </c>
      <c r="R8" s="85" t="str">
        <f t="shared" si="0"/>
        <v>OR_Send_Money_Regular_Positive_1</v>
      </c>
    </row>
    <row r="9" spans="1:18" x14ac:dyDescent="0.2">
      <c r="A9" s="67" t="s">
        <v>976</v>
      </c>
      <c r="B9" s="72" t="s">
        <v>364</v>
      </c>
      <c r="C9" s="72" t="s">
        <v>364</v>
      </c>
      <c r="D9" s="93"/>
      <c r="E9" s="67" t="s">
        <v>247</v>
      </c>
      <c r="F9" s="68" t="s">
        <v>12</v>
      </c>
      <c r="G9" s="68" t="str">
        <f>TestData_Sheet!D$5</f>
        <v>21899399</v>
      </c>
      <c r="H9" s="67" t="s">
        <v>272</v>
      </c>
      <c r="I9" s="68" t="str">
        <f>TestData_Sheet!D$9</f>
        <v>12345676</v>
      </c>
      <c r="J9" s="67" t="s">
        <v>275</v>
      </c>
      <c r="K9" s="89" t="str">
        <f>TestData_Sheet!C$29</f>
        <v>1/0/0</v>
      </c>
      <c r="L9" s="72" t="s">
        <v>253</v>
      </c>
      <c r="M9" s="87"/>
      <c r="N9" s="90" t="s">
        <v>255</v>
      </c>
      <c r="O9" s="90" t="s">
        <v>383</v>
      </c>
      <c r="P9" s="85" t="s">
        <v>648</v>
      </c>
      <c r="Q9" s="67" t="s">
        <v>152</v>
      </c>
      <c r="R9" s="85" t="str">
        <f t="shared" si="0"/>
        <v>OR_Send_Money_Regular_Positive_2</v>
      </c>
    </row>
    <row r="10" spans="1:18" x14ac:dyDescent="0.2">
      <c r="A10" s="67" t="s">
        <v>977</v>
      </c>
      <c r="B10" s="72" t="s">
        <v>364</v>
      </c>
      <c r="C10" s="72" t="s">
        <v>364</v>
      </c>
      <c r="D10" s="93"/>
      <c r="E10" s="67" t="s">
        <v>247</v>
      </c>
      <c r="F10" s="68" t="s">
        <v>264</v>
      </c>
      <c r="G10" s="70" t="str">
        <f>TestData_Sheet!D$4</f>
        <v>21899356</v>
      </c>
      <c r="H10" s="67" t="s">
        <v>272</v>
      </c>
      <c r="I10" s="80" t="str">
        <f>TestData_Sheet!D$8</f>
        <v>21899364</v>
      </c>
      <c r="J10" s="86" t="s">
        <v>273</v>
      </c>
      <c r="K10" s="89" t="str">
        <f>TestData_Sheet!C$29</f>
        <v>1/0/0</v>
      </c>
      <c r="L10" s="91" t="s">
        <v>257</v>
      </c>
      <c r="M10" s="87"/>
      <c r="N10" s="90" t="str">
        <f>TestData_Sheet!C$30</f>
        <v>2/0/0</v>
      </c>
      <c r="O10" s="90" t="s">
        <v>383</v>
      </c>
      <c r="P10" s="85" t="s">
        <v>648</v>
      </c>
      <c r="Q10" s="67" t="s">
        <v>82</v>
      </c>
      <c r="R10" s="85" t="str">
        <f t="shared" si="0"/>
        <v>OR_Send_Money_Regular_Positive_3</v>
      </c>
    </row>
    <row r="11" spans="1:18" x14ac:dyDescent="0.2">
      <c r="A11" s="67" t="s">
        <v>978</v>
      </c>
      <c r="B11" s="72" t="s">
        <v>364</v>
      </c>
      <c r="C11" s="72" t="s">
        <v>364</v>
      </c>
      <c r="D11" s="93"/>
      <c r="E11" s="67" t="s">
        <v>247</v>
      </c>
      <c r="F11" s="68" t="s">
        <v>12</v>
      </c>
      <c r="G11" s="68" t="str">
        <f>TestData_Sheet!D$5</f>
        <v>21899399</v>
      </c>
      <c r="H11" s="67" t="s">
        <v>272</v>
      </c>
      <c r="I11" s="68" t="str">
        <f>TestData_Sheet!D$9</f>
        <v>12345676</v>
      </c>
      <c r="J11" s="67" t="s">
        <v>275</v>
      </c>
      <c r="K11" s="89" t="str">
        <f>TestData_Sheet!C$29</f>
        <v>1/0/0</v>
      </c>
      <c r="L11" s="91" t="s">
        <v>257</v>
      </c>
      <c r="M11" s="87"/>
      <c r="N11" s="90" t="s">
        <v>255</v>
      </c>
      <c r="O11" s="90" t="s">
        <v>383</v>
      </c>
      <c r="P11" s="85" t="s">
        <v>648</v>
      </c>
      <c r="Q11" s="67" t="s">
        <v>153</v>
      </c>
      <c r="R11" s="85" t="str">
        <f t="shared" si="0"/>
        <v>OR_Send_Money_Regular_Positive_4</v>
      </c>
    </row>
    <row r="12" spans="1:18" x14ac:dyDescent="0.2">
      <c r="A12" s="67" t="s">
        <v>979</v>
      </c>
      <c r="B12" s="72" t="s">
        <v>364</v>
      </c>
      <c r="C12" s="72" t="s">
        <v>364</v>
      </c>
      <c r="D12" s="93"/>
      <c r="E12" s="67" t="s">
        <v>247</v>
      </c>
      <c r="F12" s="68" t="s">
        <v>12</v>
      </c>
      <c r="G12" s="70" t="str">
        <f>TestData_Sheet!D$4</f>
        <v>21899356</v>
      </c>
      <c r="H12" s="67" t="s">
        <v>272</v>
      </c>
      <c r="I12" s="86" t="str">
        <f>TestData_Sheet!D$8</f>
        <v>21899364</v>
      </c>
      <c r="J12" s="86" t="s">
        <v>273</v>
      </c>
      <c r="K12" s="89" t="str">
        <f>TestData_Sheet!C$29</f>
        <v>1/0/0</v>
      </c>
      <c r="L12" s="91" t="s">
        <v>260</v>
      </c>
      <c r="M12" s="87"/>
      <c r="N12" s="90" t="str">
        <f>TestData_Sheet!C$30</f>
        <v>2/0/0</v>
      </c>
      <c r="O12" s="90" t="s">
        <v>383</v>
      </c>
      <c r="P12" s="85" t="s">
        <v>648</v>
      </c>
      <c r="Q12" s="67" t="s">
        <v>83</v>
      </c>
      <c r="R12" s="85" t="str">
        <f t="shared" si="0"/>
        <v>OR_Send_Money_Regular_Positive_5</v>
      </c>
    </row>
    <row r="13" spans="1:18" x14ac:dyDescent="0.2">
      <c r="A13" s="67" t="s">
        <v>980</v>
      </c>
      <c r="B13" s="72" t="s">
        <v>364</v>
      </c>
      <c r="C13" s="72" t="s">
        <v>364</v>
      </c>
      <c r="D13" s="93"/>
      <c r="E13" s="67" t="s">
        <v>247</v>
      </c>
      <c r="F13" s="68" t="s">
        <v>12</v>
      </c>
      <c r="G13" s="68" t="str">
        <f>TestData_Sheet!D$5</f>
        <v>21899399</v>
      </c>
      <c r="H13" s="67" t="s">
        <v>272</v>
      </c>
      <c r="I13" s="68" t="str">
        <f>TestData_Sheet!D$9</f>
        <v>12345676</v>
      </c>
      <c r="J13" s="67" t="s">
        <v>275</v>
      </c>
      <c r="K13" s="89" t="str">
        <f>TestData_Sheet!C$29</f>
        <v>1/0/0</v>
      </c>
      <c r="L13" s="91" t="s">
        <v>260</v>
      </c>
      <c r="M13" s="87"/>
      <c r="N13" s="90" t="s">
        <v>255</v>
      </c>
      <c r="O13" s="90" t="s">
        <v>383</v>
      </c>
      <c r="P13" s="85" t="s">
        <v>648</v>
      </c>
      <c r="Q13" s="67" t="s">
        <v>154</v>
      </c>
      <c r="R13" s="85" t="str">
        <f t="shared" si="0"/>
        <v>OR_Send_Money_Regular_Positive_6</v>
      </c>
    </row>
    <row r="14" spans="1:18" x14ac:dyDescent="0.2">
      <c r="A14" s="67" t="s">
        <v>981</v>
      </c>
      <c r="B14" s="72" t="s">
        <v>364</v>
      </c>
      <c r="C14" s="72" t="s">
        <v>364</v>
      </c>
      <c r="D14" s="93"/>
      <c r="E14" s="67" t="s">
        <v>247</v>
      </c>
      <c r="F14" s="68" t="s">
        <v>12</v>
      </c>
      <c r="G14" s="70" t="str">
        <f>TestData_Sheet!D$4</f>
        <v>21899356</v>
      </c>
      <c r="H14" s="67" t="s">
        <v>272</v>
      </c>
      <c r="I14" s="86" t="str">
        <f>TestData_Sheet!D$8</f>
        <v>21899364</v>
      </c>
      <c r="J14" s="86" t="s">
        <v>273</v>
      </c>
      <c r="K14" s="89" t="str">
        <f>TestData_Sheet!C$29</f>
        <v>1/0/0</v>
      </c>
      <c r="L14" s="91" t="s">
        <v>262</v>
      </c>
      <c r="M14" s="87"/>
      <c r="N14" s="90" t="str">
        <f>TestData_Sheet!C$30</f>
        <v>2/0/0</v>
      </c>
      <c r="O14" s="90" t="s">
        <v>383</v>
      </c>
      <c r="P14" s="85" t="s">
        <v>648</v>
      </c>
      <c r="Q14" s="67" t="s">
        <v>84</v>
      </c>
      <c r="R14" s="85" t="str">
        <f t="shared" si="0"/>
        <v>OR_Send_Money_Regular_Positive_7</v>
      </c>
    </row>
    <row r="15" spans="1:18" x14ac:dyDescent="0.2">
      <c r="A15" s="67" t="s">
        <v>982</v>
      </c>
      <c r="B15" s="72" t="s">
        <v>364</v>
      </c>
      <c r="C15" s="72" t="s">
        <v>364</v>
      </c>
      <c r="D15" s="93"/>
      <c r="E15" s="67" t="s">
        <v>247</v>
      </c>
      <c r="F15" s="68" t="s">
        <v>12</v>
      </c>
      <c r="G15" s="68" t="str">
        <f>TestData_Sheet!D$5</f>
        <v>21899399</v>
      </c>
      <c r="H15" s="67" t="s">
        <v>272</v>
      </c>
      <c r="I15" s="68" t="str">
        <f>TestData_Sheet!D$9</f>
        <v>12345676</v>
      </c>
      <c r="J15" s="67" t="s">
        <v>275</v>
      </c>
      <c r="K15" s="89" t="str">
        <f>TestData_Sheet!C$29</f>
        <v>1/0/0</v>
      </c>
      <c r="L15" s="91" t="s">
        <v>262</v>
      </c>
      <c r="M15" s="87"/>
      <c r="N15" s="90" t="s">
        <v>255</v>
      </c>
      <c r="O15" s="90" t="s">
        <v>383</v>
      </c>
      <c r="P15" s="85" t="s">
        <v>648</v>
      </c>
      <c r="Q15" s="67" t="s">
        <v>155</v>
      </c>
      <c r="R15" s="85" t="str">
        <f t="shared" si="0"/>
        <v>OR_Send_Money_Regular_Positive_8</v>
      </c>
    </row>
    <row r="16" spans="1:18" x14ac:dyDescent="0.2">
      <c r="A16" s="67" t="s">
        <v>983</v>
      </c>
      <c r="B16" s="72" t="s">
        <v>364</v>
      </c>
      <c r="C16" s="72" t="s">
        <v>364</v>
      </c>
      <c r="D16" s="93"/>
      <c r="E16" s="67" t="s">
        <v>247</v>
      </c>
      <c r="F16" s="68" t="s">
        <v>264</v>
      </c>
      <c r="G16" s="70" t="str">
        <f>TestData_Sheet!D$4</f>
        <v>21899356</v>
      </c>
      <c r="H16" s="67" t="s">
        <v>272</v>
      </c>
      <c r="I16" s="86" t="str">
        <f>TestData_Sheet!D$8</f>
        <v>21899364</v>
      </c>
      <c r="J16" s="86" t="s">
        <v>273</v>
      </c>
      <c r="K16" s="89" t="str">
        <f>TestData_Sheet!C$29</f>
        <v>1/0/0</v>
      </c>
      <c r="L16" s="91" t="s">
        <v>263</v>
      </c>
      <c r="M16" s="87"/>
      <c r="N16" s="90" t="str">
        <f>TestData_Sheet!C$30</f>
        <v>2/0/0</v>
      </c>
      <c r="O16" s="90" t="s">
        <v>383</v>
      </c>
      <c r="P16" s="85" t="s">
        <v>648</v>
      </c>
      <c r="Q16" s="67" t="s">
        <v>85</v>
      </c>
      <c r="R16" s="85" t="str">
        <f t="shared" si="0"/>
        <v>OR_Send_Money_Regular_Positive_9</v>
      </c>
    </row>
    <row r="17" spans="1:18" x14ac:dyDescent="0.2">
      <c r="A17" s="67" t="s">
        <v>984</v>
      </c>
      <c r="B17" s="72" t="s">
        <v>364</v>
      </c>
      <c r="C17" s="72" t="s">
        <v>364</v>
      </c>
      <c r="D17" s="93"/>
      <c r="E17" s="67" t="s">
        <v>247</v>
      </c>
      <c r="F17" s="68" t="s">
        <v>250</v>
      </c>
      <c r="G17" s="68" t="str">
        <f>TestData_Sheet!D$5</f>
        <v>21899399</v>
      </c>
      <c r="H17" s="67" t="s">
        <v>272</v>
      </c>
      <c r="I17" s="68" t="str">
        <f>TestData_Sheet!D$9</f>
        <v>12345676</v>
      </c>
      <c r="J17" s="67" t="s">
        <v>275</v>
      </c>
      <c r="K17" s="89" t="str">
        <f>TestData_Sheet!C$29</f>
        <v>1/0/0</v>
      </c>
      <c r="L17" s="91" t="s">
        <v>263</v>
      </c>
      <c r="M17" s="87"/>
      <c r="N17" s="90" t="s">
        <v>255</v>
      </c>
      <c r="O17" s="90" t="s">
        <v>383</v>
      </c>
      <c r="P17" s="85" t="s">
        <v>648</v>
      </c>
      <c r="Q17" s="67" t="s">
        <v>156</v>
      </c>
      <c r="R17" s="85" t="str">
        <f t="shared" si="0"/>
        <v>OR_Send_Money_Regular_Positive_10</v>
      </c>
    </row>
    <row r="18" spans="1:18" x14ac:dyDescent="0.2">
      <c r="A18" s="67" t="s">
        <v>985</v>
      </c>
      <c r="B18" s="72" t="s">
        <v>364</v>
      </c>
      <c r="C18" s="72" t="s">
        <v>364</v>
      </c>
      <c r="D18" s="93"/>
      <c r="E18" s="67" t="s">
        <v>247</v>
      </c>
      <c r="F18" s="68" t="s">
        <v>264</v>
      </c>
      <c r="G18" s="70" t="str">
        <f>TestData_Sheet!D$4</f>
        <v>21899356</v>
      </c>
      <c r="H18" s="67" t="s">
        <v>272</v>
      </c>
      <c r="I18" s="86" t="str">
        <f>TestData_Sheet!D$8</f>
        <v>21899364</v>
      </c>
      <c r="J18" s="86" t="s">
        <v>273</v>
      </c>
      <c r="K18" s="89" t="str">
        <f>TestData_Sheet!C$29</f>
        <v>1/0/0</v>
      </c>
      <c r="L18" s="91" t="s">
        <v>265</v>
      </c>
      <c r="M18" s="87"/>
      <c r="N18" s="90" t="str">
        <f>TestData_Sheet!C$30</f>
        <v>2/0/0</v>
      </c>
      <c r="O18" s="90" t="s">
        <v>383</v>
      </c>
      <c r="P18" s="85" t="s">
        <v>648</v>
      </c>
      <c r="Q18" s="67" t="s">
        <v>86</v>
      </c>
      <c r="R18" s="85" t="str">
        <f t="shared" si="0"/>
        <v>OR_Send_Money_Regular_Positive_11</v>
      </c>
    </row>
    <row r="19" spans="1:18" x14ac:dyDescent="0.2">
      <c r="A19" s="67" t="s">
        <v>986</v>
      </c>
      <c r="B19" s="72" t="s">
        <v>364</v>
      </c>
      <c r="C19" s="72" t="s">
        <v>364</v>
      </c>
      <c r="D19" s="93"/>
      <c r="E19" s="67" t="s">
        <v>247</v>
      </c>
      <c r="F19" s="68" t="s">
        <v>254</v>
      </c>
      <c r="G19" s="68" t="str">
        <f>TestData_Sheet!D$5</f>
        <v>21899399</v>
      </c>
      <c r="H19" s="67" t="s">
        <v>272</v>
      </c>
      <c r="I19" s="68" t="str">
        <f>TestData_Sheet!D$9</f>
        <v>12345676</v>
      </c>
      <c r="J19" s="67" t="s">
        <v>275</v>
      </c>
      <c r="K19" s="89" t="str">
        <f>TestData_Sheet!C$29</f>
        <v>1/0/0</v>
      </c>
      <c r="L19" s="91" t="s">
        <v>265</v>
      </c>
      <c r="M19" s="87"/>
      <c r="N19" s="90" t="s">
        <v>255</v>
      </c>
      <c r="O19" s="90" t="s">
        <v>383</v>
      </c>
      <c r="P19" s="85" t="s">
        <v>648</v>
      </c>
      <c r="Q19" s="67" t="s">
        <v>157</v>
      </c>
      <c r="R19" s="85" t="str">
        <f t="shared" si="0"/>
        <v>OR_Send_Money_Regular_Positive_12</v>
      </c>
    </row>
    <row r="20" spans="1:18" x14ac:dyDescent="0.2">
      <c r="A20" s="67" t="s">
        <v>987</v>
      </c>
      <c r="B20" s="72" t="s">
        <v>364</v>
      </c>
      <c r="C20" s="72" t="s">
        <v>364</v>
      </c>
      <c r="D20" s="93"/>
      <c r="E20" s="67" t="s">
        <v>247</v>
      </c>
      <c r="F20" s="68" t="s">
        <v>256</v>
      </c>
      <c r="G20" s="70" t="str">
        <f>TestData_Sheet!D$4</f>
        <v>21899356</v>
      </c>
      <c r="H20" s="67" t="s">
        <v>272</v>
      </c>
      <c r="I20" s="86" t="str">
        <f>TestData_Sheet!D$8</f>
        <v>21899364</v>
      </c>
      <c r="J20" s="86" t="s">
        <v>273</v>
      </c>
      <c r="K20" s="89" t="str">
        <f>TestData_Sheet!C$29</f>
        <v>1/0/0</v>
      </c>
      <c r="L20" s="91" t="s">
        <v>266</v>
      </c>
      <c r="M20" s="87"/>
      <c r="N20" s="90" t="str">
        <f>TestData_Sheet!C$30</f>
        <v>2/0/0</v>
      </c>
      <c r="O20" s="90" t="s">
        <v>383</v>
      </c>
      <c r="P20" s="85" t="s">
        <v>648</v>
      </c>
      <c r="Q20" s="67" t="s">
        <v>87</v>
      </c>
      <c r="R20" s="85" t="str">
        <f t="shared" si="0"/>
        <v>OR_Send_Money_Regular_Positive_13</v>
      </c>
    </row>
    <row r="21" spans="1:18" x14ac:dyDescent="0.2">
      <c r="A21" s="67" t="s">
        <v>988</v>
      </c>
      <c r="B21" s="72" t="s">
        <v>364</v>
      </c>
      <c r="C21" s="72" t="s">
        <v>364</v>
      </c>
      <c r="D21" s="93"/>
      <c r="E21" s="67" t="s">
        <v>247</v>
      </c>
      <c r="F21" s="68" t="s">
        <v>258</v>
      </c>
      <c r="G21" s="68" t="str">
        <f>TestData_Sheet!D$5</f>
        <v>21899399</v>
      </c>
      <c r="H21" s="67" t="s">
        <v>272</v>
      </c>
      <c r="I21" s="68" t="str">
        <f>TestData_Sheet!D$9</f>
        <v>12345676</v>
      </c>
      <c r="J21" s="67" t="s">
        <v>275</v>
      </c>
      <c r="K21" s="89" t="str">
        <f>TestData_Sheet!C$29</f>
        <v>1/0/0</v>
      </c>
      <c r="L21" s="91" t="s">
        <v>266</v>
      </c>
      <c r="M21" s="87"/>
      <c r="N21" s="90" t="s">
        <v>255</v>
      </c>
      <c r="O21" s="90" t="s">
        <v>383</v>
      </c>
      <c r="P21" s="85" t="s">
        <v>648</v>
      </c>
      <c r="Q21" s="67" t="s">
        <v>158</v>
      </c>
      <c r="R21" s="85" t="str">
        <f t="shared" si="0"/>
        <v>OR_Send_Money_Regular_Positive_14</v>
      </c>
    </row>
    <row r="22" spans="1:18" x14ac:dyDescent="0.2">
      <c r="A22" s="67" t="s">
        <v>989</v>
      </c>
      <c r="B22" s="72" t="s">
        <v>364</v>
      </c>
      <c r="C22" s="72" t="s">
        <v>364</v>
      </c>
      <c r="D22" s="93"/>
      <c r="E22" s="67" t="s">
        <v>267</v>
      </c>
      <c r="F22" s="68" t="s">
        <v>12</v>
      </c>
      <c r="G22" s="70" t="str">
        <f>TestData_Sheet!D$4</f>
        <v>21899356</v>
      </c>
      <c r="H22" s="67" t="s">
        <v>272</v>
      </c>
      <c r="I22" s="80" t="str">
        <f>TestData_Sheet!D$8</f>
        <v>21899364</v>
      </c>
      <c r="J22" s="86" t="s">
        <v>273</v>
      </c>
      <c r="K22" s="87"/>
      <c r="L22" s="67"/>
      <c r="M22" s="90" t="str">
        <f>TestData_Sheet!C$31</f>
        <v>2/0/0</v>
      </c>
      <c r="N22" s="87"/>
      <c r="O22" s="69" t="s">
        <v>381</v>
      </c>
      <c r="P22" s="85" t="s">
        <v>648</v>
      </c>
      <c r="Q22" s="67" t="s">
        <v>88</v>
      </c>
      <c r="R22" s="85" t="str">
        <f t="shared" si="0"/>
        <v>OR_Send_Money_Future_Positive_1</v>
      </c>
    </row>
    <row r="23" spans="1:18" x14ac:dyDescent="0.2">
      <c r="A23" s="67" t="s">
        <v>990</v>
      </c>
      <c r="B23" s="72" t="s">
        <v>364</v>
      </c>
      <c r="C23" s="72" t="s">
        <v>364</v>
      </c>
      <c r="D23" s="93"/>
      <c r="E23" s="67" t="s">
        <v>267</v>
      </c>
      <c r="F23" s="68" t="s">
        <v>251</v>
      </c>
      <c r="G23" s="68" t="str">
        <f>TestData_Sheet!D$5</f>
        <v>21899399</v>
      </c>
      <c r="H23" s="67" t="s">
        <v>272</v>
      </c>
      <c r="I23" s="86" t="str">
        <f>TestData_Sheet!D$9</f>
        <v>12345676</v>
      </c>
      <c r="J23" s="67" t="s">
        <v>275</v>
      </c>
      <c r="K23" s="87"/>
      <c r="L23" s="67"/>
      <c r="M23" s="91" t="str">
        <f>TestData_Sheet!C$31</f>
        <v>2/0/0</v>
      </c>
      <c r="N23" s="127"/>
      <c r="O23" s="67"/>
      <c r="P23" s="85" t="s">
        <v>648</v>
      </c>
      <c r="Q23" s="67" t="s">
        <v>89</v>
      </c>
      <c r="R23" s="85" t="str">
        <f t="shared" si="0"/>
        <v>OR_Send_Money_Future_Negative_2</v>
      </c>
    </row>
    <row r="24" spans="1:18" x14ac:dyDescent="0.2">
      <c r="A24" s="67" t="s">
        <v>991</v>
      </c>
      <c r="B24" s="72" t="s">
        <v>364</v>
      </c>
      <c r="C24" s="72" t="s">
        <v>364</v>
      </c>
      <c r="D24" s="93"/>
      <c r="E24" s="67" t="s">
        <v>267</v>
      </c>
      <c r="F24" s="68" t="s">
        <v>511</v>
      </c>
      <c r="G24" s="68" t="str">
        <f>TestData_Sheet!D$4</f>
        <v>21899356</v>
      </c>
      <c r="H24" s="67" t="s">
        <v>272</v>
      </c>
      <c r="I24" s="86" t="str">
        <f>TestData_Sheet!D$8</f>
        <v>21899364</v>
      </c>
      <c r="J24" s="86" t="s">
        <v>273</v>
      </c>
      <c r="K24" s="87"/>
      <c r="L24" s="67"/>
      <c r="M24" s="91" t="str">
        <f>TestData_Sheet!C$31</f>
        <v>2/0/0</v>
      </c>
      <c r="N24" s="127"/>
      <c r="O24" s="67"/>
      <c r="P24" s="85" t="s">
        <v>648</v>
      </c>
      <c r="Q24" s="67" t="s">
        <v>90</v>
      </c>
      <c r="R24" s="85" t="str">
        <f t="shared" si="0"/>
        <v>OR_Send_Money_Future_Negative_3</v>
      </c>
    </row>
    <row r="25" spans="1:18" x14ac:dyDescent="0.2">
      <c r="A25" s="67" t="s">
        <v>992</v>
      </c>
      <c r="B25" s="72" t="s">
        <v>364</v>
      </c>
      <c r="C25" s="72" t="s">
        <v>364</v>
      </c>
      <c r="D25" s="93"/>
      <c r="E25" s="67" t="s">
        <v>267</v>
      </c>
      <c r="F25" s="68" t="s">
        <v>274</v>
      </c>
      <c r="G25" s="68" t="str">
        <f>TestData_Sheet!D$5</f>
        <v>21899399</v>
      </c>
      <c r="H25" s="67" t="s">
        <v>272</v>
      </c>
      <c r="I25" s="86" t="str">
        <f>TestData_Sheet!D$9</f>
        <v>12345676</v>
      </c>
      <c r="J25" s="67" t="s">
        <v>275</v>
      </c>
      <c r="K25" s="87"/>
      <c r="L25" s="67"/>
      <c r="M25" s="91" t="str">
        <f>TestData_Sheet!C$31</f>
        <v>2/0/0</v>
      </c>
      <c r="N25" s="127"/>
      <c r="O25" s="67"/>
      <c r="P25" s="85" t="s">
        <v>648</v>
      </c>
      <c r="Q25" s="67" t="s">
        <v>91</v>
      </c>
      <c r="R25" s="85" t="str">
        <f t="shared" si="0"/>
        <v>OR_Send_Money_Future_Negative_4</v>
      </c>
    </row>
    <row r="26" spans="1:18" x14ac:dyDescent="0.2">
      <c r="A26" s="67" t="s">
        <v>993</v>
      </c>
      <c r="B26" s="72" t="s">
        <v>368</v>
      </c>
      <c r="C26" s="72" t="s">
        <v>368</v>
      </c>
      <c r="D26" s="93" t="str">
        <f>TestData_Sheet!E$3</f>
        <v>PERFORMANCE0002</v>
      </c>
      <c r="E26" s="67" t="s">
        <v>248</v>
      </c>
      <c r="F26" s="68" t="s">
        <v>12</v>
      </c>
      <c r="G26" s="70" t="str">
        <f>TestData_Sheet!E$4</f>
        <v>21899364</v>
      </c>
      <c r="H26" s="67" t="s">
        <v>272</v>
      </c>
      <c r="I26" s="86" t="str">
        <f>TestData_Sheet!E$8</f>
        <v>21899356</v>
      </c>
      <c r="J26" s="86" t="s">
        <v>273</v>
      </c>
      <c r="K26" s="69"/>
      <c r="L26" s="69"/>
      <c r="M26" s="69"/>
      <c r="N26" s="69"/>
      <c r="O26" s="69" t="s">
        <v>381</v>
      </c>
      <c r="P26" s="85" t="s">
        <v>649</v>
      </c>
      <c r="Q26" s="67" t="s">
        <v>75</v>
      </c>
      <c r="R26" s="85" t="str">
        <f t="shared" si="0"/>
        <v>RS_Send_Money_Pay_Now_Positive1</v>
      </c>
    </row>
    <row r="27" spans="1:18" x14ac:dyDescent="0.2">
      <c r="A27" s="67" t="s">
        <v>994</v>
      </c>
      <c r="B27" s="72" t="s">
        <v>368</v>
      </c>
      <c r="C27" s="72" t="s">
        <v>368</v>
      </c>
      <c r="D27" s="93" t="str">
        <f>TestData_Sheet!E$3</f>
        <v>PERFORMANCE0002</v>
      </c>
      <c r="E27" s="67" t="s">
        <v>248</v>
      </c>
      <c r="F27" s="68" t="s">
        <v>12</v>
      </c>
      <c r="G27" s="68" t="str">
        <f>TestData_Sheet!E$5</f>
        <v>21899402</v>
      </c>
      <c r="H27" s="67" t="s">
        <v>272</v>
      </c>
      <c r="I27" s="68" t="str">
        <f>TestData_Sheet!E$9</f>
        <v>12345676</v>
      </c>
      <c r="J27" s="67" t="s">
        <v>275</v>
      </c>
      <c r="K27" s="69"/>
      <c r="L27" s="69"/>
      <c r="M27" s="69"/>
      <c r="N27" s="69"/>
      <c r="O27" s="69" t="s">
        <v>381</v>
      </c>
      <c r="P27" s="85" t="s">
        <v>649</v>
      </c>
      <c r="Q27" s="67" t="s">
        <v>76</v>
      </c>
      <c r="R27" s="85" t="str">
        <f t="shared" si="0"/>
        <v>RS_Send_Money_Pay_Now_Positive_1</v>
      </c>
    </row>
    <row r="28" spans="1:18" s="88" customFormat="1" x14ac:dyDescent="0.2">
      <c r="A28" s="67" t="s">
        <v>995</v>
      </c>
      <c r="B28" s="72" t="s">
        <v>368</v>
      </c>
      <c r="C28" s="72" t="s">
        <v>368</v>
      </c>
      <c r="D28" s="93" t="str">
        <f>TestData_Sheet!E$3</f>
        <v>PERFORMANCE0002</v>
      </c>
      <c r="E28" s="67" t="s">
        <v>248</v>
      </c>
      <c r="F28" s="68" t="s">
        <v>274</v>
      </c>
      <c r="G28" s="70" t="str">
        <f>TestData_Sheet!E$4</f>
        <v>21899364</v>
      </c>
      <c r="H28" s="67" t="s">
        <v>272</v>
      </c>
      <c r="I28" s="86" t="str">
        <f>TestData_Sheet!E$8</f>
        <v>21899356</v>
      </c>
      <c r="J28" s="86" t="s">
        <v>273</v>
      </c>
      <c r="K28" s="87"/>
      <c r="L28" s="67"/>
      <c r="M28" s="87"/>
      <c r="N28" s="87"/>
      <c r="O28" s="67"/>
      <c r="P28" s="85" t="s">
        <v>649</v>
      </c>
      <c r="Q28" s="67" t="s">
        <v>77</v>
      </c>
      <c r="R28" s="85" t="str">
        <f t="shared" si="0"/>
        <v>RS_Send_Money_Pay_Now_Negative_1</v>
      </c>
    </row>
    <row r="29" spans="1:18" s="88" customFormat="1" x14ac:dyDescent="0.2">
      <c r="A29" s="67" t="s">
        <v>996</v>
      </c>
      <c r="B29" s="72" t="s">
        <v>368</v>
      </c>
      <c r="C29" s="72" t="s">
        <v>368</v>
      </c>
      <c r="D29" s="93" t="str">
        <f>TestData_Sheet!E$3</f>
        <v>PERFORMANCE0002</v>
      </c>
      <c r="E29" s="67" t="s">
        <v>248</v>
      </c>
      <c r="F29" s="68" t="s">
        <v>967</v>
      </c>
      <c r="G29" s="68" t="str">
        <f>TestData_Sheet!E$5</f>
        <v>21899402</v>
      </c>
      <c r="H29" s="67" t="s">
        <v>272</v>
      </c>
      <c r="I29" s="68" t="str">
        <f>TestData_Sheet!E$9</f>
        <v>12345676</v>
      </c>
      <c r="J29" s="67" t="s">
        <v>275</v>
      </c>
      <c r="K29" s="87"/>
      <c r="L29" s="67"/>
      <c r="M29" s="87"/>
      <c r="N29" s="87"/>
      <c r="O29" s="67"/>
      <c r="P29" s="85" t="s">
        <v>649</v>
      </c>
      <c r="Q29" s="67" t="s">
        <v>78</v>
      </c>
      <c r="R29" s="85" t="str">
        <f t="shared" si="0"/>
        <v>RS_Send_Money_Pay_Now_Negative_2</v>
      </c>
    </row>
    <row r="30" spans="1:18" s="88" customFormat="1" x14ac:dyDescent="0.2">
      <c r="A30" s="67" t="s">
        <v>997</v>
      </c>
      <c r="B30" s="72" t="s">
        <v>368</v>
      </c>
      <c r="C30" s="72" t="s">
        <v>368</v>
      </c>
      <c r="D30" s="93" t="str">
        <f>TestData_Sheet!E$3</f>
        <v>PERFORMANCE0002</v>
      </c>
      <c r="E30" s="67" t="s">
        <v>248</v>
      </c>
      <c r="F30" s="68" t="s">
        <v>251</v>
      </c>
      <c r="G30" s="70" t="str">
        <f>TestData_Sheet!E$4</f>
        <v>21899364</v>
      </c>
      <c r="H30" s="67" t="s">
        <v>272</v>
      </c>
      <c r="I30" s="86" t="str">
        <f>TestData_Sheet!E$8</f>
        <v>21899356</v>
      </c>
      <c r="J30" s="86" t="s">
        <v>273</v>
      </c>
      <c r="K30" s="87"/>
      <c r="L30" s="67"/>
      <c r="M30" s="87"/>
      <c r="N30" s="87"/>
      <c r="O30" s="67"/>
      <c r="P30" s="85" t="s">
        <v>649</v>
      </c>
      <c r="Q30" s="67" t="s">
        <v>79</v>
      </c>
      <c r="R30" s="85" t="str">
        <f t="shared" si="0"/>
        <v>RS_Send_Money_Pay_Now_Negative_3</v>
      </c>
    </row>
    <row r="31" spans="1:18" s="88" customFormat="1" x14ac:dyDescent="0.2">
      <c r="A31" s="67" t="s">
        <v>998</v>
      </c>
      <c r="B31" s="72" t="s">
        <v>368</v>
      </c>
      <c r="C31" s="72" t="s">
        <v>368</v>
      </c>
      <c r="D31" s="93" t="str">
        <f>TestData_Sheet!E$3</f>
        <v>PERFORMANCE0002</v>
      </c>
      <c r="E31" s="67" t="s">
        <v>248</v>
      </c>
      <c r="F31" s="68" t="s">
        <v>968</v>
      </c>
      <c r="G31" s="68" t="str">
        <f>TestData_Sheet!E$5</f>
        <v>21899402</v>
      </c>
      <c r="H31" s="67" t="s">
        <v>272</v>
      </c>
      <c r="I31" s="68" t="str">
        <f>TestData_Sheet!E$9</f>
        <v>12345676</v>
      </c>
      <c r="J31" s="67" t="s">
        <v>275</v>
      </c>
      <c r="K31" s="87"/>
      <c r="L31" s="67"/>
      <c r="M31" s="87"/>
      <c r="N31" s="87"/>
      <c r="O31" s="67"/>
      <c r="P31" s="85" t="s">
        <v>649</v>
      </c>
      <c r="Q31" s="67" t="s">
        <v>80</v>
      </c>
      <c r="R31" s="85" t="str">
        <f t="shared" si="0"/>
        <v>RS_Send_Money_Pay_Now_Negative_4</v>
      </c>
    </row>
    <row r="32" spans="1:18" s="88" customFormat="1" x14ac:dyDescent="0.2">
      <c r="A32" s="67" t="s">
        <v>999</v>
      </c>
      <c r="B32" s="72" t="s">
        <v>368</v>
      </c>
      <c r="C32" s="72" t="s">
        <v>368</v>
      </c>
      <c r="D32" s="93" t="str">
        <f>TestData_Sheet!E$3</f>
        <v>PERFORMANCE0002</v>
      </c>
      <c r="E32" s="67" t="s">
        <v>247</v>
      </c>
      <c r="F32" s="68" t="s">
        <v>250</v>
      </c>
      <c r="G32" s="70" t="str">
        <f>TestData_Sheet!E$4</f>
        <v>21899364</v>
      </c>
      <c r="H32" s="67" t="s">
        <v>272</v>
      </c>
      <c r="I32" s="86" t="str">
        <f>TestData_Sheet!E$8</f>
        <v>21899356</v>
      </c>
      <c r="J32" s="86" t="s">
        <v>273</v>
      </c>
      <c r="K32" s="89" t="str">
        <f>TestData_Sheet!C$29</f>
        <v>1/0/0</v>
      </c>
      <c r="L32" s="72" t="s">
        <v>253</v>
      </c>
      <c r="M32" s="87"/>
      <c r="N32" s="90" t="str">
        <f>TestData_Sheet!C$30</f>
        <v>2/0/0</v>
      </c>
      <c r="O32" s="90" t="s">
        <v>383</v>
      </c>
      <c r="P32" s="85" t="s">
        <v>649</v>
      </c>
      <c r="Q32" s="67" t="s">
        <v>81</v>
      </c>
      <c r="R32" s="85" t="str">
        <f t="shared" si="0"/>
        <v>RS_Send_Money_Regular_Positive_1</v>
      </c>
    </row>
    <row r="33" spans="1:18" s="88" customFormat="1" x14ac:dyDescent="0.2">
      <c r="A33" s="67" t="s">
        <v>1000</v>
      </c>
      <c r="B33" s="72" t="s">
        <v>368</v>
      </c>
      <c r="C33" s="72" t="s">
        <v>368</v>
      </c>
      <c r="D33" s="93" t="str">
        <f>TestData_Sheet!E$3</f>
        <v>PERFORMANCE0002</v>
      </c>
      <c r="E33" s="67" t="s">
        <v>247</v>
      </c>
      <c r="F33" s="68" t="s">
        <v>12</v>
      </c>
      <c r="G33" s="68" t="str">
        <f>TestData_Sheet!E$5</f>
        <v>21899402</v>
      </c>
      <c r="H33" s="67" t="s">
        <v>272</v>
      </c>
      <c r="I33" s="68" t="str">
        <f>TestData_Sheet!E$9</f>
        <v>12345676</v>
      </c>
      <c r="J33" s="67" t="s">
        <v>275</v>
      </c>
      <c r="K33" s="89" t="str">
        <f>TestData_Sheet!C$29</f>
        <v>1/0/0</v>
      </c>
      <c r="L33" s="72" t="s">
        <v>253</v>
      </c>
      <c r="M33" s="87"/>
      <c r="N33" s="90" t="s">
        <v>255</v>
      </c>
      <c r="O33" s="90" t="s">
        <v>383</v>
      </c>
      <c r="P33" s="85" t="s">
        <v>649</v>
      </c>
      <c r="Q33" s="67" t="s">
        <v>152</v>
      </c>
      <c r="R33" s="85" t="str">
        <f t="shared" si="0"/>
        <v>RS_Send_Money_Regular_Positive_2</v>
      </c>
    </row>
    <row r="34" spans="1:18" s="88" customFormat="1" x14ac:dyDescent="0.2">
      <c r="A34" s="67" t="s">
        <v>1001</v>
      </c>
      <c r="B34" s="72" t="s">
        <v>368</v>
      </c>
      <c r="C34" s="72" t="s">
        <v>368</v>
      </c>
      <c r="D34" s="93" t="str">
        <f>TestData_Sheet!E$3</f>
        <v>PERFORMANCE0002</v>
      </c>
      <c r="E34" s="67" t="s">
        <v>247</v>
      </c>
      <c r="F34" s="68" t="s">
        <v>264</v>
      </c>
      <c r="G34" s="70" t="str">
        <f>TestData_Sheet!E$4</f>
        <v>21899364</v>
      </c>
      <c r="H34" s="67" t="s">
        <v>272</v>
      </c>
      <c r="I34" s="86" t="str">
        <f>TestData_Sheet!E$8</f>
        <v>21899356</v>
      </c>
      <c r="J34" s="86" t="s">
        <v>273</v>
      </c>
      <c r="K34" s="89" t="str">
        <f>TestData_Sheet!C$29</f>
        <v>1/0/0</v>
      </c>
      <c r="L34" s="91" t="s">
        <v>257</v>
      </c>
      <c r="M34" s="87"/>
      <c r="N34" s="90" t="str">
        <f>TestData_Sheet!C$30</f>
        <v>2/0/0</v>
      </c>
      <c r="O34" s="90" t="s">
        <v>383</v>
      </c>
      <c r="P34" s="85" t="s">
        <v>649</v>
      </c>
      <c r="Q34" s="67" t="s">
        <v>82</v>
      </c>
      <c r="R34" s="85" t="str">
        <f t="shared" si="0"/>
        <v>RS_Send_Money_Regular_Positive_3</v>
      </c>
    </row>
    <row r="35" spans="1:18" s="88" customFormat="1" x14ac:dyDescent="0.2">
      <c r="A35" s="67" t="s">
        <v>1002</v>
      </c>
      <c r="B35" s="72" t="s">
        <v>368</v>
      </c>
      <c r="C35" s="72" t="s">
        <v>368</v>
      </c>
      <c r="D35" s="93" t="str">
        <f>TestData_Sheet!E$3</f>
        <v>PERFORMANCE0002</v>
      </c>
      <c r="E35" s="67" t="s">
        <v>247</v>
      </c>
      <c r="F35" s="68" t="s">
        <v>12</v>
      </c>
      <c r="G35" s="68" t="str">
        <f>TestData_Sheet!E$5</f>
        <v>21899402</v>
      </c>
      <c r="H35" s="67" t="s">
        <v>272</v>
      </c>
      <c r="I35" s="68" t="str">
        <f>TestData_Sheet!E$9</f>
        <v>12345676</v>
      </c>
      <c r="J35" s="67" t="s">
        <v>275</v>
      </c>
      <c r="K35" s="89" t="str">
        <f>TestData_Sheet!C$29</f>
        <v>1/0/0</v>
      </c>
      <c r="L35" s="91" t="s">
        <v>257</v>
      </c>
      <c r="M35" s="87"/>
      <c r="N35" s="90" t="s">
        <v>255</v>
      </c>
      <c r="O35" s="90" t="s">
        <v>383</v>
      </c>
      <c r="P35" s="85" t="s">
        <v>649</v>
      </c>
      <c r="Q35" s="67" t="s">
        <v>153</v>
      </c>
      <c r="R35" s="85" t="str">
        <f t="shared" si="0"/>
        <v>RS_Send_Money_Regular_Positive_4</v>
      </c>
    </row>
    <row r="36" spans="1:18" s="88" customFormat="1" x14ac:dyDescent="0.2">
      <c r="A36" s="67" t="s">
        <v>1003</v>
      </c>
      <c r="B36" s="72" t="s">
        <v>368</v>
      </c>
      <c r="C36" s="72" t="s">
        <v>368</v>
      </c>
      <c r="D36" s="93" t="str">
        <f>TestData_Sheet!E$3</f>
        <v>PERFORMANCE0002</v>
      </c>
      <c r="E36" s="67" t="s">
        <v>247</v>
      </c>
      <c r="F36" s="68" t="s">
        <v>12</v>
      </c>
      <c r="G36" s="68" t="str">
        <f>TestData_Sheet!E$4</f>
        <v>21899364</v>
      </c>
      <c r="H36" s="67" t="s">
        <v>272</v>
      </c>
      <c r="I36" s="86" t="str">
        <f>TestData_Sheet!E$8</f>
        <v>21899356</v>
      </c>
      <c r="J36" s="86" t="s">
        <v>273</v>
      </c>
      <c r="K36" s="89" t="str">
        <f>TestData_Sheet!C$29</f>
        <v>1/0/0</v>
      </c>
      <c r="L36" s="91" t="s">
        <v>260</v>
      </c>
      <c r="M36" s="87"/>
      <c r="N36" s="90" t="str">
        <f>TestData_Sheet!C$30</f>
        <v>2/0/0</v>
      </c>
      <c r="O36" s="90" t="s">
        <v>383</v>
      </c>
      <c r="P36" s="85" t="s">
        <v>649</v>
      </c>
      <c r="Q36" s="67" t="s">
        <v>83</v>
      </c>
      <c r="R36" s="85" t="str">
        <f t="shared" si="0"/>
        <v>RS_Send_Money_Regular_Positive_5</v>
      </c>
    </row>
    <row r="37" spans="1:18" s="88" customFormat="1" x14ac:dyDescent="0.2">
      <c r="A37" s="67" t="s">
        <v>1004</v>
      </c>
      <c r="B37" s="72" t="s">
        <v>368</v>
      </c>
      <c r="C37" s="72" t="s">
        <v>368</v>
      </c>
      <c r="D37" s="93" t="str">
        <f>TestData_Sheet!E$3</f>
        <v>PERFORMANCE0002</v>
      </c>
      <c r="E37" s="67" t="s">
        <v>247</v>
      </c>
      <c r="F37" s="68" t="s">
        <v>12</v>
      </c>
      <c r="G37" s="68" t="str">
        <f>TestData_Sheet!E$5</f>
        <v>21899402</v>
      </c>
      <c r="H37" s="67" t="s">
        <v>272</v>
      </c>
      <c r="I37" s="68" t="str">
        <f>TestData_Sheet!E$9</f>
        <v>12345676</v>
      </c>
      <c r="J37" s="67" t="s">
        <v>275</v>
      </c>
      <c r="K37" s="89" t="str">
        <f>TestData_Sheet!C$29</f>
        <v>1/0/0</v>
      </c>
      <c r="L37" s="91" t="s">
        <v>260</v>
      </c>
      <c r="M37" s="87"/>
      <c r="N37" s="90" t="s">
        <v>255</v>
      </c>
      <c r="O37" s="90" t="s">
        <v>383</v>
      </c>
      <c r="P37" s="85" t="s">
        <v>649</v>
      </c>
      <c r="Q37" s="67" t="s">
        <v>154</v>
      </c>
      <c r="R37" s="85" t="str">
        <f t="shared" si="0"/>
        <v>RS_Send_Money_Regular_Positive_6</v>
      </c>
    </row>
    <row r="38" spans="1:18" s="88" customFormat="1" x14ac:dyDescent="0.2">
      <c r="A38" s="67" t="s">
        <v>1005</v>
      </c>
      <c r="B38" s="72" t="s">
        <v>368</v>
      </c>
      <c r="C38" s="72" t="s">
        <v>368</v>
      </c>
      <c r="D38" s="93" t="str">
        <f>TestData_Sheet!E$3</f>
        <v>PERFORMANCE0002</v>
      </c>
      <c r="E38" s="67" t="s">
        <v>247</v>
      </c>
      <c r="F38" s="68" t="s">
        <v>12</v>
      </c>
      <c r="G38" s="70" t="str">
        <f>TestData_Sheet!E$4</f>
        <v>21899364</v>
      </c>
      <c r="H38" s="67" t="s">
        <v>272</v>
      </c>
      <c r="I38" s="86" t="str">
        <f>TestData_Sheet!E$8</f>
        <v>21899356</v>
      </c>
      <c r="J38" s="86" t="s">
        <v>273</v>
      </c>
      <c r="K38" s="89" t="str">
        <f>TestData_Sheet!C$29</f>
        <v>1/0/0</v>
      </c>
      <c r="L38" s="91" t="s">
        <v>262</v>
      </c>
      <c r="M38" s="87"/>
      <c r="N38" s="90" t="str">
        <f>TestData_Sheet!C$30</f>
        <v>2/0/0</v>
      </c>
      <c r="O38" s="90" t="s">
        <v>383</v>
      </c>
      <c r="P38" s="85" t="s">
        <v>649</v>
      </c>
      <c r="Q38" s="67" t="s">
        <v>84</v>
      </c>
      <c r="R38" s="85" t="str">
        <f t="shared" si="0"/>
        <v>RS_Send_Money_Regular_Positive_7</v>
      </c>
    </row>
    <row r="39" spans="1:18" s="88" customFormat="1" x14ac:dyDescent="0.2">
      <c r="A39" s="67" t="s">
        <v>1006</v>
      </c>
      <c r="B39" s="72" t="s">
        <v>368</v>
      </c>
      <c r="C39" s="72" t="s">
        <v>368</v>
      </c>
      <c r="D39" s="93" t="str">
        <f>TestData_Sheet!E$3</f>
        <v>PERFORMANCE0002</v>
      </c>
      <c r="E39" s="67" t="s">
        <v>247</v>
      </c>
      <c r="F39" s="68" t="s">
        <v>12</v>
      </c>
      <c r="G39" s="68" t="str">
        <f>TestData_Sheet!E$5</f>
        <v>21899402</v>
      </c>
      <c r="H39" s="67" t="s">
        <v>272</v>
      </c>
      <c r="I39" s="68" t="str">
        <f>TestData_Sheet!E$9</f>
        <v>12345676</v>
      </c>
      <c r="J39" s="67" t="s">
        <v>275</v>
      </c>
      <c r="K39" s="89" t="str">
        <f>TestData_Sheet!C$29</f>
        <v>1/0/0</v>
      </c>
      <c r="L39" s="91" t="s">
        <v>262</v>
      </c>
      <c r="M39" s="87"/>
      <c r="N39" s="90" t="s">
        <v>255</v>
      </c>
      <c r="O39" s="90" t="s">
        <v>383</v>
      </c>
      <c r="P39" s="85" t="s">
        <v>649</v>
      </c>
      <c r="Q39" s="67" t="s">
        <v>155</v>
      </c>
      <c r="R39" s="85" t="str">
        <f t="shared" si="0"/>
        <v>RS_Send_Money_Regular_Positive_8</v>
      </c>
    </row>
    <row r="40" spans="1:18" s="88" customFormat="1" x14ac:dyDescent="0.2">
      <c r="A40" s="67" t="s">
        <v>1007</v>
      </c>
      <c r="B40" s="72" t="s">
        <v>368</v>
      </c>
      <c r="C40" s="72" t="s">
        <v>368</v>
      </c>
      <c r="D40" s="93" t="str">
        <f>TestData_Sheet!E$3</f>
        <v>PERFORMANCE0002</v>
      </c>
      <c r="E40" s="67" t="s">
        <v>247</v>
      </c>
      <c r="F40" s="68" t="s">
        <v>264</v>
      </c>
      <c r="G40" s="70" t="str">
        <f>TestData_Sheet!E$4</f>
        <v>21899364</v>
      </c>
      <c r="H40" s="67" t="s">
        <v>272</v>
      </c>
      <c r="I40" s="86" t="str">
        <f>TestData_Sheet!E$8</f>
        <v>21899356</v>
      </c>
      <c r="J40" s="86" t="s">
        <v>273</v>
      </c>
      <c r="K40" s="89" t="str">
        <f>TestData_Sheet!C$29</f>
        <v>1/0/0</v>
      </c>
      <c r="L40" s="91" t="s">
        <v>263</v>
      </c>
      <c r="M40" s="87"/>
      <c r="N40" s="90" t="str">
        <f>TestData_Sheet!C$30</f>
        <v>2/0/0</v>
      </c>
      <c r="O40" s="90" t="s">
        <v>383</v>
      </c>
      <c r="P40" s="85" t="s">
        <v>649</v>
      </c>
      <c r="Q40" s="67" t="s">
        <v>85</v>
      </c>
      <c r="R40" s="85" t="str">
        <f t="shared" si="0"/>
        <v>RS_Send_Money_Regular_Positive_9</v>
      </c>
    </row>
    <row r="41" spans="1:18" s="88" customFormat="1" x14ac:dyDescent="0.2">
      <c r="A41" s="67" t="s">
        <v>1008</v>
      </c>
      <c r="B41" s="72" t="s">
        <v>368</v>
      </c>
      <c r="C41" s="72" t="s">
        <v>368</v>
      </c>
      <c r="D41" s="93" t="str">
        <f>TestData_Sheet!E$3</f>
        <v>PERFORMANCE0002</v>
      </c>
      <c r="E41" s="67" t="s">
        <v>247</v>
      </c>
      <c r="F41" s="68" t="s">
        <v>250</v>
      </c>
      <c r="G41" s="68" t="str">
        <f>TestData_Sheet!E$5</f>
        <v>21899402</v>
      </c>
      <c r="H41" s="67" t="s">
        <v>272</v>
      </c>
      <c r="I41" s="68" t="str">
        <f>TestData_Sheet!E$9</f>
        <v>12345676</v>
      </c>
      <c r="J41" s="67" t="s">
        <v>275</v>
      </c>
      <c r="K41" s="89" t="str">
        <f>TestData_Sheet!C$29</f>
        <v>1/0/0</v>
      </c>
      <c r="L41" s="91" t="s">
        <v>263</v>
      </c>
      <c r="M41" s="87"/>
      <c r="N41" s="90" t="s">
        <v>255</v>
      </c>
      <c r="O41" s="90" t="s">
        <v>383</v>
      </c>
      <c r="P41" s="85" t="s">
        <v>649</v>
      </c>
      <c r="Q41" s="67" t="s">
        <v>156</v>
      </c>
      <c r="R41" s="85" t="str">
        <f t="shared" si="0"/>
        <v>RS_Send_Money_Regular_Positive_10</v>
      </c>
    </row>
    <row r="42" spans="1:18" s="88" customFormat="1" x14ac:dyDescent="0.2">
      <c r="A42" s="67" t="s">
        <v>1009</v>
      </c>
      <c r="B42" s="72" t="s">
        <v>368</v>
      </c>
      <c r="C42" s="72" t="s">
        <v>368</v>
      </c>
      <c r="D42" s="93" t="str">
        <f>TestData_Sheet!E$3</f>
        <v>PERFORMANCE0002</v>
      </c>
      <c r="E42" s="67" t="s">
        <v>247</v>
      </c>
      <c r="F42" s="68" t="s">
        <v>264</v>
      </c>
      <c r="G42" s="70" t="str">
        <f>TestData_Sheet!E$4</f>
        <v>21899364</v>
      </c>
      <c r="H42" s="67" t="s">
        <v>272</v>
      </c>
      <c r="I42" s="86" t="str">
        <f>TestData_Sheet!E$8</f>
        <v>21899356</v>
      </c>
      <c r="J42" s="86" t="s">
        <v>273</v>
      </c>
      <c r="K42" s="89" t="str">
        <f>TestData_Sheet!C$29</f>
        <v>1/0/0</v>
      </c>
      <c r="L42" s="91" t="s">
        <v>265</v>
      </c>
      <c r="M42" s="87"/>
      <c r="N42" s="90" t="str">
        <f>TestData_Sheet!C$30</f>
        <v>2/0/0</v>
      </c>
      <c r="O42" s="90" t="s">
        <v>383</v>
      </c>
      <c r="P42" s="85" t="s">
        <v>649</v>
      </c>
      <c r="Q42" s="67" t="s">
        <v>86</v>
      </c>
      <c r="R42" s="85" t="str">
        <f t="shared" si="0"/>
        <v>RS_Send_Money_Regular_Positive_11</v>
      </c>
    </row>
    <row r="43" spans="1:18" s="88" customFormat="1" x14ac:dyDescent="0.2">
      <c r="A43" s="67" t="s">
        <v>1010</v>
      </c>
      <c r="B43" s="72" t="s">
        <v>368</v>
      </c>
      <c r="C43" s="72" t="s">
        <v>368</v>
      </c>
      <c r="D43" s="93" t="str">
        <f>TestData_Sheet!E$3</f>
        <v>PERFORMANCE0002</v>
      </c>
      <c r="E43" s="67" t="s">
        <v>247</v>
      </c>
      <c r="F43" s="68" t="s">
        <v>254</v>
      </c>
      <c r="G43" s="68" t="str">
        <f>TestData_Sheet!E$5</f>
        <v>21899402</v>
      </c>
      <c r="H43" s="67" t="s">
        <v>272</v>
      </c>
      <c r="I43" s="68" t="str">
        <f>TestData_Sheet!E$9</f>
        <v>12345676</v>
      </c>
      <c r="J43" s="67" t="s">
        <v>275</v>
      </c>
      <c r="K43" s="89" t="str">
        <f>TestData_Sheet!C$29</f>
        <v>1/0/0</v>
      </c>
      <c r="L43" s="91" t="s">
        <v>265</v>
      </c>
      <c r="M43" s="87"/>
      <c r="N43" s="90" t="s">
        <v>255</v>
      </c>
      <c r="O43" s="90" t="s">
        <v>383</v>
      </c>
      <c r="P43" s="85" t="s">
        <v>649</v>
      </c>
      <c r="Q43" s="67" t="s">
        <v>157</v>
      </c>
      <c r="R43" s="85" t="str">
        <f t="shared" si="0"/>
        <v>RS_Send_Money_Regular_Positive_12</v>
      </c>
    </row>
    <row r="44" spans="1:18" s="88" customFormat="1" x14ac:dyDescent="0.2">
      <c r="A44" s="67" t="s">
        <v>1011</v>
      </c>
      <c r="B44" s="72" t="s">
        <v>368</v>
      </c>
      <c r="C44" s="72" t="s">
        <v>368</v>
      </c>
      <c r="D44" s="93" t="str">
        <f>TestData_Sheet!E$3</f>
        <v>PERFORMANCE0002</v>
      </c>
      <c r="E44" s="67" t="s">
        <v>247</v>
      </c>
      <c r="F44" s="68" t="s">
        <v>256</v>
      </c>
      <c r="G44" s="70" t="str">
        <f>TestData_Sheet!E$4</f>
        <v>21899364</v>
      </c>
      <c r="H44" s="67" t="s">
        <v>272</v>
      </c>
      <c r="I44" s="86" t="str">
        <f>TestData_Sheet!E$8</f>
        <v>21899356</v>
      </c>
      <c r="J44" s="86" t="s">
        <v>273</v>
      </c>
      <c r="K44" s="89" t="str">
        <f>TestData_Sheet!C$29</f>
        <v>1/0/0</v>
      </c>
      <c r="L44" s="91" t="s">
        <v>266</v>
      </c>
      <c r="M44" s="87"/>
      <c r="N44" s="90" t="str">
        <f>TestData_Sheet!C$30</f>
        <v>2/0/0</v>
      </c>
      <c r="O44" s="90" t="s">
        <v>383</v>
      </c>
      <c r="P44" s="85" t="s">
        <v>649</v>
      </c>
      <c r="Q44" s="67" t="s">
        <v>87</v>
      </c>
      <c r="R44" s="85" t="str">
        <f t="shared" si="0"/>
        <v>RS_Send_Money_Regular_Positive_13</v>
      </c>
    </row>
    <row r="45" spans="1:18" s="88" customFormat="1" x14ac:dyDescent="0.2">
      <c r="A45" s="67" t="s">
        <v>1012</v>
      </c>
      <c r="B45" s="72" t="s">
        <v>368</v>
      </c>
      <c r="C45" s="72" t="s">
        <v>368</v>
      </c>
      <c r="D45" s="93" t="str">
        <f>TestData_Sheet!E$3</f>
        <v>PERFORMANCE0002</v>
      </c>
      <c r="E45" s="67" t="s">
        <v>247</v>
      </c>
      <c r="F45" s="68" t="s">
        <v>258</v>
      </c>
      <c r="G45" s="68" t="str">
        <f>TestData_Sheet!E$5</f>
        <v>21899402</v>
      </c>
      <c r="H45" s="67" t="s">
        <v>272</v>
      </c>
      <c r="I45" s="68" t="str">
        <f>TestData_Sheet!E$9</f>
        <v>12345676</v>
      </c>
      <c r="J45" s="67" t="s">
        <v>275</v>
      </c>
      <c r="K45" s="89" t="str">
        <f>TestData_Sheet!C$29</f>
        <v>1/0/0</v>
      </c>
      <c r="L45" s="91" t="s">
        <v>266</v>
      </c>
      <c r="M45" s="87"/>
      <c r="N45" s="90" t="s">
        <v>255</v>
      </c>
      <c r="O45" s="90" t="s">
        <v>383</v>
      </c>
      <c r="P45" s="85" t="s">
        <v>649</v>
      </c>
      <c r="Q45" s="67" t="s">
        <v>158</v>
      </c>
      <c r="R45" s="85" t="str">
        <f t="shared" si="0"/>
        <v>RS_Send_Money_Regular_Positive_14</v>
      </c>
    </row>
    <row r="46" spans="1:18" s="88" customFormat="1" x14ac:dyDescent="0.2">
      <c r="A46" s="67" t="s">
        <v>1013</v>
      </c>
      <c r="B46" s="72" t="s">
        <v>368</v>
      </c>
      <c r="C46" s="72" t="s">
        <v>368</v>
      </c>
      <c r="D46" s="93" t="str">
        <f>TestData_Sheet!E$3</f>
        <v>PERFORMANCE0002</v>
      </c>
      <c r="E46" s="67" t="s">
        <v>267</v>
      </c>
      <c r="F46" s="68" t="s">
        <v>12</v>
      </c>
      <c r="G46" s="70" t="str">
        <f>TestData_Sheet!E$4</f>
        <v>21899364</v>
      </c>
      <c r="H46" s="67" t="s">
        <v>272</v>
      </c>
      <c r="I46" s="86" t="str">
        <f>TestData_Sheet!E$8</f>
        <v>21899356</v>
      </c>
      <c r="J46" s="86" t="s">
        <v>273</v>
      </c>
      <c r="K46" s="87"/>
      <c r="L46" s="67"/>
      <c r="M46" s="90" t="str">
        <f>TestData_Sheet!C$31</f>
        <v>2/0/0</v>
      </c>
      <c r="N46" s="87"/>
      <c r="O46" s="69" t="s">
        <v>381</v>
      </c>
      <c r="P46" s="85" t="s">
        <v>649</v>
      </c>
      <c r="Q46" s="67" t="s">
        <v>88</v>
      </c>
      <c r="R46" s="85" t="str">
        <f t="shared" si="0"/>
        <v>RS_Send_Money_Future_Positive_1</v>
      </c>
    </row>
    <row r="47" spans="1:18" s="88" customFormat="1" x14ac:dyDescent="0.2">
      <c r="A47" s="67" t="s">
        <v>1014</v>
      </c>
      <c r="B47" s="72" t="s">
        <v>368</v>
      </c>
      <c r="C47" s="72" t="s">
        <v>368</v>
      </c>
      <c r="D47" s="93" t="str">
        <f>TestData_Sheet!E$3</f>
        <v>PERFORMANCE0002</v>
      </c>
      <c r="E47" s="67" t="s">
        <v>267</v>
      </c>
      <c r="F47" s="68" t="s">
        <v>251</v>
      </c>
      <c r="G47" s="68" t="str">
        <f>TestData_Sheet!E$5</f>
        <v>21899402</v>
      </c>
      <c r="H47" s="67" t="s">
        <v>272</v>
      </c>
      <c r="I47" s="86" t="str">
        <f>TestData_Sheet!E$9</f>
        <v>12345676</v>
      </c>
      <c r="J47" s="67" t="s">
        <v>275</v>
      </c>
      <c r="K47" s="87"/>
      <c r="L47" s="67"/>
      <c r="M47" s="91" t="str">
        <f>TestData_Sheet!C$31</f>
        <v>2/0/0</v>
      </c>
      <c r="N47" s="91"/>
      <c r="O47" s="67"/>
      <c r="P47" s="85" t="s">
        <v>649</v>
      </c>
      <c r="Q47" s="67" t="s">
        <v>89</v>
      </c>
      <c r="R47" s="85" t="str">
        <f t="shared" si="0"/>
        <v>RS_Send_Money_Future_Negative_2</v>
      </c>
    </row>
    <row r="48" spans="1:18" s="88" customFormat="1" x14ac:dyDescent="0.2">
      <c r="A48" s="67" t="s">
        <v>1015</v>
      </c>
      <c r="B48" s="72" t="s">
        <v>368</v>
      </c>
      <c r="C48" s="72" t="s">
        <v>368</v>
      </c>
      <c r="D48" s="93" t="str">
        <f>TestData_Sheet!E$3</f>
        <v>PERFORMANCE0002</v>
      </c>
      <c r="E48" s="67" t="s">
        <v>267</v>
      </c>
      <c r="F48" s="68" t="s">
        <v>511</v>
      </c>
      <c r="G48" s="68" t="str">
        <f>TestData_Sheet!E$4</f>
        <v>21899364</v>
      </c>
      <c r="H48" s="67" t="s">
        <v>272</v>
      </c>
      <c r="I48" s="86" t="str">
        <f>TestData_Sheet!E$8</f>
        <v>21899356</v>
      </c>
      <c r="J48" s="86" t="s">
        <v>273</v>
      </c>
      <c r="K48" s="87"/>
      <c r="L48" s="67"/>
      <c r="M48" s="91" t="str">
        <f>TestData_Sheet!C$31</f>
        <v>2/0/0</v>
      </c>
      <c r="N48" s="91"/>
      <c r="O48" s="67"/>
      <c r="P48" s="85" t="s">
        <v>649</v>
      </c>
      <c r="Q48" s="67" t="s">
        <v>90</v>
      </c>
      <c r="R48" s="85" t="str">
        <f t="shared" si="0"/>
        <v>RS_Send_Money_Future_Negative_3</v>
      </c>
    </row>
    <row r="49" spans="1:18" s="88" customFormat="1" x14ac:dyDescent="0.2">
      <c r="A49" s="67" t="s">
        <v>1016</v>
      </c>
      <c r="B49" s="72" t="s">
        <v>368</v>
      </c>
      <c r="C49" s="72" t="s">
        <v>368</v>
      </c>
      <c r="D49" s="93" t="str">
        <f>TestData_Sheet!E$3</f>
        <v>PERFORMANCE0002</v>
      </c>
      <c r="E49" s="67" t="s">
        <v>267</v>
      </c>
      <c r="F49" s="68" t="s">
        <v>274</v>
      </c>
      <c r="G49" s="68" t="str">
        <f>TestData_Sheet!E$5</f>
        <v>21899402</v>
      </c>
      <c r="H49" s="67" t="s">
        <v>272</v>
      </c>
      <c r="I49" s="86" t="str">
        <f>TestData_Sheet!E$9</f>
        <v>12345676</v>
      </c>
      <c r="J49" s="67" t="s">
        <v>275</v>
      </c>
      <c r="K49" s="87"/>
      <c r="L49" s="67"/>
      <c r="M49" s="91" t="str">
        <f>TestData_Sheet!C$31</f>
        <v>2/0/0</v>
      </c>
      <c r="N49" s="91"/>
      <c r="O49" s="67"/>
      <c r="P49" s="85" t="s">
        <v>649</v>
      </c>
      <c r="Q49" s="67" t="s">
        <v>91</v>
      </c>
      <c r="R49" s="85" t="str">
        <f t="shared" si="0"/>
        <v>RS_Send_Money_Future_Negative_4</v>
      </c>
    </row>
    <row r="50" spans="1:18" s="88" customFormat="1" x14ac:dyDescent="0.2">
      <c r="A50" s="67" t="s">
        <v>1017</v>
      </c>
      <c r="B50" s="72" t="s">
        <v>368</v>
      </c>
      <c r="C50" s="72" t="s">
        <v>368</v>
      </c>
      <c r="D50" s="86" t="str">
        <f>TestData_Sheet!E$10</f>
        <v>SAMPLE0001</v>
      </c>
      <c r="E50" s="67" t="s">
        <v>248</v>
      </c>
      <c r="F50" s="68" t="s">
        <v>12</v>
      </c>
      <c r="G50" s="70" t="str">
        <f>TestData_Sheet!E$11</f>
        <v>21899518</v>
      </c>
      <c r="H50" s="67" t="s">
        <v>272</v>
      </c>
      <c r="I50" s="86" t="str">
        <f>TestData_Sheet!E$15</f>
        <v>21899364</v>
      </c>
      <c r="J50" s="86" t="s">
        <v>273</v>
      </c>
      <c r="K50" s="87"/>
      <c r="L50" s="67"/>
      <c r="M50" s="87"/>
      <c r="N50" s="87"/>
      <c r="O50" s="69" t="s">
        <v>381</v>
      </c>
      <c r="P50" s="85" t="s">
        <v>649</v>
      </c>
      <c r="Q50" s="67" t="s">
        <v>92</v>
      </c>
      <c r="R50" s="85" t="str">
        <f t="shared" si="0"/>
        <v>RS_Send_Money_Pay_Now_Positive_2</v>
      </c>
    </row>
    <row r="51" spans="1:18" s="88" customFormat="1" x14ac:dyDescent="0.2">
      <c r="A51" s="67" t="s">
        <v>1018</v>
      </c>
      <c r="B51" s="72" t="s">
        <v>368</v>
      </c>
      <c r="C51" s="72" t="s">
        <v>368</v>
      </c>
      <c r="D51" s="86" t="str">
        <f>TestData_Sheet!E$10</f>
        <v>SAMPLE0001</v>
      </c>
      <c r="E51" s="67" t="s">
        <v>248</v>
      </c>
      <c r="F51" s="68" t="s">
        <v>12</v>
      </c>
      <c r="G51" s="68" t="str">
        <f>TestData_Sheet!E$12</f>
        <v>21899555</v>
      </c>
      <c r="H51" s="67" t="s">
        <v>272</v>
      </c>
      <c r="I51" s="68" t="str">
        <f>TestData_Sheet!E$16</f>
        <v>12345676</v>
      </c>
      <c r="J51" s="67" t="s">
        <v>275</v>
      </c>
      <c r="K51" s="87"/>
      <c r="L51" s="67"/>
      <c r="M51" s="87"/>
      <c r="N51" s="87"/>
      <c r="O51" s="69" t="s">
        <v>381</v>
      </c>
      <c r="P51" s="85" t="s">
        <v>649</v>
      </c>
      <c r="Q51" s="67" t="s">
        <v>93</v>
      </c>
      <c r="R51" s="85" t="str">
        <f t="shared" si="0"/>
        <v>RS_Send_Money_Pay_Now_Positive_3</v>
      </c>
    </row>
    <row r="52" spans="1:18" s="88" customFormat="1" x14ac:dyDescent="0.2">
      <c r="A52" s="67" t="s">
        <v>1019</v>
      </c>
      <c r="B52" s="72" t="s">
        <v>368</v>
      </c>
      <c r="C52" s="72" t="s">
        <v>368</v>
      </c>
      <c r="D52" s="86" t="str">
        <f>TestData_Sheet!E$10</f>
        <v>SAMPLE0001</v>
      </c>
      <c r="E52" s="67" t="s">
        <v>248</v>
      </c>
      <c r="F52" s="68" t="s">
        <v>274</v>
      </c>
      <c r="G52" s="70" t="str">
        <f>TestData_Sheet!E$11</f>
        <v>21899518</v>
      </c>
      <c r="H52" s="67" t="s">
        <v>272</v>
      </c>
      <c r="I52" s="86" t="str">
        <f>TestData_Sheet!E$15</f>
        <v>21899364</v>
      </c>
      <c r="J52" s="86" t="s">
        <v>273</v>
      </c>
      <c r="K52" s="87"/>
      <c r="L52" s="67"/>
      <c r="M52" s="87"/>
      <c r="N52" s="87"/>
      <c r="O52" s="67"/>
      <c r="P52" s="85" t="s">
        <v>649</v>
      </c>
      <c r="Q52" s="67" t="s">
        <v>94</v>
      </c>
      <c r="R52" s="85" t="str">
        <f t="shared" si="0"/>
        <v>RS_Send_Money_Pay_Now_Negative_5</v>
      </c>
    </row>
    <row r="53" spans="1:18" s="88" customFormat="1" x14ac:dyDescent="0.2">
      <c r="A53" s="67" t="s">
        <v>1020</v>
      </c>
      <c r="B53" s="72" t="s">
        <v>368</v>
      </c>
      <c r="C53" s="72" t="s">
        <v>368</v>
      </c>
      <c r="D53" s="86" t="str">
        <f>TestData_Sheet!E$10</f>
        <v>SAMPLE0001</v>
      </c>
      <c r="E53" s="67" t="s">
        <v>248</v>
      </c>
      <c r="F53" s="68" t="s">
        <v>967</v>
      </c>
      <c r="G53" s="68" t="str">
        <f>TestData_Sheet!E$12</f>
        <v>21899555</v>
      </c>
      <c r="H53" s="67" t="s">
        <v>272</v>
      </c>
      <c r="I53" s="68" t="str">
        <f>TestData_Sheet!E$16</f>
        <v>12345676</v>
      </c>
      <c r="J53" s="67" t="s">
        <v>275</v>
      </c>
      <c r="K53" s="87"/>
      <c r="L53" s="67"/>
      <c r="M53" s="87"/>
      <c r="N53" s="87"/>
      <c r="O53" s="67"/>
      <c r="P53" s="85" t="s">
        <v>649</v>
      </c>
      <c r="Q53" s="67" t="s">
        <v>95</v>
      </c>
      <c r="R53" s="85" t="str">
        <f t="shared" si="0"/>
        <v>RS_Send_Money_Pay_Now_Negative_6</v>
      </c>
    </row>
    <row r="54" spans="1:18" s="88" customFormat="1" x14ac:dyDescent="0.2">
      <c r="A54" s="67" t="s">
        <v>1021</v>
      </c>
      <c r="B54" s="72" t="s">
        <v>368</v>
      </c>
      <c r="C54" s="72" t="s">
        <v>368</v>
      </c>
      <c r="D54" s="86" t="str">
        <f>TestData_Sheet!E$10</f>
        <v>SAMPLE0001</v>
      </c>
      <c r="E54" s="67" t="s">
        <v>248</v>
      </c>
      <c r="F54" s="68" t="s">
        <v>251</v>
      </c>
      <c r="G54" s="70" t="str">
        <f>TestData_Sheet!E$11</f>
        <v>21899518</v>
      </c>
      <c r="H54" s="67" t="s">
        <v>272</v>
      </c>
      <c r="I54" s="86" t="str">
        <f>TestData_Sheet!E$15</f>
        <v>21899364</v>
      </c>
      <c r="J54" s="86" t="s">
        <v>273</v>
      </c>
      <c r="K54" s="87"/>
      <c r="L54" s="67"/>
      <c r="M54" s="87"/>
      <c r="N54" s="87"/>
      <c r="O54" s="67"/>
      <c r="P54" s="85" t="s">
        <v>649</v>
      </c>
      <c r="Q54" s="67" t="s">
        <v>96</v>
      </c>
      <c r="R54" s="85" t="str">
        <f t="shared" si="0"/>
        <v>RS_Send_Money_Pay_Now_Negative_7</v>
      </c>
    </row>
    <row r="55" spans="1:18" s="88" customFormat="1" x14ac:dyDescent="0.2">
      <c r="A55" s="67" t="s">
        <v>1022</v>
      </c>
      <c r="B55" s="72" t="s">
        <v>368</v>
      </c>
      <c r="C55" s="72" t="s">
        <v>368</v>
      </c>
      <c r="D55" s="86" t="str">
        <f>TestData_Sheet!E$10</f>
        <v>SAMPLE0001</v>
      </c>
      <c r="E55" s="67" t="s">
        <v>248</v>
      </c>
      <c r="F55" s="68" t="s">
        <v>968</v>
      </c>
      <c r="G55" s="68" t="str">
        <f>TestData_Sheet!E$12</f>
        <v>21899555</v>
      </c>
      <c r="H55" s="67" t="s">
        <v>272</v>
      </c>
      <c r="I55" s="68" t="str">
        <f>TestData_Sheet!E$16</f>
        <v>12345676</v>
      </c>
      <c r="J55" s="67" t="s">
        <v>275</v>
      </c>
      <c r="K55" s="87"/>
      <c r="L55" s="67"/>
      <c r="M55" s="87"/>
      <c r="N55" s="87"/>
      <c r="O55" s="67"/>
      <c r="P55" s="85" t="s">
        <v>649</v>
      </c>
      <c r="Q55" s="67" t="s">
        <v>97</v>
      </c>
      <c r="R55" s="85" t="str">
        <f t="shared" si="0"/>
        <v>RS_Send_Money_Pay_Now_Negative_8</v>
      </c>
    </row>
    <row r="56" spans="1:18" s="88" customFormat="1" x14ac:dyDescent="0.2">
      <c r="A56" s="67" t="s">
        <v>1023</v>
      </c>
      <c r="B56" s="72" t="s">
        <v>368</v>
      </c>
      <c r="C56" s="72" t="s">
        <v>368</v>
      </c>
      <c r="D56" s="86" t="str">
        <f>TestData_Sheet!E$10</f>
        <v>SAMPLE0001</v>
      </c>
      <c r="E56" s="67" t="s">
        <v>247</v>
      </c>
      <c r="F56" s="68" t="s">
        <v>250</v>
      </c>
      <c r="G56" s="70" t="str">
        <f>TestData_Sheet!E$11</f>
        <v>21899518</v>
      </c>
      <c r="H56" s="67" t="s">
        <v>272</v>
      </c>
      <c r="I56" s="86" t="str">
        <f>TestData_Sheet!E$15</f>
        <v>21899364</v>
      </c>
      <c r="J56" s="86" t="s">
        <v>273</v>
      </c>
      <c r="K56" s="89" t="str">
        <f>TestData_Sheet!C$29</f>
        <v>1/0/0</v>
      </c>
      <c r="L56" s="72" t="s">
        <v>253</v>
      </c>
      <c r="M56" s="87"/>
      <c r="N56" s="90" t="str">
        <f>TestData_Sheet!C$30</f>
        <v>2/0/0</v>
      </c>
      <c r="O56" s="90" t="s">
        <v>383</v>
      </c>
      <c r="P56" s="85" t="s">
        <v>649</v>
      </c>
      <c r="Q56" s="67" t="s">
        <v>98</v>
      </c>
      <c r="R56" s="85" t="str">
        <f t="shared" si="0"/>
        <v>RS_Send_Money_Regular_Positive_15</v>
      </c>
    </row>
    <row r="57" spans="1:18" s="88" customFormat="1" x14ac:dyDescent="0.2">
      <c r="A57" s="67" t="s">
        <v>1024</v>
      </c>
      <c r="B57" s="72" t="s">
        <v>368</v>
      </c>
      <c r="C57" s="72" t="s">
        <v>368</v>
      </c>
      <c r="D57" s="86" t="str">
        <f>TestData_Sheet!E$10</f>
        <v>SAMPLE0001</v>
      </c>
      <c r="E57" s="67" t="s">
        <v>247</v>
      </c>
      <c r="F57" s="68" t="s">
        <v>12</v>
      </c>
      <c r="G57" s="68" t="str">
        <f>TestData_Sheet!E$12</f>
        <v>21899555</v>
      </c>
      <c r="H57" s="67" t="s">
        <v>272</v>
      </c>
      <c r="I57" s="68" t="str">
        <f>TestData_Sheet!E$16</f>
        <v>12345676</v>
      </c>
      <c r="J57" s="67" t="s">
        <v>275</v>
      </c>
      <c r="K57" s="89" t="str">
        <f>TestData_Sheet!C$29</f>
        <v>1/0/0</v>
      </c>
      <c r="L57" s="72" t="s">
        <v>253</v>
      </c>
      <c r="M57" s="87"/>
      <c r="N57" s="90" t="s">
        <v>255</v>
      </c>
      <c r="O57" s="90" t="s">
        <v>383</v>
      </c>
      <c r="P57" s="85" t="s">
        <v>649</v>
      </c>
      <c r="Q57" s="67" t="s">
        <v>159</v>
      </c>
      <c r="R57" s="85" t="str">
        <f t="shared" si="0"/>
        <v>RS_Send_Money_Regular_Positive_16</v>
      </c>
    </row>
    <row r="58" spans="1:18" s="88" customFormat="1" x14ac:dyDescent="0.2">
      <c r="A58" s="67" t="s">
        <v>1025</v>
      </c>
      <c r="B58" s="72" t="s">
        <v>368</v>
      </c>
      <c r="C58" s="72" t="s">
        <v>368</v>
      </c>
      <c r="D58" s="86" t="str">
        <f>TestData_Sheet!E$10</f>
        <v>SAMPLE0001</v>
      </c>
      <c r="E58" s="67" t="s">
        <v>247</v>
      </c>
      <c r="F58" s="68" t="s">
        <v>264</v>
      </c>
      <c r="G58" s="70" t="str">
        <f>TestData_Sheet!E$11</f>
        <v>21899518</v>
      </c>
      <c r="H58" s="67" t="s">
        <v>272</v>
      </c>
      <c r="I58" s="86" t="str">
        <f>TestData_Sheet!E$15</f>
        <v>21899364</v>
      </c>
      <c r="J58" s="86" t="s">
        <v>273</v>
      </c>
      <c r="K58" s="89" t="str">
        <f>TestData_Sheet!C$29</f>
        <v>1/0/0</v>
      </c>
      <c r="L58" s="91" t="s">
        <v>257</v>
      </c>
      <c r="M58" s="87"/>
      <c r="N58" s="90" t="str">
        <f>TestData_Sheet!C$30</f>
        <v>2/0/0</v>
      </c>
      <c r="O58" s="90" t="s">
        <v>383</v>
      </c>
      <c r="P58" s="85" t="s">
        <v>649</v>
      </c>
      <c r="Q58" s="67" t="s">
        <v>99</v>
      </c>
      <c r="R58" s="85" t="str">
        <f t="shared" si="0"/>
        <v>RS_Send_Money_Regular_Positive_17</v>
      </c>
    </row>
    <row r="59" spans="1:18" s="88" customFormat="1" x14ac:dyDescent="0.2">
      <c r="A59" s="67" t="s">
        <v>1026</v>
      </c>
      <c r="B59" s="72" t="s">
        <v>368</v>
      </c>
      <c r="C59" s="72" t="s">
        <v>368</v>
      </c>
      <c r="D59" s="86" t="str">
        <f>TestData_Sheet!E$10</f>
        <v>SAMPLE0001</v>
      </c>
      <c r="E59" s="67" t="s">
        <v>247</v>
      </c>
      <c r="F59" s="68" t="s">
        <v>12</v>
      </c>
      <c r="G59" s="68" t="str">
        <f>TestData_Sheet!E$12</f>
        <v>21899555</v>
      </c>
      <c r="H59" s="67" t="s">
        <v>272</v>
      </c>
      <c r="I59" s="68" t="str">
        <f>TestData_Sheet!E$16</f>
        <v>12345676</v>
      </c>
      <c r="J59" s="67" t="s">
        <v>275</v>
      </c>
      <c r="K59" s="89" t="str">
        <f>TestData_Sheet!C$29</f>
        <v>1/0/0</v>
      </c>
      <c r="L59" s="91" t="s">
        <v>257</v>
      </c>
      <c r="M59" s="87"/>
      <c r="N59" s="90" t="s">
        <v>255</v>
      </c>
      <c r="O59" s="90" t="s">
        <v>383</v>
      </c>
      <c r="P59" s="85" t="s">
        <v>649</v>
      </c>
      <c r="Q59" s="67" t="s">
        <v>160</v>
      </c>
      <c r="R59" s="85" t="str">
        <f t="shared" si="0"/>
        <v>RS_Send_Money_Regular_Positive_18</v>
      </c>
    </row>
    <row r="60" spans="1:18" s="88" customFormat="1" x14ac:dyDescent="0.2">
      <c r="A60" s="67" t="s">
        <v>1027</v>
      </c>
      <c r="B60" s="72" t="s">
        <v>368</v>
      </c>
      <c r="C60" s="72" t="s">
        <v>368</v>
      </c>
      <c r="D60" s="86" t="str">
        <f>TestData_Sheet!E$10</f>
        <v>SAMPLE0001</v>
      </c>
      <c r="E60" s="67" t="s">
        <v>247</v>
      </c>
      <c r="F60" s="68" t="s">
        <v>12</v>
      </c>
      <c r="G60" s="70" t="str">
        <f>TestData_Sheet!E$11</f>
        <v>21899518</v>
      </c>
      <c r="H60" s="67" t="s">
        <v>272</v>
      </c>
      <c r="I60" s="86" t="str">
        <f>TestData_Sheet!E$15</f>
        <v>21899364</v>
      </c>
      <c r="J60" s="86" t="s">
        <v>273</v>
      </c>
      <c r="K60" s="89" t="str">
        <f>TestData_Sheet!C$29</f>
        <v>1/0/0</v>
      </c>
      <c r="L60" s="91" t="s">
        <v>260</v>
      </c>
      <c r="M60" s="87"/>
      <c r="N60" s="90" t="str">
        <f>TestData_Sheet!C$30</f>
        <v>2/0/0</v>
      </c>
      <c r="O60" s="90" t="s">
        <v>383</v>
      </c>
      <c r="P60" s="85" t="s">
        <v>649</v>
      </c>
      <c r="Q60" s="67" t="s">
        <v>100</v>
      </c>
      <c r="R60" s="85" t="str">
        <f t="shared" si="0"/>
        <v>RS_Send_Money_Regular_Positive_19</v>
      </c>
    </row>
    <row r="61" spans="1:18" s="88" customFormat="1" x14ac:dyDescent="0.2">
      <c r="A61" s="67" t="s">
        <v>1028</v>
      </c>
      <c r="B61" s="72" t="s">
        <v>368</v>
      </c>
      <c r="C61" s="72" t="s">
        <v>368</v>
      </c>
      <c r="D61" s="86" t="str">
        <f>TestData_Sheet!E$10</f>
        <v>SAMPLE0001</v>
      </c>
      <c r="E61" s="67" t="s">
        <v>247</v>
      </c>
      <c r="F61" s="68" t="s">
        <v>12</v>
      </c>
      <c r="G61" s="68" t="str">
        <f>TestData_Sheet!E$12</f>
        <v>21899555</v>
      </c>
      <c r="H61" s="67" t="s">
        <v>272</v>
      </c>
      <c r="I61" s="68" t="str">
        <f>TestData_Sheet!E$16</f>
        <v>12345676</v>
      </c>
      <c r="J61" s="67" t="s">
        <v>275</v>
      </c>
      <c r="K61" s="89" t="str">
        <f>TestData_Sheet!C$29</f>
        <v>1/0/0</v>
      </c>
      <c r="L61" s="91" t="s">
        <v>260</v>
      </c>
      <c r="M61" s="87"/>
      <c r="N61" s="90" t="s">
        <v>255</v>
      </c>
      <c r="O61" s="90" t="s">
        <v>383</v>
      </c>
      <c r="P61" s="85" t="s">
        <v>649</v>
      </c>
      <c r="Q61" s="67" t="s">
        <v>161</v>
      </c>
      <c r="R61" s="85" t="str">
        <f t="shared" si="0"/>
        <v>RS_Send_Money_Regular_Positive_20</v>
      </c>
    </row>
    <row r="62" spans="1:18" s="88" customFormat="1" x14ac:dyDescent="0.2">
      <c r="A62" s="67" t="s">
        <v>1029</v>
      </c>
      <c r="B62" s="72" t="s">
        <v>368</v>
      </c>
      <c r="C62" s="72" t="s">
        <v>368</v>
      </c>
      <c r="D62" s="86" t="str">
        <f>TestData_Sheet!E$10</f>
        <v>SAMPLE0001</v>
      </c>
      <c r="E62" s="67" t="s">
        <v>247</v>
      </c>
      <c r="F62" s="68" t="s">
        <v>12</v>
      </c>
      <c r="G62" s="70" t="str">
        <f>TestData_Sheet!E$11</f>
        <v>21899518</v>
      </c>
      <c r="H62" s="67" t="s">
        <v>272</v>
      </c>
      <c r="I62" s="86" t="str">
        <f>TestData_Sheet!E$15</f>
        <v>21899364</v>
      </c>
      <c r="J62" s="86" t="s">
        <v>273</v>
      </c>
      <c r="K62" s="89" t="str">
        <f>TestData_Sheet!C$29</f>
        <v>1/0/0</v>
      </c>
      <c r="L62" s="91" t="s">
        <v>262</v>
      </c>
      <c r="M62" s="87"/>
      <c r="N62" s="90" t="str">
        <f>TestData_Sheet!C$30</f>
        <v>2/0/0</v>
      </c>
      <c r="O62" s="90" t="s">
        <v>383</v>
      </c>
      <c r="P62" s="85" t="s">
        <v>649</v>
      </c>
      <c r="Q62" s="67" t="s">
        <v>101</v>
      </c>
      <c r="R62" s="85" t="str">
        <f t="shared" si="0"/>
        <v>RS_Send_Money_Regular_Positive_21</v>
      </c>
    </row>
    <row r="63" spans="1:18" s="88" customFormat="1" x14ac:dyDescent="0.2">
      <c r="A63" s="67" t="s">
        <v>1030</v>
      </c>
      <c r="B63" s="72" t="s">
        <v>368</v>
      </c>
      <c r="C63" s="72" t="s">
        <v>368</v>
      </c>
      <c r="D63" s="86" t="str">
        <f>TestData_Sheet!E$10</f>
        <v>SAMPLE0001</v>
      </c>
      <c r="E63" s="67" t="s">
        <v>247</v>
      </c>
      <c r="F63" s="68" t="s">
        <v>12</v>
      </c>
      <c r="G63" s="68" t="str">
        <f>TestData_Sheet!E$12</f>
        <v>21899555</v>
      </c>
      <c r="H63" s="67" t="s">
        <v>272</v>
      </c>
      <c r="I63" s="68" t="str">
        <f>TestData_Sheet!E$16</f>
        <v>12345676</v>
      </c>
      <c r="J63" s="67" t="s">
        <v>275</v>
      </c>
      <c r="K63" s="89" t="str">
        <f>TestData_Sheet!C$29</f>
        <v>1/0/0</v>
      </c>
      <c r="L63" s="91" t="s">
        <v>262</v>
      </c>
      <c r="M63" s="87"/>
      <c r="N63" s="90" t="s">
        <v>255</v>
      </c>
      <c r="O63" s="90" t="s">
        <v>383</v>
      </c>
      <c r="P63" s="85" t="s">
        <v>649</v>
      </c>
      <c r="Q63" s="67" t="s">
        <v>162</v>
      </c>
      <c r="R63" s="85" t="str">
        <f t="shared" si="0"/>
        <v>RS_Send_Money_Regular_Positive_22</v>
      </c>
    </row>
    <row r="64" spans="1:18" s="88" customFormat="1" x14ac:dyDescent="0.2">
      <c r="A64" s="67" t="s">
        <v>1031</v>
      </c>
      <c r="B64" s="72" t="s">
        <v>368</v>
      </c>
      <c r="C64" s="72" t="s">
        <v>368</v>
      </c>
      <c r="D64" s="86" t="str">
        <f>TestData_Sheet!E$10</f>
        <v>SAMPLE0001</v>
      </c>
      <c r="E64" s="67" t="s">
        <v>247</v>
      </c>
      <c r="F64" s="68" t="s">
        <v>264</v>
      </c>
      <c r="G64" s="70" t="str">
        <f>TestData_Sheet!E$11</f>
        <v>21899518</v>
      </c>
      <c r="H64" s="67" t="s">
        <v>272</v>
      </c>
      <c r="I64" s="86" t="str">
        <f>TestData_Sheet!E$15</f>
        <v>21899364</v>
      </c>
      <c r="J64" s="86" t="s">
        <v>273</v>
      </c>
      <c r="K64" s="89" t="str">
        <f>TestData_Sheet!C$29</f>
        <v>1/0/0</v>
      </c>
      <c r="L64" s="91" t="s">
        <v>263</v>
      </c>
      <c r="M64" s="87"/>
      <c r="N64" s="90" t="str">
        <f>TestData_Sheet!C$30</f>
        <v>2/0/0</v>
      </c>
      <c r="O64" s="90" t="s">
        <v>383</v>
      </c>
      <c r="P64" s="85" t="s">
        <v>649</v>
      </c>
      <c r="Q64" s="67" t="s">
        <v>102</v>
      </c>
      <c r="R64" s="85" t="str">
        <f t="shared" si="0"/>
        <v>RS_Send_Money_Regular_Positive_23</v>
      </c>
    </row>
    <row r="65" spans="1:18" s="88" customFormat="1" x14ac:dyDescent="0.2">
      <c r="A65" s="67" t="s">
        <v>1032</v>
      </c>
      <c r="B65" s="72" t="s">
        <v>368</v>
      </c>
      <c r="C65" s="72" t="s">
        <v>368</v>
      </c>
      <c r="D65" s="86" t="str">
        <f>TestData_Sheet!E$10</f>
        <v>SAMPLE0001</v>
      </c>
      <c r="E65" s="67" t="s">
        <v>247</v>
      </c>
      <c r="F65" s="68" t="s">
        <v>250</v>
      </c>
      <c r="G65" s="68" t="str">
        <f>TestData_Sheet!E$12</f>
        <v>21899555</v>
      </c>
      <c r="H65" s="67" t="s">
        <v>272</v>
      </c>
      <c r="I65" s="68" t="str">
        <f>TestData_Sheet!E$16</f>
        <v>12345676</v>
      </c>
      <c r="J65" s="67" t="s">
        <v>275</v>
      </c>
      <c r="K65" s="89" t="str">
        <f>TestData_Sheet!C$29</f>
        <v>1/0/0</v>
      </c>
      <c r="L65" s="91" t="s">
        <v>263</v>
      </c>
      <c r="M65" s="87"/>
      <c r="N65" s="90" t="s">
        <v>255</v>
      </c>
      <c r="O65" s="90" t="s">
        <v>383</v>
      </c>
      <c r="P65" s="85" t="s">
        <v>649</v>
      </c>
      <c r="Q65" s="67" t="s">
        <v>163</v>
      </c>
      <c r="R65" s="85" t="str">
        <f t="shared" si="0"/>
        <v>RS_Send_Money_Regular_Positive_24</v>
      </c>
    </row>
    <row r="66" spans="1:18" s="88" customFormat="1" x14ac:dyDescent="0.2">
      <c r="A66" s="67" t="s">
        <v>1033</v>
      </c>
      <c r="B66" s="72" t="s">
        <v>368</v>
      </c>
      <c r="C66" s="72" t="s">
        <v>368</v>
      </c>
      <c r="D66" s="86" t="str">
        <f>TestData_Sheet!E$10</f>
        <v>SAMPLE0001</v>
      </c>
      <c r="E66" s="67" t="s">
        <v>247</v>
      </c>
      <c r="F66" s="68" t="s">
        <v>264</v>
      </c>
      <c r="G66" s="70" t="str">
        <f>TestData_Sheet!E$11</f>
        <v>21899518</v>
      </c>
      <c r="H66" s="67" t="s">
        <v>272</v>
      </c>
      <c r="I66" s="86" t="str">
        <f>TestData_Sheet!E$15</f>
        <v>21899364</v>
      </c>
      <c r="J66" s="86" t="s">
        <v>273</v>
      </c>
      <c r="K66" s="89" t="str">
        <f>TestData_Sheet!C$29</f>
        <v>1/0/0</v>
      </c>
      <c r="L66" s="91" t="s">
        <v>265</v>
      </c>
      <c r="M66" s="87"/>
      <c r="N66" s="90" t="str">
        <f>TestData_Sheet!C$30</f>
        <v>2/0/0</v>
      </c>
      <c r="O66" s="90" t="s">
        <v>383</v>
      </c>
      <c r="P66" s="85" t="s">
        <v>649</v>
      </c>
      <c r="Q66" s="67" t="s">
        <v>103</v>
      </c>
      <c r="R66" s="85" t="str">
        <f t="shared" si="0"/>
        <v>RS_Send_Money_Regular_Positive_25</v>
      </c>
    </row>
    <row r="67" spans="1:18" s="88" customFormat="1" x14ac:dyDescent="0.2">
      <c r="A67" s="67" t="s">
        <v>1034</v>
      </c>
      <c r="B67" s="72" t="s">
        <v>368</v>
      </c>
      <c r="C67" s="72" t="s">
        <v>368</v>
      </c>
      <c r="D67" s="86" t="str">
        <f>TestData_Sheet!E$10</f>
        <v>SAMPLE0001</v>
      </c>
      <c r="E67" s="67" t="s">
        <v>247</v>
      </c>
      <c r="F67" s="68" t="s">
        <v>254</v>
      </c>
      <c r="G67" s="68" t="str">
        <f>TestData_Sheet!E$12</f>
        <v>21899555</v>
      </c>
      <c r="H67" s="67" t="s">
        <v>272</v>
      </c>
      <c r="I67" s="68" t="str">
        <f>TestData_Sheet!E$16</f>
        <v>12345676</v>
      </c>
      <c r="J67" s="67" t="s">
        <v>275</v>
      </c>
      <c r="K67" s="89" t="str">
        <f>TestData_Sheet!C$29</f>
        <v>1/0/0</v>
      </c>
      <c r="L67" s="91" t="s">
        <v>265</v>
      </c>
      <c r="M67" s="87"/>
      <c r="N67" s="90" t="s">
        <v>255</v>
      </c>
      <c r="O67" s="90" t="s">
        <v>383</v>
      </c>
      <c r="P67" s="85" t="s">
        <v>649</v>
      </c>
      <c r="Q67" s="67" t="s">
        <v>164</v>
      </c>
      <c r="R67" s="85" t="str">
        <f t="shared" ref="R67:R130" si="1">CONCATENATE(P67,Q67)</f>
        <v>RS_Send_Money_Regular_Positive_26</v>
      </c>
    </row>
    <row r="68" spans="1:18" s="88" customFormat="1" x14ac:dyDescent="0.2">
      <c r="A68" s="67" t="s">
        <v>1035</v>
      </c>
      <c r="B68" s="72" t="s">
        <v>368</v>
      </c>
      <c r="C68" s="72" t="s">
        <v>368</v>
      </c>
      <c r="D68" s="86" t="str">
        <f>TestData_Sheet!E$10</f>
        <v>SAMPLE0001</v>
      </c>
      <c r="E68" s="67" t="s">
        <v>247</v>
      </c>
      <c r="F68" s="68" t="s">
        <v>256</v>
      </c>
      <c r="G68" s="70" t="str">
        <f>TestData_Sheet!E$11</f>
        <v>21899518</v>
      </c>
      <c r="H68" s="67" t="s">
        <v>272</v>
      </c>
      <c r="I68" s="86" t="str">
        <f>TestData_Sheet!E$15</f>
        <v>21899364</v>
      </c>
      <c r="J68" s="86" t="s">
        <v>273</v>
      </c>
      <c r="K68" s="89" t="str">
        <f>TestData_Sheet!C$29</f>
        <v>1/0/0</v>
      </c>
      <c r="L68" s="91" t="s">
        <v>266</v>
      </c>
      <c r="M68" s="87"/>
      <c r="N68" s="90" t="str">
        <f>TestData_Sheet!C$30</f>
        <v>2/0/0</v>
      </c>
      <c r="O68" s="90" t="s">
        <v>383</v>
      </c>
      <c r="P68" s="85" t="s">
        <v>649</v>
      </c>
      <c r="Q68" s="67" t="s">
        <v>104</v>
      </c>
      <c r="R68" s="85" t="str">
        <f t="shared" si="1"/>
        <v>RS_Send_Money_Regular_Positive_27</v>
      </c>
    </row>
    <row r="69" spans="1:18" s="88" customFormat="1" x14ac:dyDescent="0.2">
      <c r="A69" s="67" t="s">
        <v>1036</v>
      </c>
      <c r="B69" s="72" t="s">
        <v>368</v>
      </c>
      <c r="C69" s="72" t="s">
        <v>368</v>
      </c>
      <c r="D69" s="86" t="str">
        <f>TestData_Sheet!E$10</f>
        <v>SAMPLE0001</v>
      </c>
      <c r="E69" s="67" t="s">
        <v>247</v>
      </c>
      <c r="F69" s="68" t="s">
        <v>258</v>
      </c>
      <c r="G69" s="68" t="str">
        <f>TestData_Sheet!E$12</f>
        <v>21899555</v>
      </c>
      <c r="H69" s="67" t="s">
        <v>272</v>
      </c>
      <c r="I69" s="68" t="str">
        <f>TestData_Sheet!E$16</f>
        <v>12345676</v>
      </c>
      <c r="J69" s="67" t="s">
        <v>275</v>
      </c>
      <c r="K69" s="89" t="str">
        <f>TestData_Sheet!C$29</f>
        <v>1/0/0</v>
      </c>
      <c r="L69" s="91" t="s">
        <v>266</v>
      </c>
      <c r="M69" s="87"/>
      <c r="N69" s="90" t="s">
        <v>255</v>
      </c>
      <c r="O69" s="90" t="s">
        <v>383</v>
      </c>
      <c r="P69" s="85" t="s">
        <v>649</v>
      </c>
      <c r="Q69" s="67" t="s">
        <v>165</v>
      </c>
      <c r="R69" s="85" t="str">
        <f t="shared" si="1"/>
        <v>RS_Send_Money_Regular_Positive_28</v>
      </c>
    </row>
    <row r="70" spans="1:18" s="88" customFormat="1" x14ac:dyDescent="0.2">
      <c r="A70" s="67" t="s">
        <v>1037</v>
      </c>
      <c r="B70" s="72" t="s">
        <v>368</v>
      </c>
      <c r="C70" s="72" t="s">
        <v>368</v>
      </c>
      <c r="D70" s="86" t="str">
        <f>TestData_Sheet!E$10</f>
        <v>SAMPLE0001</v>
      </c>
      <c r="E70" s="67" t="s">
        <v>267</v>
      </c>
      <c r="F70" s="68" t="s">
        <v>12</v>
      </c>
      <c r="G70" s="70" t="str">
        <f>TestData_Sheet!E$11</f>
        <v>21899518</v>
      </c>
      <c r="H70" s="67" t="s">
        <v>272</v>
      </c>
      <c r="I70" s="86" t="str">
        <f>TestData_Sheet!E$15</f>
        <v>21899364</v>
      </c>
      <c r="J70" s="86" t="s">
        <v>273</v>
      </c>
      <c r="K70" s="87"/>
      <c r="L70" s="67"/>
      <c r="M70" s="90" t="str">
        <f>TestData_Sheet!C$31</f>
        <v>2/0/0</v>
      </c>
      <c r="N70" s="87"/>
      <c r="O70" s="69" t="s">
        <v>381</v>
      </c>
      <c r="P70" s="85" t="s">
        <v>649</v>
      </c>
      <c r="Q70" s="67" t="s">
        <v>105</v>
      </c>
      <c r="R70" s="85" t="str">
        <f t="shared" si="1"/>
        <v>RS_Send_Money_Future_Positive_2</v>
      </c>
    </row>
    <row r="71" spans="1:18" s="88" customFormat="1" x14ac:dyDescent="0.2">
      <c r="A71" s="67" t="s">
        <v>1038</v>
      </c>
      <c r="B71" s="72" t="s">
        <v>368</v>
      </c>
      <c r="C71" s="72" t="s">
        <v>368</v>
      </c>
      <c r="D71" s="86" t="str">
        <f>TestData_Sheet!E$10</f>
        <v>SAMPLE0001</v>
      </c>
      <c r="E71" s="67" t="s">
        <v>267</v>
      </c>
      <c r="F71" s="68" t="s">
        <v>251</v>
      </c>
      <c r="G71" s="68" t="str">
        <f>TestData_Sheet!E$12</f>
        <v>21899555</v>
      </c>
      <c r="H71" s="67" t="s">
        <v>272</v>
      </c>
      <c r="I71" s="86" t="str">
        <f>TestData_Sheet!E$16</f>
        <v>12345676</v>
      </c>
      <c r="J71" s="67" t="s">
        <v>275</v>
      </c>
      <c r="K71" s="87"/>
      <c r="L71" s="67"/>
      <c r="M71" s="91" t="str">
        <f>TestData_Sheet!C$31</f>
        <v>2/0/0</v>
      </c>
      <c r="N71" s="91"/>
      <c r="O71" s="67"/>
      <c r="P71" s="85" t="s">
        <v>649</v>
      </c>
      <c r="Q71" s="67" t="s">
        <v>106</v>
      </c>
      <c r="R71" s="85" t="str">
        <f t="shared" si="1"/>
        <v>RS_Send_Money_Future_Negative_5</v>
      </c>
    </row>
    <row r="72" spans="1:18" s="88" customFormat="1" x14ac:dyDescent="0.2">
      <c r="A72" s="67" t="s">
        <v>1039</v>
      </c>
      <c r="B72" s="72" t="s">
        <v>368</v>
      </c>
      <c r="C72" s="72" t="s">
        <v>368</v>
      </c>
      <c r="D72" s="86" t="str">
        <f>TestData_Sheet!E$10</f>
        <v>SAMPLE0001</v>
      </c>
      <c r="E72" s="67" t="s">
        <v>267</v>
      </c>
      <c r="F72" s="68" t="s">
        <v>274</v>
      </c>
      <c r="G72" s="68" t="str">
        <f>TestData_Sheet!E$11</f>
        <v>21899518</v>
      </c>
      <c r="H72" s="67" t="s">
        <v>272</v>
      </c>
      <c r="I72" s="86" t="str">
        <f>TestData_Sheet!E$15</f>
        <v>21899364</v>
      </c>
      <c r="J72" s="86" t="s">
        <v>273</v>
      </c>
      <c r="K72" s="87"/>
      <c r="L72" s="67"/>
      <c r="M72" s="91" t="str">
        <f>TestData_Sheet!C$31</f>
        <v>2/0/0</v>
      </c>
      <c r="N72" s="91"/>
      <c r="O72" s="67"/>
      <c r="P72" s="85" t="s">
        <v>649</v>
      </c>
      <c r="Q72" s="67" t="s">
        <v>107</v>
      </c>
      <c r="R72" s="85" t="str">
        <f t="shared" si="1"/>
        <v>RS_Send_Money_Future_Negative_6</v>
      </c>
    </row>
    <row r="73" spans="1:18" s="88" customFormat="1" x14ac:dyDescent="0.2">
      <c r="A73" s="67" t="s">
        <v>1040</v>
      </c>
      <c r="B73" s="72" t="s">
        <v>368</v>
      </c>
      <c r="C73" s="72" t="s">
        <v>368</v>
      </c>
      <c r="D73" s="86" t="str">
        <f>TestData_Sheet!E$10</f>
        <v>SAMPLE0001</v>
      </c>
      <c r="E73" s="67" t="s">
        <v>267</v>
      </c>
      <c r="F73" s="68" t="s">
        <v>268</v>
      </c>
      <c r="G73" s="68" t="str">
        <f>TestData_Sheet!E$12</f>
        <v>21899555</v>
      </c>
      <c r="H73" s="67" t="s">
        <v>272</v>
      </c>
      <c r="I73" s="86" t="str">
        <f>TestData_Sheet!E$16</f>
        <v>12345676</v>
      </c>
      <c r="J73" s="67" t="s">
        <v>275</v>
      </c>
      <c r="K73" s="87"/>
      <c r="L73" s="67"/>
      <c r="M73" s="91" t="str">
        <f>TestData_Sheet!C$31</f>
        <v>2/0/0</v>
      </c>
      <c r="N73" s="91"/>
      <c r="O73" s="67"/>
      <c r="P73" s="85" t="s">
        <v>649</v>
      </c>
      <c r="Q73" s="67" t="s">
        <v>108</v>
      </c>
      <c r="R73" s="85" t="str">
        <f t="shared" si="1"/>
        <v>RS_Send_Money_Future_Negative_7</v>
      </c>
    </row>
    <row r="74" spans="1:18" x14ac:dyDescent="0.2">
      <c r="A74" s="67" t="s">
        <v>1041</v>
      </c>
      <c r="B74" s="72" t="s">
        <v>369</v>
      </c>
      <c r="C74" s="72" t="s">
        <v>369</v>
      </c>
      <c r="D74" s="93"/>
      <c r="E74" s="67" t="s">
        <v>248</v>
      </c>
      <c r="F74" s="68" t="s">
        <v>12</v>
      </c>
      <c r="G74" s="70" t="str">
        <f>TestData_Sheet!F$4</f>
        <v>21899526</v>
      </c>
      <c r="H74" s="67" t="s">
        <v>272</v>
      </c>
      <c r="I74" s="86" t="str">
        <f>TestData_Sheet!F$8</f>
        <v>21899518</v>
      </c>
      <c r="J74" s="86" t="s">
        <v>273</v>
      </c>
      <c r="K74" s="69"/>
      <c r="L74" s="69"/>
      <c r="M74" s="69"/>
      <c r="N74" s="69"/>
      <c r="O74" s="69" t="s">
        <v>381</v>
      </c>
      <c r="P74" s="85" t="s">
        <v>650</v>
      </c>
      <c r="Q74" s="67" t="s">
        <v>75</v>
      </c>
      <c r="R74" s="85" t="str">
        <f t="shared" si="1"/>
        <v>OS_Send_Money_Pay_Now_Positive1</v>
      </c>
    </row>
    <row r="75" spans="1:18" x14ac:dyDescent="0.2">
      <c r="A75" s="67" t="s">
        <v>1042</v>
      </c>
      <c r="B75" s="72" t="s">
        <v>369</v>
      </c>
      <c r="C75" s="72" t="s">
        <v>369</v>
      </c>
      <c r="D75" s="93"/>
      <c r="E75" s="67" t="s">
        <v>248</v>
      </c>
      <c r="F75" s="68" t="s">
        <v>12</v>
      </c>
      <c r="G75" s="68" t="str">
        <f>TestData_Sheet!F$5</f>
        <v>21899569</v>
      </c>
      <c r="H75" s="67" t="s">
        <v>272</v>
      </c>
      <c r="I75" s="68" t="str">
        <f>TestData_Sheet!F$9</f>
        <v>12345676</v>
      </c>
      <c r="J75" s="67" t="s">
        <v>275</v>
      </c>
      <c r="K75" s="69"/>
      <c r="L75" s="69"/>
      <c r="M75" s="69"/>
      <c r="N75" s="69"/>
      <c r="O75" s="69" t="s">
        <v>381</v>
      </c>
      <c r="P75" s="85" t="s">
        <v>650</v>
      </c>
      <c r="Q75" s="67" t="s">
        <v>76</v>
      </c>
      <c r="R75" s="85" t="str">
        <f t="shared" si="1"/>
        <v>OS_Send_Money_Pay_Now_Positive_1</v>
      </c>
    </row>
    <row r="76" spans="1:18" x14ac:dyDescent="0.2">
      <c r="A76" s="67" t="s">
        <v>1043</v>
      </c>
      <c r="B76" s="72" t="s">
        <v>369</v>
      </c>
      <c r="C76" s="72" t="s">
        <v>369</v>
      </c>
      <c r="D76" s="93"/>
      <c r="E76" s="67" t="s">
        <v>248</v>
      </c>
      <c r="F76" s="68" t="s">
        <v>274</v>
      </c>
      <c r="G76" s="70" t="str">
        <f>TestData_Sheet!F$4</f>
        <v>21899526</v>
      </c>
      <c r="H76" s="67" t="s">
        <v>272</v>
      </c>
      <c r="I76" s="86" t="str">
        <f>TestData_Sheet!F$8</f>
        <v>21899518</v>
      </c>
      <c r="J76" s="86" t="s">
        <v>273</v>
      </c>
      <c r="K76" s="87"/>
      <c r="L76" s="67"/>
      <c r="M76" s="87"/>
      <c r="N76" s="87"/>
      <c r="O76" s="67"/>
      <c r="P76" s="85" t="s">
        <v>650</v>
      </c>
      <c r="Q76" s="67" t="s">
        <v>77</v>
      </c>
      <c r="R76" s="85" t="str">
        <f t="shared" si="1"/>
        <v>OS_Send_Money_Pay_Now_Negative_1</v>
      </c>
    </row>
    <row r="77" spans="1:18" x14ac:dyDescent="0.2">
      <c r="A77" s="67" t="s">
        <v>1044</v>
      </c>
      <c r="B77" s="72" t="s">
        <v>369</v>
      </c>
      <c r="C77" s="72" t="s">
        <v>369</v>
      </c>
      <c r="D77" s="93"/>
      <c r="E77" s="67" t="s">
        <v>248</v>
      </c>
      <c r="F77" s="68" t="s">
        <v>967</v>
      </c>
      <c r="G77" s="68" t="str">
        <f>TestData_Sheet!F$5</f>
        <v>21899569</v>
      </c>
      <c r="H77" s="67" t="s">
        <v>272</v>
      </c>
      <c r="I77" s="68" t="str">
        <f>TestData_Sheet!F$9</f>
        <v>12345676</v>
      </c>
      <c r="J77" s="67" t="s">
        <v>275</v>
      </c>
      <c r="K77" s="87"/>
      <c r="L77" s="67"/>
      <c r="M77" s="87"/>
      <c r="N77" s="87"/>
      <c r="O77" s="67"/>
      <c r="P77" s="85" t="s">
        <v>650</v>
      </c>
      <c r="Q77" s="67" t="s">
        <v>78</v>
      </c>
      <c r="R77" s="85" t="str">
        <f t="shared" si="1"/>
        <v>OS_Send_Money_Pay_Now_Negative_2</v>
      </c>
    </row>
    <row r="78" spans="1:18" x14ac:dyDescent="0.2">
      <c r="A78" s="67" t="s">
        <v>1045</v>
      </c>
      <c r="B78" s="72" t="s">
        <v>369</v>
      </c>
      <c r="C78" s="72" t="s">
        <v>369</v>
      </c>
      <c r="D78" s="93"/>
      <c r="E78" s="67" t="s">
        <v>248</v>
      </c>
      <c r="F78" s="68" t="s">
        <v>251</v>
      </c>
      <c r="G78" s="70" t="str">
        <f>TestData_Sheet!F$4</f>
        <v>21899526</v>
      </c>
      <c r="H78" s="67" t="s">
        <v>272</v>
      </c>
      <c r="I78" s="86" t="str">
        <f>TestData_Sheet!F$8</f>
        <v>21899518</v>
      </c>
      <c r="J78" s="86" t="s">
        <v>273</v>
      </c>
      <c r="K78" s="87"/>
      <c r="L78" s="67"/>
      <c r="M78" s="87"/>
      <c r="N78" s="87"/>
      <c r="O78" s="67"/>
      <c r="P78" s="85" t="s">
        <v>650</v>
      </c>
      <c r="Q78" s="67" t="s">
        <v>79</v>
      </c>
      <c r="R78" s="85" t="str">
        <f t="shared" si="1"/>
        <v>OS_Send_Money_Pay_Now_Negative_3</v>
      </c>
    </row>
    <row r="79" spans="1:18" x14ac:dyDescent="0.2">
      <c r="A79" s="67" t="s">
        <v>1046</v>
      </c>
      <c r="B79" s="72" t="s">
        <v>369</v>
      </c>
      <c r="C79" s="72" t="s">
        <v>369</v>
      </c>
      <c r="D79" s="93"/>
      <c r="E79" s="67" t="s">
        <v>248</v>
      </c>
      <c r="F79" s="68" t="s">
        <v>968</v>
      </c>
      <c r="G79" s="68" t="str">
        <f>TestData_Sheet!F$5</f>
        <v>21899569</v>
      </c>
      <c r="H79" s="67" t="s">
        <v>272</v>
      </c>
      <c r="I79" s="68" t="str">
        <f>TestData_Sheet!F$9</f>
        <v>12345676</v>
      </c>
      <c r="J79" s="67" t="s">
        <v>275</v>
      </c>
      <c r="K79" s="87"/>
      <c r="L79" s="67"/>
      <c r="M79" s="87"/>
      <c r="N79" s="87"/>
      <c r="O79" s="67"/>
      <c r="P79" s="85" t="s">
        <v>650</v>
      </c>
      <c r="Q79" s="67" t="s">
        <v>80</v>
      </c>
      <c r="R79" s="85" t="str">
        <f t="shared" si="1"/>
        <v>OS_Send_Money_Pay_Now_Negative_4</v>
      </c>
    </row>
    <row r="80" spans="1:18" x14ac:dyDescent="0.2">
      <c r="A80" s="67" t="s">
        <v>1047</v>
      </c>
      <c r="B80" s="72" t="s">
        <v>369</v>
      </c>
      <c r="C80" s="72" t="s">
        <v>369</v>
      </c>
      <c r="D80" s="93"/>
      <c r="E80" s="67" t="s">
        <v>247</v>
      </c>
      <c r="F80" s="68" t="s">
        <v>250</v>
      </c>
      <c r="G80" s="70" t="str">
        <f>TestData_Sheet!F$4</f>
        <v>21899526</v>
      </c>
      <c r="H80" s="67" t="s">
        <v>272</v>
      </c>
      <c r="I80" s="86" t="str">
        <f>TestData_Sheet!F$8</f>
        <v>21899518</v>
      </c>
      <c r="J80" s="86" t="s">
        <v>273</v>
      </c>
      <c r="K80" s="89" t="str">
        <f>TestData_Sheet!C$29</f>
        <v>1/0/0</v>
      </c>
      <c r="L80" s="72" t="s">
        <v>253</v>
      </c>
      <c r="M80" s="87"/>
      <c r="N80" s="90" t="str">
        <f>TestData_Sheet!C$30</f>
        <v>2/0/0</v>
      </c>
      <c r="O80" s="90" t="s">
        <v>383</v>
      </c>
      <c r="P80" s="85" t="s">
        <v>650</v>
      </c>
      <c r="Q80" s="67" t="s">
        <v>81</v>
      </c>
      <c r="R80" s="85" t="str">
        <f t="shared" si="1"/>
        <v>OS_Send_Money_Regular_Positive_1</v>
      </c>
    </row>
    <row r="81" spans="1:18" x14ac:dyDescent="0.2">
      <c r="A81" s="67" t="s">
        <v>1048</v>
      </c>
      <c r="B81" s="72" t="s">
        <v>369</v>
      </c>
      <c r="C81" s="72" t="s">
        <v>369</v>
      </c>
      <c r="D81" s="93"/>
      <c r="E81" s="67" t="s">
        <v>247</v>
      </c>
      <c r="F81" s="68" t="s">
        <v>12</v>
      </c>
      <c r="G81" s="68" t="str">
        <f>TestData_Sheet!F$5</f>
        <v>21899569</v>
      </c>
      <c r="H81" s="67" t="s">
        <v>272</v>
      </c>
      <c r="I81" s="68" t="str">
        <f>TestData_Sheet!F$9</f>
        <v>12345676</v>
      </c>
      <c r="J81" s="67" t="s">
        <v>275</v>
      </c>
      <c r="K81" s="89" t="str">
        <f>TestData_Sheet!C$29</f>
        <v>1/0/0</v>
      </c>
      <c r="L81" s="72" t="s">
        <v>253</v>
      </c>
      <c r="M81" s="87"/>
      <c r="N81" s="90" t="s">
        <v>255</v>
      </c>
      <c r="O81" s="90" t="s">
        <v>383</v>
      </c>
      <c r="P81" s="85" t="s">
        <v>650</v>
      </c>
      <c r="Q81" s="67" t="s">
        <v>152</v>
      </c>
      <c r="R81" s="85" t="str">
        <f t="shared" si="1"/>
        <v>OS_Send_Money_Regular_Positive_2</v>
      </c>
    </row>
    <row r="82" spans="1:18" x14ac:dyDescent="0.2">
      <c r="A82" s="67" t="s">
        <v>1049</v>
      </c>
      <c r="B82" s="72" t="s">
        <v>369</v>
      </c>
      <c r="C82" s="72" t="s">
        <v>369</v>
      </c>
      <c r="D82" s="93"/>
      <c r="E82" s="67" t="s">
        <v>247</v>
      </c>
      <c r="F82" s="68" t="s">
        <v>264</v>
      </c>
      <c r="G82" s="70" t="str">
        <f>TestData_Sheet!F$4</f>
        <v>21899526</v>
      </c>
      <c r="H82" s="67" t="s">
        <v>272</v>
      </c>
      <c r="I82" s="86" t="str">
        <f>TestData_Sheet!F$8</f>
        <v>21899518</v>
      </c>
      <c r="J82" s="86" t="s">
        <v>273</v>
      </c>
      <c r="K82" s="89" t="str">
        <f>TestData_Sheet!C$29</f>
        <v>1/0/0</v>
      </c>
      <c r="L82" s="91" t="s">
        <v>257</v>
      </c>
      <c r="M82" s="87"/>
      <c r="N82" s="90" t="str">
        <f>TestData_Sheet!C$30</f>
        <v>2/0/0</v>
      </c>
      <c r="O82" s="90" t="s">
        <v>383</v>
      </c>
      <c r="P82" s="85" t="s">
        <v>650</v>
      </c>
      <c r="Q82" s="67" t="s">
        <v>82</v>
      </c>
      <c r="R82" s="85" t="str">
        <f t="shared" si="1"/>
        <v>OS_Send_Money_Regular_Positive_3</v>
      </c>
    </row>
    <row r="83" spans="1:18" x14ac:dyDescent="0.2">
      <c r="A83" s="67" t="s">
        <v>1050</v>
      </c>
      <c r="B83" s="72" t="s">
        <v>369</v>
      </c>
      <c r="C83" s="72" t="s">
        <v>369</v>
      </c>
      <c r="D83" s="93"/>
      <c r="E83" s="67" t="s">
        <v>247</v>
      </c>
      <c r="F83" s="68" t="s">
        <v>12</v>
      </c>
      <c r="G83" s="68" t="str">
        <f>TestData_Sheet!F$5</f>
        <v>21899569</v>
      </c>
      <c r="H83" s="67" t="s">
        <v>272</v>
      </c>
      <c r="I83" s="68" t="str">
        <f>TestData_Sheet!F$9</f>
        <v>12345676</v>
      </c>
      <c r="J83" s="67" t="s">
        <v>275</v>
      </c>
      <c r="K83" s="89" t="str">
        <f>TestData_Sheet!C$29</f>
        <v>1/0/0</v>
      </c>
      <c r="L83" s="91" t="s">
        <v>257</v>
      </c>
      <c r="M83" s="87"/>
      <c r="N83" s="90" t="s">
        <v>255</v>
      </c>
      <c r="O83" s="90" t="s">
        <v>383</v>
      </c>
      <c r="P83" s="85" t="s">
        <v>650</v>
      </c>
      <c r="Q83" s="67" t="s">
        <v>153</v>
      </c>
      <c r="R83" s="85" t="str">
        <f t="shared" si="1"/>
        <v>OS_Send_Money_Regular_Positive_4</v>
      </c>
    </row>
    <row r="84" spans="1:18" x14ac:dyDescent="0.2">
      <c r="A84" s="67" t="s">
        <v>1051</v>
      </c>
      <c r="B84" s="72" t="s">
        <v>369</v>
      </c>
      <c r="C84" s="72" t="s">
        <v>369</v>
      </c>
      <c r="D84" s="93"/>
      <c r="E84" s="67" t="s">
        <v>247</v>
      </c>
      <c r="F84" s="68" t="s">
        <v>12</v>
      </c>
      <c r="G84" s="70" t="str">
        <f>TestData_Sheet!F$4</f>
        <v>21899526</v>
      </c>
      <c r="H84" s="67" t="s">
        <v>272</v>
      </c>
      <c r="I84" s="86" t="str">
        <f>TestData_Sheet!F$8</f>
        <v>21899518</v>
      </c>
      <c r="J84" s="86" t="s">
        <v>273</v>
      </c>
      <c r="K84" s="89" t="str">
        <f>TestData_Sheet!C$29</f>
        <v>1/0/0</v>
      </c>
      <c r="L84" s="91" t="s">
        <v>260</v>
      </c>
      <c r="M84" s="87"/>
      <c r="N84" s="90" t="str">
        <f>TestData_Sheet!C$30</f>
        <v>2/0/0</v>
      </c>
      <c r="O84" s="90" t="s">
        <v>383</v>
      </c>
      <c r="P84" s="85" t="s">
        <v>650</v>
      </c>
      <c r="Q84" s="67" t="s">
        <v>83</v>
      </c>
      <c r="R84" s="85" t="str">
        <f t="shared" si="1"/>
        <v>OS_Send_Money_Regular_Positive_5</v>
      </c>
    </row>
    <row r="85" spans="1:18" x14ac:dyDescent="0.2">
      <c r="A85" s="67" t="s">
        <v>1052</v>
      </c>
      <c r="B85" s="72" t="s">
        <v>369</v>
      </c>
      <c r="C85" s="72" t="s">
        <v>369</v>
      </c>
      <c r="D85" s="93"/>
      <c r="E85" s="67" t="s">
        <v>247</v>
      </c>
      <c r="F85" s="68" t="s">
        <v>12</v>
      </c>
      <c r="G85" s="68" t="str">
        <f>TestData_Sheet!F$5</f>
        <v>21899569</v>
      </c>
      <c r="H85" s="67" t="s">
        <v>272</v>
      </c>
      <c r="I85" s="68" t="str">
        <f>TestData_Sheet!F$9</f>
        <v>12345676</v>
      </c>
      <c r="J85" s="67" t="s">
        <v>275</v>
      </c>
      <c r="K85" s="89" t="str">
        <f>TestData_Sheet!C$29</f>
        <v>1/0/0</v>
      </c>
      <c r="L85" s="91" t="s">
        <v>260</v>
      </c>
      <c r="M85" s="87"/>
      <c r="N85" s="90" t="s">
        <v>255</v>
      </c>
      <c r="O85" s="90" t="s">
        <v>383</v>
      </c>
      <c r="P85" s="85" t="s">
        <v>650</v>
      </c>
      <c r="Q85" s="67" t="s">
        <v>154</v>
      </c>
      <c r="R85" s="85" t="str">
        <f t="shared" si="1"/>
        <v>OS_Send_Money_Regular_Positive_6</v>
      </c>
    </row>
    <row r="86" spans="1:18" x14ac:dyDescent="0.2">
      <c r="A86" s="67" t="s">
        <v>1053</v>
      </c>
      <c r="B86" s="72" t="s">
        <v>369</v>
      </c>
      <c r="C86" s="72" t="s">
        <v>369</v>
      </c>
      <c r="D86" s="93"/>
      <c r="E86" s="67" t="s">
        <v>247</v>
      </c>
      <c r="F86" s="68" t="s">
        <v>12</v>
      </c>
      <c r="G86" s="70" t="str">
        <f>TestData_Sheet!F$4</f>
        <v>21899526</v>
      </c>
      <c r="H86" s="67" t="s">
        <v>272</v>
      </c>
      <c r="I86" s="86" t="str">
        <f>TestData_Sheet!F$8</f>
        <v>21899518</v>
      </c>
      <c r="J86" s="86" t="s">
        <v>273</v>
      </c>
      <c r="K86" s="89" t="str">
        <f>TestData_Sheet!C$29</f>
        <v>1/0/0</v>
      </c>
      <c r="L86" s="91" t="s">
        <v>262</v>
      </c>
      <c r="M86" s="87"/>
      <c r="N86" s="90" t="str">
        <f>TestData_Sheet!C$30</f>
        <v>2/0/0</v>
      </c>
      <c r="O86" s="90" t="s">
        <v>383</v>
      </c>
      <c r="P86" s="85" t="s">
        <v>650</v>
      </c>
      <c r="Q86" s="67" t="s">
        <v>84</v>
      </c>
      <c r="R86" s="85" t="str">
        <f t="shared" si="1"/>
        <v>OS_Send_Money_Regular_Positive_7</v>
      </c>
    </row>
    <row r="87" spans="1:18" x14ac:dyDescent="0.2">
      <c r="A87" s="67" t="s">
        <v>1054</v>
      </c>
      <c r="B87" s="72" t="s">
        <v>369</v>
      </c>
      <c r="C87" s="72" t="s">
        <v>369</v>
      </c>
      <c r="D87" s="93"/>
      <c r="E87" s="67" t="s">
        <v>247</v>
      </c>
      <c r="F87" s="68" t="s">
        <v>12</v>
      </c>
      <c r="G87" s="68" t="str">
        <f>TestData_Sheet!F$5</f>
        <v>21899569</v>
      </c>
      <c r="H87" s="67" t="s">
        <v>272</v>
      </c>
      <c r="I87" s="68" t="str">
        <f>TestData_Sheet!F$9</f>
        <v>12345676</v>
      </c>
      <c r="J87" s="67" t="s">
        <v>275</v>
      </c>
      <c r="K87" s="89" t="str">
        <f>TestData_Sheet!C$29</f>
        <v>1/0/0</v>
      </c>
      <c r="L87" s="91" t="s">
        <v>262</v>
      </c>
      <c r="M87" s="87"/>
      <c r="N87" s="90" t="s">
        <v>255</v>
      </c>
      <c r="O87" s="90" t="s">
        <v>383</v>
      </c>
      <c r="P87" s="85" t="s">
        <v>650</v>
      </c>
      <c r="Q87" s="67" t="s">
        <v>155</v>
      </c>
      <c r="R87" s="85" t="str">
        <f t="shared" si="1"/>
        <v>OS_Send_Money_Regular_Positive_8</v>
      </c>
    </row>
    <row r="88" spans="1:18" x14ac:dyDescent="0.2">
      <c r="A88" s="67" t="s">
        <v>1055</v>
      </c>
      <c r="B88" s="72" t="s">
        <v>369</v>
      </c>
      <c r="C88" s="72" t="s">
        <v>369</v>
      </c>
      <c r="D88" s="93"/>
      <c r="E88" s="67" t="s">
        <v>247</v>
      </c>
      <c r="F88" s="68" t="s">
        <v>264</v>
      </c>
      <c r="G88" s="70" t="str">
        <f>TestData_Sheet!F$4</f>
        <v>21899526</v>
      </c>
      <c r="H88" s="67" t="s">
        <v>272</v>
      </c>
      <c r="I88" s="86" t="str">
        <f>TestData_Sheet!F$8</f>
        <v>21899518</v>
      </c>
      <c r="J88" s="86" t="s">
        <v>273</v>
      </c>
      <c r="K88" s="89" t="str">
        <f>TestData_Sheet!C$29</f>
        <v>1/0/0</v>
      </c>
      <c r="L88" s="91" t="s">
        <v>263</v>
      </c>
      <c r="M88" s="87"/>
      <c r="N88" s="90" t="str">
        <f>TestData_Sheet!C$30</f>
        <v>2/0/0</v>
      </c>
      <c r="O88" s="90" t="s">
        <v>383</v>
      </c>
      <c r="P88" s="85" t="s">
        <v>650</v>
      </c>
      <c r="Q88" s="67" t="s">
        <v>85</v>
      </c>
      <c r="R88" s="85" t="str">
        <f t="shared" si="1"/>
        <v>OS_Send_Money_Regular_Positive_9</v>
      </c>
    </row>
    <row r="89" spans="1:18" x14ac:dyDescent="0.2">
      <c r="A89" s="67" t="s">
        <v>1056</v>
      </c>
      <c r="B89" s="72" t="s">
        <v>369</v>
      </c>
      <c r="C89" s="72" t="s">
        <v>369</v>
      </c>
      <c r="D89" s="93"/>
      <c r="E89" s="67" t="s">
        <v>247</v>
      </c>
      <c r="F89" s="68" t="s">
        <v>250</v>
      </c>
      <c r="G89" s="68" t="str">
        <f>TestData_Sheet!F$5</f>
        <v>21899569</v>
      </c>
      <c r="H89" s="67" t="s">
        <v>272</v>
      </c>
      <c r="I89" s="68" t="str">
        <f>TestData_Sheet!F$9</f>
        <v>12345676</v>
      </c>
      <c r="J89" s="67" t="s">
        <v>275</v>
      </c>
      <c r="K89" s="89" t="str">
        <f>TestData_Sheet!C$29</f>
        <v>1/0/0</v>
      </c>
      <c r="L89" s="91" t="s">
        <v>263</v>
      </c>
      <c r="M89" s="87"/>
      <c r="N89" s="90" t="s">
        <v>255</v>
      </c>
      <c r="O89" s="90" t="s">
        <v>383</v>
      </c>
      <c r="P89" s="85" t="s">
        <v>650</v>
      </c>
      <c r="Q89" s="67" t="s">
        <v>156</v>
      </c>
      <c r="R89" s="85" t="str">
        <f t="shared" si="1"/>
        <v>OS_Send_Money_Regular_Positive_10</v>
      </c>
    </row>
    <row r="90" spans="1:18" x14ac:dyDescent="0.2">
      <c r="A90" s="67" t="s">
        <v>1057</v>
      </c>
      <c r="B90" s="72" t="s">
        <v>369</v>
      </c>
      <c r="C90" s="72" t="s">
        <v>369</v>
      </c>
      <c r="D90" s="93"/>
      <c r="E90" s="67" t="s">
        <v>247</v>
      </c>
      <c r="F90" s="68" t="s">
        <v>264</v>
      </c>
      <c r="G90" s="70" t="str">
        <f>TestData_Sheet!F$4</f>
        <v>21899526</v>
      </c>
      <c r="H90" s="67" t="s">
        <v>272</v>
      </c>
      <c r="I90" s="86" t="str">
        <f>TestData_Sheet!F$8</f>
        <v>21899518</v>
      </c>
      <c r="J90" s="86" t="s">
        <v>273</v>
      </c>
      <c r="K90" s="89" t="str">
        <f>TestData_Sheet!C$29</f>
        <v>1/0/0</v>
      </c>
      <c r="L90" s="91" t="s">
        <v>265</v>
      </c>
      <c r="M90" s="87"/>
      <c r="N90" s="90" t="str">
        <f>TestData_Sheet!C$30</f>
        <v>2/0/0</v>
      </c>
      <c r="O90" s="90" t="s">
        <v>383</v>
      </c>
      <c r="P90" s="85" t="s">
        <v>650</v>
      </c>
      <c r="Q90" s="67" t="s">
        <v>86</v>
      </c>
      <c r="R90" s="85" t="str">
        <f t="shared" si="1"/>
        <v>OS_Send_Money_Regular_Positive_11</v>
      </c>
    </row>
    <row r="91" spans="1:18" x14ac:dyDescent="0.2">
      <c r="A91" s="67" t="s">
        <v>1058</v>
      </c>
      <c r="B91" s="72" t="s">
        <v>369</v>
      </c>
      <c r="C91" s="72" t="s">
        <v>369</v>
      </c>
      <c r="D91" s="93"/>
      <c r="E91" s="67" t="s">
        <v>247</v>
      </c>
      <c r="F91" s="68" t="s">
        <v>254</v>
      </c>
      <c r="G91" s="68" t="str">
        <f>TestData_Sheet!F$5</f>
        <v>21899569</v>
      </c>
      <c r="H91" s="67" t="s">
        <v>272</v>
      </c>
      <c r="I91" s="68" t="str">
        <f>TestData_Sheet!F$9</f>
        <v>12345676</v>
      </c>
      <c r="J91" s="67" t="s">
        <v>275</v>
      </c>
      <c r="K91" s="89" t="str">
        <f>TestData_Sheet!C$29</f>
        <v>1/0/0</v>
      </c>
      <c r="L91" s="91" t="s">
        <v>265</v>
      </c>
      <c r="M91" s="87"/>
      <c r="N91" s="90" t="s">
        <v>255</v>
      </c>
      <c r="O91" s="90" t="s">
        <v>383</v>
      </c>
      <c r="P91" s="85" t="s">
        <v>650</v>
      </c>
      <c r="Q91" s="67" t="s">
        <v>157</v>
      </c>
      <c r="R91" s="85" t="str">
        <f t="shared" si="1"/>
        <v>OS_Send_Money_Regular_Positive_12</v>
      </c>
    </row>
    <row r="92" spans="1:18" x14ac:dyDescent="0.2">
      <c r="A92" s="67" t="s">
        <v>1059</v>
      </c>
      <c r="B92" s="72" t="s">
        <v>369</v>
      </c>
      <c r="C92" s="72" t="s">
        <v>369</v>
      </c>
      <c r="D92" s="93"/>
      <c r="E92" s="67" t="s">
        <v>247</v>
      </c>
      <c r="F92" s="68" t="s">
        <v>256</v>
      </c>
      <c r="G92" s="70" t="str">
        <f>TestData_Sheet!F$4</f>
        <v>21899526</v>
      </c>
      <c r="H92" s="67" t="s">
        <v>272</v>
      </c>
      <c r="I92" s="86" t="str">
        <f>TestData_Sheet!F$8</f>
        <v>21899518</v>
      </c>
      <c r="J92" s="86" t="s">
        <v>273</v>
      </c>
      <c r="K92" s="89" t="str">
        <f>TestData_Sheet!C$29</f>
        <v>1/0/0</v>
      </c>
      <c r="L92" s="91" t="s">
        <v>266</v>
      </c>
      <c r="M92" s="87"/>
      <c r="N92" s="90" t="str">
        <f>TestData_Sheet!C$30</f>
        <v>2/0/0</v>
      </c>
      <c r="O92" s="90" t="s">
        <v>383</v>
      </c>
      <c r="P92" s="85" t="s">
        <v>650</v>
      </c>
      <c r="Q92" s="67" t="s">
        <v>87</v>
      </c>
      <c r="R92" s="85" t="str">
        <f t="shared" si="1"/>
        <v>OS_Send_Money_Regular_Positive_13</v>
      </c>
    </row>
    <row r="93" spans="1:18" x14ac:dyDescent="0.2">
      <c r="A93" s="67" t="s">
        <v>1060</v>
      </c>
      <c r="B93" s="72" t="s">
        <v>369</v>
      </c>
      <c r="C93" s="72" t="s">
        <v>369</v>
      </c>
      <c r="D93" s="93"/>
      <c r="E93" s="67" t="s">
        <v>247</v>
      </c>
      <c r="F93" s="68" t="s">
        <v>258</v>
      </c>
      <c r="G93" s="68" t="str">
        <f>TestData_Sheet!F$5</f>
        <v>21899569</v>
      </c>
      <c r="H93" s="67" t="s">
        <v>272</v>
      </c>
      <c r="I93" s="68" t="str">
        <f>TestData_Sheet!F$9</f>
        <v>12345676</v>
      </c>
      <c r="J93" s="67" t="s">
        <v>275</v>
      </c>
      <c r="K93" s="89" t="str">
        <f>TestData_Sheet!C$29</f>
        <v>1/0/0</v>
      </c>
      <c r="L93" s="91" t="s">
        <v>266</v>
      </c>
      <c r="M93" s="87"/>
      <c r="N93" s="90" t="s">
        <v>255</v>
      </c>
      <c r="O93" s="90" t="s">
        <v>383</v>
      </c>
      <c r="P93" s="85" t="s">
        <v>650</v>
      </c>
      <c r="Q93" s="67" t="s">
        <v>158</v>
      </c>
      <c r="R93" s="85" t="str">
        <f t="shared" si="1"/>
        <v>OS_Send_Money_Regular_Positive_14</v>
      </c>
    </row>
    <row r="94" spans="1:18" x14ac:dyDescent="0.2">
      <c r="A94" s="67" t="s">
        <v>1061</v>
      </c>
      <c r="B94" s="72" t="s">
        <v>369</v>
      </c>
      <c r="C94" s="72" t="s">
        <v>369</v>
      </c>
      <c r="D94" s="93"/>
      <c r="E94" s="67" t="s">
        <v>267</v>
      </c>
      <c r="F94" s="68" t="s">
        <v>12</v>
      </c>
      <c r="G94" s="70" t="str">
        <f>TestData_Sheet!F$4</f>
        <v>21899526</v>
      </c>
      <c r="H94" s="67" t="s">
        <v>272</v>
      </c>
      <c r="I94" s="86" t="str">
        <f>TestData_Sheet!F$8</f>
        <v>21899518</v>
      </c>
      <c r="J94" s="86" t="s">
        <v>273</v>
      </c>
      <c r="K94" s="87"/>
      <c r="L94" s="67"/>
      <c r="M94" s="90" t="str">
        <f>TestData_Sheet!C$31</f>
        <v>2/0/0</v>
      </c>
      <c r="N94" s="87"/>
      <c r="O94" s="69" t="s">
        <v>381</v>
      </c>
      <c r="P94" s="85" t="s">
        <v>650</v>
      </c>
      <c r="Q94" s="67" t="s">
        <v>88</v>
      </c>
      <c r="R94" s="85" t="str">
        <f t="shared" si="1"/>
        <v>OS_Send_Money_Future_Positive_1</v>
      </c>
    </row>
    <row r="95" spans="1:18" x14ac:dyDescent="0.2">
      <c r="A95" s="67" t="s">
        <v>1062</v>
      </c>
      <c r="B95" s="72" t="s">
        <v>369</v>
      </c>
      <c r="C95" s="72" t="s">
        <v>369</v>
      </c>
      <c r="D95" s="93"/>
      <c r="E95" s="67" t="s">
        <v>267</v>
      </c>
      <c r="F95" s="68" t="s">
        <v>251</v>
      </c>
      <c r="G95" s="68" t="str">
        <f>TestData_Sheet!F$5</f>
        <v>21899569</v>
      </c>
      <c r="H95" s="67" t="s">
        <v>272</v>
      </c>
      <c r="I95" s="86" t="str">
        <f>TestData_Sheet!F$9</f>
        <v>12345676</v>
      </c>
      <c r="J95" s="67" t="s">
        <v>275</v>
      </c>
      <c r="K95" s="87"/>
      <c r="L95" s="67"/>
      <c r="M95" s="91" t="str">
        <f>TestData_Sheet!C$31</f>
        <v>2/0/0</v>
      </c>
      <c r="N95" s="91"/>
      <c r="O95" s="67"/>
      <c r="P95" s="85" t="s">
        <v>650</v>
      </c>
      <c r="Q95" s="67" t="s">
        <v>89</v>
      </c>
      <c r="R95" s="85" t="str">
        <f t="shared" si="1"/>
        <v>OS_Send_Money_Future_Negative_2</v>
      </c>
    </row>
    <row r="96" spans="1:18" x14ac:dyDescent="0.2">
      <c r="A96" s="67" t="s">
        <v>1063</v>
      </c>
      <c r="B96" s="72" t="s">
        <v>369</v>
      </c>
      <c r="C96" s="72" t="s">
        <v>369</v>
      </c>
      <c r="D96" s="93"/>
      <c r="E96" s="67" t="s">
        <v>267</v>
      </c>
      <c r="F96" s="68" t="s">
        <v>511</v>
      </c>
      <c r="G96" s="68" t="str">
        <f>TestData_Sheet!F$4</f>
        <v>21899526</v>
      </c>
      <c r="H96" s="67" t="s">
        <v>272</v>
      </c>
      <c r="I96" s="86" t="str">
        <f>TestData_Sheet!F$8</f>
        <v>21899518</v>
      </c>
      <c r="J96" s="86" t="s">
        <v>273</v>
      </c>
      <c r="K96" s="87"/>
      <c r="L96" s="67"/>
      <c r="M96" s="91" t="str">
        <f>TestData_Sheet!C$31</f>
        <v>2/0/0</v>
      </c>
      <c r="N96" s="91"/>
      <c r="O96" s="67"/>
      <c r="P96" s="85" t="s">
        <v>650</v>
      </c>
      <c r="Q96" s="67" t="s">
        <v>90</v>
      </c>
      <c r="R96" s="85" t="str">
        <f t="shared" si="1"/>
        <v>OS_Send_Money_Future_Negative_3</v>
      </c>
    </row>
    <row r="97" spans="1:18" x14ac:dyDescent="0.2">
      <c r="A97" s="67" t="s">
        <v>1064</v>
      </c>
      <c r="B97" s="72" t="s">
        <v>369</v>
      </c>
      <c r="C97" s="72" t="s">
        <v>369</v>
      </c>
      <c r="D97" s="93"/>
      <c r="E97" s="67" t="s">
        <v>267</v>
      </c>
      <c r="F97" s="68" t="s">
        <v>274</v>
      </c>
      <c r="G97" s="68" t="str">
        <f>TestData_Sheet!F$5</f>
        <v>21899569</v>
      </c>
      <c r="H97" s="67" t="s">
        <v>272</v>
      </c>
      <c r="I97" s="86" t="str">
        <f>TestData_Sheet!F$9</f>
        <v>12345676</v>
      </c>
      <c r="J97" s="67" t="s">
        <v>275</v>
      </c>
      <c r="K97" s="87"/>
      <c r="L97" s="67"/>
      <c r="M97" s="91" t="str">
        <f>TestData_Sheet!C$31</f>
        <v>2/0/0</v>
      </c>
      <c r="N97" s="91"/>
      <c r="O97" s="67"/>
      <c r="P97" s="85" t="s">
        <v>650</v>
      </c>
      <c r="Q97" s="67" t="s">
        <v>91</v>
      </c>
      <c r="R97" s="85" t="str">
        <f t="shared" si="1"/>
        <v>OS_Send_Money_Future_Negative_4</v>
      </c>
    </row>
    <row r="98" spans="1:18" x14ac:dyDescent="0.2">
      <c r="A98" s="67" t="s">
        <v>1065</v>
      </c>
      <c r="B98" s="72" t="s">
        <v>41</v>
      </c>
      <c r="C98" s="72" t="s">
        <v>41</v>
      </c>
      <c r="D98" s="93" t="str">
        <f>TestData_Sheet!G$3</f>
        <v>SAMPLE0003</v>
      </c>
      <c r="E98" s="67" t="s">
        <v>248</v>
      </c>
      <c r="F98" s="68" t="s">
        <v>12</v>
      </c>
      <c r="G98" s="70" t="str">
        <f>TestData_Sheet!G$4</f>
        <v>21899534</v>
      </c>
      <c r="H98" s="67" t="s">
        <v>272</v>
      </c>
      <c r="I98" s="86" t="str">
        <f>TestData_Sheet!G$8</f>
        <v>21899542</v>
      </c>
      <c r="J98" s="86" t="s">
        <v>273</v>
      </c>
      <c r="K98" s="69"/>
      <c r="L98" s="69"/>
      <c r="M98" s="69"/>
      <c r="N98" s="69"/>
      <c r="O98" s="69" t="s">
        <v>381</v>
      </c>
      <c r="P98" s="85" t="s">
        <v>652</v>
      </c>
      <c r="Q98" s="67" t="s">
        <v>75</v>
      </c>
      <c r="R98" s="85" t="str">
        <f t="shared" si="1"/>
        <v>SS_Send_Money_Pay_Now_Positive1</v>
      </c>
    </row>
    <row r="99" spans="1:18" x14ac:dyDescent="0.2">
      <c r="A99" s="67" t="s">
        <v>1066</v>
      </c>
      <c r="B99" s="72" t="s">
        <v>41</v>
      </c>
      <c r="C99" s="72" t="s">
        <v>41</v>
      </c>
      <c r="D99" s="93" t="str">
        <f>TestData_Sheet!G$3</f>
        <v>SAMPLE0003</v>
      </c>
      <c r="E99" s="67" t="s">
        <v>248</v>
      </c>
      <c r="F99" s="68" t="s">
        <v>12</v>
      </c>
      <c r="G99" s="68" t="str">
        <f>TestData_Sheet!G$5</f>
        <v>21899577</v>
      </c>
      <c r="H99" s="67" t="s">
        <v>272</v>
      </c>
      <c r="I99" s="68" t="str">
        <f>TestData_Sheet!G$9</f>
        <v>12345676</v>
      </c>
      <c r="J99" s="67" t="s">
        <v>275</v>
      </c>
      <c r="K99" s="69"/>
      <c r="L99" s="69"/>
      <c r="M99" s="69"/>
      <c r="N99" s="69"/>
      <c r="O99" s="69" t="s">
        <v>381</v>
      </c>
      <c r="P99" s="85" t="s">
        <v>652</v>
      </c>
      <c r="Q99" s="67" t="s">
        <v>76</v>
      </c>
      <c r="R99" s="85" t="str">
        <f t="shared" si="1"/>
        <v>SS_Send_Money_Pay_Now_Positive_1</v>
      </c>
    </row>
    <row r="100" spans="1:18" s="88" customFormat="1" x14ac:dyDescent="0.2">
      <c r="A100" s="67" t="s">
        <v>1067</v>
      </c>
      <c r="B100" s="72" t="s">
        <v>41</v>
      </c>
      <c r="C100" s="72" t="s">
        <v>41</v>
      </c>
      <c r="D100" s="93" t="str">
        <f>TestData_Sheet!G$3</f>
        <v>SAMPLE0003</v>
      </c>
      <c r="E100" s="67" t="s">
        <v>248</v>
      </c>
      <c r="F100" s="68" t="s">
        <v>274</v>
      </c>
      <c r="G100" s="70" t="str">
        <f>TestData_Sheet!G$4</f>
        <v>21899534</v>
      </c>
      <c r="H100" s="67" t="s">
        <v>272</v>
      </c>
      <c r="I100" s="86" t="str">
        <f>TestData_Sheet!G$8</f>
        <v>21899542</v>
      </c>
      <c r="J100" s="86" t="s">
        <v>273</v>
      </c>
      <c r="K100" s="87"/>
      <c r="L100" s="67"/>
      <c r="M100" s="87"/>
      <c r="N100" s="87"/>
      <c r="O100" s="67"/>
      <c r="P100" s="85" t="s">
        <v>652</v>
      </c>
      <c r="Q100" s="67" t="s">
        <v>77</v>
      </c>
      <c r="R100" s="85" t="str">
        <f t="shared" si="1"/>
        <v>SS_Send_Money_Pay_Now_Negative_1</v>
      </c>
    </row>
    <row r="101" spans="1:18" s="88" customFormat="1" x14ac:dyDescent="0.2">
      <c r="A101" s="67" t="s">
        <v>1068</v>
      </c>
      <c r="B101" s="72" t="s">
        <v>41</v>
      </c>
      <c r="C101" s="72" t="s">
        <v>41</v>
      </c>
      <c r="D101" s="93" t="str">
        <f>TestData_Sheet!G$3</f>
        <v>SAMPLE0003</v>
      </c>
      <c r="E101" s="67" t="s">
        <v>248</v>
      </c>
      <c r="F101" s="68" t="s">
        <v>967</v>
      </c>
      <c r="G101" s="68" t="str">
        <f>TestData_Sheet!G$5</f>
        <v>21899577</v>
      </c>
      <c r="H101" s="67" t="s">
        <v>272</v>
      </c>
      <c r="I101" s="68" t="str">
        <f>TestData_Sheet!G$9</f>
        <v>12345676</v>
      </c>
      <c r="J101" s="67" t="s">
        <v>275</v>
      </c>
      <c r="K101" s="87"/>
      <c r="L101" s="67"/>
      <c r="M101" s="87"/>
      <c r="N101" s="87"/>
      <c r="O101" s="67"/>
      <c r="P101" s="85" t="s">
        <v>652</v>
      </c>
      <c r="Q101" s="67" t="s">
        <v>78</v>
      </c>
      <c r="R101" s="85" t="str">
        <f t="shared" si="1"/>
        <v>SS_Send_Money_Pay_Now_Negative_2</v>
      </c>
    </row>
    <row r="102" spans="1:18" s="88" customFormat="1" x14ac:dyDescent="0.2">
      <c r="A102" s="67" t="s">
        <v>1069</v>
      </c>
      <c r="B102" s="72" t="s">
        <v>41</v>
      </c>
      <c r="C102" s="72" t="s">
        <v>41</v>
      </c>
      <c r="D102" s="93" t="str">
        <f>TestData_Sheet!G$3</f>
        <v>SAMPLE0003</v>
      </c>
      <c r="E102" s="67" t="s">
        <v>248</v>
      </c>
      <c r="F102" s="68" t="s">
        <v>251</v>
      </c>
      <c r="G102" s="70" t="str">
        <f>TestData_Sheet!G$4</f>
        <v>21899534</v>
      </c>
      <c r="H102" s="67" t="s">
        <v>272</v>
      </c>
      <c r="I102" s="86" t="str">
        <f>TestData_Sheet!G$8</f>
        <v>21899542</v>
      </c>
      <c r="J102" s="86" t="s">
        <v>273</v>
      </c>
      <c r="K102" s="87"/>
      <c r="L102" s="67"/>
      <c r="M102" s="87"/>
      <c r="N102" s="87"/>
      <c r="O102" s="67"/>
      <c r="P102" s="85" t="s">
        <v>652</v>
      </c>
      <c r="Q102" s="67" t="s">
        <v>79</v>
      </c>
      <c r="R102" s="85" t="str">
        <f t="shared" si="1"/>
        <v>SS_Send_Money_Pay_Now_Negative_3</v>
      </c>
    </row>
    <row r="103" spans="1:18" s="88" customFormat="1" x14ac:dyDescent="0.2">
      <c r="A103" s="67" t="s">
        <v>1070</v>
      </c>
      <c r="B103" s="72" t="s">
        <v>41</v>
      </c>
      <c r="C103" s="72" t="s">
        <v>41</v>
      </c>
      <c r="D103" s="93" t="str">
        <f>TestData_Sheet!G$3</f>
        <v>SAMPLE0003</v>
      </c>
      <c r="E103" s="67" t="s">
        <v>248</v>
      </c>
      <c r="F103" s="68" t="s">
        <v>968</v>
      </c>
      <c r="G103" s="68" t="str">
        <f>TestData_Sheet!G$5</f>
        <v>21899577</v>
      </c>
      <c r="H103" s="67" t="s">
        <v>272</v>
      </c>
      <c r="I103" s="68" t="str">
        <f>TestData_Sheet!G$9</f>
        <v>12345676</v>
      </c>
      <c r="J103" s="67" t="s">
        <v>275</v>
      </c>
      <c r="K103" s="87"/>
      <c r="L103" s="67"/>
      <c r="M103" s="87"/>
      <c r="N103" s="87"/>
      <c r="O103" s="67"/>
      <c r="P103" s="85" t="s">
        <v>652</v>
      </c>
      <c r="Q103" s="67" t="s">
        <v>80</v>
      </c>
      <c r="R103" s="85" t="str">
        <f t="shared" si="1"/>
        <v>SS_Send_Money_Pay_Now_Negative_4</v>
      </c>
    </row>
    <row r="104" spans="1:18" s="88" customFormat="1" x14ac:dyDescent="0.2">
      <c r="A104" s="67" t="s">
        <v>1071</v>
      </c>
      <c r="B104" s="72" t="s">
        <v>41</v>
      </c>
      <c r="C104" s="72" t="s">
        <v>41</v>
      </c>
      <c r="D104" s="93" t="str">
        <f>TestData_Sheet!G$3</f>
        <v>SAMPLE0003</v>
      </c>
      <c r="E104" s="67" t="s">
        <v>247</v>
      </c>
      <c r="F104" s="68" t="s">
        <v>250</v>
      </c>
      <c r="G104" s="70" t="str">
        <f>TestData_Sheet!G$4</f>
        <v>21899534</v>
      </c>
      <c r="H104" s="67" t="s">
        <v>272</v>
      </c>
      <c r="I104" s="86" t="str">
        <f>TestData_Sheet!G$8</f>
        <v>21899542</v>
      </c>
      <c r="J104" s="86" t="s">
        <v>273</v>
      </c>
      <c r="K104" s="89" t="str">
        <f>TestData_Sheet!C$29</f>
        <v>1/0/0</v>
      </c>
      <c r="L104" s="72" t="s">
        <v>253</v>
      </c>
      <c r="M104" s="87"/>
      <c r="N104" s="90" t="str">
        <f>TestData_Sheet!C$30</f>
        <v>2/0/0</v>
      </c>
      <c r="O104" s="90" t="s">
        <v>383</v>
      </c>
      <c r="P104" s="85" t="s">
        <v>652</v>
      </c>
      <c r="Q104" s="67" t="s">
        <v>81</v>
      </c>
      <c r="R104" s="85" t="str">
        <f t="shared" si="1"/>
        <v>SS_Send_Money_Regular_Positive_1</v>
      </c>
    </row>
    <row r="105" spans="1:18" s="88" customFormat="1" x14ac:dyDescent="0.2">
      <c r="A105" s="67" t="s">
        <v>1072</v>
      </c>
      <c r="B105" s="72" t="s">
        <v>41</v>
      </c>
      <c r="C105" s="72" t="s">
        <v>41</v>
      </c>
      <c r="D105" s="93" t="str">
        <f>TestData_Sheet!G$3</f>
        <v>SAMPLE0003</v>
      </c>
      <c r="E105" s="67" t="s">
        <v>247</v>
      </c>
      <c r="F105" s="68" t="s">
        <v>12</v>
      </c>
      <c r="G105" s="68" t="str">
        <f>TestData_Sheet!G$5</f>
        <v>21899577</v>
      </c>
      <c r="H105" s="67" t="s">
        <v>272</v>
      </c>
      <c r="I105" s="68" t="str">
        <f>TestData_Sheet!G$9</f>
        <v>12345676</v>
      </c>
      <c r="J105" s="67" t="s">
        <v>275</v>
      </c>
      <c r="K105" s="89" t="str">
        <f>TestData_Sheet!C$29</f>
        <v>1/0/0</v>
      </c>
      <c r="L105" s="72" t="s">
        <v>253</v>
      </c>
      <c r="M105" s="87"/>
      <c r="N105" s="90" t="s">
        <v>255</v>
      </c>
      <c r="O105" s="90" t="s">
        <v>383</v>
      </c>
      <c r="P105" s="85" t="s">
        <v>652</v>
      </c>
      <c r="Q105" s="67" t="s">
        <v>152</v>
      </c>
      <c r="R105" s="85" t="str">
        <f t="shared" si="1"/>
        <v>SS_Send_Money_Regular_Positive_2</v>
      </c>
    </row>
    <row r="106" spans="1:18" s="88" customFormat="1" x14ac:dyDescent="0.2">
      <c r="A106" s="67" t="s">
        <v>1073</v>
      </c>
      <c r="B106" s="72" t="s">
        <v>41</v>
      </c>
      <c r="C106" s="72" t="s">
        <v>41</v>
      </c>
      <c r="D106" s="93" t="str">
        <f>TestData_Sheet!G$3</f>
        <v>SAMPLE0003</v>
      </c>
      <c r="E106" s="67" t="s">
        <v>247</v>
      </c>
      <c r="F106" s="68" t="s">
        <v>264</v>
      </c>
      <c r="G106" s="70" t="str">
        <f>TestData_Sheet!G$4</f>
        <v>21899534</v>
      </c>
      <c r="H106" s="67" t="s">
        <v>272</v>
      </c>
      <c r="I106" s="86" t="str">
        <f>TestData_Sheet!G$8</f>
        <v>21899542</v>
      </c>
      <c r="J106" s="86" t="s">
        <v>273</v>
      </c>
      <c r="K106" s="89" t="str">
        <f>TestData_Sheet!C$29</f>
        <v>1/0/0</v>
      </c>
      <c r="L106" s="91" t="s">
        <v>257</v>
      </c>
      <c r="M106" s="87"/>
      <c r="N106" s="90" t="str">
        <f>TestData_Sheet!C$30</f>
        <v>2/0/0</v>
      </c>
      <c r="O106" s="90" t="s">
        <v>383</v>
      </c>
      <c r="P106" s="85" t="s">
        <v>652</v>
      </c>
      <c r="Q106" s="67" t="s">
        <v>82</v>
      </c>
      <c r="R106" s="85" t="str">
        <f t="shared" si="1"/>
        <v>SS_Send_Money_Regular_Positive_3</v>
      </c>
    </row>
    <row r="107" spans="1:18" s="88" customFormat="1" x14ac:dyDescent="0.2">
      <c r="A107" s="67" t="s">
        <v>1074</v>
      </c>
      <c r="B107" s="72" t="s">
        <v>41</v>
      </c>
      <c r="C107" s="72" t="s">
        <v>41</v>
      </c>
      <c r="D107" s="93" t="str">
        <f>TestData_Sheet!G$3</f>
        <v>SAMPLE0003</v>
      </c>
      <c r="E107" s="67" t="s">
        <v>247</v>
      </c>
      <c r="F107" s="68" t="s">
        <v>12</v>
      </c>
      <c r="G107" s="68" t="str">
        <f>TestData_Sheet!G$5</f>
        <v>21899577</v>
      </c>
      <c r="H107" s="67" t="s">
        <v>272</v>
      </c>
      <c r="I107" s="68" t="str">
        <f>TestData_Sheet!G$9</f>
        <v>12345676</v>
      </c>
      <c r="J107" s="67" t="s">
        <v>275</v>
      </c>
      <c r="K107" s="89" t="str">
        <f>TestData_Sheet!C$29</f>
        <v>1/0/0</v>
      </c>
      <c r="L107" s="91" t="s">
        <v>257</v>
      </c>
      <c r="M107" s="87"/>
      <c r="N107" s="90" t="s">
        <v>255</v>
      </c>
      <c r="O107" s="90" t="s">
        <v>383</v>
      </c>
      <c r="P107" s="85" t="s">
        <v>652</v>
      </c>
      <c r="Q107" s="67" t="s">
        <v>153</v>
      </c>
      <c r="R107" s="85" t="str">
        <f t="shared" si="1"/>
        <v>SS_Send_Money_Regular_Positive_4</v>
      </c>
    </row>
    <row r="108" spans="1:18" s="88" customFormat="1" x14ac:dyDescent="0.2">
      <c r="A108" s="67" t="s">
        <v>1075</v>
      </c>
      <c r="B108" s="72" t="s">
        <v>41</v>
      </c>
      <c r="C108" s="72" t="s">
        <v>41</v>
      </c>
      <c r="D108" s="93" t="str">
        <f>TestData_Sheet!G$3</f>
        <v>SAMPLE0003</v>
      </c>
      <c r="E108" s="67" t="s">
        <v>247</v>
      </c>
      <c r="F108" s="68" t="s">
        <v>12</v>
      </c>
      <c r="G108" s="70" t="str">
        <f>TestData_Sheet!G$4</f>
        <v>21899534</v>
      </c>
      <c r="H108" s="67" t="s">
        <v>272</v>
      </c>
      <c r="I108" s="86" t="str">
        <f>TestData_Sheet!G$8</f>
        <v>21899542</v>
      </c>
      <c r="J108" s="86" t="s">
        <v>273</v>
      </c>
      <c r="K108" s="89" t="str">
        <f>TestData_Sheet!C$29</f>
        <v>1/0/0</v>
      </c>
      <c r="L108" s="91" t="s">
        <v>260</v>
      </c>
      <c r="M108" s="87"/>
      <c r="N108" s="90" t="str">
        <f>TestData_Sheet!C$30</f>
        <v>2/0/0</v>
      </c>
      <c r="O108" s="90" t="s">
        <v>383</v>
      </c>
      <c r="P108" s="85" t="s">
        <v>652</v>
      </c>
      <c r="Q108" s="67" t="s">
        <v>83</v>
      </c>
      <c r="R108" s="85" t="str">
        <f t="shared" si="1"/>
        <v>SS_Send_Money_Regular_Positive_5</v>
      </c>
    </row>
    <row r="109" spans="1:18" s="88" customFormat="1" x14ac:dyDescent="0.2">
      <c r="A109" s="67" t="s">
        <v>1076</v>
      </c>
      <c r="B109" s="72" t="s">
        <v>41</v>
      </c>
      <c r="C109" s="72" t="s">
        <v>41</v>
      </c>
      <c r="D109" s="93" t="str">
        <f>TestData_Sheet!G$3</f>
        <v>SAMPLE0003</v>
      </c>
      <c r="E109" s="67" t="s">
        <v>247</v>
      </c>
      <c r="F109" s="68" t="s">
        <v>12</v>
      </c>
      <c r="G109" s="68" t="str">
        <f>TestData_Sheet!G$5</f>
        <v>21899577</v>
      </c>
      <c r="H109" s="67" t="s">
        <v>272</v>
      </c>
      <c r="I109" s="68" t="str">
        <f>TestData_Sheet!G$9</f>
        <v>12345676</v>
      </c>
      <c r="J109" s="67" t="s">
        <v>275</v>
      </c>
      <c r="K109" s="89" t="str">
        <f>TestData_Sheet!C$29</f>
        <v>1/0/0</v>
      </c>
      <c r="L109" s="91" t="s">
        <v>260</v>
      </c>
      <c r="M109" s="87"/>
      <c r="N109" s="90" t="s">
        <v>255</v>
      </c>
      <c r="O109" s="90" t="s">
        <v>383</v>
      </c>
      <c r="P109" s="85" t="s">
        <v>652</v>
      </c>
      <c r="Q109" s="67" t="s">
        <v>154</v>
      </c>
      <c r="R109" s="85" t="str">
        <f t="shared" si="1"/>
        <v>SS_Send_Money_Regular_Positive_6</v>
      </c>
    </row>
    <row r="110" spans="1:18" s="88" customFormat="1" x14ac:dyDescent="0.2">
      <c r="A110" s="67" t="s">
        <v>1077</v>
      </c>
      <c r="B110" s="72" t="s">
        <v>41</v>
      </c>
      <c r="C110" s="72" t="s">
        <v>41</v>
      </c>
      <c r="D110" s="93" t="str">
        <f>TestData_Sheet!G$3</f>
        <v>SAMPLE0003</v>
      </c>
      <c r="E110" s="67" t="s">
        <v>247</v>
      </c>
      <c r="F110" s="68" t="s">
        <v>12</v>
      </c>
      <c r="G110" s="70" t="str">
        <f>TestData_Sheet!G$4</f>
        <v>21899534</v>
      </c>
      <c r="H110" s="67" t="s">
        <v>272</v>
      </c>
      <c r="I110" s="86" t="str">
        <f>TestData_Sheet!G$8</f>
        <v>21899542</v>
      </c>
      <c r="J110" s="86" t="s">
        <v>273</v>
      </c>
      <c r="K110" s="89" t="str">
        <f>TestData_Sheet!C$29</f>
        <v>1/0/0</v>
      </c>
      <c r="L110" s="91" t="s">
        <v>262</v>
      </c>
      <c r="M110" s="87"/>
      <c r="N110" s="90" t="str">
        <f>TestData_Sheet!C$30</f>
        <v>2/0/0</v>
      </c>
      <c r="O110" s="90" t="s">
        <v>383</v>
      </c>
      <c r="P110" s="85" t="s">
        <v>652</v>
      </c>
      <c r="Q110" s="67" t="s">
        <v>84</v>
      </c>
      <c r="R110" s="85" t="str">
        <f t="shared" si="1"/>
        <v>SS_Send_Money_Regular_Positive_7</v>
      </c>
    </row>
    <row r="111" spans="1:18" s="88" customFormat="1" x14ac:dyDescent="0.2">
      <c r="A111" s="67" t="s">
        <v>1078</v>
      </c>
      <c r="B111" s="72" t="s">
        <v>41</v>
      </c>
      <c r="C111" s="72" t="s">
        <v>41</v>
      </c>
      <c r="D111" s="93" t="str">
        <f>TestData_Sheet!G$3</f>
        <v>SAMPLE0003</v>
      </c>
      <c r="E111" s="67" t="s">
        <v>247</v>
      </c>
      <c r="F111" s="68" t="s">
        <v>12</v>
      </c>
      <c r="G111" s="68" t="str">
        <f>TestData_Sheet!G$5</f>
        <v>21899577</v>
      </c>
      <c r="H111" s="67" t="s">
        <v>272</v>
      </c>
      <c r="I111" s="68" t="str">
        <f>TestData_Sheet!G$9</f>
        <v>12345676</v>
      </c>
      <c r="J111" s="67" t="s">
        <v>275</v>
      </c>
      <c r="K111" s="89" t="str">
        <f>TestData_Sheet!C$29</f>
        <v>1/0/0</v>
      </c>
      <c r="L111" s="91" t="s">
        <v>262</v>
      </c>
      <c r="M111" s="87"/>
      <c r="N111" s="90" t="s">
        <v>255</v>
      </c>
      <c r="O111" s="90" t="s">
        <v>383</v>
      </c>
      <c r="P111" s="85" t="s">
        <v>652</v>
      </c>
      <c r="Q111" s="67" t="s">
        <v>155</v>
      </c>
      <c r="R111" s="85" t="str">
        <f t="shared" si="1"/>
        <v>SS_Send_Money_Regular_Positive_8</v>
      </c>
    </row>
    <row r="112" spans="1:18" s="88" customFormat="1" x14ac:dyDescent="0.2">
      <c r="A112" s="67" t="s">
        <v>1079</v>
      </c>
      <c r="B112" s="72" t="s">
        <v>41</v>
      </c>
      <c r="C112" s="72" t="s">
        <v>41</v>
      </c>
      <c r="D112" s="93" t="str">
        <f>TestData_Sheet!G$3</f>
        <v>SAMPLE0003</v>
      </c>
      <c r="E112" s="67" t="s">
        <v>247</v>
      </c>
      <c r="F112" s="68" t="s">
        <v>264</v>
      </c>
      <c r="G112" s="70" t="str">
        <f>TestData_Sheet!G$4</f>
        <v>21899534</v>
      </c>
      <c r="H112" s="67" t="s">
        <v>272</v>
      </c>
      <c r="I112" s="86" t="str">
        <f>TestData_Sheet!G$8</f>
        <v>21899542</v>
      </c>
      <c r="J112" s="86" t="s">
        <v>273</v>
      </c>
      <c r="K112" s="89" t="str">
        <f>TestData_Sheet!C$29</f>
        <v>1/0/0</v>
      </c>
      <c r="L112" s="91" t="s">
        <v>263</v>
      </c>
      <c r="M112" s="87"/>
      <c r="N112" s="90" t="str">
        <f>TestData_Sheet!C$30</f>
        <v>2/0/0</v>
      </c>
      <c r="O112" s="90" t="s">
        <v>383</v>
      </c>
      <c r="P112" s="85" t="s">
        <v>652</v>
      </c>
      <c r="Q112" s="67" t="s">
        <v>85</v>
      </c>
      <c r="R112" s="85" t="str">
        <f t="shared" si="1"/>
        <v>SS_Send_Money_Regular_Positive_9</v>
      </c>
    </row>
    <row r="113" spans="1:18" s="88" customFormat="1" x14ac:dyDescent="0.2">
      <c r="A113" s="67" t="s">
        <v>1080</v>
      </c>
      <c r="B113" s="72" t="s">
        <v>41</v>
      </c>
      <c r="C113" s="72" t="s">
        <v>41</v>
      </c>
      <c r="D113" s="93" t="str">
        <f>TestData_Sheet!G$3</f>
        <v>SAMPLE0003</v>
      </c>
      <c r="E113" s="67" t="s">
        <v>247</v>
      </c>
      <c r="F113" s="68" t="s">
        <v>250</v>
      </c>
      <c r="G113" s="68" t="str">
        <f>TestData_Sheet!G$5</f>
        <v>21899577</v>
      </c>
      <c r="H113" s="67" t="s">
        <v>272</v>
      </c>
      <c r="I113" s="68" t="str">
        <f>TestData_Sheet!G$9</f>
        <v>12345676</v>
      </c>
      <c r="J113" s="67" t="s">
        <v>275</v>
      </c>
      <c r="K113" s="89" t="str">
        <f>TestData_Sheet!C$29</f>
        <v>1/0/0</v>
      </c>
      <c r="L113" s="91" t="s">
        <v>263</v>
      </c>
      <c r="M113" s="87"/>
      <c r="N113" s="90" t="s">
        <v>255</v>
      </c>
      <c r="O113" s="90" t="s">
        <v>383</v>
      </c>
      <c r="P113" s="85" t="s">
        <v>652</v>
      </c>
      <c r="Q113" s="67" t="s">
        <v>156</v>
      </c>
      <c r="R113" s="85" t="str">
        <f t="shared" si="1"/>
        <v>SS_Send_Money_Regular_Positive_10</v>
      </c>
    </row>
    <row r="114" spans="1:18" s="88" customFormat="1" x14ac:dyDescent="0.2">
      <c r="A114" s="67" t="s">
        <v>1081</v>
      </c>
      <c r="B114" s="72" t="s">
        <v>41</v>
      </c>
      <c r="C114" s="72" t="s">
        <v>41</v>
      </c>
      <c r="D114" s="93" t="str">
        <f>TestData_Sheet!G$3</f>
        <v>SAMPLE0003</v>
      </c>
      <c r="E114" s="67" t="s">
        <v>247</v>
      </c>
      <c r="F114" s="68" t="s">
        <v>264</v>
      </c>
      <c r="G114" s="70" t="str">
        <f>TestData_Sheet!G$4</f>
        <v>21899534</v>
      </c>
      <c r="H114" s="67" t="s">
        <v>272</v>
      </c>
      <c r="I114" s="86" t="str">
        <f>TestData_Sheet!G$8</f>
        <v>21899542</v>
      </c>
      <c r="J114" s="86" t="s">
        <v>273</v>
      </c>
      <c r="K114" s="89" t="str">
        <f>TestData_Sheet!C$29</f>
        <v>1/0/0</v>
      </c>
      <c r="L114" s="91" t="s">
        <v>265</v>
      </c>
      <c r="M114" s="87"/>
      <c r="N114" s="90" t="str">
        <f>TestData_Sheet!C$30</f>
        <v>2/0/0</v>
      </c>
      <c r="O114" s="90" t="s">
        <v>383</v>
      </c>
      <c r="P114" s="85" t="s">
        <v>652</v>
      </c>
      <c r="Q114" s="67" t="s">
        <v>86</v>
      </c>
      <c r="R114" s="85" t="str">
        <f t="shared" si="1"/>
        <v>SS_Send_Money_Regular_Positive_11</v>
      </c>
    </row>
    <row r="115" spans="1:18" s="88" customFormat="1" x14ac:dyDescent="0.2">
      <c r="A115" s="67" t="s">
        <v>1082</v>
      </c>
      <c r="B115" s="72" t="s">
        <v>41</v>
      </c>
      <c r="C115" s="72" t="s">
        <v>41</v>
      </c>
      <c r="D115" s="93" t="str">
        <f>TestData_Sheet!G$3</f>
        <v>SAMPLE0003</v>
      </c>
      <c r="E115" s="67" t="s">
        <v>247</v>
      </c>
      <c r="F115" s="68" t="s">
        <v>254</v>
      </c>
      <c r="G115" s="68" t="str">
        <f>TestData_Sheet!G$5</f>
        <v>21899577</v>
      </c>
      <c r="H115" s="67" t="s">
        <v>272</v>
      </c>
      <c r="I115" s="68" t="str">
        <f>TestData_Sheet!G$9</f>
        <v>12345676</v>
      </c>
      <c r="J115" s="67" t="s">
        <v>275</v>
      </c>
      <c r="K115" s="89" t="str">
        <f>TestData_Sheet!C$29</f>
        <v>1/0/0</v>
      </c>
      <c r="L115" s="91" t="s">
        <v>265</v>
      </c>
      <c r="M115" s="87"/>
      <c r="N115" s="90" t="s">
        <v>255</v>
      </c>
      <c r="O115" s="90" t="s">
        <v>383</v>
      </c>
      <c r="P115" s="85" t="s">
        <v>652</v>
      </c>
      <c r="Q115" s="67" t="s">
        <v>157</v>
      </c>
      <c r="R115" s="85" t="str">
        <f t="shared" si="1"/>
        <v>SS_Send_Money_Regular_Positive_12</v>
      </c>
    </row>
    <row r="116" spans="1:18" s="88" customFormat="1" x14ac:dyDescent="0.2">
      <c r="A116" s="67" t="s">
        <v>1083</v>
      </c>
      <c r="B116" s="72" t="s">
        <v>41</v>
      </c>
      <c r="C116" s="72" t="s">
        <v>41</v>
      </c>
      <c r="D116" s="93" t="str">
        <f>TestData_Sheet!G$3</f>
        <v>SAMPLE0003</v>
      </c>
      <c r="E116" s="67" t="s">
        <v>247</v>
      </c>
      <c r="F116" s="68" t="s">
        <v>256</v>
      </c>
      <c r="G116" s="70" t="str">
        <f>TestData_Sheet!G$4</f>
        <v>21899534</v>
      </c>
      <c r="H116" s="67" t="s">
        <v>272</v>
      </c>
      <c r="I116" s="86" t="str">
        <f>TestData_Sheet!G$8</f>
        <v>21899542</v>
      </c>
      <c r="J116" s="86" t="s">
        <v>273</v>
      </c>
      <c r="K116" s="89" t="str">
        <f>TestData_Sheet!C$29</f>
        <v>1/0/0</v>
      </c>
      <c r="L116" s="91" t="s">
        <v>266</v>
      </c>
      <c r="M116" s="87"/>
      <c r="N116" s="90" t="str">
        <f>TestData_Sheet!C$30</f>
        <v>2/0/0</v>
      </c>
      <c r="O116" s="90" t="s">
        <v>383</v>
      </c>
      <c r="P116" s="85" t="s">
        <v>652</v>
      </c>
      <c r="Q116" s="67" t="s">
        <v>87</v>
      </c>
      <c r="R116" s="85" t="str">
        <f t="shared" si="1"/>
        <v>SS_Send_Money_Regular_Positive_13</v>
      </c>
    </row>
    <row r="117" spans="1:18" s="88" customFormat="1" x14ac:dyDescent="0.2">
      <c r="A117" s="67" t="s">
        <v>1084</v>
      </c>
      <c r="B117" s="72" t="s">
        <v>41</v>
      </c>
      <c r="C117" s="72" t="s">
        <v>41</v>
      </c>
      <c r="D117" s="93" t="str">
        <f>TestData_Sheet!G$3</f>
        <v>SAMPLE0003</v>
      </c>
      <c r="E117" s="67" t="s">
        <v>247</v>
      </c>
      <c r="F117" s="68" t="s">
        <v>258</v>
      </c>
      <c r="G117" s="68" t="str">
        <f>TestData_Sheet!G$5</f>
        <v>21899577</v>
      </c>
      <c r="H117" s="67" t="s">
        <v>272</v>
      </c>
      <c r="I117" s="68" t="str">
        <f>TestData_Sheet!G$9</f>
        <v>12345676</v>
      </c>
      <c r="J117" s="67" t="s">
        <v>275</v>
      </c>
      <c r="K117" s="89" t="str">
        <f>TestData_Sheet!C$29</f>
        <v>1/0/0</v>
      </c>
      <c r="L117" s="91" t="s">
        <v>266</v>
      </c>
      <c r="M117" s="87"/>
      <c r="N117" s="90" t="s">
        <v>255</v>
      </c>
      <c r="O117" s="90" t="s">
        <v>383</v>
      </c>
      <c r="P117" s="85" t="s">
        <v>652</v>
      </c>
      <c r="Q117" s="67" t="s">
        <v>158</v>
      </c>
      <c r="R117" s="85" t="str">
        <f t="shared" si="1"/>
        <v>SS_Send_Money_Regular_Positive_14</v>
      </c>
    </row>
    <row r="118" spans="1:18" s="88" customFormat="1" x14ac:dyDescent="0.2">
      <c r="A118" s="67" t="s">
        <v>1085</v>
      </c>
      <c r="B118" s="72" t="s">
        <v>41</v>
      </c>
      <c r="C118" s="72" t="s">
        <v>41</v>
      </c>
      <c r="D118" s="93" t="str">
        <f>TestData_Sheet!G$3</f>
        <v>SAMPLE0003</v>
      </c>
      <c r="E118" s="67" t="s">
        <v>267</v>
      </c>
      <c r="F118" s="68" t="s">
        <v>12</v>
      </c>
      <c r="G118" s="70" t="str">
        <f>TestData_Sheet!G$4</f>
        <v>21899534</v>
      </c>
      <c r="H118" s="67" t="s">
        <v>272</v>
      </c>
      <c r="I118" s="86" t="str">
        <f>TestData_Sheet!G$8</f>
        <v>21899542</v>
      </c>
      <c r="J118" s="86" t="s">
        <v>273</v>
      </c>
      <c r="K118" s="87"/>
      <c r="L118" s="67"/>
      <c r="M118" s="90" t="str">
        <f>TestData_Sheet!C$31</f>
        <v>2/0/0</v>
      </c>
      <c r="N118" s="87"/>
      <c r="O118" s="69" t="s">
        <v>381</v>
      </c>
      <c r="P118" s="85" t="s">
        <v>652</v>
      </c>
      <c r="Q118" s="67" t="s">
        <v>88</v>
      </c>
      <c r="R118" s="85" t="str">
        <f t="shared" si="1"/>
        <v>SS_Send_Money_Future_Positive_1</v>
      </c>
    </row>
    <row r="119" spans="1:18" s="88" customFormat="1" x14ac:dyDescent="0.2">
      <c r="A119" s="67" t="s">
        <v>1086</v>
      </c>
      <c r="B119" s="72" t="s">
        <v>41</v>
      </c>
      <c r="C119" s="72" t="s">
        <v>41</v>
      </c>
      <c r="D119" s="93" t="str">
        <f>TestData_Sheet!G$3</f>
        <v>SAMPLE0003</v>
      </c>
      <c r="E119" s="67" t="s">
        <v>267</v>
      </c>
      <c r="F119" s="68" t="s">
        <v>251</v>
      </c>
      <c r="G119" s="68" t="str">
        <f>TestData_Sheet!G$5</f>
        <v>21899577</v>
      </c>
      <c r="H119" s="67" t="s">
        <v>272</v>
      </c>
      <c r="I119" s="86" t="str">
        <f>TestData_Sheet!G$9</f>
        <v>12345676</v>
      </c>
      <c r="J119" s="67" t="s">
        <v>275</v>
      </c>
      <c r="K119" s="87"/>
      <c r="L119" s="67"/>
      <c r="M119" s="91" t="str">
        <f>TestData_Sheet!C$31</f>
        <v>2/0/0</v>
      </c>
      <c r="N119" s="91"/>
      <c r="O119" s="67"/>
      <c r="P119" s="85" t="s">
        <v>652</v>
      </c>
      <c r="Q119" s="67" t="s">
        <v>89</v>
      </c>
      <c r="R119" s="85" t="str">
        <f t="shared" si="1"/>
        <v>SS_Send_Money_Future_Negative_2</v>
      </c>
    </row>
    <row r="120" spans="1:18" s="88" customFormat="1" x14ac:dyDescent="0.2">
      <c r="A120" s="67" t="s">
        <v>1087</v>
      </c>
      <c r="B120" s="72" t="s">
        <v>41</v>
      </c>
      <c r="C120" s="72" t="s">
        <v>41</v>
      </c>
      <c r="D120" s="93" t="str">
        <f>TestData_Sheet!G$3</f>
        <v>SAMPLE0003</v>
      </c>
      <c r="E120" s="67" t="s">
        <v>267</v>
      </c>
      <c r="F120" s="68" t="s">
        <v>511</v>
      </c>
      <c r="G120" s="68" t="str">
        <f>TestData_Sheet!G$4</f>
        <v>21899534</v>
      </c>
      <c r="H120" s="67" t="s">
        <v>272</v>
      </c>
      <c r="I120" s="86" t="str">
        <f>TestData_Sheet!G$8</f>
        <v>21899542</v>
      </c>
      <c r="J120" s="86" t="s">
        <v>273</v>
      </c>
      <c r="K120" s="87"/>
      <c r="L120" s="67"/>
      <c r="M120" s="91" t="str">
        <f>TestData_Sheet!C$31</f>
        <v>2/0/0</v>
      </c>
      <c r="N120" s="91"/>
      <c r="O120" s="67"/>
      <c r="P120" s="85" t="s">
        <v>652</v>
      </c>
      <c r="Q120" s="67" t="s">
        <v>90</v>
      </c>
      <c r="R120" s="85" t="str">
        <f t="shared" si="1"/>
        <v>SS_Send_Money_Future_Negative_3</v>
      </c>
    </row>
    <row r="121" spans="1:18" s="88" customFormat="1" x14ac:dyDescent="0.2">
      <c r="A121" s="67" t="s">
        <v>1088</v>
      </c>
      <c r="B121" s="72" t="s">
        <v>41</v>
      </c>
      <c r="C121" s="72" t="s">
        <v>41</v>
      </c>
      <c r="D121" s="93" t="str">
        <f>TestData_Sheet!G$3</f>
        <v>SAMPLE0003</v>
      </c>
      <c r="E121" s="67" t="s">
        <v>267</v>
      </c>
      <c r="F121" s="68" t="s">
        <v>274</v>
      </c>
      <c r="G121" s="68" t="str">
        <f>TestData_Sheet!G$5</f>
        <v>21899577</v>
      </c>
      <c r="H121" s="67" t="s">
        <v>272</v>
      </c>
      <c r="I121" s="86" t="str">
        <f>TestData_Sheet!G$9</f>
        <v>12345676</v>
      </c>
      <c r="J121" s="67" t="s">
        <v>275</v>
      </c>
      <c r="K121" s="87"/>
      <c r="L121" s="67"/>
      <c r="M121" s="91" t="str">
        <f>TestData_Sheet!C$31</f>
        <v>2/0/0</v>
      </c>
      <c r="N121" s="91"/>
      <c r="O121" s="67"/>
      <c r="P121" s="85" t="s">
        <v>652</v>
      </c>
      <c r="Q121" s="67" t="s">
        <v>91</v>
      </c>
      <c r="R121" s="85" t="str">
        <f t="shared" si="1"/>
        <v>SS_Send_Money_Future_Negative_4</v>
      </c>
    </row>
    <row r="122" spans="1:18" s="88" customFormat="1" x14ac:dyDescent="0.2">
      <c r="A122" s="67" t="s">
        <v>1089</v>
      </c>
      <c r="B122" s="72" t="s">
        <v>41</v>
      </c>
      <c r="C122" s="72" t="s">
        <v>41</v>
      </c>
      <c r="D122" s="86" t="str">
        <f>TestData_Sheet!G$10</f>
        <v>SAMPLE0004</v>
      </c>
      <c r="E122" s="67" t="s">
        <v>248</v>
      </c>
      <c r="F122" s="68" t="s">
        <v>12</v>
      </c>
      <c r="G122" s="70" t="str">
        <f>TestData_Sheet!G$11</f>
        <v>21899542</v>
      </c>
      <c r="H122" s="67" t="s">
        <v>272</v>
      </c>
      <c r="I122" s="86" t="str">
        <f>TestData_Sheet!G$15</f>
        <v>21899534</v>
      </c>
      <c r="J122" s="86" t="s">
        <v>273</v>
      </c>
      <c r="K122" s="87"/>
      <c r="L122" s="67"/>
      <c r="M122" s="87"/>
      <c r="N122" s="87"/>
      <c r="O122" s="69" t="s">
        <v>381</v>
      </c>
      <c r="P122" s="85" t="s">
        <v>652</v>
      </c>
      <c r="Q122" s="67" t="s">
        <v>92</v>
      </c>
      <c r="R122" s="85" t="str">
        <f t="shared" si="1"/>
        <v>SS_Send_Money_Pay_Now_Positive_2</v>
      </c>
    </row>
    <row r="123" spans="1:18" s="88" customFormat="1" x14ac:dyDescent="0.2">
      <c r="A123" s="67" t="s">
        <v>1090</v>
      </c>
      <c r="B123" s="72" t="s">
        <v>41</v>
      </c>
      <c r="C123" s="72" t="s">
        <v>41</v>
      </c>
      <c r="D123" s="86" t="str">
        <f>TestData_Sheet!G$10</f>
        <v>SAMPLE0004</v>
      </c>
      <c r="E123" s="67" t="s">
        <v>248</v>
      </c>
      <c r="F123" s="68" t="s">
        <v>12</v>
      </c>
      <c r="G123" s="68" t="str">
        <f>TestData_Sheet!G$12</f>
        <v>21899585</v>
      </c>
      <c r="H123" s="67" t="s">
        <v>272</v>
      </c>
      <c r="I123" s="68" t="str">
        <f>TestData_Sheet!G$16</f>
        <v>12345676</v>
      </c>
      <c r="J123" s="67" t="s">
        <v>275</v>
      </c>
      <c r="K123" s="87"/>
      <c r="L123" s="67"/>
      <c r="M123" s="87"/>
      <c r="N123" s="87"/>
      <c r="O123" s="69" t="s">
        <v>381</v>
      </c>
      <c r="P123" s="85" t="s">
        <v>652</v>
      </c>
      <c r="Q123" s="67" t="s">
        <v>93</v>
      </c>
      <c r="R123" s="85" t="str">
        <f t="shared" si="1"/>
        <v>SS_Send_Money_Pay_Now_Positive_3</v>
      </c>
    </row>
    <row r="124" spans="1:18" s="88" customFormat="1" x14ac:dyDescent="0.2">
      <c r="A124" s="67" t="s">
        <v>1091</v>
      </c>
      <c r="B124" s="72" t="s">
        <v>41</v>
      </c>
      <c r="C124" s="72" t="s">
        <v>41</v>
      </c>
      <c r="D124" s="86" t="str">
        <f>TestData_Sheet!G$10</f>
        <v>SAMPLE0004</v>
      </c>
      <c r="E124" s="67" t="s">
        <v>248</v>
      </c>
      <c r="F124" s="68" t="s">
        <v>274</v>
      </c>
      <c r="G124" s="70" t="str">
        <f>TestData_Sheet!G$11</f>
        <v>21899542</v>
      </c>
      <c r="H124" s="67" t="s">
        <v>272</v>
      </c>
      <c r="I124" s="86" t="str">
        <f>TestData_Sheet!G$15</f>
        <v>21899534</v>
      </c>
      <c r="J124" s="86" t="s">
        <v>273</v>
      </c>
      <c r="K124" s="87"/>
      <c r="L124" s="67"/>
      <c r="M124" s="87"/>
      <c r="N124" s="87"/>
      <c r="O124" s="67"/>
      <c r="P124" s="85" t="s">
        <v>652</v>
      </c>
      <c r="Q124" s="67" t="s">
        <v>94</v>
      </c>
      <c r="R124" s="85" t="str">
        <f t="shared" si="1"/>
        <v>SS_Send_Money_Pay_Now_Negative_5</v>
      </c>
    </row>
    <row r="125" spans="1:18" s="88" customFormat="1" x14ac:dyDescent="0.2">
      <c r="A125" s="67" t="s">
        <v>1092</v>
      </c>
      <c r="B125" s="72" t="s">
        <v>41</v>
      </c>
      <c r="C125" s="72" t="s">
        <v>41</v>
      </c>
      <c r="D125" s="86" t="str">
        <f>TestData_Sheet!G$10</f>
        <v>SAMPLE0004</v>
      </c>
      <c r="E125" s="67" t="s">
        <v>248</v>
      </c>
      <c r="F125" s="68" t="s">
        <v>967</v>
      </c>
      <c r="G125" s="68" t="str">
        <f>TestData_Sheet!G$12</f>
        <v>21899585</v>
      </c>
      <c r="H125" s="67" t="s">
        <v>272</v>
      </c>
      <c r="I125" s="68" t="str">
        <f>TestData_Sheet!G$16</f>
        <v>12345676</v>
      </c>
      <c r="J125" s="67" t="s">
        <v>275</v>
      </c>
      <c r="K125" s="87"/>
      <c r="L125" s="67"/>
      <c r="M125" s="87"/>
      <c r="N125" s="87"/>
      <c r="O125" s="67"/>
      <c r="P125" s="85" t="s">
        <v>652</v>
      </c>
      <c r="Q125" s="67" t="s">
        <v>95</v>
      </c>
      <c r="R125" s="85" t="str">
        <f t="shared" si="1"/>
        <v>SS_Send_Money_Pay_Now_Negative_6</v>
      </c>
    </row>
    <row r="126" spans="1:18" s="88" customFormat="1" x14ac:dyDescent="0.2">
      <c r="A126" s="67" t="s">
        <v>1093</v>
      </c>
      <c r="B126" s="72" t="s">
        <v>41</v>
      </c>
      <c r="C126" s="72" t="s">
        <v>41</v>
      </c>
      <c r="D126" s="86" t="str">
        <f>TestData_Sheet!G$10</f>
        <v>SAMPLE0004</v>
      </c>
      <c r="E126" s="67" t="s">
        <v>248</v>
      </c>
      <c r="F126" s="68" t="s">
        <v>251</v>
      </c>
      <c r="G126" s="70" t="str">
        <f>TestData_Sheet!G$11</f>
        <v>21899542</v>
      </c>
      <c r="H126" s="67" t="s">
        <v>272</v>
      </c>
      <c r="I126" s="86" t="str">
        <f>TestData_Sheet!G$15</f>
        <v>21899534</v>
      </c>
      <c r="J126" s="86" t="s">
        <v>273</v>
      </c>
      <c r="K126" s="87"/>
      <c r="L126" s="67"/>
      <c r="M126" s="87"/>
      <c r="N126" s="87"/>
      <c r="O126" s="67"/>
      <c r="P126" s="85" t="s">
        <v>652</v>
      </c>
      <c r="Q126" s="67" t="s">
        <v>96</v>
      </c>
      <c r="R126" s="85" t="str">
        <f t="shared" si="1"/>
        <v>SS_Send_Money_Pay_Now_Negative_7</v>
      </c>
    </row>
    <row r="127" spans="1:18" s="88" customFormat="1" x14ac:dyDescent="0.2">
      <c r="A127" s="67" t="s">
        <v>1094</v>
      </c>
      <c r="B127" s="72" t="s">
        <v>41</v>
      </c>
      <c r="C127" s="72" t="s">
        <v>41</v>
      </c>
      <c r="D127" s="86" t="str">
        <f>TestData_Sheet!G$10</f>
        <v>SAMPLE0004</v>
      </c>
      <c r="E127" s="67" t="s">
        <v>248</v>
      </c>
      <c r="F127" s="68" t="s">
        <v>968</v>
      </c>
      <c r="G127" s="68" t="str">
        <f>TestData_Sheet!G$12</f>
        <v>21899585</v>
      </c>
      <c r="H127" s="67" t="s">
        <v>272</v>
      </c>
      <c r="I127" s="68" t="str">
        <f>TestData_Sheet!G$16</f>
        <v>12345676</v>
      </c>
      <c r="J127" s="67" t="s">
        <v>275</v>
      </c>
      <c r="K127" s="87"/>
      <c r="L127" s="67"/>
      <c r="M127" s="87"/>
      <c r="N127" s="87"/>
      <c r="O127" s="67"/>
      <c r="P127" s="85" t="s">
        <v>652</v>
      </c>
      <c r="Q127" s="67" t="s">
        <v>97</v>
      </c>
      <c r="R127" s="85" t="str">
        <f t="shared" si="1"/>
        <v>SS_Send_Money_Pay_Now_Negative_8</v>
      </c>
    </row>
    <row r="128" spans="1:18" s="88" customFormat="1" x14ac:dyDescent="0.2">
      <c r="A128" s="67" t="s">
        <v>1095</v>
      </c>
      <c r="B128" s="72" t="s">
        <v>41</v>
      </c>
      <c r="C128" s="72" t="s">
        <v>41</v>
      </c>
      <c r="D128" s="86" t="str">
        <f>TestData_Sheet!G$10</f>
        <v>SAMPLE0004</v>
      </c>
      <c r="E128" s="67" t="s">
        <v>247</v>
      </c>
      <c r="F128" s="68" t="s">
        <v>250</v>
      </c>
      <c r="G128" s="70" t="str">
        <f>TestData_Sheet!G$11</f>
        <v>21899542</v>
      </c>
      <c r="H128" s="67" t="s">
        <v>272</v>
      </c>
      <c r="I128" s="86" t="str">
        <f>TestData_Sheet!G$15</f>
        <v>21899534</v>
      </c>
      <c r="J128" s="86" t="s">
        <v>273</v>
      </c>
      <c r="K128" s="89" t="str">
        <f>TestData_Sheet!C$29</f>
        <v>1/0/0</v>
      </c>
      <c r="L128" s="72" t="s">
        <v>253</v>
      </c>
      <c r="M128" s="87"/>
      <c r="N128" s="90" t="str">
        <f>TestData_Sheet!C$30</f>
        <v>2/0/0</v>
      </c>
      <c r="O128" s="90" t="s">
        <v>383</v>
      </c>
      <c r="P128" s="85" t="s">
        <v>652</v>
      </c>
      <c r="Q128" s="67" t="s">
        <v>98</v>
      </c>
      <c r="R128" s="85" t="str">
        <f t="shared" si="1"/>
        <v>SS_Send_Money_Regular_Positive_15</v>
      </c>
    </row>
    <row r="129" spans="1:18" s="88" customFormat="1" x14ac:dyDescent="0.2">
      <c r="A129" s="67" t="s">
        <v>1096</v>
      </c>
      <c r="B129" s="72" t="s">
        <v>41</v>
      </c>
      <c r="C129" s="72" t="s">
        <v>41</v>
      </c>
      <c r="D129" s="86" t="str">
        <f>TestData_Sheet!G$10</f>
        <v>SAMPLE0004</v>
      </c>
      <c r="E129" s="67" t="s">
        <v>247</v>
      </c>
      <c r="F129" s="68" t="s">
        <v>12</v>
      </c>
      <c r="G129" s="68" t="str">
        <f>TestData_Sheet!G$12</f>
        <v>21899585</v>
      </c>
      <c r="H129" s="67" t="s">
        <v>272</v>
      </c>
      <c r="I129" s="68" t="str">
        <f>TestData_Sheet!G$16</f>
        <v>12345676</v>
      </c>
      <c r="J129" s="67" t="s">
        <v>275</v>
      </c>
      <c r="K129" s="89" t="str">
        <f>TestData_Sheet!C$29</f>
        <v>1/0/0</v>
      </c>
      <c r="L129" s="72" t="s">
        <v>253</v>
      </c>
      <c r="M129" s="87"/>
      <c r="N129" s="90" t="s">
        <v>255</v>
      </c>
      <c r="O129" s="90" t="s">
        <v>383</v>
      </c>
      <c r="P129" s="85" t="s">
        <v>652</v>
      </c>
      <c r="Q129" s="67" t="s">
        <v>159</v>
      </c>
      <c r="R129" s="85" t="str">
        <f t="shared" si="1"/>
        <v>SS_Send_Money_Regular_Positive_16</v>
      </c>
    </row>
    <row r="130" spans="1:18" s="88" customFormat="1" x14ac:dyDescent="0.2">
      <c r="A130" s="67" t="s">
        <v>1097</v>
      </c>
      <c r="B130" s="72" t="s">
        <v>41</v>
      </c>
      <c r="C130" s="72" t="s">
        <v>41</v>
      </c>
      <c r="D130" s="86" t="str">
        <f>TestData_Sheet!G$10</f>
        <v>SAMPLE0004</v>
      </c>
      <c r="E130" s="67" t="s">
        <v>247</v>
      </c>
      <c r="F130" s="68" t="s">
        <v>264</v>
      </c>
      <c r="G130" s="70" t="str">
        <f>TestData_Sheet!G$11</f>
        <v>21899542</v>
      </c>
      <c r="H130" s="67" t="s">
        <v>272</v>
      </c>
      <c r="I130" s="86" t="str">
        <f>TestData_Sheet!G$15</f>
        <v>21899534</v>
      </c>
      <c r="J130" s="86" t="s">
        <v>273</v>
      </c>
      <c r="K130" s="89" t="str">
        <f>TestData_Sheet!C$29</f>
        <v>1/0/0</v>
      </c>
      <c r="L130" s="91" t="s">
        <v>257</v>
      </c>
      <c r="M130" s="87"/>
      <c r="N130" s="90" t="str">
        <f>TestData_Sheet!C$30</f>
        <v>2/0/0</v>
      </c>
      <c r="O130" s="90" t="s">
        <v>383</v>
      </c>
      <c r="P130" s="85" t="s">
        <v>652</v>
      </c>
      <c r="Q130" s="67" t="s">
        <v>99</v>
      </c>
      <c r="R130" s="85" t="str">
        <f t="shared" si="1"/>
        <v>SS_Send_Money_Regular_Positive_17</v>
      </c>
    </row>
    <row r="131" spans="1:18" s="88" customFormat="1" x14ac:dyDescent="0.2">
      <c r="A131" s="67" t="s">
        <v>1098</v>
      </c>
      <c r="B131" s="72" t="s">
        <v>41</v>
      </c>
      <c r="C131" s="72" t="s">
        <v>41</v>
      </c>
      <c r="D131" s="86" t="str">
        <f>TestData_Sheet!G$10</f>
        <v>SAMPLE0004</v>
      </c>
      <c r="E131" s="67" t="s">
        <v>247</v>
      </c>
      <c r="F131" s="68" t="s">
        <v>12</v>
      </c>
      <c r="G131" s="68" t="str">
        <f>TestData_Sheet!G$12</f>
        <v>21899585</v>
      </c>
      <c r="H131" s="67" t="s">
        <v>272</v>
      </c>
      <c r="I131" s="68" t="str">
        <f>TestData_Sheet!G$16</f>
        <v>12345676</v>
      </c>
      <c r="J131" s="67" t="s">
        <v>275</v>
      </c>
      <c r="K131" s="89" t="str">
        <f>TestData_Sheet!C$29</f>
        <v>1/0/0</v>
      </c>
      <c r="L131" s="91" t="s">
        <v>257</v>
      </c>
      <c r="M131" s="87"/>
      <c r="N131" s="90" t="s">
        <v>255</v>
      </c>
      <c r="O131" s="90" t="s">
        <v>383</v>
      </c>
      <c r="P131" s="85" t="s">
        <v>652</v>
      </c>
      <c r="Q131" s="67" t="s">
        <v>160</v>
      </c>
      <c r="R131" s="85" t="str">
        <f t="shared" ref="R131:R193" si="2">CONCATENATE(P131,Q131)</f>
        <v>SS_Send_Money_Regular_Positive_18</v>
      </c>
    </row>
    <row r="132" spans="1:18" s="88" customFormat="1" x14ac:dyDescent="0.2">
      <c r="A132" s="67" t="s">
        <v>1099</v>
      </c>
      <c r="B132" s="72" t="s">
        <v>41</v>
      </c>
      <c r="C132" s="72" t="s">
        <v>41</v>
      </c>
      <c r="D132" s="86" t="str">
        <f>TestData_Sheet!G$10</f>
        <v>SAMPLE0004</v>
      </c>
      <c r="E132" s="67" t="s">
        <v>247</v>
      </c>
      <c r="F132" s="68" t="s">
        <v>12</v>
      </c>
      <c r="G132" s="70" t="str">
        <f>TestData_Sheet!G$11</f>
        <v>21899542</v>
      </c>
      <c r="H132" s="67" t="s">
        <v>272</v>
      </c>
      <c r="I132" s="86" t="str">
        <f>TestData_Sheet!G$15</f>
        <v>21899534</v>
      </c>
      <c r="J132" s="86" t="s">
        <v>273</v>
      </c>
      <c r="K132" s="89" t="str">
        <f>TestData_Sheet!C$29</f>
        <v>1/0/0</v>
      </c>
      <c r="L132" s="91" t="s">
        <v>260</v>
      </c>
      <c r="M132" s="87"/>
      <c r="N132" s="90" t="str">
        <f>TestData_Sheet!C$30</f>
        <v>2/0/0</v>
      </c>
      <c r="O132" s="90" t="s">
        <v>383</v>
      </c>
      <c r="P132" s="85" t="s">
        <v>652</v>
      </c>
      <c r="Q132" s="67" t="s">
        <v>100</v>
      </c>
      <c r="R132" s="85" t="str">
        <f t="shared" si="2"/>
        <v>SS_Send_Money_Regular_Positive_19</v>
      </c>
    </row>
    <row r="133" spans="1:18" s="88" customFormat="1" x14ac:dyDescent="0.2">
      <c r="A133" s="67" t="s">
        <v>1100</v>
      </c>
      <c r="B133" s="72" t="s">
        <v>41</v>
      </c>
      <c r="C133" s="72" t="s">
        <v>41</v>
      </c>
      <c r="D133" s="86" t="str">
        <f>TestData_Sheet!G$10</f>
        <v>SAMPLE0004</v>
      </c>
      <c r="E133" s="67" t="s">
        <v>247</v>
      </c>
      <c r="F133" s="68" t="s">
        <v>12</v>
      </c>
      <c r="G133" s="68" t="str">
        <f>TestData_Sheet!G$12</f>
        <v>21899585</v>
      </c>
      <c r="H133" s="67" t="s">
        <v>272</v>
      </c>
      <c r="I133" s="68" t="str">
        <f>TestData_Sheet!G$16</f>
        <v>12345676</v>
      </c>
      <c r="J133" s="67" t="s">
        <v>275</v>
      </c>
      <c r="K133" s="89" t="str">
        <f>TestData_Sheet!C$29</f>
        <v>1/0/0</v>
      </c>
      <c r="L133" s="91" t="s">
        <v>260</v>
      </c>
      <c r="M133" s="87"/>
      <c r="N133" s="90" t="s">
        <v>255</v>
      </c>
      <c r="O133" s="90" t="s">
        <v>383</v>
      </c>
      <c r="P133" s="85" t="s">
        <v>652</v>
      </c>
      <c r="Q133" s="67" t="s">
        <v>161</v>
      </c>
      <c r="R133" s="85" t="str">
        <f t="shared" si="2"/>
        <v>SS_Send_Money_Regular_Positive_20</v>
      </c>
    </row>
    <row r="134" spans="1:18" s="88" customFormat="1" x14ac:dyDescent="0.2">
      <c r="A134" s="67" t="s">
        <v>1101</v>
      </c>
      <c r="B134" s="72" t="s">
        <v>41</v>
      </c>
      <c r="C134" s="72" t="s">
        <v>41</v>
      </c>
      <c r="D134" s="86" t="str">
        <f>TestData_Sheet!G$10</f>
        <v>SAMPLE0004</v>
      </c>
      <c r="E134" s="67" t="s">
        <v>247</v>
      </c>
      <c r="F134" s="68" t="s">
        <v>12</v>
      </c>
      <c r="G134" s="70" t="str">
        <f>TestData_Sheet!G$11</f>
        <v>21899542</v>
      </c>
      <c r="H134" s="67" t="s">
        <v>272</v>
      </c>
      <c r="I134" s="86" t="str">
        <f>TestData_Sheet!G$15</f>
        <v>21899534</v>
      </c>
      <c r="J134" s="86" t="s">
        <v>273</v>
      </c>
      <c r="K134" s="89" t="str">
        <f>TestData_Sheet!C$29</f>
        <v>1/0/0</v>
      </c>
      <c r="L134" s="91" t="s">
        <v>262</v>
      </c>
      <c r="M134" s="87"/>
      <c r="N134" s="90" t="str">
        <f>TestData_Sheet!C$30</f>
        <v>2/0/0</v>
      </c>
      <c r="O134" s="90" t="s">
        <v>383</v>
      </c>
      <c r="P134" s="85" t="s">
        <v>652</v>
      </c>
      <c r="Q134" s="67" t="s">
        <v>101</v>
      </c>
      <c r="R134" s="85" t="str">
        <f t="shared" si="2"/>
        <v>SS_Send_Money_Regular_Positive_21</v>
      </c>
    </row>
    <row r="135" spans="1:18" s="88" customFormat="1" x14ac:dyDescent="0.2">
      <c r="A135" s="67" t="s">
        <v>1102</v>
      </c>
      <c r="B135" s="72" t="s">
        <v>41</v>
      </c>
      <c r="C135" s="72" t="s">
        <v>41</v>
      </c>
      <c r="D135" s="86" t="str">
        <f>TestData_Sheet!G$10</f>
        <v>SAMPLE0004</v>
      </c>
      <c r="E135" s="67" t="s">
        <v>247</v>
      </c>
      <c r="F135" s="68" t="s">
        <v>12</v>
      </c>
      <c r="G135" s="68" t="str">
        <f>TestData_Sheet!G$12</f>
        <v>21899585</v>
      </c>
      <c r="H135" s="67" t="s">
        <v>272</v>
      </c>
      <c r="I135" s="68" t="str">
        <f>TestData_Sheet!G$16</f>
        <v>12345676</v>
      </c>
      <c r="J135" s="67" t="s">
        <v>275</v>
      </c>
      <c r="K135" s="89" t="str">
        <f>TestData_Sheet!C$29</f>
        <v>1/0/0</v>
      </c>
      <c r="L135" s="91" t="s">
        <v>262</v>
      </c>
      <c r="M135" s="87"/>
      <c r="N135" s="90" t="s">
        <v>255</v>
      </c>
      <c r="O135" s="90" t="s">
        <v>383</v>
      </c>
      <c r="P135" s="85" t="s">
        <v>652</v>
      </c>
      <c r="Q135" s="67" t="s">
        <v>162</v>
      </c>
      <c r="R135" s="85" t="str">
        <f t="shared" si="2"/>
        <v>SS_Send_Money_Regular_Positive_22</v>
      </c>
    </row>
    <row r="136" spans="1:18" s="88" customFormat="1" x14ac:dyDescent="0.2">
      <c r="A136" s="67" t="s">
        <v>1103</v>
      </c>
      <c r="B136" s="72" t="s">
        <v>41</v>
      </c>
      <c r="C136" s="72" t="s">
        <v>41</v>
      </c>
      <c r="D136" s="86" t="str">
        <f>TestData_Sheet!G$10</f>
        <v>SAMPLE0004</v>
      </c>
      <c r="E136" s="67" t="s">
        <v>247</v>
      </c>
      <c r="F136" s="68" t="s">
        <v>264</v>
      </c>
      <c r="G136" s="70" t="str">
        <f>TestData_Sheet!G$11</f>
        <v>21899542</v>
      </c>
      <c r="H136" s="67" t="s">
        <v>272</v>
      </c>
      <c r="I136" s="86" t="str">
        <f>TestData_Sheet!G$15</f>
        <v>21899534</v>
      </c>
      <c r="J136" s="86" t="s">
        <v>273</v>
      </c>
      <c r="K136" s="89" t="str">
        <f>TestData_Sheet!C$29</f>
        <v>1/0/0</v>
      </c>
      <c r="L136" s="91" t="s">
        <v>263</v>
      </c>
      <c r="M136" s="87"/>
      <c r="N136" s="90" t="str">
        <f>TestData_Sheet!C$30</f>
        <v>2/0/0</v>
      </c>
      <c r="O136" s="90" t="s">
        <v>383</v>
      </c>
      <c r="P136" s="85" t="s">
        <v>652</v>
      </c>
      <c r="Q136" s="67" t="s">
        <v>102</v>
      </c>
      <c r="R136" s="85" t="str">
        <f t="shared" si="2"/>
        <v>SS_Send_Money_Regular_Positive_23</v>
      </c>
    </row>
    <row r="137" spans="1:18" s="88" customFormat="1" x14ac:dyDescent="0.2">
      <c r="A137" s="67" t="s">
        <v>1104</v>
      </c>
      <c r="B137" s="72" t="s">
        <v>41</v>
      </c>
      <c r="C137" s="72" t="s">
        <v>41</v>
      </c>
      <c r="D137" s="86" t="str">
        <f>TestData_Sheet!G$10</f>
        <v>SAMPLE0004</v>
      </c>
      <c r="E137" s="67" t="s">
        <v>247</v>
      </c>
      <c r="F137" s="68" t="s">
        <v>250</v>
      </c>
      <c r="G137" s="68" t="str">
        <f>TestData_Sheet!G$12</f>
        <v>21899585</v>
      </c>
      <c r="H137" s="67" t="s">
        <v>272</v>
      </c>
      <c r="I137" s="68" t="str">
        <f>TestData_Sheet!G$16</f>
        <v>12345676</v>
      </c>
      <c r="J137" s="67" t="s">
        <v>275</v>
      </c>
      <c r="K137" s="89" t="str">
        <f>TestData_Sheet!C$29</f>
        <v>1/0/0</v>
      </c>
      <c r="L137" s="91" t="s">
        <v>263</v>
      </c>
      <c r="M137" s="87"/>
      <c r="N137" s="90" t="s">
        <v>255</v>
      </c>
      <c r="O137" s="90" t="s">
        <v>383</v>
      </c>
      <c r="P137" s="85" t="s">
        <v>652</v>
      </c>
      <c r="Q137" s="67" t="s">
        <v>163</v>
      </c>
      <c r="R137" s="85" t="str">
        <f t="shared" si="2"/>
        <v>SS_Send_Money_Regular_Positive_24</v>
      </c>
    </row>
    <row r="138" spans="1:18" s="88" customFormat="1" x14ac:dyDescent="0.2">
      <c r="A138" s="67" t="s">
        <v>1105</v>
      </c>
      <c r="B138" s="72" t="s">
        <v>41</v>
      </c>
      <c r="C138" s="72" t="s">
        <v>41</v>
      </c>
      <c r="D138" s="86" t="str">
        <f>TestData_Sheet!G$10</f>
        <v>SAMPLE0004</v>
      </c>
      <c r="E138" s="67" t="s">
        <v>247</v>
      </c>
      <c r="F138" s="68" t="s">
        <v>264</v>
      </c>
      <c r="G138" s="70" t="str">
        <f>TestData_Sheet!G$11</f>
        <v>21899542</v>
      </c>
      <c r="H138" s="67" t="s">
        <v>272</v>
      </c>
      <c r="I138" s="86" t="str">
        <f>TestData_Sheet!G$15</f>
        <v>21899534</v>
      </c>
      <c r="J138" s="86" t="s">
        <v>273</v>
      </c>
      <c r="K138" s="89" t="str">
        <f>TestData_Sheet!C$29</f>
        <v>1/0/0</v>
      </c>
      <c r="L138" s="91" t="s">
        <v>265</v>
      </c>
      <c r="M138" s="87"/>
      <c r="N138" s="90" t="str">
        <f>TestData_Sheet!C$30</f>
        <v>2/0/0</v>
      </c>
      <c r="O138" s="90" t="s">
        <v>383</v>
      </c>
      <c r="P138" s="85" t="s">
        <v>652</v>
      </c>
      <c r="Q138" s="67" t="s">
        <v>103</v>
      </c>
      <c r="R138" s="85" t="str">
        <f t="shared" si="2"/>
        <v>SS_Send_Money_Regular_Positive_25</v>
      </c>
    </row>
    <row r="139" spans="1:18" s="88" customFormat="1" x14ac:dyDescent="0.2">
      <c r="A139" s="67" t="s">
        <v>1106</v>
      </c>
      <c r="B139" s="72" t="s">
        <v>41</v>
      </c>
      <c r="C139" s="72" t="s">
        <v>41</v>
      </c>
      <c r="D139" s="86" t="str">
        <f>TestData_Sheet!G$10</f>
        <v>SAMPLE0004</v>
      </c>
      <c r="E139" s="67" t="s">
        <v>247</v>
      </c>
      <c r="F139" s="68" t="s">
        <v>254</v>
      </c>
      <c r="G139" s="68" t="str">
        <f>TestData_Sheet!G$12</f>
        <v>21899585</v>
      </c>
      <c r="H139" s="67" t="s">
        <v>272</v>
      </c>
      <c r="I139" s="68" t="str">
        <f>TestData_Sheet!G$16</f>
        <v>12345676</v>
      </c>
      <c r="J139" s="67" t="s">
        <v>275</v>
      </c>
      <c r="K139" s="89" t="str">
        <f>TestData_Sheet!C$29</f>
        <v>1/0/0</v>
      </c>
      <c r="L139" s="91" t="s">
        <v>265</v>
      </c>
      <c r="M139" s="87"/>
      <c r="N139" s="90" t="s">
        <v>255</v>
      </c>
      <c r="O139" s="90" t="s">
        <v>383</v>
      </c>
      <c r="P139" s="85" t="s">
        <v>652</v>
      </c>
      <c r="Q139" s="67" t="s">
        <v>164</v>
      </c>
      <c r="R139" s="85" t="str">
        <f t="shared" si="2"/>
        <v>SS_Send_Money_Regular_Positive_26</v>
      </c>
    </row>
    <row r="140" spans="1:18" s="88" customFormat="1" x14ac:dyDescent="0.2">
      <c r="A140" s="67" t="s">
        <v>1107</v>
      </c>
      <c r="B140" s="72" t="s">
        <v>41</v>
      </c>
      <c r="C140" s="72" t="s">
        <v>41</v>
      </c>
      <c r="D140" s="86" t="str">
        <f>TestData_Sheet!G$10</f>
        <v>SAMPLE0004</v>
      </c>
      <c r="E140" s="67" t="s">
        <v>247</v>
      </c>
      <c r="F140" s="68" t="s">
        <v>256</v>
      </c>
      <c r="G140" s="70" t="str">
        <f>TestData_Sheet!G$11</f>
        <v>21899542</v>
      </c>
      <c r="H140" s="67" t="s">
        <v>272</v>
      </c>
      <c r="I140" s="86" t="str">
        <f>TestData_Sheet!G$15</f>
        <v>21899534</v>
      </c>
      <c r="J140" s="86" t="s">
        <v>273</v>
      </c>
      <c r="K140" s="89" t="str">
        <f>TestData_Sheet!C$29</f>
        <v>1/0/0</v>
      </c>
      <c r="L140" s="91" t="s">
        <v>266</v>
      </c>
      <c r="M140" s="87"/>
      <c r="N140" s="90" t="str">
        <f>TestData_Sheet!C$30</f>
        <v>2/0/0</v>
      </c>
      <c r="O140" s="90" t="s">
        <v>383</v>
      </c>
      <c r="P140" s="85" t="s">
        <v>652</v>
      </c>
      <c r="Q140" s="67" t="s">
        <v>104</v>
      </c>
      <c r="R140" s="85" t="str">
        <f t="shared" si="2"/>
        <v>SS_Send_Money_Regular_Positive_27</v>
      </c>
    </row>
    <row r="141" spans="1:18" s="88" customFormat="1" x14ac:dyDescent="0.2">
      <c r="A141" s="67" t="s">
        <v>1108</v>
      </c>
      <c r="B141" s="72" t="s">
        <v>41</v>
      </c>
      <c r="C141" s="72" t="s">
        <v>41</v>
      </c>
      <c r="D141" s="86" t="str">
        <f>TestData_Sheet!G$10</f>
        <v>SAMPLE0004</v>
      </c>
      <c r="E141" s="67" t="s">
        <v>247</v>
      </c>
      <c r="F141" s="68" t="s">
        <v>258</v>
      </c>
      <c r="G141" s="68" t="str">
        <f>TestData_Sheet!G$12</f>
        <v>21899585</v>
      </c>
      <c r="H141" s="67" t="s">
        <v>272</v>
      </c>
      <c r="I141" s="68" t="str">
        <f>TestData_Sheet!G$16</f>
        <v>12345676</v>
      </c>
      <c r="J141" s="67" t="s">
        <v>275</v>
      </c>
      <c r="K141" s="89" t="str">
        <f>TestData_Sheet!C$29</f>
        <v>1/0/0</v>
      </c>
      <c r="L141" s="91" t="s">
        <v>266</v>
      </c>
      <c r="M141" s="87"/>
      <c r="N141" s="90" t="s">
        <v>255</v>
      </c>
      <c r="O141" s="90" t="s">
        <v>383</v>
      </c>
      <c r="P141" s="85" t="s">
        <v>652</v>
      </c>
      <c r="Q141" s="67" t="s">
        <v>165</v>
      </c>
      <c r="R141" s="85" t="str">
        <f t="shared" si="2"/>
        <v>SS_Send_Money_Regular_Positive_28</v>
      </c>
    </row>
    <row r="142" spans="1:18" s="88" customFormat="1" x14ac:dyDescent="0.2">
      <c r="A142" s="67" t="s">
        <v>1109</v>
      </c>
      <c r="B142" s="72" t="s">
        <v>41</v>
      </c>
      <c r="C142" s="72" t="s">
        <v>41</v>
      </c>
      <c r="D142" s="86" t="str">
        <f>TestData_Sheet!G$10</f>
        <v>SAMPLE0004</v>
      </c>
      <c r="E142" s="67" t="s">
        <v>267</v>
      </c>
      <c r="F142" s="68" t="s">
        <v>12</v>
      </c>
      <c r="G142" s="70" t="str">
        <f>TestData_Sheet!G$11</f>
        <v>21899542</v>
      </c>
      <c r="H142" s="67" t="s">
        <v>272</v>
      </c>
      <c r="I142" s="86" t="str">
        <f>TestData_Sheet!G$15</f>
        <v>21899534</v>
      </c>
      <c r="J142" s="86" t="s">
        <v>273</v>
      </c>
      <c r="K142" s="87"/>
      <c r="L142" s="67"/>
      <c r="M142" s="90" t="str">
        <f>TestData_Sheet!C$31</f>
        <v>2/0/0</v>
      </c>
      <c r="N142" s="87"/>
      <c r="O142" s="69" t="s">
        <v>381</v>
      </c>
      <c r="P142" s="85" t="s">
        <v>652</v>
      </c>
      <c r="Q142" s="67" t="s">
        <v>105</v>
      </c>
      <c r="R142" s="85" t="str">
        <f t="shared" si="2"/>
        <v>SS_Send_Money_Future_Positive_2</v>
      </c>
    </row>
    <row r="143" spans="1:18" s="88" customFormat="1" x14ac:dyDescent="0.2">
      <c r="A143" s="67" t="s">
        <v>1110</v>
      </c>
      <c r="B143" s="72" t="s">
        <v>41</v>
      </c>
      <c r="C143" s="72" t="s">
        <v>41</v>
      </c>
      <c r="D143" s="86" t="str">
        <f>TestData_Sheet!G$10</f>
        <v>SAMPLE0004</v>
      </c>
      <c r="E143" s="67" t="s">
        <v>267</v>
      </c>
      <c r="F143" s="68" t="s">
        <v>251</v>
      </c>
      <c r="G143" s="68" t="str">
        <f>TestData_Sheet!G$12</f>
        <v>21899585</v>
      </c>
      <c r="H143" s="67" t="s">
        <v>272</v>
      </c>
      <c r="I143" s="86" t="str">
        <f>TestData_Sheet!G$16</f>
        <v>12345676</v>
      </c>
      <c r="J143" s="67" t="s">
        <v>275</v>
      </c>
      <c r="K143" s="87"/>
      <c r="L143" s="67"/>
      <c r="M143" s="91" t="str">
        <f>TestData_Sheet!C$31</f>
        <v>2/0/0</v>
      </c>
      <c r="N143" s="91"/>
      <c r="O143" s="67"/>
      <c r="P143" s="85" t="s">
        <v>652</v>
      </c>
      <c r="Q143" s="67" t="s">
        <v>106</v>
      </c>
      <c r="R143" s="85" t="str">
        <f t="shared" si="2"/>
        <v>SS_Send_Money_Future_Negative_5</v>
      </c>
    </row>
    <row r="144" spans="1:18" s="88" customFormat="1" x14ac:dyDescent="0.2">
      <c r="A144" s="67" t="s">
        <v>1111</v>
      </c>
      <c r="B144" s="72" t="s">
        <v>41</v>
      </c>
      <c r="C144" s="72" t="s">
        <v>41</v>
      </c>
      <c r="D144" s="86" t="str">
        <f>TestData_Sheet!G$10</f>
        <v>SAMPLE0004</v>
      </c>
      <c r="E144" s="67" t="s">
        <v>267</v>
      </c>
      <c r="F144" s="68" t="s">
        <v>274</v>
      </c>
      <c r="G144" s="68" t="str">
        <f>TestData_Sheet!G$11</f>
        <v>21899542</v>
      </c>
      <c r="H144" s="67" t="s">
        <v>272</v>
      </c>
      <c r="I144" s="86" t="str">
        <f>TestData_Sheet!G$15</f>
        <v>21899534</v>
      </c>
      <c r="J144" s="86" t="s">
        <v>273</v>
      </c>
      <c r="K144" s="87"/>
      <c r="L144" s="67"/>
      <c r="M144" s="91" t="str">
        <f>TestData_Sheet!C$31</f>
        <v>2/0/0</v>
      </c>
      <c r="N144" s="91"/>
      <c r="O144" s="67"/>
      <c r="P144" s="85" t="s">
        <v>652</v>
      </c>
      <c r="Q144" s="67" t="s">
        <v>107</v>
      </c>
      <c r="R144" s="85" t="str">
        <f t="shared" si="2"/>
        <v>SS_Send_Money_Future_Negative_6</v>
      </c>
    </row>
    <row r="145" spans="1:18" s="88" customFormat="1" x14ac:dyDescent="0.2">
      <c r="A145" s="67" t="s">
        <v>1112</v>
      </c>
      <c r="B145" s="72" t="s">
        <v>41</v>
      </c>
      <c r="C145" s="72" t="s">
        <v>41</v>
      </c>
      <c r="D145" s="86" t="str">
        <f>TestData_Sheet!G$10</f>
        <v>SAMPLE0004</v>
      </c>
      <c r="E145" s="67" t="s">
        <v>267</v>
      </c>
      <c r="F145" s="68" t="s">
        <v>268</v>
      </c>
      <c r="G145" s="68" t="str">
        <f>TestData_Sheet!G$12</f>
        <v>21899585</v>
      </c>
      <c r="H145" s="67" t="s">
        <v>272</v>
      </c>
      <c r="I145" s="86" t="str">
        <f>TestData_Sheet!G$16</f>
        <v>12345676</v>
      </c>
      <c r="J145" s="67" t="s">
        <v>275</v>
      </c>
      <c r="K145" s="87"/>
      <c r="L145" s="67"/>
      <c r="M145" s="91" t="str">
        <f>TestData_Sheet!C$31</f>
        <v>2/0/0</v>
      </c>
      <c r="N145" s="91"/>
      <c r="O145" s="67"/>
      <c r="P145" s="85" t="s">
        <v>652</v>
      </c>
      <c r="Q145" s="67" t="s">
        <v>108</v>
      </c>
      <c r="R145" s="85" t="str">
        <f t="shared" si="2"/>
        <v>SS_Send_Money_Future_Negative_7</v>
      </c>
    </row>
    <row r="146" spans="1:18" x14ac:dyDescent="0.2">
      <c r="A146" s="67" t="s">
        <v>1113</v>
      </c>
      <c r="B146" s="72" t="s">
        <v>366</v>
      </c>
      <c r="C146" s="72" t="s">
        <v>366</v>
      </c>
      <c r="D146" s="93" t="str">
        <f>TestData_Sheet!H$3</f>
        <v>PERFORMANCE0004</v>
      </c>
      <c r="E146" s="67" t="s">
        <v>248</v>
      </c>
      <c r="F146" s="68" t="s">
        <v>12</v>
      </c>
      <c r="G146" s="70" t="str">
        <f>TestData_Sheet!H$4</f>
        <v>22670212</v>
      </c>
      <c r="H146" s="67" t="s">
        <v>272</v>
      </c>
      <c r="I146" s="86" t="str">
        <f>TestData_Sheet!H$8</f>
        <v>21899385</v>
      </c>
      <c r="J146" s="86" t="s">
        <v>273</v>
      </c>
      <c r="K146" s="69"/>
      <c r="L146" s="69"/>
      <c r="M146" s="69"/>
      <c r="N146" s="69"/>
      <c r="O146" s="69" t="s">
        <v>381</v>
      </c>
      <c r="P146" s="85" t="s">
        <v>651</v>
      </c>
      <c r="Q146" s="67" t="s">
        <v>75</v>
      </c>
      <c r="R146" s="85" t="str">
        <f t="shared" si="2"/>
        <v>RR_Send_Money_Pay_Now_Positive1</v>
      </c>
    </row>
    <row r="147" spans="1:18" x14ac:dyDescent="0.2">
      <c r="A147" s="67" t="s">
        <v>1114</v>
      </c>
      <c r="B147" s="72" t="s">
        <v>366</v>
      </c>
      <c r="C147" s="72" t="s">
        <v>366</v>
      </c>
      <c r="D147" s="93" t="str">
        <f>TestData_Sheet!H$3</f>
        <v>PERFORMANCE0004</v>
      </c>
      <c r="E147" s="67" t="s">
        <v>248</v>
      </c>
      <c r="F147" s="68" t="s">
        <v>12</v>
      </c>
      <c r="G147" s="68" t="str">
        <f>TestData_Sheet!H$5</f>
        <v>21899415</v>
      </c>
      <c r="H147" s="67" t="s">
        <v>272</v>
      </c>
      <c r="I147" s="68" t="str">
        <f>TestData_Sheet!H$9</f>
        <v>12345676</v>
      </c>
      <c r="J147" s="67" t="s">
        <v>275</v>
      </c>
      <c r="K147" s="69"/>
      <c r="L147" s="69"/>
      <c r="M147" s="69"/>
      <c r="N147" s="69"/>
      <c r="O147" s="69" t="s">
        <v>381</v>
      </c>
      <c r="P147" s="85" t="s">
        <v>651</v>
      </c>
      <c r="Q147" s="67" t="s">
        <v>76</v>
      </c>
      <c r="R147" s="85" t="str">
        <f t="shared" si="2"/>
        <v>RR_Send_Money_Pay_Now_Positive_1</v>
      </c>
    </row>
    <row r="148" spans="1:18" s="88" customFormat="1" x14ac:dyDescent="0.2">
      <c r="A148" s="67" t="s">
        <v>1115</v>
      </c>
      <c r="B148" s="72" t="s">
        <v>366</v>
      </c>
      <c r="C148" s="72" t="s">
        <v>366</v>
      </c>
      <c r="D148" s="93" t="str">
        <f>TestData_Sheet!H$3</f>
        <v>PERFORMANCE0004</v>
      </c>
      <c r="E148" s="67" t="s">
        <v>248</v>
      </c>
      <c r="F148" s="68" t="s">
        <v>274</v>
      </c>
      <c r="G148" s="70" t="str">
        <f>TestData_Sheet!H$4</f>
        <v>22670212</v>
      </c>
      <c r="H148" s="67" t="s">
        <v>272</v>
      </c>
      <c r="I148" s="86" t="str">
        <f>TestData_Sheet!H$8</f>
        <v>21899385</v>
      </c>
      <c r="J148" s="86" t="s">
        <v>273</v>
      </c>
      <c r="K148" s="87"/>
      <c r="L148" s="67"/>
      <c r="M148" s="87"/>
      <c r="N148" s="87"/>
      <c r="O148" s="67"/>
      <c r="P148" s="85" t="s">
        <v>651</v>
      </c>
      <c r="Q148" s="67" t="s">
        <v>77</v>
      </c>
      <c r="R148" s="85" t="str">
        <f t="shared" si="2"/>
        <v>RR_Send_Money_Pay_Now_Negative_1</v>
      </c>
    </row>
    <row r="149" spans="1:18" s="88" customFormat="1" x14ac:dyDescent="0.2">
      <c r="A149" s="67" t="s">
        <v>1116</v>
      </c>
      <c r="B149" s="72" t="s">
        <v>366</v>
      </c>
      <c r="C149" s="72" t="s">
        <v>366</v>
      </c>
      <c r="D149" s="93" t="str">
        <f>TestData_Sheet!H$3</f>
        <v>PERFORMANCE0004</v>
      </c>
      <c r="E149" s="67" t="s">
        <v>248</v>
      </c>
      <c r="F149" s="68" t="s">
        <v>967</v>
      </c>
      <c r="G149" s="68" t="str">
        <f>TestData_Sheet!H$5</f>
        <v>21899415</v>
      </c>
      <c r="H149" s="67" t="s">
        <v>272</v>
      </c>
      <c r="I149" s="68" t="str">
        <f>TestData_Sheet!H$9</f>
        <v>12345676</v>
      </c>
      <c r="J149" s="67" t="s">
        <v>275</v>
      </c>
      <c r="K149" s="87"/>
      <c r="L149" s="67"/>
      <c r="M149" s="87"/>
      <c r="N149" s="87"/>
      <c r="O149" s="67"/>
      <c r="P149" s="85" t="s">
        <v>651</v>
      </c>
      <c r="Q149" s="67" t="s">
        <v>78</v>
      </c>
      <c r="R149" s="85" t="str">
        <f t="shared" si="2"/>
        <v>RR_Send_Money_Pay_Now_Negative_2</v>
      </c>
    </row>
    <row r="150" spans="1:18" s="88" customFormat="1" x14ac:dyDescent="0.2">
      <c r="A150" s="67" t="s">
        <v>1117</v>
      </c>
      <c r="B150" s="72" t="s">
        <v>366</v>
      </c>
      <c r="C150" s="72" t="s">
        <v>366</v>
      </c>
      <c r="D150" s="93" t="str">
        <f>TestData_Sheet!H$3</f>
        <v>PERFORMANCE0004</v>
      </c>
      <c r="E150" s="67" t="s">
        <v>248</v>
      </c>
      <c r="F150" s="68" t="s">
        <v>251</v>
      </c>
      <c r="G150" s="70" t="str">
        <f>TestData_Sheet!H$4</f>
        <v>22670212</v>
      </c>
      <c r="H150" s="67" t="s">
        <v>272</v>
      </c>
      <c r="I150" s="86" t="str">
        <f>TestData_Sheet!H$8</f>
        <v>21899385</v>
      </c>
      <c r="J150" s="86" t="s">
        <v>273</v>
      </c>
      <c r="K150" s="87"/>
      <c r="L150" s="67"/>
      <c r="M150" s="87"/>
      <c r="N150" s="87"/>
      <c r="O150" s="67"/>
      <c r="P150" s="85" t="s">
        <v>651</v>
      </c>
      <c r="Q150" s="67" t="s">
        <v>79</v>
      </c>
      <c r="R150" s="85" t="str">
        <f t="shared" si="2"/>
        <v>RR_Send_Money_Pay_Now_Negative_3</v>
      </c>
    </row>
    <row r="151" spans="1:18" s="88" customFormat="1" x14ac:dyDescent="0.2">
      <c r="A151" s="67" t="s">
        <v>1118</v>
      </c>
      <c r="B151" s="72" t="s">
        <v>366</v>
      </c>
      <c r="C151" s="72" t="s">
        <v>366</v>
      </c>
      <c r="D151" s="93" t="str">
        <f>TestData_Sheet!H$3</f>
        <v>PERFORMANCE0004</v>
      </c>
      <c r="E151" s="67" t="s">
        <v>248</v>
      </c>
      <c r="F151" s="68" t="s">
        <v>968</v>
      </c>
      <c r="G151" s="68" t="str">
        <f>TestData_Sheet!H$5</f>
        <v>21899415</v>
      </c>
      <c r="H151" s="67" t="s">
        <v>272</v>
      </c>
      <c r="I151" s="68" t="str">
        <f>TestData_Sheet!H$9</f>
        <v>12345676</v>
      </c>
      <c r="J151" s="67" t="s">
        <v>275</v>
      </c>
      <c r="K151" s="87"/>
      <c r="L151" s="67"/>
      <c r="M151" s="87"/>
      <c r="N151" s="87"/>
      <c r="O151" s="67"/>
      <c r="P151" s="85" t="s">
        <v>651</v>
      </c>
      <c r="Q151" s="67" t="s">
        <v>80</v>
      </c>
      <c r="R151" s="85" t="str">
        <f t="shared" si="2"/>
        <v>RR_Send_Money_Pay_Now_Negative_4</v>
      </c>
    </row>
    <row r="152" spans="1:18" s="88" customFormat="1" x14ac:dyDescent="0.2">
      <c r="A152" s="67" t="s">
        <v>1119</v>
      </c>
      <c r="B152" s="72" t="s">
        <v>366</v>
      </c>
      <c r="C152" s="72" t="s">
        <v>366</v>
      </c>
      <c r="D152" s="93" t="str">
        <f>TestData_Sheet!H$3</f>
        <v>PERFORMANCE0004</v>
      </c>
      <c r="E152" s="67" t="s">
        <v>247</v>
      </c>
      <c r="F152" s="68" t="s">
        <v>250</v>
      </c>
      <c r="G152" s="70" t="str">
        <f>TestData_Sheet!H$4</f>
        <v>22670212</v>
      </c>
      <c r="H152" s="67" t="s">
        <v>272</v>
      </c>
      <c r="I152" s="86" t="str">
        <f>TestData_Sheet!H$8</f>
        <v>21899385</v>
      </c>
      <c r="J152" s="86" t="s">
        <v>273</v>
      </c>
      <c r="K152" s="89" t="str">
        <f>TestData_Sheet!C$29</f>
        <v>1/0/0</v>
      </c>
      <c r="L152" s="72" t="s">
        <v>253</v>
      </c>
      <c r="M152" s="87"/>
      <c r="N152" s="90" t="str">
        <f>TestData_Sheet!C$30</f>
        <v>2/0/0</v>
      </c>
      <c r="O152" s="90" t="s">
        <v>383</v>
      </c>
      <c r="P152" s="85" t="s">
        <v>651</v>
      </c>
      <c r="Q152" s="67" t="s">
        <v>81</v>
      </c>
      <c r="R152" s="85" t="str">
        <f t="shared" si="2"/>
        <v>RR_Send_Money_Regular_Positive_1</v>
      </c>
    </row>
    <row r="153" spans="1:18" s="88" customFormat="1" x14ac:dyDescent="0.2">
      <c r="A153" s="67" t="s">
        <v>1120</v>
      </c>
      <c r="B153" s="72" t="s">
        <v>366</v>
      </c>
      <c r="C153" s="72" t="s">
        <v>366</v>
      </c>
      <c r="D153" s="93" t="str">
        <f>TestData_Sheet!H$3</f>
        <v>PERFORMANCE0004</v>
      </c>
      <c r="E153" s="67" t="s">
        <v>247</v>
      </c>
      <c r="F153" s="68" t="s">
        <v>12</v>
      </c>
      <c r="G153" s="68" t="str">
        <f>TestData_Sheet!H$5</f>
        <v>21899415</v>
      </c>
      <c r="H153" s="67" t="s">
        <v>272</v>
      </c>
      <c r="I153" s="68" t="str">
        <f>TestData_Sheet!H$9</f>
        <v>12345676</v>
      </c>
      <c r="J153" s="67" t="s">
        <v>275</v>
      </c>
      <c r="K153" s="89" t="str">
        <f>TestData_Sheet!C$29</f>
        <v>1/0/0</v>
      </c>
      <c r="L153" s="72" t="s">
        <v>253</v>
      </c>
      <c r="M153" s="87"/>
      <c r="N153" s="90" t="s">
        <v>255</v>
      </c>
      <c r="O153" s="90" t="s">
        <v>383</v>
      </c>
      <c r="P153" s="85" t="s">
        <v>651</v>
      </c>
      <c r="Q153" s="67" t="s">
        <v>152</v>
      </c>
      <c r="R153" s="85" t="str">
        <f t="shared" si="2"/>
        <v>RR_Send_Money_Regular_Positive_2</v>
      </c>
    </row>
    <row r="154" spans="1:18" s="88" customFormat="1" x14ac:dyDescent="0.2">
      <c r="A154" s="67" t="s">
        <v>1121</v>
      </c>
      <c r="B154" s="72" t="s">
        <v>366</v>
      </c>
      <c r="C154" s="72" t="s">
        <v>366</v>
      </c>
      <c r="D154" s="93" t="str">
        <f>TestData_Sheet!H$3</f>
        <v>PERFORMANCE0004</v>
      </c>
      <c r="E154" s="67" t="s">
        <v>247</v>
      </c>
      <c r="F154" s="68" t="s">
        <v>264</v>
      </c>
      <c r="G154" s="70" t="str">
        <f>TestData_Sheet!H$4</f>
        <v>22670212</v>
      </c>
      <c r="H154" s="67" t="s">
        <v>272</v>
      </c>
      <c r="I154" s="86" t="str">
        <f>TestData_Sheet!H$8</f>
        <v>21899385</v>
      </c>
      <c r="J154" s="86" t="s">
        <v>273</v>
      </c>
      <c r="K154" s="89" t="str">
        <f>TestData_Sheet!C$29</f>
        <v>1/0/0</v>
      </c>
      <c r="L154" s="91" t="s">
        <v>257</v>
      </c>
      <c r="M154" s="87"/>
      <c r="N154" s="90" t="str">
        <f>TestData_Sheet!C$30</f>
        <v>2/0/0</v>
      </c>
      <c r="O154" s="90" t="s">
        <v>383</v>
      </c>
      <c r="P154" s="85" t="s">
        <v>651</v>
      </c>
      <c r="Q154" s="67" t="s">
        <v>82</v>
      </c>
      <c r="R154" s="85" t="str">
        <f t="shared" si="2"/>
        <v>RR_Send_Money_Regular_Positive_3</v>
      </c>
    </row>
    <row r="155" spans="1:18" s="88" customFormat="1" x14ac:dyDescent="0.2">
      <c r="A155" s="67" t="s">
        <v>1122</v>
      </c>
      <c r="B155" s="72" t="s">
        <v>366</v>
      </c>
      <c r="C155" s="72" t="s">
        <v>366</v>
      </c>
      <c r="D155" s="93" t="str">
        <f>TestData_Sheet!H$3</f>
        <v>PERFORMANCE0004</v>
      </c>
      <c r="E155" s="67" t="s">
        <v>247</v>
      </c>
      <c r="F155" s="68" t="s">
        <v>12</v>
      </c>
      <c r="G155" s="68" t="str">
        <f>TestData_Sheet!H$5</f>
        <v>21899415</v>
      </c>
      <c r="H155" s="67" t="s">
        <v>272</v>
      </c>
      <c r="I155" s="68" t="str">
        <f>TestData_Sheet!H$9</f>
        <v>12345676</v>
      </c>
      <c r="J155" s="67" t="s">
        <v>275</v>
      </c>
      <c r="K155" s="89" t="str">
        <f>TestData_Sheet!C$29</f>
        <v>1/0/0</v>
      </c>
      <c r="L155" s="91" t="s">
        <v>257</v>
      </c>
      <c r="M155" s="87"/>
      <c r="N155" s="90" t="s">
        <v>255</v>
      </c>
      <c r="O155" s="90" t="s">
        <v>383</v>
      </c>
      <c r="P155" s="85" t="s">
        <v>651</v>
      </c>
      <c r="Q155" s="67" t="s">
        <v>153</v>
      </c>
      <c r="R155" s="85" t="str">
        <f t="shared" si="2"/>
        <v>RR_Send_Money_Regular_Positive_4</v>
      </c>
    </row>
    <row r="156" spans="1:18" s="88" customFormat="1" x14ac:dyDescent="0.2">
      <c r="A156" s="67" t="s">
        <v>1123</v>
      </c>
      <c r="B156" s="72" t="s">
        <v>366</v>
      </c>
      <c r="C156" s="72" t="s">
        <v>366</v>
      </c>
      <c r="D156" s="93" t="str">
        <f>TestData_Sheet!H$3</f>
        <v>PERFORMANCE0004</v>
      </c>
      <c r="E156" s="67" t="s">
        <v>247</v>
      </c>
      <c r="F156" s="68" t="s">
        <v>12</v>
      </c>
      <c r="G156" s="70" t="str">
        <f>TestData_Sheet!H$4</f>
        <v>22670212</v>
      </c>
      <c r="H156" s="67" t="s">
        <v>272</v>
      </c>
      <c r="I156" s="86" t="str">
        <f>TestData_Sheet!H$8</f>
        <v>21899385</v>
      </c>
      <c r="J156" s="86" t="s">
        <v>273</v>
      </c>
      <c r="K156" s="89" t="str">
        <f>TestData_Sheet!C$29</f>
        <v>1/0/0</v>
      </c>
      <c r="L156" s="91" t="s">
        <v>260</v>
      </c>
      <c r="M156" s="87"/>
      <c r="N156" s="90" t="str">
        <f>TestData_Sheet!C$30</f>
        <v>2/0/0</v>
      </c>
      <c r="O156" s="90" t="s">
        <v>383</v>
      </c>
      <c r="P156" s="85" t="s">
        <v>651</v>
      </c>
      <c r="Q156" s="67" t="s">
        <v>83</v>
      </c>
      <c r="R156" s="85" t="str">
        <f t="shared" si="2"/>
        <v>RR_Send_Money_Regular_Positive_5</v>
      </c>
    </row>
    <row r="157" spans="1:18" s="88" customFormat="1" x14ac:dyDescent="0.2">
      <c r="A157" s="67" t="s">
        <v>1124</v>
      </c>
      <c r="B157" s="72" t="s">
        <v>366</v>
      </c>
      <c r="C157" s="72" t="s">
        <v>366</v>
      </c>
      <c r="D157" s="93" t="str">
        <f>TestData_Sheet!H$3</f>
        <v>PERFORMANCE0004</v>
      </c>
      <c r="E157" s="67" t="s">
        <v>247</v>
      </c>
      <c r="F157" s="68" t="s">
        <v>12</v>
      </c>
      <c r="G157" s="68" t="str">
        <f>TestData_Sheet!H$5</f>
        <v>21899415</v>
      </c>
      <c r="H157" s="67" t="s">
        <v>272</v>
      </c>
      <c r="I157" s="68" t="str">
        <f>TestData_Sheet!H$9</f>
        <v>12345676</v>
      </c>
      <c r="J157" s="67" t="s">
        <v>275</v>
      </c>
      <c r="K157" s="89" t="str">
        <f>TestData_Sheet!C$29</f>
        <v>1/0/0</v>
      </c>
      <c r="L157" s="91" t="s">
        <v>260</v>
      </c>
      <c r="M157" s="87"/>
      <c r="N157" s="90" t="s">
        <v>255</v>
      </c>
      <c r="O157" s="90" t="s">
        <v>383</v>
      </c>
      <c r="P157" s="85" t="s">
        <v>651</v>
      </c>
      <c r="Q157" s="67" t="s">
        <v>154</v>
      </c>
      <c r="R157" s="85" t="str">
        <f t="shared" si="2"/>
        <v>RR_Send_Money_Regular_Positive_6</v>
      </c>
    </row>
    <row r="158" spans="1:18" s="88" customFormat="1" x14ac:dyDescent="0.2">
      <c r="A158" s="67" t="s">
        <v>1125</v>
      </c>
      <c r="B158" s="72" t="s">
        <v>366</v>
      </c>
      <c r="C158" s="72" t="s">
        <v>366</v>
      </c>
      <c r="D158" s="93" t="str">
        <f>TestData_Sheet!H$3</f>
        <v>PERFORMANCE0004</v>
      </c>
      <c r="E158" s="67" t="s">
        <v>247</v>
      </c>
      <c r="F158" s="68" t="s">
        <v>12</v>
      </c>
      <c r="G158" s="70" t="str">
        <f>TestData_Sheet!H$4</f>
        <v>22670212</v>
      </c>
      <c r="H158" s="67" t="s">
        <v>272</v>
      </c>
      <c r="I158" s="86" t="str">
        <f>TestData_Sheet!H$8</f>
        <v>21899385</v>
      </c>
      <c r="J158" s="86" t="s">
        <v>273</v>
      </c>
      <c r="K158" s="89" t="str">
        <f>TestData_Sheet!C$29</f>
        <v>1/0/0</v>
      </c>
      <c r="L158" s="91" t="s">
        <v>262</v>
      </c>
      <c r="M158" s="87"/>
      <c r="N158" s="90" t="str">
        <f>TestData_Sheet!C$30</f>
        <v>2/0/0</v>
      </c>
      <c r="O158" s="90" t="s">
        <v>383</v>
      </c>
      <c r="P158" s="85" t="s">
        <v>651</v>
      </c>
      <c r="Q158" s="67" t="s">
        <v>84</v>
      </c>
      <c r="R158" s="85" t="str">
        <f t="shared" si="2"/>
        <v>RR_Send_Money_Regular_Positive_7</v>
      </c>
    </row>
    <row r="159" spans="1:18" s="88" customFormat="1" x14ac:dyDescent="0.2">
      <c r="A159" s="67" t="s">
        <v>1126</v>
      </c>
      <c r="B159" s="72" t="s">
        <v>366</v>
      </c>
      <c r="C159" s="72" t="s">
        <v>366</v>
      </c>
      <c r="D159" s="93" t="str">
        <f>TestData_Sheet!H$3</f>
        <v>PERFORMANCE0004</v>
      </c>
      <c r="E159" s="67" t="s">
        <v>247</v>
      </c>
      <c r="F159" s="68" t="s">
        <v>12</v>
      </c>
      <c r="G159" s="68" t="str">
        <f>TestData_Sheet!H$5</f>
        <v>21899415</v>
      </c>
      <c r="H159" s="67" t="s">
        <v>272</v>
      </c>
      <c r="I159" s="68" t="str">
        <f>TestData_Sheet!H$9</f>
        <v>12345676</v>
      </c>
      <c r="J159" s="67" t="s">
        <v>275</v>
      </c>
      <c r="K159" s="89" t="str">
        <f>TestData_Sheet!C$29</f>
        <v>1/0/0</v>
      </c>
      <c r="L159" s="91" t="s">
        <v>262</v>
      </c>
      <c r="M159" s="87"/>
      <c r="N159" s="90" t="s">
        <v>255</v>
      </c>
      <c r="O159" s="90" t="s">
        <v>383</v>
      </c>
      <c r="P159" s="85" t="s">
        <v>651</v>
      </c>
      <c r="Q159" s="67" t="s">
        <v>155</v>
      </c>
      <c r="R159" s="85" t="str">
        <f t="shared" si="2"/>
        <v>RR_Send_Money_Regular_Positive_8</v>
      </c>
    </row>
    <row r="160" spans="1:18" s="88" customFormat="1" x14ac:dyDescent="0.2">
      <c r="A160" s="67" t="s">
        <v>1127</v>
      </c>
      <c r="B160" s="72" t="s">
        <v>366</v>
      </c>
      <c r="C160" s="72" t="s">
        <v>366</v>
      </c>
      <c r="D160" s="93" t="str">
        <f>TestData_Sheet!H$3</f>
        <v>PERFORMANCE0004</v>
      </c>
      <c r="E160" s="67" t="s">
        <v>247</v>
      </c>
      <c r="F160" s="68" t="s">
        <v>264</v>
      </c>
      <c r="G160" s="70" t="str">
        <f>TestData_Sheet!H$4</f>
        <v>22670212</v>
      </c>
      <c r="H160" s="67" t="s">
        <v>272</v>
      </c>
      <c r="I160" s="86" t="str">
        <f>TestData_Sheet!H$8</f>
        <v>21899385</v>
      </c>
      <c r="J160" s="86" t="s">
        <v>273</v>
      </c>
      <c r="K160" s="89" t="str">
        <f>TestData_Sheet!C$29</f>
        <v>1/0/0</v>
      </c>
      <c r="L160" s="91" t="s">
        <v>263</v>
      </c>
      <c r="M160" s="87"/>
      <c r="N160" s="90" t="str">
        <f>TestData_Sheet!C$30</f>
        <v>2/0/0</v>
      </c>
      <c r="O160" s="90" t="s">
        <v>383</v>
      </c>
      <c r="P160" s="85" t="s">
        <v>651</v>
      </c>
      <c r="Q160" s="67" t="s">
        <v>85</v>
      </c>
      <c r="R160" s="85" t="str">
        <f t="shared" si="2"/>
        <v>RR_Send_Money_Regular_Positive_9</v>
      </c>
    </row>
    <row r="161" spans="1:18" s="88" customFormat="1" x14ac:dyDescent="0.2">
      <c r="A161" s="67" t="s">
        <v>1128</v>
      </c>
      <c r="B161" s="72" t="s">
        <v>366</v>
      </c>
      <c r="C161" s="72" t="s">
        <v>366</v>
      </c>
      <c r="D161" s="93" t="str">
        <f>TestData_Sheet!H$3</f>
        <v>PERFORMANCE0004</v>
      </c>
      <c r="E161" s="67" t="s">
        <v>247</v>
      </c>
      <c r="F161" s="68" t="s">
        <v>250</v>
      </c>
      <c r="G161" s="68" t="str">
        <f>TestData_Sheet!H$5</f>
        <v>21899415</v>
      </c>
      <c r="H161" s="67" t="s">
        <v>272</v>
      </c>
      <c r="I161" s="68" t="str">
        <f>TestData_Sheet!H$9</f>
        <v>12345676</v>
      </c>
      <c r="J161" s="67" t="s">
        <v>275</v>
      </c>
      <c r="K161" s="89" t="str">
        <f>TestData_Sheet!C$29</f>
        <v>1/0/0</v>
      </c>
      <c r="L161" s="91" t="s">
        <v>263</v>
      </c>
      <c r="M161" s="87"/>
      <c r="N161" s="90" t="s">
        <v>255</v>
      </c>
      <c r="O161" s="90" t="s">
        <v>383</v>
      </c>
      <c r="P161" s="85" t="s">
        <v>651</v>
      </c>
      <c r="Q161" s="67" t="s">
        <v>156</v>
      </c>
      <c r="R161" s="85" t="str">
        <f t="shared" si="2"/>
        <v>RR_Send_Money_Regular_Positive_10</v>
      </c>
    </row>
    <row r="162" spans="1:18" s="88" customFormat="1" x14ac:dyDescent="0.2">
      <c r="A162" s="67" t="s">
        <v>1129</v>
      </c>
      <c r="B162" s="72" t="s">
        <v>366</v>
      </c>
      <c r="C162" s="72" t="s">
        <v>366</v>
      </c>
      <c r="D162" s="93" t="str">
        <f>TestData_Sheet!H$3</f>
        <v>PERFORMANCE0004</v>
      </c>
      <c r="E162" s="67" t="s">
        <v>247</v>
      </c>
      <c r="F162" s="68" t="s">
        <v>264</v>
      </c>
      <c r="G162" s="70" t="str">
        <f>TestData_Sheet!H$4</f>
        <v>22670212</v>
      </c>
      <c r="H162" s="67" t="s">
        <v>272</v>
      </c>
      <c r="I162" s="86" t="str">
        <f>TestData_Sheet!H$8</f>
        <v>21899385</v>
      </c>
      <c r="J162" s="86" t="s">
        <v>273</v>
      </c>
      <c r="K162" s="89" t="str">
        <f>TestData_Sheet!C$29</f>
        <v>1/0/0</v>
      </c>
      <c r="L162" s="91" t="s">
        <v>265</v>
      </c>
      <c r="M162" s="87"/>
      <c r="N162" s="90" t="str">
        <f>TestData_Sheet!C$30</f>
        <v>2/0/0</v>
      </c>
      <c r="O162" s="90" t="s">
        <v>383</v>
      </c>
      <c r="P162" s="85" t="s">
        <v>651</v>
      </c>
      <c r="Q162" s="67" t="s">
        <v>86</v>
      </c>
      <c r="R162" s="85" t="str">
        <f t="shared" si="2"/>
        <v>RR_Send_Money_Regular_Positive_11</v>
      </c>
    </row>
    <row r="163" spans="1:18" s="88" customFormat="1" x14ac:dyDescent="0.2">
      <c r="A163" s="67" t="s">
        <v>1130</v>
      </c>
      <c r="B163" s="72" t="s">
        <v>366</v>
      </c>
      <c r="C163" s="72" t="s">
        <v>366</v>
      </c>
      <c r="D163" s="93" t="str">
        <f>TestData_Sheet!H$3</f>
        <v>PERFORMANCE0004</v>
      </c>
      <c r="E163" s="67" t="s">
        <v>247</v>
      </c>
      <c r="F163" s="68" t="s">
        <v>254</v>
      </c>
      <c r="G163" s="68" t="str">
        <f>TestData_Sheet!H$5</f>
        <v>21899415</v>
      </c>
      <c r="H163" s="67" t="s">
        <v>272</v>
      </c>
      <c r="I163" s="68" t="str">
        <f>TestData_Sheet!H$9</f>
        <v>12345676</v>
      </c>
      <c r="J163" s="67" t="s">
        <v>275</v>
      </c>
      <c r="K163" s="89" t="str">
        <f>TestData_Sheet!C$29</f>
        <v>1/0/0</v>
      </c>
      <c r="L163" s="91" t="s">
        <v>265</v>
      </c>
      <c r="M163" s="87"/>
      <c r="N163" s="90" t="s">
        <v>255</v>
      </c>
      <c r="O163" s="90" t="s">
        <v>383</v>
      </c>
      <c r="P163" s="85" t="s">
        <v>651</v>
      </c>
      <c r="Q163" s="67" t="s">
        <v>157</v>
      </c>
      <c r="R163" s="85" t="str">
        <f t="shared" si="2"/>
        <v>RR_Send_Money_Regular_Positive_12</v>
      </c>
    </row>
    <row r="164" spans="1:18" s="88" customFormat="1" x14ac:dyDescent="0.2">
      <c r="A164" s="67" t="s">
        <v>1131</v>
      </c>
      <c r="B164" s="72" t="s">
        <v>366</v>
      </c>
      <c r="C164" s="72" t="s">
        <v>366</v>
      </c>
      <c r="D164" s="93" t="str">
        <f>TestData_Sheet!H$3</f>
        <v>PERFORMANCE0004</v>
      </c>
      <c r="E164" s="67" t="s">
        <v>247</v>
      </c>
      <c r="F164" s="68" t="s">
        <v>256</v>
      </c>
      <c r="G164" s="70" t="str">
        <f>TestData_Sheet!H$4</f>
        <v>22670212</v>
      </c>
      <c r="H164" s="67" t="s">
        <v>272</v>
      </c>
      <c r="I164" s="86" t="str">
        <f>TestData_Sheet!H$8</f>
        <v>21899385</v>
      </c>
      <c r="J164" s="86" t="s">
        <v>273</v>
      </c>
      <c r="K164" s="89" t="str">
        <f>TestData_Sheet!C$29</f>
        <v>1/0/0</v>
      </c>
      <c r="L164" s="91" t="s">
        <v>266</v>
      </c>
      <c r="M164" s="87"/>
      <c r="N164" s="90" t="str">
        <f>TestData_Sheet!C$30</f>
        <v>2/0/0</v>
      </c>
      <c r="O164" s="90" t="s">
        <v>383</v>
      </c>
      <c r="P164" s="85" t="s">
        <v>651</v>
      </c>
      <c r="Q164" s="67" t="s">
        <v>87</v>
      </c>
      <c r="R164" s="85" t="str">
        <f t="shared" si="2"/>
        <v>RR_Send_Money_Regular_Positive_13</v>
      </c>
    </row>
    <row r="165" spans="1:18" s="88" customFormat="1" x14ac:dyDescent="0.2">
      <c r="A165" s="67" t="s">
        <v>1132</v>
      </c>
      <c r="B165" s="72" t="s">
        <v>366</v>
      </c>
      <c r="C165" s="72" t="s">
        <v>366</v>
      </c>
      <c r="D165" s="93" t="str">
        <f>TestData_Sheet!H$3</f>
        <v>PERFORMANCE0004</v>
      </c>
      <c r="E165" s="67" t="s">
        <v>247</v>
      </c>
      <c r="F165" s="68" t="s">
        <v>258</v>
      </c>
      <c r="G165" s="68" t="str">
        <f>TestData_Sheet!H$5</f>
        <v>21899415</v>
      </c>
      <c r="H165" s="67" t="s">
        <v>272</v>
      </c>
      <c r="I165" s="68" t="str">
        <f>TestData_Sheet!H$9</f>
        <v>12345676</v>
      </c>
      <c r="J165" s="67" t="s">
        <v>275</v>
      </c>
      <c r="K165" s="89" t="str">
        <f>TestData_Sheet!C$29</f>
        <v>1/0/0</v>
      </c>
      <c r="L165" s="91" t="s">
        <v>266</v>
      </c>
      <c r="M165" s="87"/>
      <c r="N165" s="90" t="s">
        <v>255</v>
      </c>
      <c r="O165" s="90" t="s">
        <v>383</v>
      </c>
      <c r="P165" s="85" t="s">
        <v>651</v>
      </c>
      <c r="Q165" s="67" t="s">
        <v>158</v>
      </c>
      <c r="R165" s="85" t="str">
        <f t="shared" si="2"/>
        <v>RR_Send_Money_Regular_Positive_14</v>
      </c>
    </row>
    <row r="166" spans="1:18" s="88" customFormat="1" x14ac:dyDescent="0.2">
      <c r="A166" s="67" t="s">
        <v>1133</v>
      </c>
      <c r="B166" s="72" t="s">
        <v>366</v>
      </c>
      <c r="C166" s="72" t="s">
        <v>366</v>
      </c>
      <c r="D166" s="93" t="str">
        <f>TestData_Sheet!H$3</f>
        <v>PERFORMANCE0004</v>
      </c>
      <c r="E166" s="67" t="s">
        <v>267</v>
      </c>
      <c r="F166" s="68" t="s">
        <v>12</v>
      </c>
      <c r="G166" s="70" t="str">
        <f>TestData_Sheet!H$4</f>
        <v>22670212</v>
      </c>
      <c r="H166" s="67" t="s">
        <v>272</v>
      </c>
      <c r="I166" s="86" t="str">
        <f>TestData_Sheet!H$8</f>
        <v>21899385</v>
      </c>
      <c r="J166" s="86" t="s">
        <v>273</v>
      </c>
      <c r="K166" s="87"/>
      <c r="L166" s="67"/>
      <c r="M166" s="90" t="str">
        <f>TestData_Sheet!C$31</f>
        <v>2/0/0</v>
      </c>
      <c r="N166" s="87"/>
      <c r="O166" s="69" t="s">
        <v>381</v>
      </c>
      <c r="P166" s="85" t="s">
        <v>651</v>
      </c>
      <c r="Q166" s="67" t="s">
        <v>88</v>
      </c>
      <c r="R166" s="85" t="str">
        <f t="shared" si="2"/>
        <v>RR_Send_Money_Future_Positive_1</v>
      </c>
    </row>
    <row r="167" spans="1:18" s="88" customFormat="1" x14ac:dyDescent="0.2">
      <c r="A167" s="67" t="s">
        <v>1134</v>
      </c>
      <c r="B167" s="72" t="s">
        <v>366</v>
      </c>
      <c r="C167" s="72" t="s">
        <v>366</v>
      </c>
      <c r="D167" s="93" t="str">
        <f>TestData_Sheet!H$3</f>
        <v>PERFORMANCE0004</v>
      </c>
      <c r="E167" s="67" t="s">
        <v>267</v>
      </c>
      <c r="F167" s="68" t="s">
        <v>251</v>
      </c>
      <c r="G167" s="68" t="str">
        <f>TestData_Sheet!H$5</f>
        <v>21899415</v>
      </c>
      <c r="H167" s="67" t="s">
        <v>272</v>
      </c>
      <c r="I167" s="86" t="str">
        <f>TestData_Sheet!H$9</f>
        <v>12345676</v>
      </c>
      <c r="J167" s="67" t="s">
        <v>275</v>
      </c>
      <c r="K167" s="87"/>
      <c r="L167" s="67"/>
      <c r="M167" s="91" t="str">
        <f>TestData_Sheet!C$31</f>
        <v>2/0/0</v>
      </c>
      <c r="N167" s="91"/>
      <c r="O167" s="67"/>
      <c r="P167" s="85" t="s">
        <v>651</v>
      </c>
      <c r="Q167" s="67" t="s">
        <v>89</v>
      </c>
      <c r="R167" s="85" t="str">
        <f t="shared" si="2"/>
        <v>RR_Send_Money_Future_Negative_2</v>
      </c>
    </row>
    <row r="168" spans="1:18" s="88" customFormat="1" x14ac:dyDescent="0.2">
      <c r="A168" s="67" t="s">
        <v>1135</v>
      </c>
      <c r="B168" s="72" t="s">
        <v>366</v>
      </c>
      <c r="C168" s="72" t="s">
        <v>366</v>
      </c>
      <c r="D168" s="93" t="str">
        <f>TestData_Sheet!H$3</f>
        <v>PERFORMANCE0004</v>
      </c>
      <c r="E168" s="67" t="s">
        <v>267</v>
      </c>
      <c r="F168" s="68" t="s">
        <v>511</v>
      </c>
      <c r="G168" s="68" t="str">
        <f>TestData_Sheet!H$4</f>
        <v>22670212</v>
      </c>
      <c r="H168" s="67" t="s">
        <v>272</v>
      </c>
      <c r="I168" s="86" t="str">
        <f>TestData_Sheet!H$8</f>
        <v>21899385</v>
      </c>
      <c r="J168" s="86" t="s">
        <v>273</v>
      </c>
      <c r="K168" s="87"/>
      <c r="L168" s="67"/>
      <c r="M168" s="91" t="str">
        <f>TestData_Sheet!C$31</f>
        <v>2/0/0</v>
      </c>
      <c r="N168" s="91"/>
      <c r="O168" s="67"/>
      <c r="P168" s="85" t="s">
        <v>651</v>
      </c>
      <c r="Q168" s="67" t="s">
        <v>90</v>
      </c>
      <c r="R168" s="85" t="str">
        <f t="shared" si="2"/>
        <v>RR_Send_Money_Future_Negative_3</v>
      </c>
    </row>
    <row r="169" spans="1:18" s="88" customFormat="1" x14ac:dyDescent="0.2">
      <c r="A169" s="67" t="s">
        <v>1136</v>
      </c>
      <c r="B169" s="72" t="s">
        <v>366</v>
      </c>
      <c r="C169" s="72" t="s">
        <v>366</v>
      </c>
      <c r="D169" s="93" t="str">
        <f>TestData_Sheet!H$3</f>
        <v>PERFORMANCE0004</v>
      </c>
      <c r="E169" s="67" t="s">
        <v>267</v>
      </c>
      <c r="F169" s="68" t="s">
        <v>274</v>
      </c>
      <c r="G169" s="68" t="str">
        <f>TestData_Sheet!H$5</f>
        <v>21899415</v>
      </c>
      <c r="H169" s="67" t="s">
        <v>272</v>
      </c>
      <c r="I169" s="86" t="str">
        <f>TestData_Sheet!H$9</f>
        <v>12345676</v>
      </c>
      <c r="J169" s="67" t="s">
        <v>275</v>
      </c>
      <c r="K169" s="87"/>
      <c r="L169" s="67"/>
      <c r="M169" s="91" t="str">
        <f>TestData_Sheet!C$31</f>
        <v>2/0/0</v>
      </c>
      <c r="N169" s="91"/>
      <c r="O169" s="67"/>
      <c r="P169" s="85" t="s">
        <v>651</v>
      </c>
      <c r="Q169" s="67" t="s">
        <v>91</v>
      </c>
      <c r="R169" s="85" t="str">
        <f t="shared" si="2"/>
        <v>RR_Send_Money_Future_Negative_4</v>
      </c>
    </row>
    <row r="170" spans="1:18" s="88" customFormat="1" x14ac:dyDescent="0.2">
      <c r="A170" s="67" t="s">
        <v>1137</v>
      </c>
      <c r="B170" s="72" t="s">
        <v>366</v>
      </c>
      <c r="C170" s="72" t="s">
        <v>366</v>
      </c>
      <c r="D170" s="86" t="str">
        <f>TestData_Sheet!H$10</f>
        <v>PERFORMANCE0005</v>
      </c>
      <c r="E170" s="67" t="s">
        <v>248</v>
      </c>
      <c r="F170" s="68" t="s">
        <v>12</v>
      </c>
      <c r="G170" s="70" t="str">
        <f>TestData_Sheet!H$11</f>
        <v>22670225</v>
      </c>
      <c r="H170" s="67" t="s">
        <v>272</v>
      </c>
      <c r="I170" s="86" t="str">
        <f>TestData_Sheet!H$15</f>
        <v>21899372</v>
      </c>
      <c r="J170" s="86" t="s">
        <v>273</v>
      </c>
      <c r="K170" s="87"/>
      <c r="L170" s="67"/>
      <c r="M170" s="87"/>
      <c r="N170" s="87"/>
      <c r="O170" s="69" t="s">
        <v>381</v>
      </c>
      <c r="P170" s="85" t="s">
        <v>651</v>
      </c>
      <c r="Q170" s="67" t="s">
        <v>92</v>
      </c>
      <c r="R170" s="85" t="str">
        <f t="shared" si="2"/>
        <v>RR_Send_Money_Pay_Now_Positive_2</v>
      </c>
    </row>
    <row r="171" spans="1:18" s="88" customFormat="1" x14ac:dyDescent="0.2">
      <c r="A171" s="67" t="s">
        <v>1138</v>
      </c>
      <c r="B171" s="72" t="s">
        <v>366</v>
      </c>
      <c r="C171" s="72" t="s">
        <v>366</v>
      </c>
      <c r="D171" s="86" t="str">
        <f>TestData_Sheet!H$10</f>
        <v>PERFORMANCE0005</v>
      </c>
      <c r="E171" s="67" t="s">
        <v>248</v>
      </c>
      <c r="F171" s="68" t="s">
        <v>12</v>
      </c>
      <c r="G171" s="68" t="str">
        <f>TestData_Sheet!H$12</f>
        <v>21899429</v>
      </c>
      <c r="H171" s="67" t="s">
        <v>272</v>
      </c>
      <c r="I171" s="68" t="str">
        <f>TestData_Sheet!H$16</f>
        <v>12345676</v>
      </c>
      <c r="J171" s="67" t="s">
        <v>275</v>
      </c>
      <c r="K171" s="87"/>
      <c r="L171" s="67"/>
      <c r="M171" s="87"/>
      <c r="N171" s="87"/>
      <c r="O171" s="69" t="s">
        <v>381</v>
      </c>
      <c r="P171" s="85" t="s">
        <v>651</v>
      </c>
      <c r="Q171" s="67" t="s">
        <v>93</v>
      </c>
      <c r="R171" s="85" t="str">
        <f t="shared" si="2"/>
        <v>RR_Send_Money_Pay_Now_Positive_3</v>
      </c>
    </row>
    <row r="172" spans="1:18" s="88" customFormat="1" x14ac:dyDescent="0.2">
      <c r="A172" s="67" t="s">
        <v>1139</v>
      </c>
      <c r="B172" s="72" t="s">
        <v>366</v>
      </c>
      <c r="C172" s="72" t="s">
        <v>366</v>
      </c>
      <c r="D172" s="86" t="str">
        <f>TestData_Sheet!H$10</f>
        <v>PERFORMANCE0005</v>
      </c>
      <c r="E172" s="67" t="s">
        <v>248</v>
      </c>
      <c r="F172" s="68" t="s">
        <v>274</v>
      </c>
      <c r="G172" s="70" t="str">
        <f>TestData_Sheet!H$11</f>
        <v>22670225</v>
      </c>
      <c r="H172" s="67" t="s">
        <v>272</v>
      </c>
      <c r="I172" s="86" t="str">
        <f>TestData_Sheet!H$15</f>
        <v>21899372</v>
      </c>
      <c r="J172" s="86" t="s">
        <v>273</v>
      </c>
      <c r="K172" s="87"/>
      <c r="L172" s="67"/>
      <c r="M172" s="87"/>
      <c r="N172" s="87"/>
      <c r="O172" s="67"/>
      <c r="P172" s="85" t="s">
        <v>651</v>
      </c>
      <c r="Q172" s="67" t="s">
        <v>94</v>
      </c>
      <c r="R172" s="85" t="str">
        <f t="shared" si="2"/>
        <v>RR_Send_Money_Pay_Now_Negative_5</v>
      </c>
    </row>
    <row r="173" spans="1:18" s="88" customFormat="1" x14ac:dyDescent="0.2">
      <c r="A173" s="67" t="s">
        <v>1140</v>
      </c>
      <c r="B173" s="72" t="s">
        <v>366</v>
      </c>
      <c r="C173" s="72" t="s">
        <v>366</v>
      </c>
      <c r="D173" s="86" t="str">
        <f>TestData_Sheet!H$10</f>
        <v>PERFORMANCE0005</v>
      </c>
      <c r="E173" s="67" t="s">
        <v>248</v>
      </c>
      <c r="F173" s="68" t="s">
        <v>967</v>
      </c>
      <c r="G173" s="68" t="str">
        <f>TestData_Sheet!H$12</f>
        <v>21899429</v>
      </c>
      <c r="H173" s="67" t="s">
        <v>272</v>
      </c>
      <c r="I173" s="68" t="str">
        <f>TestData_Sheet!H$16</f>
        <v>12345676</v>
      </c>
      <c r="J173" s="67" t="s">
        <v>275</v>
      </c>
      <c r="K173" s="87"/>
      <c r="L173" s="67"/>
      <c r="M173" s="87"/>
      <c r="N173" s="87"/>
      <c r="O173" s="67"/>
      <c r="P173" s="85" t="s">
        <v>651</v>
      </c>
      <c r="Q173" s="67" t="s">
        <v>95</v>
      </c>
      <c r="R173" s="85" t="str">
        <f t="shared" si="2"/>
        <v>RR_Send_Money_Pay_Now_Negative_6</v>
      </c>
    </row>
    <row r="174" spans="1:18" s="88" customFormat="1" x14ac:dyDescent="0.2">
      <c r="A174" s="67" t="s">
        <v>1141</v>
      </c>
      <c r="B174" s="72" t="s">
        <v>366</v>
      </c>
      <c r="C174" s="72" t="s">
        <v>366</v>
      </c>
      <c r="D174" s="86" t="str">
        <f>TestData_Sheet!H$10</f>
        <v>PERFORMANCE0005</v>
      </c>
      <c r="E174" s="67" t="s">
        <v>248</v>
      </c>
      <c r="F174" s="68" t="s">
        <v>251</v>
      </c>
      <c r="G174" s="70" t="str">
        <f>TestData_Sheet!H$11</f>
        <v>22670225</v>
      </c>
      <c r="H174" s="67" t="s">
        <v>272</v>
      </c>
      <c r="I174" s="86" t="str">
        <f>TestData_Sheet!H$15</f>
        <v>21899372</v>
      </c>
      <c r="J174" s="86" t="s">
        <v>273</v>
      </c>
      <c r="K174" s="87"/>
      <c r="L174" s="67"/>
      <c r="M174" s="87"/>
      <c r="N174" s="87"/>
      <c r="O174" s="67"/>
      <c r="P174" s="85" t="s">
        <v>651</v>
      </c>
      <c r="Q174" s="67" t="s">
        <v>96</v>
      </c>
      <c r="R174" s="85" t="str">
        <f t="shared" si="2"/>
        <v>RR_Send_Money_Pay_Now_Negative_7</v>
      </c>
    </row>
    <row r="175" spans="1:18" s="88" customFormat="1" x14ac:dyDescent="0.2">
      <c r="A175" s="67" t="s">
        <v>1142</v>
      </c>
      <c r="B175" s="72" t="s">
        <v>366</v>
      </c>
      <c r="C175" s="72" t="s">
        <v>366</v>
      </c>
      <c r="D175" s="86" t="str">
        <f>TestData_Sheet!H$10</f>
        <v>PERFORMANCE0005</v>
      </c>
      <c r="E175" s="67" t="s">
        <v>248</v>
      </c>
      <c r="F175" s="68" t="s">
        <v>968</v>
      </c>
      <c r="G175" s="68" t="str">
        <f>TestData_Sheet!H$12</f>
        <v>21899429</v>
      </c>
      <c r="H175" s="67" t="s">
        <v>272</v>
      </c>
      <c r="I175" s="68" t="str">
        <f>TestData_Sheet!H$16</f>
        <v>12345676</v>
      </c>
      <c r="J175" s="67" t="s">
        <v>275</v>
      </c>
      <c r="K175" s="87"/>
      <c r="L175" s="67"/>
      <c r="M175" s="87"/>
      <c r="N175" s="87"/>
      <c r="O175" s="67"/>
      <c r="P175" s="85" t="s">
        <v>651</v>
      </c>
      <c r="Q175" s="67" t="s">
        <v>97</v>
      </c>
      <c r="R175" s="85" t="str">
        <f t="shared" si="2"/>
        <v>RR_Send_Money_Pay_Now_Negative_8</v>
      </c>
    </row>
    <row r="176" spans="1:18" s="88" customFormat="1" x14ac:dyDescent="0.2">
      <c r="A176" s="67" t="s">
        <v>1143</v>
      </c>
      <c r="B176" s="72" t="s">
        <v>366</v>
      </c>
      <c r="C176" s="72" t="s">
        <v>366</v>
      </c>
      <c r="D176" s="86" t="str">
        <f>TestData_Sheet!H$10</f>
        <v>PERFORMANCE0005</v>
      </c>
      <c r="E176" s="67" t="s">
        <v>247</v>
      </c>
      <c r="F176" s="68" t="s">
        <v>250</v>
      </c>
      <c r="G176" s="70" t="str">
        <f>TestData_Sheet!H$11</f>
        <v>22670225</v>
      </c>
      <c r="H176" s="67" t="s">
        <v>272</v>
      </c>
      <c r="I176" s="86" t="str">
        <f>TestData_Sheet!H$15</f>
        <v>21899372</v>
      </c>
      <c r="J176" s="86" t="s">
        <v>273</v>
      </c>
      <c r="K176" s="89" t="str">
        <f>TestData_Sheet!C$29</f>
        <v>1/0/0</v>
      </c>
      <c r="L176" s="72" t="s">
        <v>253</v>
      </c>
      <c r="M176" s="87"/>
      <c r="N176" s="90" t="str">
        <f>TestData_Sheet!C$30</f>
        <v>2/0/0</v>
      </c>
      <c r="O176" s="90" t="s">
        <v>383</v>
      </c>
      <c r="P176" s="85" t="s">
        <v>651</v>
      </c>
      <c r="Q176" s="67" t="s">
        <v>98</v>
      </c>
      <c r="R176" s="85" t="str">
        <f t="shared" si="2"/>
        <v>RR_Send_Money_Regular_Positive_15</v>
      </c>
    </row>
    <row r="177" spans="1:18" s="88" customFormat="1" x14ac:dyDescent="0.2">
      <c r="A177" s="67" t="s">
        <v>1144</v>
      </c>
      <c r="B177" s="72" t="s">
        <v>366</v>
      </c>
      <c r="C177" s="72" t="s">
        <v>366</v>
      </c>
      <c r="D177" s="86" t="str">
        <f>TestData_Sheet!H$10</f>
        <v>PERFORMANCE0005</v>
      </c>
      <c r="E177" s="67" t="s">
        <v>247</v>
      </c>
      <c r="F177" s="68" t="s">
        <v>12</v>
      </c>
      <c r="G177" s="68" t="str">
        <f>TestData_Sheet!H$12</f>
        <v>21899429</v>
      </c>
      <c r="H177" s="67" t="s">
        <v>272</v>
      </c>
      <c r="I177" s="68" t="str">
        <f>TestData_Sheet!H$16</f>
        <v>12345676</v>
      </c>
      <c r="J177" s="67" t="s">
        <v>275</v>
      </c>
      <c r="K177" s="89" t="str">
        <f>TestData_Sheet!C$29</f>
        <v>1/0/0</v>
      </c>
      <c r="L177" s="72" t="s">
        <v>253</v>
      </c>
      <c r="M177" s="87"/>
      <c r="N177" s="90" t="s">
        <v>255</v>
      </c>
      <c r="O177" s="90" t="s">
        <v>383</v>
      </c>
      <c r="P177" s="85" t="s">
        <v>651</v>
      </c>
      <c r="Q177" s="67" t="s">
        <v>159</v>
      </c>
      <c r="R177" s="85" t="str">
        <f t="shared" si="2"/>
        <v>RR_Send_Money_Regular_Positive_16</v>
      </c>
    </row>
    <row r="178" spans="1:18" s="88" customFormat="1" x14ac:dyDescent="0.2">
      <c r="A178" s="67" t="s">
        <v>1145</v>
      </c>
      <c r="B178" s="72" t="s">
        <v>366</v>
      </c>
      <c r="C178" s="72" t="s">
        <v>366</v>
      </c>
      <c r="D178" s="86" t="str">
        <f>TestData_Sheet!H$10</f>
        <v>PERFORMANCE0005</v>
      </c>
      <c r="E178" s="67" t="s">
        <v>247</v>
      </c>
      <c r="F178" s="68" t="s">
        <v>264</v>
      </c>
      <c r="G178" s="70" t="str">
        <f>TestData_Sheet!H$11</f>
        <v>22670225</v>
      </c>
      <c r="H178" s="67" t="s">
        <v>272</v>
      </c>
      <c r="I178" s="86" t="str">
        <f>TestData_Sheet!H$15</f>
        <v>21899372</v>
      </c>
      <c r="J178" s="86" t="s">
        <v>273</v>
      </c>
      <c r="K178" s="89" t="str">
        <f>TestData_Sheet!C$29</f>
        <v>1/0/0</v>
      </c>
      <c r="L178" s="91" t="s">
        <v>257</v>
      </c>
      <c r="M178" s="87"/>
      <c r="N178" s="90" t="str">
        <f>TestData_Sheet!C$30</f>
        <v>2/0/0</v>
      </c>
      <c r="O178" s="90" t="s">
        <v>383</v>
      </c>
      <c r="P178" s="85" t="s">
        <v>651</v>
      </c>
      <c r="Q178" s="67" t="s">
        <v>99</v>
      </c>
      <c r="R178" s="85" t="str">
        <f t="shared" si="2"/>
        <v>RR_Send_Money_Regular_Positive_17</v>
      </c>
    </row>
    <row r="179" spans="1:18" s="88" customFormat="1" x14ac:dyDescent="0.2">
      <c r="A179" s="67" t="s">
        <v>1146</v>
      </c>
      <c r="B179" s="72" t="s">
        <v>366</v>
      </c>
      <c r="C179" s="72" t="s">
        <v>366</v>
      </c>
      <c r="D179" s="86" t="str">
        <f>TestData_Sheet!H$10</f>
        <v>PERFORMANCE0005</v>
      </c>
      <c r="E179" s="67" t="s">
        <v>247</v>
      </c>
      <c r="F179" s="68" t="s">
        <v>12</v>
      </c>
      <c r="G179" s="68" t="str">
        <f>TestData_Sheet!H$12</f>
        <v>21899429</v>
      </c>
      <c r="H179" s="67" t="s">
        <v>272</v>
      </c>
      <c r="I179" s="68" t="str">
        <f>TestData_Sheet!H$16</f>
        <v>12345676</v>
      </c>
      <c r="J179" s="67" t="s">
        <v>275</v>
      </c>
      <c r="K179" s="89" t="str">
        <f>TestData_Sheet!C$29</f>
        <v>1/0/0</v>
      </c>
      <c r="L179" s="91" t="s">
        <v>257</v>
      </c>
      <c r="M179" s="87"/>
      <c r="N179" s="90" t="s">
        <v>255</v>
      </c>
      <c r="O179" s="90" t="s">
        <v>383</v>
      </c>
      <c r="P179" s="85" t="s">
        <v>651</v>
      </c>
      <c r="Q179" s="67" t="s">
        <v>160</v>
      </c>
      <c r="R179" s="85" t="str">
        <f t="shared" si="2"/>
        <v>RR_Send_Money_Regular_Positive_18</v>
      </c>
    </row>
    <row r="180" spans="1:18" s="88" customFormat="1" x14ac:dyDescent="0.2">
      <c r="A180" s="67" t="s">
        <v>1147</v>
      </c>
      <c r="B180" s="72" t="s">
        <v>366</v>
      </c>
      <c r="C180" s="72" t="s">
        <v>366</v>
      </c>
      <c r="D180" s="86" t="str">
        <f>TestData_Sheet!H$10</f>
        <v>PERFORMANCE0005</v>
      </c>
      <c r="E180" s="67" t="s">
        <v>247</v>
      </c>
      <c r="F180" s="68" t="s">
        <v>12</v>
      </c>
      <c r="G180" s="70" t="str">
        <f>TestData_Sheet!H$11</f>
        <v>22670225</v>
      </c>
      <c r="H180" s="67" t="s">
        <v>272</v>
      </c>
      <c r="I180" s="86" t="str">
        <f>TestData_Sheet!H$15</f>
        <v>21899372</v>
      </c>
      <c r="J180" s="86" t="s">
        <v>273</v>
      </c>
      <c r="K180" s="89" t="str">
        <f>TestData_Sheet!C$29</f>
        <v>1/0/0</v>
      </c>
      <c r="L180" s="91" t="s">
        <v>260</v>
      </c>
      <c r="M180" s="87"/>
      <c r="N180" s="90" t="str">
        <f>TestData_Sheet!C$30</f>
        <v>2/0/0</v>
      </c>
      <c r="O180" s="90" t="s">
        <v>383</v>
      </c>
      <c r="P180" s="85" t="s">
        <v>651</v>
      </c>
      <c r="Q180" s="67" t="s">
        <v>100</v>
      </c>
      <c r="R180" s="85" t="str">
        <f t="shared" si="2"/>
        <v>RR_Send_Money_Regular_Positive_19</v>
      </c>
    </row>
    <row r="181" spans="1:18" s="88" customFormat="1" x14ac:dyDescent="0.2">
      <c r="A181" s="67" t="s">
        <v>1148</v>
      </c>
      <c r="B181" s="72" t="s">
        <v>366</v>
      </c>
      <c r="C181" s="72" t="s">
        <v>366</v>
      </c>
      <c r="D181" s="86" t="str">
        <f>TestData_Sheet!H$10</f>
        <v>PERFORMANCE0005</v>
      </c>
      <c r="E181" s="67" t="s">
        <v>247</v>
      </c>
      <c r="F181" s="68" t="s">
        <v>12</v>
      </c>
      <c r="G181" s="68" t="str">
        <f>TestData_Sheet!H$12</f>
        <v>21899429</v>
      </c>
      <c r="H181" s="67" t="s">
        <v>272</v>
      </c>
      <c r="I181" s="68" t="str">
        <f>TestData_Sheet!H$16</f>
        <v>12345676</v>
      </c>
      <c r="J181" s="67" t="s">
        <v>275</v>
      </c>
      <c r="K181" s="89" t="str">
        <f>TestData_Sheet!C$29</f>
        <v>1/0/0</v>
      </c>
      <c r="L181" s="91" t="s">
        <v>260</v>
      </c>
      <c r="M181" s="87"/>
      <c r="N181" s="90" t="s">
        <v>255</v>
      </c>
      <c r="O181" s="90" t="s">
        <v>383</v>
      </c>
      <c r="P181" s="85" t="s">
        <v>651</v>
      </c>
      <c r="Q181" s="67" t="s">
        <v>161</v>
      </c>
      <c r="R181" s="85" t="str">
        <f t="shared" si="2"/>
        <v>RR_Send_Money_Regular_Positive_20</v>
      </c>
    </row>
    <row r="182" spans="1:18" s="88" customFormat="1" x14ac:dyDescent="0.2">
      <c r="A182" s="67" t="s">
        <v>1149</v>
      </c>
      <c r="B182" s="72" t="s">
        <v>366</v>
      </c>
      <c r="C182" s="72" t="s">
        <v>366</v>
      </c>
      <c r="D182" s="86" t="str">
        <f>TestData_Sheet!H$10</f>
        <v>PERFORMANCE0005</v>
      </c>
      <c r="E182" s="67" t="s">
        <v>247</v>
      </c>
      <c r="F182" s="68" t="s">
        <v>12</v>
      </c>
      <c r="G182" s="70" t="str">
        <f>TestData_Sheet!H$11</f>
        <v>22670225</v>
      </c>
      <c r="H182" s="67" t="s">
        <v>272</v>
      </c>
      <c r="I182" s="86" t="str">
        <f>TestData_Sheet!H$15</f>
        <v>21899372</v>
      </c>
      <c r="J182" s="86" t="s">
        <v>273</v>
      </c>
      <c r="K182" s="89" t="str">
        <f>TestData_Sheet!C$29</f>
        <v>1/0/0</v>
      </c>
      <c r="L182" s="91" t="s">
        <v>262</v>
      </c>
      <c r="M182" s="87"/>
      <c r="N182" s="90" t="str">
        <f>TestData_Sheet!C$30</f>
        <v>2/0/0</v>
      </c>
      <c r="O182" s="90" t="s">
        <v>383</v>
      </c>
      <c r="P182" s="85" t="s">
        <v>651</v>
      </c>
      <c r="Q182" s="67" t="s">
        <v>101</v>
      </c>
      <c r="R182" s="85" t="str">
        <f t="shared" si="2"/>
        <v>RR_Send_Money_Regular_Positive_21</v>
      </c>
    </row>
    <row r="183" spans="1:18" s="88" customFormat="1" x14ac:dyDescent="0.2">
      <c r="A183" s="67" t="s">
        <v>1150</v>
      </c>
      <c r="B183" s="72" t="s">
        <v>366</v>
      </c>
      <c r="C183" s="72" t="s">
        <v>366</v>
      </c>
      <c r="D183" s="86" t="str">
        <f>TestData_Sheet!H$10</f>
        <v>PERFORMANCE0005</v>
      </c>
      <c r="E183" s="67" t="s">
        <v>247</v>
      </c>
      <c r="F183" s="68" t="s">
        <v>12</v>
      </c>
      <c r="G183" s="68" t="str">
        <f>TestData_Sheet!H$12</f>
        <v>21899429</v>
      </c>
      <c r="H183" s="67" t="s">
        <v>272</v>
      </c>
      <c r="I183" s="68" t="str">
        <f>TestData_Sheet!H$16</f>
        <v>12345676</v>
      </c>
      <c r="J183" s="67" t="s">
        <v>275</v>
      </c>
      <c r="K183" s="89" t="str">
        <f>TestData_Sheet!C$29</f>
        <v>1/0/0</v>
      </c>
      <c r="L183" s="91" t="s">
        <v>262</v>
      </c>
      <c r="M183" s="87"/>
      <c r="N183" s="90" t="s">
        <v>255</v>
      </c>
      <c r="O183" s="90" t="s">
        <v>383</v>
      </c>
      <c r="P183" s="85" t="s">
        <v>651</v>
      </c>
      <c r="Q183" s="67" t="s">
        <v>162</v>
      </c>
      <c r="R183" s="85" t="str">
        <f t="shared" si="2"/>
        <v>RR_Send_Money_Regular_Positive_22</v>
      </c>
    </row>
    <row r="184" spans="1:18" s="88" customFormat="1" x14ac:dyDescent="0.2">
      <c r="A184" s="67" t="s">
        <v>1151</v>
      </c>
      <c r="B184" s="72" t="s">
        <v>366</v>
      </c>
      <c r="C184" s="72" t="s">
        <v>366</v>
      </c>
      <c r="D184" s="86" t="str">
        <f>TestData_Sheet!H$10</f>
        <v>PERFORMANCE0005</v>
      </c>
      <c r="E184" s="67" t="s">
        <v>247</v>
      </c>
      <c r="F184" s="68" t="s">
        <v>264</v>
      </c>
      <c r="G184" s="70" t="str">
        <f>TestData_Sheet!H$11</f>
        <v>22670225</v>
      </c>
      <c r="H184" s="67" t="s">
        <v>272</v>
      </c>
      <c r="I184" s="86" t="str">
        <f>TestData_Sheet!H$15</f>
        <v>21899372</v>
      </c>
      <c r="J184" s="86" t="s">
        <v>273</v>
      </c>
      <c r="K184" s="89" t="str">
        <f>TestData_Sheet!C$29</f>
        <v>1/0/0</v>
      </c>
      <c r="L184" s="91" t="s">
        <v>263</v>
      </c>
      <c r="M184" s="87"/>
      <c r="N184" s="90" t="str">
        <f>TestData_Sheet!C$30</f>
        <v>2/0/0</v>
      </c>
      <c r="O184" s="90" t="s">
        <v>383</v>
      </c>
      <c r="P184" s="85" t="s">
        <v>651</v>
      </c>
      <c r="Q184" s="67" t="s">
        <v>102</v>
      </c>
      <c r="R184" s="85" t="str">
        <f t="shared" si="2"/>
        <v>RR_Send_Money_Regular_Positive_23</v>
      </c>
    </row>
    <row r="185" spans="1:18" s="88" customFormat="1" x14ac:dyDescent="0.2">
      <c r="A185" s="67" t="s">
        <v>1152</v>
      </c>
      <c r="B185" s="72" t="s">
        <v>366</v>
      </c>
      <c r="C185" s="72" t="s">
        <v>366</v>
      </c>
      <c r="D185" s="86" t="str">
        <f>TestData_Sheet!H$10</f>
        <v>PERFORMANCE0005</v>
      </c>
      <c r="E185" s="67" t="s">
        <v>247</v>
      </c>
      <c r="F185" s="68" t="s">
        <v>250</v>
      </c>
      <c r="G185" s="68" t="str">
        <f>TestData_Sheet!H$12</f>
        <v>21899429</v>
      </c>
      <c r="H185" s="67" t="s">
        <v>272</v>
      </c>
      <c r="I185" s="68" t="str">
        <f>TestData_Sheet!H$16</f>
        <v>12345676</v>
      </c>
      <c r="J185" s="67" t="s">
        <v>275</v>
      </c>
      <c r="K185" s="89" t="str">
        <f>TestData_Sheet!C$29</f>
        <v>1/0/0</v>
      </c>
      <c r="L185" s="91" t="s">
        <v>263</v>
      </c>
      <c r="M185" s="87"/>
      <c r="N185" s="90" t="s">
        <v>255</v>
      </c>
      <c r="O185" s="90" t="s">
        <v>383</v>
      </c>
      <c r="P185" s="85" t="s">
        <v>651</v>
      </c>
      <c r="Q185" s="67" t="s">
        <v>163</v>
      </c>
      <c r="R185" s="85" t="str">
        <f t="shared" si="2"/>
        <v>RR_Send_Money_Regular_Positive_24</v>
      </c>
    </row>
    <row r="186" spans="1:18" s="88" customFormat="1" x14ac:dyDescent="0.2">
      <c r="A186" s="67" t="s">
        <v>1153</v>
      </c>
      <c r="B186" s="72" t="s">
        <v>366</v>
      </c>
      <c r="C186" s="72" t="s">
        <v>366</v>
      </c>
      <c r="D186" s="86" t="str">
        <f>TestData_Sheet!H$10</f>
        <v>PERFORMANCE0005</v>
      </c>
      <c r="E186" s="67" t="s">
        <v>247</v>
      </c>
      <c r="F186" s="68" t="s">
        <v>264</v>
      </c>
      <c r="G186" s="70" t="str">
        <f>TestData_Sheet!H$11</f>
        <v>22670225</v>
      </c>
      <c r="H186" s="67" t="s">
        <v>272</v>
      </c>
      <c r="I186" s="86" t="str">
        <f>TestData_Sheet!H$15</f>
        <v>21899372</v>
      </c>
      <c r="J186" s="86" t="s">
        <v>273</v>
      </c>
      <c r="K186" s="89" t="str">
        <f>TestData_Sheet!C$29</f>
        <v>1/0/0</v>
      </c>
      <c r="L186" s="91" t="s">
        <v>265</v>
      </c>
      <c r="M186" s="87"/>
      <c r="N186" s="90" t="str">
        <f>TestData_Sheet!C$30</f>
        <v>2/0/0</v>
      </c>
      <c r="O186" s="90" t="s">
        <v>383</v>
      </c>
      <c r="P186" s="85" t="s">
        <v>651</v>
      </c>
      <c r="Q186" s="67" t="s">
        <v>103</v>
      </c>
      <c r="R186" s="85" t="str">
        <f t="shared" si="2"/>
        <v>RR_Send_Money_Regular_Positive_25</v>
      </c>
    </row>
    <row r="187" spans="1:18" s="88" customFormat="1" x14ac:dyDescent="0.2">
      <c r="A187" s="67" t="s">
        <v>1154</v>
      </c>
      <c r="B187" s="72" t="s">
        <v>366</v>
      </c>
      <c r="C187" s="72" t="s">
        <v>366</v>
      </c>
      <c r="D187" s="86" t="str">
        <f>TestData_Sheet!H$10</f>
        <v>PERFORMANCE0005</v>
      </c>
      <c r="E187" s="67" t="s">
        <v>247</v>
      </c>
      <c r="F187" s="68" t="s">
        <v>254</v>
      </c>
      <c r="G187" s="68" t="str">
        <f>TestData_Sheet!H$12</f>
        <v>21899429</v>
      </c>
      <c r="H187" s="67" t="s">
        <v>272</v>
      </c>
      <c r="I187" s="68" t="str">
        <f>TestData_Sheet!H$16</f>
        <v>12345676</v>
      </c>
      <c r="J187" s="67" t="s">
        <v>275</v>
      </c>
      <c r="K187" s="89" t="str">
        <f>TestData_Sheet!C$29</f>
        <v>1/0/0</v>
      </c>
      <c r="L187" s="91" t="s">
        <v>265</v>
      </c>
      <c r="M187" s="87"/>
      <c r="N187" s="90" t="s">
        <v>255</v>
      </c>
      <c r="O187" s="90" t="s">
        <v>383</v>
      </c>
      <c r="P187" s="85" t="s">
        <v>651</v>
      </c>
      <c r="Q187" s="67" t="s">
        <v>164</v>
      </c>
      <c r="R187" s="85" t="str">
        <f t="shared" si="2"/>
        <v>RR_Send_Money_Regular_Positive_26</v>
      </c>
    </row>
    <row r="188" spans="1:18" s="88" customFormat="1" x14ac:dyDescent="0.2">
      <c r="A188" s="67" t="s">
        <v>1155</v>
      </c>
      <c r="B188" s="72" t="s">
        <v>366</v>
      </c>
      <c r="C188" s="72" t="s">
        <v>366</v>
      </c>
      <c r="D188" s="86" t="str">
        <f>TestData_Sheet!H$10</f>
        <v>PERFORMANCE0005</v>
      </c>
      <c r="E188" s="67" t="s">
        <v>247</v>
      </c>
      <c r="F188" s="68" t="s">
        <v>256</v>
      </c>
      <c r="G188" s="70" t="str">
        <f>TestData_Sheet!H$11</f>
        <v>22670225</v>
      </c>
      <c r="H188" s="67" t="s">
        <v>272</v>
      </c>
      <c r="I188" s="86" t="str">
        <f>TestData_Sheet!H$15</f>
        <v>21899372</v>
      </c>
      <c r="J188" s="86" t="s">
        <v>273</v>
      </c>
      <c r="K188" s="89" t="str">
        <f>TestData_Sheet!C$29</f>
        <v>1/0/0</v>
      </c>
      <c r="L188" s="91" t="s">
        <v>266</v>
      </c>
      <c r="M188" s="87"/>
      <c r="N188" s="90" t="str">
        <f>TestData_Sheet!C$30</f>
        <v>2/0/0</v>
      </c>
      <c r="O188" s="90" t="s">
        <v>383</v>
      </c>
      <c r="P188" s="85" t="s">
        <v>651</v>
      </c>
      <c r="Q188" s="67" t="s">
        <v>104</v>
      </c>
      <c r="R188" s="85" t="str">
        <f t="shared" si="2"/>
        <v>RR_Send_Money_Regular_Positive_27</v>
      </c>
    </row>
    <row r="189" spans="1:18" s="88" customFormat="1" x14ac:dyDescent="0.2">
      <c r="A189" s="67" t="s">
        <v>1156</v>
      </c>
      <c r="B189" s="72" t="s">
        <v>366</v>
      </c>
      <c r="C189" s="72" t="s">
        <v>366</v>
      </c>
      <c r="D189" s="86" t="str">
        <f>TestData_Sheet!H$10</f>
        <v>PERFORMANCE0005</v>
      </c>
      <c r="E189" s="67" t="s">
        <v>247</v>
      </c>
      <c r="F189" s="68" t="s">
        <v>258</v>
      </c>
      <c r="G189" s="68" t="str">
        <f>TestData_Sheet!H$12</f>
        <v>21899429</v>
      </c>
      <c r="H189" s="67" t="s">
        <v>272</v>
      </c>
      <c r="I189" s="68" t="str">
        <f>TestData_Sheet!H$16</f>
        <v>12345676</v>
      </c>
      <c r="J189" s="67" t="s">
        <v>275</v>
      </c>
      <c r="K189" s="89" t="str">
        <f>TestData_Sheet!C$29</f>
        <v>1/0/0</v>
      </c>
      <c r="L189" s="91" t="s">
        <v>266</v>
      </c>
      <c r="M189" s="87"/>
      <c r="N189" s="90" t="s">
        <v>255</v>
      </c>
      <c r="O189" s="90" t="s">
        <v>383</v>
      </c>
      <c r="P189" s="85" t="s">
        <v>651</v>
      </c>
      <c r="Q189" s="67" t="s">
        <v>165</v>
      </c>
      <c r="R189" s="85" t="str">
        <f t="shared" si="2"/>
        <v>RR_Send_Money_Regular_Positive_28</v>
      </c>
    </row>
    <row r="190" spans="1:18" s="88" customFormat="1" x14ac:dyDescent="0.2">
      <c r="A190" s="67" t="s">
        <v>1157</v>
      </c>
      <c r="B190" s="72" t="s">
        <v>366</v>
      </c>
      <c r="C190" s="72" t="s">
        <v>366</v>
      </c>
      <c r="D190" s="86" t="str">
        <f>TestData_Sheet!H$10</f>
        <v>PERFORMANCE0005</v>
      </c>
      <c r="E190" s="67" t="s">
        <v>267</v>
      </c>
      <c r="F190" s="68" t="s">
        <v>12</v>
      </c>
      <c r="G190" s="70" t="str">
        <f>TestData_Sheet!H$11</f>
        <v>22670225</v>
      </c>
      <c r="H190" s="67" t="s">
        <v>272</v>
      </c>
      <c r="I190" s="86" t="str">
        <f>TestData_Sheet!H$15</f>
        <v>21899372</v>
      </c>
      <c r="J190" s="86" t="s">
        <v>273</v>
      </c>
      <c r="K190" s="87"/>
      <c r="L190" s="67"/>
      <c r="M190" s="90" t="str">
        <f>TestData_Sheet!C$31</f>
        <v>2/0/0</v>
      </c>
      <c r="N190" s="87"/>
      <c r="O190" s="69" t="s">
        <v>381</v>
      </c>
      <c r="P190" s="85" t="s">
        <v>651</v>
      </c>
      <c r="Q190" s="67" t="s">
        <v>105</v>
      </c>
      <c r="R190" s="85" t="str">
        <f t="shared" si="2"/>
        <v>RR_Send_Money_Future_Positive_2</v>
      </c>
    </row>
    <row r="191" spans="1:18" s="88" customFormat="1" x14ac:dyDescent="0.2">
      <c r="A191" s="67" t="s">
        <v>1158</v>
      </c>
      <c r="B191" s="72" t="s">
        <v>366</v>
      </c>
      <c r="C191" s="72" t="s">
        <v>366</v>
      </c>
      <c r="D191" s="86" t="str">
        <f>TestData_Sheet!H$10</f>
        <v>PERFORMANCE0005</v>
      </c>
      <c r="E191" s="67" t="s">
        <v>267</v>
      </c>
      <c r="F191" s="68" t="s">
        <v>251</v>
      </c>
      <c r="G191" s="68" t="str">
        <f>TestData_Sheet!H$12</f>
        <v>21899429</v>
      </c>
      <c r="H191" s="67" t="s">
        <v>272</v>
      </c>
      <c r="I191" s="86" t="str">
        <f>TestData_Sheet!H$16</f>
        <v>12345676</v>
      </c>
      <c r="J191" s="67" t="s">
        <v>275</v>
      </c>
      <c r="K191" s="87"/>
      <c r="L191" s="67"/>
      <c r="M191" s="91" t="str">
        <f>TestData_Sheet!C$31</f>
        <v>2/0/0</v>
      </c>
      <c r="N191" s="91"/>
      <c r="O191" s="67"/>
      <c r="P191" s="85" t="s">
        <v>651</v>
      </c>
      <c r="Q191" s="67" t="s">
        <v>106</v>
      </c>
      <c r="R191" s="85" t="str">
        <f t="shared" si="2"/>
        <v>RR_Send_Money_Future_Negative_5</v>
      </c>
    </row>
    <row r="192" spans="1:18" s="88" customFormat="1" x14ac:dyDescent="0.2">
      <c r="A192" s="67" t="s">
        <v>1159</v>
      </c>
      <c r="B192" s="72" t="s">
        <v>366</v>
      </c>
      <c r="C192" s="72" t="s">
        <v>366</v>
      </c>
      <c r="D192" s="86" t="str">
        <f>TestData_Sheet!H$10</f>
        <v>PERFORMANCE0005</v>
      </c>
      <c r="E192" s="67" t="s">
        <v>267</v>
      </c>
      <c r="F192" s="68" t="s">
        <v>274</v>
      </c>
      <c r="G192" s="68" t="str">
        <f>TestData_Sheet!H$11</f>
        <v>22670225</v>
      </c>
      <c r="H192" s="67" t="s">
        <v>272</v>
      </c>
      <c r="I192" s="86" t="str">
        <f>TestData_Sheet!H$15</f>
        <v>21899372</v>
      </c>
      <c r="J192" s="86" t="s">
        <v>273</v>
      </c>
      <c r="K192" s="87"/>
      <c r="L192" s="67"/>
      <c r="M192" s="91" t="str">
        <f>TestData_Sheet!C$31</f>
        <v>2/0/0</v>
      </c>
      <c r="N192" s="91"/>
      <c r="O192" s="67"/>
      <c r="P192" s="85" t="s">
        <v>651</v>
      </c>
      <c r="Q192" s="67" t="s">
        <v>107</v>
      </c>
      <c r="R192" s="85" t="str">
        <f t="shared" si="2"/>
        <v>RR_Send_Money_Future_Negative_6</v>
      </c>
    </row>
    <row r="193" spans="1:18" s="88" customFormat="1" x14ac:dyDescent="0.2">
      <c r="A193" s="67" t="s">
        <v>1160</v>
      </c>
      <c r="B193" s="72" t="s">
        <v>366</v>
      </c>
      <c r="C193" s="72" t="s">
        <v>366</v>
      </c>
      <c r="D193" s="86" t="str">
        <f>TestData_Sheet!H$10</f>
        <v>PERFORMANCE0005</v>
      </c>
      <c r="E193" s="67" t="s">
        <v>267</v>
      </c>
      <c r="F193" s="68" t="s">
        <v>268</v>
      </c>
      <c r="G193" s="68" t="str">
        <f>TestData_Sheet!H$12</f>
        <v>21899429</v>
      </c>
      <c r="H193" s="67" t="s">
        <v>272</v>
      </c>
      <c r="I193" s="86" t="str">
        <f>TestData_Sheet!H$16</f>
        <v>12345676</v>
      </c>
      <c r="J193" s="67" t="s">
        <v>275</v>
      </c>
      <c r="K193" s="87"/>
      <c r="L193" s="67"/>
      <c r="M193" s="91" t="str">
        <f>TestData_Sheet!C$31</f>
        <v>2/0/0</v>
      </c>
      <c r="N193" s="91"/>
      <c r="O193" s="67"/>
      <c r="P193" s="85" t="s">
        <v>651</v>
      </c>
      <c r="Q193" s="67" t="s">
        <v>108</v>
      </c>
      <c r="R193" s="85" t="str">
        <f t="shared" si="2"/>
        <v>RR_Send_Money_Future_Negative_7</v>
      </c>
    </row>
  </sheetData>
  <autoFilter ref="A1:R193"/>
  <conditionalFormatting sqref="A1:A1048576">
    <cfRule type="duplicateValues" dxfId="36" priority="1"/>
  </conditionalFormatting>
  <dataValidations count="3">
    <dataValidation type="list" allowBlank="1" showInputMessage="1" showErrorMessage="1" sqref="B2:C193">
      <formula1>CustomerType</formula1>
    </dataValidation>
    <dataValidation type="list" allowBlank="1" showInputMessage="1" showErrorMessage="1" sqref="E2:E193">
      <formula1>Pay_Method</formula1>
    </dataValidation>
    <dataValidation type="list" allowBlank="1" showInputMessage="1" showErrorMessage="1" sqref="H2:H193">
      <formula1>Payee</formula1>
    </dataValidation>
  </dataValidations>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Q91"/>
  <sheetViews>
    <sheetView showGridLines="0" tabSelected="1" topLeftCell="A76" workbookViewId="0">
      <selection activeCell="G92" sqref="G92"/>
    </sheetView>
  </sheetViews>
  <sheetFormatPr defaultRowHeight="12.75" x14ac:dyDescent="0.2"/>
  <cols>
    <col min="1" max="1" width="29.42578125" bestFit="1" customWidth="1"/>
    <col min="2" max="2" width="11" bestFit="1" customWidth="1"/>
    <col min="3" max="3" width="12.42578125" bestFit="1" customWidth="1"/>
    <col min="4" max="4" width="19.7109375" bestFit="1" customWidth="1"/>
    <col min="5" max="5" width="6.28515625" bestFit="1" customWidth="1"/>
    <col min="6" max="6" width="14.140625" bestFit="1" customWidth="1"/>
    <col min="7" max="7" width="24.5703125" bestFit="1" customWidth="1"/>
    <col min="8" max="8" width="20.28515625" bestFit="1" customWidth="1"/>
    <col min="9" max="9" width="10.28515625" bestFit="1" customWidth="1"/>
    <col min="10" max="10" width="12.85546875" bestFit="1" customWidth="1"/>
    <col min="11" max="11" width="11" bestFit="1" customWidth="1"/>
    <col min="12" max="12" width="14.85546875" bestFit="1" customWidth="1"/>
    <col min="13" max="13" width="15.85546875" bestFit="1" customWidth="1"/>
    <col min="14" max="14" width="25.85546875" bestFit="1" customWidth="1"/>
    <col min="15" max="15" width="4.7109375" bestFit="1" customWidth="1"/>
    <col min="16" max="16" width="26.5703125" bestFit="1" customWidth="1"/>
    <col min="17" max="17" width="32.5703125" bestFit="1" customWidth="1"/>
  </cols>
  <sheetData>
    <row r="1" spans="1:17" x14ac:dyDescent="0.2">
      <c r="A1" s="59" t="s">
        <v>34</v>
      </c>
      <c r="B1" s="49" t="s">
        <v>378</v>
      </c>
      <c r="C1" s="49" t="s">
        <v>36</v>
      </c>
      <c r="D1" s="49" t="s">
        <v>37</v>
      </c>
      <c r="E1" s="49" t="s">
        <v>443</v>
      </c>
      <c r="F1" s="49" t="s">
        <v>278</v>
      </c>
      <c r="G1" s="49" t="s">
        <v>279</v>
      </c>
      <c r="H1" s="49" t="s">
        <v>280</v>
      </c>
      <c r="I1" s="49" t="s">
        <v>281</v>
      </c>
      <c r="J1" s="49" t="s">
        <v>282</v>
      </c>
      <c r="K1" s="58" t="s">
        <v>283</v>
      </c>
      <c r="L1" s="49" t="s">
        <v>284</v>
      </c>
      <c r="M1" s="49" t="s">
        <v>285</v>
      </c>
      <c r="N1" s="57" t="s">
        <v>441</v>
      </c>
    </row>
    <row r="2" spans="1:17" x14ac:dyDescent="0.2">
      <c r="A2" s="25" t="s">
        <v>653</v>
      </c>
      <c r="B2" s="11" t="s">
        <v>364</v>
      </c>
      <c r="C2" s="11" t="s">
        <v>364</v>
      </c>
      <c r="D2" s="50"/>
      <c r="E2" s="50" t="s">
        <v>314</v>
      </c>
      <c r="F2" s="25" t="s">
        <v>288</v>
      </c>
      <c r="G2" s="25" t="s">
        <v>289</v>
      </c>
      <c r="H2" s="25" t="s">
        <v>286</v>
      </c>
      <c r="I2" s="53" t="str">
        <f>TestData_Sheet!C$29</f>
        <v>1/0/0</v>
      </c>
      <c r="J2" s="52" t="s">
        <v>290</v>
      </c>
      <c r="K2" s="53" t="str">
        <f>TestData_Sheet!C$30</f>
        <v>2/0/0</v>
      </c>
      <c r="L2" s="25" t="s">
        <v>291</v>
      </c>
      <c r="M2" s="25"/>
      <c r="N2" s="1" t="s">
        <v>382</v>
      </c>
      <c r="O2" s="3" t="s">
        <v>648</v>
      </c>
      <c r="P2" s="25" t="s">
        <v>113</v>
      </c>
      <c r="Q2" t="str">
        <f>CONCATENATE(O2,P2)</f>
        <v>OR_Messages_TravellingAbroad</v>
      </c>
    </row>
    <row r="3" spans="1:17" x14ac:dyDescent="0.2">
      <c r="A3" s="25" t="s">
        <v>654</v>
      </c>
      <c r="B3" s="11" t="s">
        <v>364</v>
      </c>
      <c r="C3" s="11" t="s">
        <v>364</v>
      </c>
      <c r="D3" s="50"/>
      <c r="E3" s="50" t="s">
        <v>314</v>
      </c>
      <c r="F3" s="25" t="s">
        <v>288</v>
      </c>
      <c r="G3" s="25" t="s">
        <v>292</v>
      </c>
      <c r="H3" s="25" t="s">
        <v>286</v>
      </c>
      <c r="I3" s="25"/>
      <c r="J3" s="25"/>
      <c r="K3" s="41"/>
      <c r="L3" s="25"/>
      <c r="M3" s="24" t="s">
        <v>293</v>
      </c>
      <c r="N3" s="1" t="s">
        <v>382</v>
      </c>
      <c r="O3" s="3" t="s">
        <v>648</v>
      </c>
      <c r="P3" s="25" t="s">
        <v>114</v>
      </c>
      <c r="Q3" t="str">
        <f t="shared" ref="Q3:Q66" si="0">CONCATENATE(O3,P3)</f>
        <v>OR_Messages_DeclineCard</v>
      </c>
    </row>
    <row r="4" spans="1:17" x14ac:dyDescent="0.2">
      <c r="A4" s="25" t="s">
        <v>655</v>
      </c>
      <c r="B4" s="11" t="s">
        <v>364</v>
      </c>
      <c r="C4" s="11" t="s">
        <v>364</v>
      </c>
      <c r="D4" s="50"/>
      <c r="E4" s="50" t="s">
        <v>314</v>
      </c>
      <c r="F4" s="25" t="s">
        <v>294</v>
      </c>
      <c r="G4" s="25" t="s">
        <v>295</v>
      </c>
      <c r="H4" s="25" t="s">
        <v>286</v>
      </c>
      <c r="I4" s="25"/>
      <c r="J4" s="25"/>
      <c r="K4" s="41"/>
      <c r="L4" s="25"/>
      <c r="M4" s="25"/>
      <c r="N4" s="1" t="s">
        <v>382</v>
      </c>
      <c r="O4" s="3" t="s">
        <v>648</v>
      </c>
      <c r="P4" s="25" t="s">
        <v>115</v>
      </c>
      <c r="Q4" t="str">
        <f t="shared" si="0"/>
        <v>OR_Messages_ Payment query</v>
      </c>
    </row>
    <row r="5" spans="1:17" x14ac:dyDescent="0.2">
      <c r="A5" s="25" t="s">
        <v>656</v>
      </c>
      <c r="B5" s="11" t="s">
        <v>364</v>
      </c>
      <c r="C5" s="11" t="s">
        <v>364</v>
      </c>
      <c r="D5" s="25"/>
      <c r="E5" s="50" t="s">
        <v>314</v>
      </c>
      <c r="F5" s="25" t="s">
        <v>294</v>
      </c>
      <c r="G5" s="25" t="s">
        <v>296</v>
      </c>
      <c r="H5" s="25" t="s">
        <v>286</v>
      </c>
      <c r="I5" s="25"/>
      <c r="J5" s="25"/>
      <c r="K5" s="41"/>
      <c r="L5" s="25"/>
      <c r="M5" s="25"/>
      <c r="N5" s="1" t="s">
        <v>382</v>
      </c>
      <c r="O5" s="3" t="s">
        <v>648</v>
      </c>
      <c r="P5" s="25" t="s">
        <v>116</v>
      </c>
      <c r="Q5" t="str">
        <f t="shared" si="0"/>
        <v>OR_Messages_ close account</v>
      </c>
    </row>
    <row r="6" spans="1:17" x14ac:dyDescent="0.2">
      <c r="A6" s="25" t="s">
        <v>657</v>
      </c>
      <c r="B6" s="11" t="s">
        <v>364</v>
      </c>
      <c r="C6" s="11" t="s">
        <v>364</v>
      </c>
      <c r="D6" s="25"/>
      <c r="E6" s="50" t="s">
        <v>314</v>
      </c>
      <c r="F6" s="25" t="s">
        <v>294</v>
      </c>
      <c r="G6" s="25" t="s">
        <v>297</v>
      </c>
      <c r="H6" s="25" t="s">
        <v>286</v>
      </c>
      <c r="I6" s="25"/>
      <c r="J6" s="25"/>
      <c r="K6" s="41"/>
      <c r="L6" s="25"/>
      <c r="M6" s="25"/>
      <c r="N6" s="1" t="s">
        <v>382</v>
      </c>
      <c r="O6" s="3" t="s">
        <v>648</v>
      </c>
      <c r="P6" s="25" t="s">
        <v>117</v>
      </c>
      <c r="Q6" t="str">
        <f t="shared" si="0"/>
        <v>OR_Messages_ ISA enquiry</v>
      </c>
    </row>
    <row r="7" spans="1:17" x14ac:dyDescent="0.2">
      <c r="A7" s="25" t="s">
        <v>658</v>
      </c>
      <c r="B7" s="11" t="s">
        <v>364</v>
      </c>
      <c r="C7" s="11" t="s">
        <v>364</v>
      </c>
      <c r="D7" s="25"/>
      <c r="E7" s="50" t="s">
        <v>314</v>
      </c>
      <c r="F7" s="25" t="s">
        <v>294</v>
      </c>
      <c r="G7" s="25" t="s">
        <v>298</v>
      </c>
      <c r="H7" s="25" t="s">
        <v>286</v>
      </c>
      <c r="I7" s="25"/>
      <c r="J7" s="25"/>
      <c r="K7" s="41"/>
      <c r="L7" s="25"/>
      <c r="M7" s="25"/>
      <c r="N7" s="1" t="s">
        <v>382</v>
      </c>
      <c r="O7" s="3" t="s">
        <v>648</v>
      </c>
      <c r="P7" s="25" t="s">
        <v>118</v>
      </c>
      <c r="Q7" t="str">
        <f t="shared" si="0"/>
        <v>OR_Messages_ Statement enquiry</v>
      </c>
    </row>
    <row r="8" spans="1:17" x14ac:dyDescent="0.2">
      <c r="A8" s="25" t="s">
        <v>659</v>
      </c>
      <c r="B8" s="11" t="s">
        <v>364</v>
      </c>
      <c r="C8" s="11" t="s">
        <v>364</v>
      </c>
      <c r="D8" s="25"/>
      <c r="E8" s="50" t="s">
        <v>314</v>
      </c>
      <c r="F8" s="25" t="s">
        <v>294</v>
      </c>
      <c r="G8" s="25" t="s">
        <v>299</v>
      </c>
      <c r="H8" s="25" t="s">
        <v>286</v>
      </c>
      <c r="I8" s="25"/>
      <c r="J8" s="25"/>
      <c r="K8" s="41"/>
      <c r="L8" s="25"/>
      <c r="M8" s="25"/>
      <c r="N8" s="1" t="s">
        <v>382</v>
      </c>
      <c r="O8" s="3" t="s">
        <v>648</v>
      </c>
      <c r="P8" s="25" t="s">
        <v>119</v>
      </c>
      <c r="Q8" t="str">
        <f t="shared" si="0"/>
        <v>OR_Messages_ Complaints</v>
      </c>
    </row>
    <row r="9" spans="1:17" x14ac:dyDescent="0.2">
      <c r="A9" s="25" t="s">
        <v>660</v>
      </c>
      <c r="B9" s="11" t="s">
        <v>364</v>
      </c>
      <c r="C9" s="11" t="s">
        <v>364</v>
      </c>
      <c r="D9" s="25"/>
      <c r="E9" s="50" t="s">
        <v>314</v>
      </c>
      <c r="F9" s="25" t="s">
        <v>294</v>
      </c>
      <c r="G9" s="25" t="s">
        <v>300</v>
      </c>
      <c r="H9" s="25" t="s">
        <v>286</v>
      </c>
      <c r="I9" s="25"/>
      <c r="J9" s="25"/>
      <c r="K9" s="41"/>
      <c r="L9" s="25"/>
      <c r="M9" s="25"/>
      <c r="N9" s="1" t="s">
        <v>382</v>
      </c>
      <c r="O9" s="3" t="s">
        <v>648</v>
      </c>
      <c r="P9" s="25" t="s">
        <v>120</v>
      </c>
      <c r="Q9" t="str">
        <f t="shared" si="0"/>
        <v>OR_Messages_ Cheque enquiry</v>
      </c>
    </row>
    <row r="10" spans="1:17" x14ac:dyDescent="0.2">
      <c r="A10" s="25" t="s">
        <v>661</v>
      </c>
      <c r="B10" s="11" t="s">
        <v>364</v>
      </c>
      <c r="C10" s="11" t="s">
        <v>364</v>
      </c>
      <c r="D10" s="25"/>
      <c r="E10" s="50" t="s">
        <v>314</v>
      </c>
      <c r="F10" s="25" t="s">
        <v>294</v>
      </c>
      <c r="G10" s="25" t="s">
        <v>301</v>
      </c>
      <c r="H10" s="25" t="s">
        <v>286</v>
      </c>
      <c r="I10" s="25"/>
      <c r="J10" s="25"/>
      <c r="K10" s="41"/>
      <c r="L10" s="25"/>
      <c r="M10" s="25"/>
      <c r="N10" s="1" t="s">
        <v>382</v>
      </c>
      <c r="O10" s="3" t="s">
        <v>648</v>
      </c>
      <c r="P10" s="25" t="s">
        <v>121</v>
      </c>
      <c r="Q10" t="str">
        <f t="shared" si="0"/>
        <v>OR_Messages_ Store enquiry</v>
      </c>
    </row>
    <row r="11" spans="1:17" x14ac:dyDescent="0.2">
      <c r="A11" s="25" t="s">
        <v>662</v>
      </c>
      <c r="B11" s="11" t="s">
        <v>364</v>
      </c>
      <c r="C11" s="11" t="s">
        <v>364</v>
      </c>
      <c r="D11" s="25"/>
      <c r="E11" s="50" t="s">
        <v>314</v>
      </c>
      <c r="F11" s="25" t="s">
        <v>294</v>
      </c>
      <c r="G11" s="25" t="s">
        <v>302</v>
      </c>
      <c r="H11" s="25" t="s">
        <v>286</v>
      </c>
      <c r="I11" s="25"/>
      <c r="J11" s="25"/>
      <c r="K11" s="41"/>
      <c r="L11" s="25"/>
      <c r="M11" s="25"/>
      <c r="N11" s="1" t="s">
        <v>382</v>
      </c>
      <c r="O11" s="3" t="s">
        <v>648</v>
      </c>
      <c r="P11" s="25" t="s">
        <v>122</v>
      </c>
      <c r="Q11" t="str">
        <f t="shared" si="0"/>
        <v>OR_Messages_ Internet Banking</v>
      </c>
    </row>
    <row r="12" spans="1:17" x14ac:dyDescent="0.2">
      <c r="A12" s="25" t="s">
        <v>663</v>
      </c>
      <c r="B12" s="11" t="s">
        <v>364</v>
      </c>
      <c r="C12" s="11" t="s">
        <v>364</v>
      </c>
      <c r="D12" s="25"/>
      <c r="E12" s="50" t="s">
        <v>314</v>
      </c>
      <c r="F12" s="25" t="s">
        <v>294</v>
      </c>
      <c r="G12" s="25" t="s">
        <v>303</v>
      </c>
      <c r="H12" s="25" t="s">
        <v>286</v>
      </c>
      <c r="I12" s="25"/>
      <c r="J12" s="25"/>
      <c r="K12" s="41"/>
      <c r="L12" s="25"/>
      <c r="M12" s="25"/>
      <c r="N12" s="1" t="s">
        <v>382</v>
      </c>
      <c r="O12" s="3" t="s">
        <v>648</v>
      </c>
      <c r="P12" s="25" t="s">
        <v>123</v>
      </c>
      <c r="Q12" t="str">
        <f t="shared" si="0"/>
        <v>OR_Messages_ Other</v>
      </c>
    </row>
    <row r="13" spans="1:17" x14ac:dyDescent="0.2">
      <c r="A13" s="25" t="s">
        <v>664</v>
      </c>
      <c r="B13" s="11" t="s">
        <v>368</v>
      </c>
      <c r="C13" s="11" t="s">
        <v>368</v>
      </c>
      <c r="D13" s="50" t="str">
        <f>TestData_Sheet!E$3</f>
        <v>PERFORMANCE0002</v>
      </c>
      <c r="E13" s="50" t="s">
        <v>314</v>
      </c>
      <c r="F13" s="25" t="s">
        <v>288</v>
      </c>
      <c r="G13" s="25" t="s">
        <v>289</v>
      </c>
      <c r="H13" s="25" t="s">
        <v>286</v>
      </c>
      <c r="I13" s="53" t="str">
        <f>TestData_Sheet!C$29</f>
        <v>1/0/0</v>
      </c>
      <c r="J13" s="52" t="s">
        <v>290</v>
      </c>
      <c r="K13" s="53" t="str">
        <f>TestData_Sheet!C$30</f>
        <v>2/0/0</v>
      </c>
      <c r="L13" s="25" t="s">
        <v>291</v>
      </c>
      <c r="M13" s="25"/>
      <c r="N13" s="1" t="s">
        <v>382</v>
      </c>
      <c r="O13" s="3" t="s">
        <v>649</v>
      </c>
      <c r="P13" s="25" t="s">
        <v>113</v>
      </c>
      <c r="Q13" t="str">
        <f t="shared" si="0"/>
        <v>RS_Messages_TravellingAbroad</v>
      </c>
    </row>
    <row r="14" spans="1:17" x14ac:dyDescent="0.2">
      <c r="A14" s="25" t="s">
        <v>665</v>
      </c>
      <c r="B14" s="11" t="s">
        <v>368</v>
      </c>
      <c r="C14" s="11" t="s">
        <v>368</v>
      </c>
      <c r="D14" s="50" t="str">
        <f>TestData_Sheet!E$3</f>
        <v>PERFORMANCE0002</v>
      </c>
      <c r="E14" s="50" t="s">
        <v>314</v>
      </c>
      <c r="F14" s="25" t="s">
        <v>288</v>
      </c>
      <c r="G14" s="25" t="s">
        <v>292</v>
      </c>
      <c r="H14" s="25" t="s">
        <v>286</v>
      </c>
      <c r="I14" s="25"/>
      <c r="J14" s="25"/>
      <c r="K14" s="41"/>
      <c r="L14" s="25"/>
      <c r="M14" s="24" t="s">
        <v>293</v>
      </c>
      <c r="N14" s="1" t="s">
        <v>382</v>
      </c>
      <c r="O14" s="3" t="s">
        <v>649</v>
      </c>
      <c r="P14" s="25" t="s">
        <v>114</v>
      </c>
      <c r="Q14" t="str">
        <f t="shared" si="0"/>
        <v>RS_Messages_DeclineCard</v>
      </c>
    </row>
    <row r="15" spans="1:17" x14ac:dyDescent="0.2">
      <c r="A15" s="25" t="s">
        <v>666</v>
      </c>
      <c r="B15" s="11" t="s">
        <v>368</v>
      </c>
      <c r="C15" s="11" t="s">
        <v>368</v>
      </c>
      <c r="D15" s="50" t="str">
        <f>TestData_Sheet!E$3</f>
        <v>PERFORMANCE0002</v>
      </c>
      <c r="E15" s="50" t="s">
        <v>314</v>
      </c>
      <c r="F15" s="25" t="s">
        <v>294</v>
      </c>
      <c r="G15" s="25" t="s">
        <v>295</v>
      </c>
      <c r="H15" s="25" t="s">
        <v>286</v>
      </c>
      <c r="I15" s="25"/>
      <c r="J15" s="25"/>
      <c r="K15" s="41"/>
      <c r="L15" s="25"/>
      <c r="M15" s="25"/>
      <c r="N15" s="1" t="s">
        <v>382</v>
      </c>
      <c r="O15" s="3" t="s">
        <v>649</v>
      </c>
      <c r="P15" s="25" t="s">
        <v>115</v>
      </c>
      <c r="Q15" t="str">
        <f t="shared" si="0"/>
        <v>RS_Messages_ Payment query</v>
      </c>
    </row>
    <row r="16" spans="1:17" x14ac:dyDescent="0.2">
      <c r="A16" s="25" t="s">
        <v>667</v>
      </c>
      <c r="B16" s="11" t="s">
        <v>368</v>
      </c>
      <c r="C16" s="11" t="s">
        <v>368</v>
      </c>
      <c r="D16" s="50" t="str">
        <f>TestData_Sheet!E$3</f>
        <v>PERFORMANCE0002</v>
      </c>
      <c r="E16" s="50" t="s">
        <v>314</v>
      </c>
      <c r="F16" s="25" t="s">
        <v>294</v>
      </c>
      <c r="G16" s="25" t="s">
        <v>296</v>
      </c>
      <c r="H16" s="25" t="s">
        <v>286</v>
      </c>
      <c r="I16" s="25"/>
      <c r="J16" s="25"/>
      <c r="K16" s="41"/>
      <c r="L16" s="25"/>
      <c r="M16" s="25"/>
      <c r="N16" s="1" t="s">
        <v>382</v>
      </c>
      <c r="O16" s="3" t="s">
        <v>649</v>
      </c>
      <c r="P16" s="25" t="s">
        <v>116</v>
      </c>
      <c r="Q16" t="str">
        <f t="shared" si="0"/>
        <v>RS_Messages_ close account</v>
      </c>
    </row>
    <row r="17" spans="1:17" x14ac:dyDescent="0.2">
      <c r="A17" s="25" t="s">
        <v>668</v>
      </c>
      <c r="B17" s="11" t="s">
        <v>368</v>
      </c>
      <c r="C17" s="11" t="s">
        <v>368</v>
      </c>
      <c r="D17" s="50" t="str">
        <f>TestData_Sheet!E$3</f>
        <v>PERFORMANCE0002</v>
      </c>
      <c r="E17" s="50" t="s">
        <v>314</v>
      </c>
      <c r="F17" s="25" t="s">
        <v>294</v>
      </c>
      <c r="G17" s="25" t="s">
        <v>297</v>
      </c>
      <c r="H17" s="25" t="s">
        <v>286</v>
      </c>
      <c r="I17" s="25"/>
      <c r="J17" s="25"/>
      <c r="K17" s="41"/>
      <c r="L17" s="25"/>
      <c r="M17" s="25"/>
      <c r="N17" s="1" t="s">
        <v>382</v>
      </c>
      <c r="O17" s="3" t="s">
        <v>649</v>
      </c>
      <c r="P17" s="25" t="s">
        <v>117</v>
      </c>
      <c r="Q17" t="str">
        <f t="shared" si="0"/>
        <v>RS_Messages_ ISA enquiry</v>
      </c>
    </row>
    <row r="18" spans="1:17" x14ac:dyDescent="0.2">
      <c r="A18" s="25" t="s">
        <v>669</v>
      </c>
      <c r="B18" s="11" t="s">
        <v>368</v>
      </c>
      <c r="C18" s="11" t="s">
        <v>368</v>
      </c>
      <c r="D18" s="50" t="str">
        <f>TestData_Sheet!E$3</f>
        <v>PERFORMANCE0002</v>
      </c>
      <c r="E18" s="50" t="s">
        <v>314</v>
      </c>
      <c r="F18" s="25" t="s">
        <v>294</v>
      </c>
      <c r="G18" s="25" t="s">
        <v>298</v>
      </c>
      <c r="H18" s="25" t="s">
        <v>286</v>
      </c>
      <c r="I18" s="25"/>
      <c r="J18" s="25"/>
      <c r="K18" s="41"/>
      <c r="L18" s="25"/>
      <c r="M18" s="25"/>
      <c r="N18" s="1" t="s">
        <v>382</v>
      </c>
      <c r="O18" s="3" t="s">
        <v>649</v>
      </c>
      <c r="P18" s="25" t="s">
        <v>118</v>
      </c>
      <c r="Q18" t="str">
        <f t="shared" si="0"/>
        <v>RS_Messages_ Statement enquiry</v>
      </c>
    </row>
    <row r="19" spans="1:17" x14ac:dyDescent="0.2">
      <c r="A19" s="25" t="s">
        <v>670</v>
      </c>
      <c r="B19" s="11" t="s">
        <v>368</v>
      </c>
      <c r="C19" s="11" t="s">
        <v>368</v>
      </c>
      <c r="D19" s="50" t="str">
        <f>TestData_Sheet!E$3</f>
        <v>PERFORMANCE0002</v>
      </c>
      <c r="E19" s="50" t="s">
        <v>314</v>
      </c>
      <c r="F19" s="25" t="s">
        <v>294</v>
      </c>
      <c r="G19" s="25" t="s">
        <v>299</v>
      </c>
      <c r="H19" s="25" t="s">
        <v>286</v>
      </c>
      <c r="I19" s="25"/>
      <c r="J19" s="25"/>
      <c r="K19" s="41"/>
      <c r="L19" s="25"/>
      <c r="M19" s="25"/>
      <c r="N19" s="1" t="s">
        <v>382</v>
      </c>
      <c r="O19" s="3" t="s">
        <v>649</v>
      </c>
      <c r="P19" s="25" t="s">
        <v>119</v>
      </c>
      <c r="Q19" t="str">
        <f t="shared" si="0"/>
        <v>RS_Messages_ Complaints</v>
      </c>
    </row>
    <row r="20" spans="1:17" x14ac:dyDescent="0.2">
      <c r="A20" s="25" t="s">
        <v>671</v>
      </c>
      <c r="B20" s="11" t="s">
        <v>368</v>
      </c>
      <c r="C20" s="11" t="s">
        <v>368</v>
      </c>
      <c r="D20" s="50" t="str">
        <f>TestData_Sheet!E$3</f>
        <v>PERFORMANCE0002</v>
      </c>
      <c r="E20" s="50" t="s">
        <v>314</v>
      </c>
      <c r="F20" s="25" t="s">
        <v>294</v>
      </c>
      <c r="G20" s="25" t="s">
        <v>300</v>
      </c>
      <c r="H20" s="25" t="s">
        <v>286</v>
      </c>
      <c r="I20" s="25"/>
      <c r="J20" s="25"/>
      <c r="K20" s="41"/>
      <c r="L20" s="25"/>
      <c r="M20" s="25"/>
      <c r="N20" s="1" t="s">
        <v>382</v>
      </c>
      <c r="O20" s="3" t="s">
        <v>649</v>
      </c>
      <c r="P20" s="25" t="s">
        <v>120</v>
      </c>
      <c r="Q20" t="str">
        <f t="shared" si="0"/>
        <v>RS_Messages_ Cheque enquiry</v>
      </c>
    </row>
    <row r="21" spans="1:17" x14ac:dyDescent="0.2">
      <c r="A21" s="25" t="s">
        <v>672</v>
      </c>
      <c r="B21" s="11" t="s">
        <v>368</v>
      </c>
      <c r="C21" s="11" t="s">
        <v>368</v>
      </c>
      <c r="D21" s="50" t="str">
        <f>TestData_Sheet!E$3</f>
        <v>PERFORMANCE0002</v>
      </c>
      <c r="E21" s="50" t="s">
        <v>314</v>
      </c>
      <c r="F21" s="25" t="s">
        <v>294</v>
      </c>
      <c r="G21" s="25" t="s">
        <v>301</v>
      </c>
      <c r="H21" s="25" t="s">
        <v>286</v>
      </c>
      <c r="I21" s="25"/>
      <c r="J21" s="25"/>
      <c r="K21" s="41"/>
      <c r="L21" s="25"/>
      <c r="M21" s="25"/>
      <c r="N21" s="1" t="s">
        <v>382</v>
      </c>
      <c r="O21" s="3" t="s">
        <v>649</v>
      </c>
      <c r="P21" s="25" t="s">
        <v>121</v>
      </c>
      <c r="Q21" t="str">
        <f t="shared" si="0"/>
        <v>RS_Messages_ Store enquiry</v>
      </c>
    </row>
    <row r="22" spans="1:17" x14ac:dyDescent="0.2">
      <c r="A22" s="25" t="s">
        <v>673</v>
      </c>
      <c r="B22" s="11" t="s">
        <v>368</v>
      </c>
      <c r="C22" s="11" t="s">
        <v>368</v>
      </c>
      <c r="D22" s="50" t="str">
        <f>TestData_Sheet!E$3</f>
        <v>PERFORMANCE0002</v>
      </c>
      <c r="E22" s="50" t="s">
        <v>314</v>
      </c>
      <c r="F22" s="25" t="s">
        <v>294</v>
      </c>
      <c r="G22" s="25" t="s">
        <v>302</v>
      </c>
      <c r="H22" s="25" t="s">
        <v>286</v>
      </c>
      <c r="I22" s="25"/>
      <c r="J22" s="25"/>
      <c r="K22" s="41"/>
      <c r="L22" s="25"/>
      <c r="M22" s="25"/>
      <c r="N22" s="1" t="s">
        <v>382</v>
      </c>
      <c r="O22" s="3" t="s">
        <v>649</v>
      </c>
      <c r="P22" s="25" t="s">
        <v>122</v>
      </c>
      <c r="Q22" t="str">
        <f t="shared" si="0"/>
        <v>RS_Messages_ Internet Banking</v>
      </c>
    </row>
    <row r="23" spans="1:17" x14ac:dyDescent="0.2">
      <c r="A23" s="25" t="s">
        <v>674</v>
      </c>
      <c r="B23" s="11" t="s">
        <v>368</v>
      </c>
      <c r="C23" s="11" t="s">
        <v>368</v>
      </c>
      <c r="D23" s="50" t="str">
        <f>TestData_Sheet!E$3</f>
        <v>PERFORMANCE0002</v>
      </c>
      <c r="E23" s="50" t="s">
        <v>314</v>
      </c>
      <c r="F23" s="25" t="s">
        <v>294</v>
      </c>
      <c r="G23" s="25" t="s">
        <v>303</v>
      </c>
      <c r="H23" s="25" t="s">
        <v>286</v>
      </c>
      <c r="I23" s="25"/>
      <c r="J23" s="25"/>
      <c r="K23" s="41"/>
      <c r="L23" s="25"/>
      <c r="M23" s="25"/>
      <c r="N23" s="1" t="s">
        <v>382</v>
      </c>
      <c r="O23" s="3" t="s">
        <v>649</v>
      </c>
      <c r="P23" s="25" t="s">
        <v>123</v>
      </c>
      <c r="Q23" t="str">
        <f t="shared" si="0"/>
        <v>RS_Messages_ Other</v>
      </c>
    </row>
    <row r="24" spans="1:17" x14ac:dyDescent="0.2">
      <c r="A24" s="25" t="s">
        <v>675</v>
      </c>
      <c r="B24" s="11" t="s">
        <v>368</v>
      </c>
      <c r="C24" s="11" t="s">
        <v>368</v>
      </c>
      <c r="D24" s="50" t="str">
        <f>TestData_Sheet!E$10</f>
        <v>SAMPLE0001</v>
      </c>
      <c r="E24" s="50" t="s">
        <v>314</v>
      </c>
      <c r="F24" s="25" t="s">
        <v>288</v>
      </c>
      <c r="G24" s="25" t="s">
        <v>289</v>
      </c>
      <c r="H24" s="25" t="s">
        <v>286</v>
      </c>
      <c r="I24" s="53" t="str">
        <f>TestData_Sheet!C$29</f>
        <v>1/0/0</v>
      </c>
      <c r="J24" s="52" t="s">
        <v>290</v>
      </c>
      <c r="K24" s="53" t="str">
        <f>TestData_Sheet!C$30</f>
        <v>2/0/0</v>
      </c>
      <c r="L24" s="25" t="s">
        <v>291</v>
      </c>
      <c r="M24" s="25"/>
      <c r="N24" s="1" t="s">
        <v>382</v>
      </c>
      <c r="O24" s="3" t="s">
        <v>649</v>
      </c>
      <c r="P24" s="25" t="s">
        <v>127</v>
      </c>
      <c r="Q24" t="str">
        <f t="shared" si="0"/>
        <v>RS_Messages_TravellingAbroad_2</v>
      </c>
    </row>
    <row r="25" spans="1:17" x14ac:dyDescent="0.2">
      <c r="A25" s="25" t="s">
        <v>676</v>
      </c>
      <c r="B25" s="11" t="s">
        <v>368</v>
      </c>
      <c r="C25" s="11" t="s">
        <v>368</v>
      </c>
      <c r="D25" s="50" t="str">
        <f>TestData_Sheet!E$10</f>
        <v>SAMPLE0001</v>
      </c>
      <c r="E25" s="50" t="s">
        <v>314</v>
      </c>
      <c r="F25" s="25" t="s">
        <v>288</v>
      </c>
      <c r="G25" s="25" t="s">
        <v>292</v>
      </c>
      <c r="H25" s="25" t="s">
        <v>286</v>
      </c>
      <c r="I25" s="25"/>
      <c r="J25" s="25"/>
      <c r="K25" s="41"/>
      <c r="L25" s="25"/>
      <c r="M25" s="24" t="s">
        <v>293</v>
      </c>
      <c r="N25" s="1" t="s">
        <v>382</v>
      </c>
      <c r="O25" s="3" t="s">
        <v>649</v>
      </c>
      <c r="P25" s="25" t="s">
        <v>128</v>
      </c>
      <c r="Q25" t="str">
        <f t="shared" si="0"/>
        <v>RS_Messages_DeclineCard_2</v>
      </c>
    </row>
    <row r="26" spans="1:17" x14ac:dyDescent="0.2">
      <c r="A26" s="25" t="s">
        <v>677</v>
      </c>
      <c r="B26" s="11" t="s">
        <v>368</v>
      </c>
      <c r="C26" s="11" t="s">
        <v>368</v>
      </c>
      <c r="D26" s="50" t="str">
        <f>TestData_Sheet!E$10</f>
        <v>SAMPLE0001</v>
      </c>
      <c r="E26" s="50" t="s">
        <v>314</v>
      </c>
      <c r="F26" s="25" t="s">
        <v>294</v>
      </c>
      <c r="G26" s="25" t="s">
        <v>295</v>
      </c>
      <c r="H26" s="25" t="s">
        <v>286</v>
      </c>
      <c r="I26" s="25"/>
      <c r="J26" s="25"/>
      <c r="K26" s="41"/>
      <c r="L26" s="25"/>
      <c r="M26" s="25"/>
      <c r="N26" s="1" t="s">
        <v>382</v>
      </c>
      <c r="O26" s="3" t="s">
        <v>649</v>
      </c>
      <c r="P26" s="25" t="s">
        <v>129</v>
      </c>
      <c r="Q26" t="str">
        <f t="shared" si="0"/>
        <v>RS_Messages_ Payment query_2</v>
      </c>
    </row>
    <row r="27" spans="1:17" x14ac:dyDescent="0.2">
      <c r="A27" s="25" t="s">
        <v>678</v>
      </c>
      <c r="B27" s="11" t="s">
        <v>368</v>
      </c>
      <c r="C27" s="11" t="s">
        <v>368</v>
      </c>
      <c r="D27" s="50" t="str">
        <f>TestData_Sheet!E$10</f>
        <v>SAMPLE0001</v>
      </c>
      <c r="E27" s="50" t="s">
        <v>314</v>
      </c>
      <c r="F27" s="25" t="s">
        <v>294</v>
      </c>
      <c r="G27" s="25" t="s">
        <v>296</v>
      </c>
      <c r="H27" s="25" t="s">
        <v>286</v>
      </c>
      <c r="I27" s="25"/>
      <c r="J27" s="25"/>
      <c r="K27" s="41"/>
      <c r="L27" s="25"/>
      <c r="M27" s="25"/>
      <c r="N27" s="1" t="s">
        <v>382</v>
      </c>
      <c r="O27" s="3" t="s">
        <v>649</v>
      </c>
      <c r="P27" s="25" t="s">
        <v>130</v>
      </c>
      <c r="Q27" t="str">
        <f t="shared" si="0"/>
        <v>RS_Messages_ close account_2</v>
      </c>
    </row>
    <row r="28" spans="1:17" x14ac:dyDescent="0.2">
      <c r="A28" s="25" t="s">
        <v>679</v>
      </c>
      <c r="B28" s="11" t="s">
        <v>368</v>
      </c>
      <c r="C28" s="11" t="s">
        <v>368</v>
      </c>
      <c r="D28" s="50" t="str">
        <f>TestData_Sheet!E$10</f>
        <v>SAMPLE0001</v>
      </c>
      <c r="E28" s="50" t="s">
        <v>314</v>
      </c>
      <c r="F28" s="25" t="s">
        <v>294</v>
      </c>
      <c r="G28" s="25" t="s">
        <v>297</v>
      </c>
      <c r="H28" s="25" t="s">
        <v>286</v>
      </c>
      <c r="I28" s="25"/>
      <c r="J28" s="25"/>
      <c r="K28" s="41"/>
      <c r="L28" s="25"/>
      <c r="M28" s="25"/>
      <c r="N28" s="1" t="s">
        <v>382</v>
      </c>
      <c r="O28" s="3" t="s">
        <v>649</v>
      </c>
      <c r="P28" s="25" t="s">
        <v>131</v>
      </c>
      <c r="Q28" t="str">
        <f t="shared" si="0"/>
        <v>RS_Messages_ ISA enquiry_2</v>
      </c>
    </row>
    <row r="29" spans="1:17" x14ac:dyDescent="0.2">
      <c r="A29" s="25" t="s">
        <v>680</v>
      </c>
      <c r="B29" s="11" t="s">
        <v>368</v>
      </c>
      <c r="C29" s="11" t="s">
        <v>368</v>
      </c>
      <c r="D29" s="50" t="str">
        <f>TestData_Sheet!E$10</f>
        <v>SAMPLE0001</v>
      </c>
      <c r="E29" s="50" t="s">
        <v>314</v>
      </c>
      <c r="F29" s="25" t="s">
        <v>294</v>
      </c>
      <c r="G29" s="25" t="s">
        <v>298</v>
      </c>
      <c r="H29" s="25" t="s">
        <v>286</v>
      </c>
      <c r="I29" s="25"/>
      <c r="J29" s="25"/>
      <c r="K29" s="41"/>
      <c r="L29" s="25"/>
      <c r="M29" s="25"/>
      <c r="N29" s="1" t="s">
        <v>382</v>
      </c>
      <c r="O29" s="3" t="s">
        <v>649</v>
      </c>
      <c r="P29" s="25" t="s">
        <v>132</v>
      </c>
      <c r="Q29" t="str">
        <f t="shared" si="0"/>
        <v>RS_Messages_ Statement enquiry_2</v>
      </c>
    </row>
    <row r="30" spans="1:17" x14ac:dyDescent="0.2">
      <c r="A30" s="25" t="s">
        <v>681</v>
      </c>
      <c r="B30" s="11" t="s">
        <v>368</v>
      </c>
      <c r="C30" s="11" t="s">
        <v>368</v>
      </c>
      <c r="D30" s="50" t="str">
        <f>TestData_Sheet!E$10</f>
        <v>SAMPLE0001</v>
      </c>
      <c r="E30" s="50" t="s">
        <v>314</v>
      </c>
      <c r="F30" s="25" t="s">
        <v>294</v>
      </c>
      <c r="G30" s="25" t="s">
        <v>299</v>
      </c>
      <c r="H30" s="25" t="s">
        <v>286</v>
      </c>
      <c r="I30" s="25"/>
      <c r="J30" s="25"/>
      <c r="K30" s="41"/>
      <c r="L30" s="25"/>
      <c r="M30" s="25"/>
      <c r="N30" s="1" t="s">
        <v>382</v>
      </c>
      <c r="O30" s="3" t="s">
        <v>649</v>
      </c>
      <c r="P30" s="25" t="s">
        <v>133</v>
      </c>
      <c r="Q30" t="str">
        <f t="shared" si="0"/>
        <v>RS_Messages_ Complaints_2</v>
      </c>
    </row>
    <row r="31" spans="1:17" x14ac:dyDescent="0.2">
      <c r="A31" s="25" t="s">
        <v>682</v>
      </c>
      <c r="B31" s="11" t="s">
        <v>368</v>
      </c>
      <c r="C31" s="11" t="s">
        <v>368</v>
      </c>
      <c r="D31" s="50" t="str">
        <f>TestData_Sheet!E$10</f>
        <v>SAMPLE0001</v>
      </c>
      <c r="E31" s="50" t="s">
        <v>314</v>
      </c>
      <c r="F31" s="25" t="s">
        <v>294</v>
      </c>
      <c r="G31" s="25" t="s">
        <v>300</v>
      </c>
      <c r="H31" s="25" t="s">
        <v>286</v>
      </c>
      <c r="I31" s="25"/>
      <c r="J31" s="25"/>
      <c r="K31" s="41"/>
      <c r="L31" s="25"/>
      <c r="M31" s="25"/>
      <c r="N31" s="1" t="s">
        <v>382</v>
      </c>
      <c r="O31" s="3" t="s">
        <v>649</v>
      </c>
      <c r="P31" s="25" t="s">
        <v>134</v>
      </c>
      <c r="Q31" t="str">
        <f t="shared" si="0"/>
        <v>RS_Messages_ Cheque enquiry_2</v>
      </c>
    </row>
    <row r="32" spans="1:17" x14ac:dyDescent="0.2">
      <c r="A32" s="25" t="s">
        <v>683</v>
      </c>
      <c r="B32" s="11" t="s">
        <v>368</v>
      </c>
      <c r="C32" s="11" t="s">
        <v>368</v>
      </c>
      <c r="D32" s="50" t="str">
        <f>TestData_Sheet!E$10</f>
        <v>SAMPLE0001</v>
      </c>
      <c r="E32" s="50" t="s">
        <v>314</v>
      </c>
      <c r="F32" s="25" t="s">
        <v>294</v>
      </c>
      <c r="G32" s="25" t="s">
        <v>301</v>
      </c>
      <c r="H32" s="25" t="s">
        <v>286</v>
      </c>
      <c r="I32" s="25"/>
      <c r="J32" s="25"/>
      <c r="K32" s="41"/>
      <c r="L32" s="25"/>
      <c r="M32" s="25"/>
      <c r="N32" s="1" t="s">
        <v>382</v>
      </c>
      <c r="O32" s="3" t="s">
        <v>649</v>
      </c>
      <c r="P32" s="25" t="s">
        <v>135</v>
      </c>
      <c r="Q32" t="str">
        <f t="shared" si="0"/>
        <v>RS_Messages_ Store enquiry_2</v>
      </c>
    </row>
    <row r="33" spans="1:17" x14ac:dyDescent="0.2">
      <c r="A33" s="25" t="s">
        <v>684</v>
      </c>
      <c r="B33" s="11" t="s">
        <v>368</v>
      </c>
      <c r="C33" s="11" t="s">
        <v>368</v>
      </c>
      <c r="D33" s="50" t="str">
        <f>TestData_Sheet!E$10</f>
        <v>SAMPLE0001</v>
      </c>
      <c r="E33" s="50" t="s">
        <v>314</v>
      </c>
      <c r="F33" s="25" t="s">
        <v>294</v>
      </c>
      <c r="G33" s="25" t="s">
        <v>302</v>
      </c>
      <c r="H33" s="25" t="s">
        <v>286</v>
      </c>
      <c r="I33" s="25"/>
      <c r="J33" s="25"/>
      <c r="K33" s="41"/>
      <c r="L33" s="25"/>
      <c r="M33" s="25"/>
      <c r="N33" s="1" t="s">
        <v>382</v>
      </c>
      <c r="O33" s="3" t="s">
        <v>649</v>
      </c>
      <c r="P33" s="25" t="s">
        <v>136</v>
      </c>
      <c r="Q33" t="str">
        <f t="shared" si="0"/>
        <v>RS_Messages_ Internet Banking_2</v>
      </c>
    </row>
    <row r="34" spans="1:17" x14ac:dyDescent="0.2">
      <c r="A34" s="25" t="s">
        <v>685</v>
      </c>
      <c r="B34" s="11" t="s">
        <v>368</v>
      </c>
      <c r="C34" s="11" t="s">
        <v>368</v>
      </c>
      <c r="D34" s="50" t="str">
        <f>TestData_Sheet!E$10</f>
        <v>SAMPLE0001</v>
      </c>
      <c r="E34" s="50" t="s">
        <v>314</v>
      </c>
      <c r="F34" s="25" t="s">
        <v>294</v>
      </c>
      <c r="G34" s="25" t="s">
        <v>303</v>
      </c>
      <c r="H34" s="25" t="s">
        <v>286</v>
      </c>
      <c r="I34" s="25"/>
      <c r="J34" s="25"/>
      <c r="K34" s="41"/>
      <c r="L34" s="25"/>
      <c r="M34" s="25"/>
      <c r="N34" s="1" t="s">
        <v>382</v>
      </c>
      <c r="O34" s="3" t="s">
        <v>649</v>
      </c>
      <c r="P34" s="25" t="s">
        <v>137</v>
      </c>
      <c r="Q34" t="str">
        <f t="shared" si="0"/>
        <v>RS_Messages_ Other_2</v>
      </c>
    </row>
    <row r="35" spans="1:17" x14ac:dyDescent="0.2">
      <c r="A35" s="25" t="s">
        <v>686</v>
      </c>
      <c r="B35" s="11" t="s">
        <v>369</v>
      </c>
      <c r="C35" s="11" t="s">
        <v>369</v>
      </c>
      <c r="D35" s="50"/>
      <c r="E35" s="50" t="s">
        <v>314</v>
      </c>
      <c r="F35" s="25" t="s">
        <v>288</v>
      </c>
      <c r="G35" s="25" t="s">
        <v>289</v>
      </c>
      <c r="H35" s="25" t="s">
        <v>286</v>
      </c>
      <c r="I35" s="53" t="str">
        <f>TestData_Sheet!C$29</f>
        <v>1/0/0</v>
      </c>
      <c r="J35" s="52" t="s">
        <v>290</v>
      </c>
      <c r="K35" s="53" t="str">
        <f>TestData_Sheet!C$30</f>
        <v>2/0/0</v>
      </c>
      <c r="L35" s="25" t="s">
        <v>291</v>
      </c>
      <c r="M35" s="25"/>
      <c r="N35" s="1" t="s">
        <v>382</v>
      </c>
      <c r="O35" s="3" t="s">
        <v>650</v>
      </c>
      <c r="P35" s="25" t="s">
        <v>113</v>
      </c>
      <c r="Q35" t="str">
        <f t="shared" si="0"/>
        <v>OS_Messages_TravellingAbroad</v>
      </c>
    </row>
    <row r="36" spans="1:17" x14ac:dyDescent="0.2">
      <c r="A36" s="25" t="s">
        <v>687</v>
      </c>
      <c r="B36" s="11" t="s">
        <v>369</v>
      </c>
      <c r="C36" s="11" t="s">
        <v>369</v>
      </c>
      <c r="D36" s="50"/>
      <c r="E36" s="50" t="s">
        <v>314</v>
      </c>
      <c r="F36" s="25" t="s">
        <v>288</v>
      </c>
      <c r="G36" s="25" t="s">
        <v>292</v>
      </c>
      <c r="H36" s="25" t="s">
        <v>286</v>
      </c>
      <c r="I36" s="25"/>
      <c r="J36" s="25"/>
      <c r="K36" s="41"/>
      <c r="L36" s="25"/>
      <c r="M36" s="24" t="s">
        <v>293</v>
      </c>
      <c r="N36" s="1" t="s">
        <v>382</v>
      </c>
      <c r="O36" s="3" t="s">
        <v>650</v>
      </c>
      <c r="P36" s="25" t="s">
        <v>114</v>
      </c>
      <c r="Q36" t="str">
        <f t="shared" si="0"/>
        <v>OS_Messages_DeclineCard</v>
      </c>
    </row>
    <row r="37" spans="1:17" x14ac:dyDescent="0.2">
      <c r="A37" s="25" t="s">
        <v>688</v>
      </c>
      <c r="B37" s="11" t="s">
        <v>369</v>
      </c>
      <c r="C37" s="11" t="s">
        <v>369</v>
      </c>
      <c r="D37" s="50"/>
      <c r="E37" s="50" t="s">
        <v>314</v>
      </c>
      <c r="F37" s="25" t="s">
        <v>294</v>
      </c>
      <c r="G37" s="25" t="s">
        <v>295</v>
      </c>
      <c r="H37" s="25" t="s">
        <v>286</v>
      </c>
      <c r="I37" s="25"/>
      <c r="J37" s="25"/>
      <c r="K37" s="41"/>
      <c r="L37" s="25"/>
      <c r="M37" s="25"/>
      <c r="N37" s="1" t="s">
        <v>382</v>
      </c>
      <c r="O37" s="3" t="s">
        <v>650</v>
      </c>
      <c r="P37" s="25" t="s">
        <v>115</v>
      </c>
      <c r="Q37" t="str">
        <f t="shared" si="0"/>
        <v>OS_Messages_ Payment query</v>
      </c>
    </row>
    <row r="38" spans="1:17" x14ac:dyDescent="0.2">
      <c r="A38" s="25" t="s">
        <v>689</v>
      </c>
      <c r="B38" s="11" t="s">
        <v>369</v>
      </c>
      <c r="C38" s="11" t="s">
        <v>369</v>
      </c>
      <c r="D38" s="25"/>
      <c r="E38" s="50" t="s">
        <v>314</v>
      </c>
      <c r="F38" s="25" t="s">
        <v>294</v>
      </c>
      <c r="G38" s="25" t="s">
        <v>296</v>
      </c>
      <c r="H38" s="25" t="s">
        <v>286</v>
      </c>
      <c r="I38" s="25"/>
      <c r="J38" s="25"/>
      <c r="K38" s="41"/>
      <c r="L38" s="25"/>
      <c r="M38" s="25"/>
      <c r="N38" s="1" t="s">
        <v>382</v>
      </c>
      <c r="O38" s="3" t="s">
        <v>650</v>
      </c>
      <c r="P38" s="25" t="s">
        <v>116</v>
      </c>
      <c r="Q38" t="str">
        <f t="shared" si="0"/>
        <v>OS_Messages_ close account</v>
      </c>
    </row>
    <row r="39" spans="1:17" x14ac:dyDescent="0.2">
      <c r="A39" s="25" t="s">
        <v>690</v>
      </c>
      <c r="B39" s="11" t="s">
        <v>369</v>
      </c>
      <c r="C39" s="11" t="s">
        <v>369</v>
      </c>
      <c r="D39" s="25"/>
      <c r="E39" s="50" t="s">
        <v>314</v>
      </c>
      <c r="F39" s="25" t="s">
        <v>294</v>
      </c>
      <c r="G39" s="25" t="s">
        <v>297</v>
      </c>
      <c r="H39" s="25" t="s">
        <v>286</v>
      </c>
      <c r="I39" s="25"/>
      <c r="J39" s="25"/>
      <c r="K39" s="41"/>
      <c r="L39" s="25"/>
      <c r="M39" s="25"/>
      <c r="N39" s="1" t="s">
        <v>382</v>
      </c>
      <c r="O39" s="3" t="s">
        <v>650</v>
      </c>
      <c r="P39" s="25" t="s">
        <v>117</v>
      </c>
      <c r="Q39" t="str">
        <f t="shared" si="0"/>
        <v>OS_Messages_ ISA enquiry</v>
      </c>
    </row>
    <row r="40" spans="1:17" x14ac:dyDescent="0.2">
      <c r="A40" s="25" t="s">
        <v>691</v>
      </c>
      <c r="B40" s="11" t="s">
        <v>369</v>
      </c>
      <c r="C40" s="11" t="s">
        <v>369</v>
      </c>
      <c r="D40" s="25"/>
      <c r="E40" s="50" t="s">
        <v>314</v>
      </c>
      <c r="F40" s="25" t="s">
        <v>294</v>
      </c>
      <c r="G40" s="25" t="s">
        <v>298</v>
      </c>
      <c r="H40" s="25" t="s">
        <v>286</v>
      </c>
      <c r="I40" s="25"/>
      <c r="J40" s="25"/>
      <c r="K40" s="41"/>
      <c r="L40" s="25"/>
      <c r="M40" s="25"/>
      <c r="N40" s="1" t="s">
        <v>382</v>
      </c>
      <c r="O40" s="3" t="s">
        <v>650</v>
      </c>
      <c r="P40" s="25" t="s">
        <v>118</v>
      </c>
      <c r="Q40" t="str">
        <f t="shared" si="0"/>
        <v>OS_Messages_ Statement enquiry</v>
      </c>
    </row>
    <row r="41" spans="1:17" x14ac:dyDescent="0.2">
      <c r="A41" s="25" t="s">
        <v>692</v>
      </c>
      <c r="B41" s="11" t="s">
        <v>369</v>
      </c>
      <c r="C41" s="11" t="s">
        <v>369</v>
      </c>
      <c r="D41" s="25"/>
      <c r="E41" s="50" t="s">
        <v>314</v>
      </c>
      <c r="F41" s="25" t="s">
        <v>294</v>
      </c>
      <c r="G41" s="25" t="s">
        <v>299</v>
      </c>
      <c r="H41" s="25" t="s">
        <v>286</v>
      </c>
      <c r="I41" s="25"/>
      <c r="J41" s="25"/>
      <c r="K41" s="41"/>
      <c r="L41" s="25"/>
      <c r="M41" s="25"/>
      <c r="N41" s="1" t="s">
        <v>382</v>
      </c>
      <c r="O41" s="3" t="s">
        <v>650</v>
      </c>
      <c r="P41" s="25" t="s">
        <v>119</v>
      </c>
      <c r="Q41" t="str">
        <f t="shared" si="0"/>
        <v>OS_Messages_ Complaints</v>
      </c>
    </row>
    <row r="42" spans="1:17" x14ac:dyDescent="0.2">
      <c r="A42" s="25" t="s">
        <v>693</v>
      </c>
      <c r="B42" s="11" t="s">
        <v>369</v>
      </c>
      <c r="C42" s="11" t="s">
        <v>369</v>
      </c>
      <c r="D42" s="25"/>
      <c r="E42" s="50" t="s">
        <v>314</v>
      </c>
      <c r="F42" s="25" t="s">
        <v>294</v>
      </c>
      <c r="G42" s="25" t="s">
        <v>300</v>
      </c>
      <c r="H42" s="25" t="s">
        <v>286</v>
      </c>
      <c r="I42" s="25"/>
      <c r="J42" s="25"/>
      <c r="K42" s="41"/>
      <c r="L42" s="25"/>
      <c r="M42" s="25"/>
      <c r="N42" s="1" t="s">
        <v>382</v>
      </c>
      <c r="O42" s="3" t="s">
        <v>650</v>
      </c>
      <c r="P42" s="25" t="s">
        <v>120</v>
      </c>
      <c r="Q42" t="str">
        <f t="shared" si="0"/>
        <v>OS_Messages_ Cheque enquiry</v>
      </c>
    </row>
    <row r="43" spans="1:17" x14ac:dyDescent="0.2">
      <c r="A43" s="25" t="s">
        <v>694</v>
      </c>
      <c r="B43" s="11" t="s">
        <v>369</v>
      </c>
      <c r="C43" s="11" t="s">
        <v>369</v>
      </c>
      <c r="D43" s="25"/>
      <c r="E43" s="50" t="s">
        <v>314</v>
      </c>
      <c r="F43" s="25" t="s">
        <v>294</v>
      </c>
      <c r="G43" s="25" t="s">
        <v>301</v>
      </c>
      <c r="H43" s="25" t="s">
        <v>286</v>
      </c>
      <c r="I43" s="25"/>
      <c r="J43" s="25"/>
      <c r="K43" s="41"/>
      <c r="L43" s="25"/>
      <c r="M43" s="25"/>
      <c r="N43" s="1" t="s">
        <v>382</v>
      </c>
      <c r="O43" s="3" t="s">
        <v>650</v>
      </c>
      <c r="P43" s="25" t="s">
        <v>121</v>
      </c>
      <c r="Q43" t="str">
        <f t="shared" si="0"/>
        <v>OS_Messages_ Store enquiry</v>
      </c>
    </row>
    <row r="44" spans="1:17" x14ac:dyDescent="0.2">
      <c r="A44" s="25" t="s">
        <v>695</v>
      </c>
      <c r="B44" s="11" t="s">
        <v>369</v>
      </c>
      <c r="C44" s="11" t="s">
        <v>369</v>
      </c>
      <c r="D44" s="25"/>
      <c r="E44" s="50" t="s">
        <v>314</v>
      </c>
      <c r="F44" s="25" t="s">
        <v>294</v>
      </c>
      <c r="G44" s="25" t="s">
        <v>302</v>
      </c>
      <c r="H44" s="25" t="s">
        <v>286</v>
      </c>
      <c r="I44" s="25"/>
      <c r="J44" s="25"/>
      <c r="K44" s="41"/>
      <c r="L44" s="25"/>
      <c r="M44" s="25"/>
      <c r="N44" s="1" t="s">
        <v>382</v>
      </c>
      <c r="O44" s="3" t="s">
        <v>650</v>
      </c>
      <c r="P44" s="25" t="s">
        <v>122</v>
      </c>
      <c r="Q44" t="str">
        <f t="shared" si="0"/>
        <v>OS_Messages_ Internet Banking</v>
      </c>
    </row>
    <row r="45" spans="1:17" x14ac:dyDescent="0.2">
      <c r="A45" s="25" t="s">
        <v>696</v>
      </c>
      <c r="B45" s="11" t="s">
        <v>369</v>
      </c>
      <c r="C45" s="11" t="s">
        <v>369</v>
      </c>
      <c r="D45" s="25"/>
      <c r="E45" s="50" t="s">
        <v>314</v>
      </c>
      <c r="F45" s="25" t="s">
        <v>294</v>
      </c>
      <c r="G45" s="25" t="s">
        <v>303</v>
      </c>
      <c r="H45" s="25" t="s">
        <v>286</v>
      </c>
      <c r="I45" s="25"/>
      <c r="J45" s="25"/>
      <c r="K45" s="41"/>
      <c r="L45" s="25"/>
      <c r="M45" s="25"/>
      <c r="N45" s="1" t="s">
        <v>382</v>
      </c>
      <c r="O45" s="3" t="s">
        <v>650</v>
      </c>
      <c r="P45" s="25" t="s">
        <v>123</v>
      </c>
      <c r="Q45" t="str">
        <f t="shared" si="0"/>
        <v>OS_Messages_ Other</v>
      </c>
    </row>
    <row r="46" spans="1:17" x14ac:dyDescent="0.2">
      <c r="A46" s="25" t="s">
        <v>697</v>
      </c>
      <c r="B46" s="11" t="s">
        <v>41</v>
      </c>
      <c r="C46" s="11" t="s">
        <v>41</v>
      </c>
      <c r="D46" s="50" t="str">
        <f>TestData_Sheet!G$3</f>
        <v>SAMPLE0003</v>
      </c>
      <c r="E46" s="50" t="s">
        <v>314</v>
      </c>
      <c r="F46" s="25" t="s">
        <v>288</v>
      </c>
      <c r="G46" s="25" t="s">
        <v>289</v>
      </c>
      <c r="H46" s="25" t="s">
        <v>286</v>
      </c>
      <c r="I46" s="53" t="str">
        <f>TestData_Sheet!C$29</f>
        <v>1/0/0</v>
      </c>
      <c r="J46" s="52" t="s">
        <v>290</v>
      </c>
      <c r="K46" s="53" t="str">
        <f>TestData_Sheet!C$30</f>
        <v>2/0/0</v>
      </c>
      <c r="L46" s="25" t="s">
        <v>291</v>
      </c>
      <c r="M46" s="25"/>
      <c r="N46" s="1" t="s">
        <v>382</v>
      </c>
      <c r="O46" s="3" t="s">
        <v>652</v>
      </c>
      <c r="P46" s="25" t="s">
        <v>113</v>
      </c>
      <c r="Q46" t="str">
        <f t="shared" si="0"/>
        <v>SS_Messages_TravellingAbroad</v>
      </c>
    </row>
    <row r="47" spans="1:17" x14ac:dyDescent="0.2">
      <c r="A47" s="25" t="s">
        <v>698</v>
      </c>
      <c r="B47" s="11" t="s">
        <v>41</v>
      </c>
      <c r="C47" s="11" t="s">
        <v>41</v>
      </c>
      <c r="D47" s="50" t="str">
        <f>TestData_Sheet!G$3</f>
        <v>SAMPLE0003</v>
      </c>
      <c r="E47" s="50" t="s">
        <v>314</v>
      </c>
      <c r="F47" s="25" t="s">
        <v>288</v>
      </c>
      <c r="G47" s="25" t="s">
        <v>292</v>
      </c>
      <c r="H47" s="25" t="s">
        <v>286</v>
      </c>
      <c r="I47" s="25"/>
      <c r="J47" s="25"/>
      <c r="K47" s="41"/>
      <c r="L47" s="25"/>
      <c r="M47" s="24" t="s">
        <v>293</v>
      </c>
      <c r="N47" s="1" t="s">
        <v>382</v>
      </c>
      <c r="O47" s="3" t="s">
        <v>652</v>
      </c>
      <c r="P47" s="25" t="s">
        <v>114</v>
      </c>
      <c r="Q47" t="str">
        <f t="shared" si="0"/>
        <v>SS_Messages_DeclineCard</v>
      </c>
    </row>
    <row r="48" spans="1:17" x14ac:dyDescent="0.2">
      <c r="A48" s="25" t="s">
        <v>699</v>
      </c>
      <c r="B48" s="11" t="s">
        <v>41</v>
      </c>
      <c r="C48" s="11" t="s">
        <v>41</v>
      </c>
      <c r="D48" s="50" t="str">
        <f>TestData_Sheet!G$3</f>
        <v>SAMPLE0003</v>
      </c>
      <c r="E48" s="50" t="s">
        <v>314</v>
      </c>
      <c r="F48" s="25" t="s">
        <v>294</v>
      </c>
      <c r="G48" s="25" t="s">
        <v>295</v>
      </c>
      <c r="H48" s="25" t="s">
        <v>286</v>
      </c>
      <c r="I48" s="25"/>
      <c r="J48" s="25"/>
      <c r="K48" s="41"/>
      <c r="L48" s="25"/>
      <c r="M48" s="25"/>
      <c r="N48" s="1" t="s">
        <v>382</v>
      </c>
      <c r="O48" s="3" t="s">
        <v>652</v>
      </c>
      <c r="P48" s="25" t="s">
        <v>115</v>
      </c>
      <c r="Q48" t="str">
        <f t="shared" si="0"/>
        <v>SS_Messages_ Payment query</v>
      </c>
    </row>
    <row r="49" spans="1:17" x14ac:dyDescent="0.2">
      <c r="A49" s="25" t="s">
        <v>700</v>
      </c>
      <c r="B49" s="11" t="s">
        <v>41</v>
      </c>
      <c r="C49" s="11" t="s">
        <v>41</v>
      </c>
      <c r="D49" s="50" t="str">
        <f>TestData_Sheet!G$3</f>
        <v>SAMPLE0003</v>
      </c>
      <c r="E49" s="50" t="s">
        <v>314</v>
      </c>
      <c r="F49" s="25" t="s">
        <v>294</v>
      </c>
      <c r="G49" s="25" t="s">
        <v>296</v>
      </c>
      <c r="H49" s="25" t="s">
        <v>286</v>
      </c>
      <c r="I49" s="25"/>
      <c r="J49" s="25"/>
      <c r="K49" s="41"/>
      <c r="L49" s="25"/>
      <c r="M49" s="25"/>
      <c r="N49" s="1" t="s">
        <v>382</v>
      </c>
      <c r="O49" s="3" t="s">
        <v>652</v>
      </c>
      <c r="P49" s="25" t="s">
        <v>116</v>
      </c>
      <c r="Q49" t="str">
        <f t="shared" si="0"/>
        <v>SS_Messages_ close account</v>
      </c>
    </row>
    <row r="50" spans="1:17" x14ac:dyDescent="0.2">
      <c r="A50" s="25" t="s">
        <v>701</v>
      </c>
      <c r="B50" s="11" t="s">
        <v>41</v>
      </c>
      <c r="C50" s="11" t="s">
        <v>41</v>
      </c>
      <c r="D50" s="50" t="str">
        <f>TestData_Sheet!G$3</f>
        <v>SAMPLE0003</v>
      </c>
      <c r="E50" s="50" t="s">
        <v>314</v>
      </c>
      <c r="F50" s="25" t="s">
        <v>294</v>
      </c>
      <c r="G50" s="25" t="s">
        <v>297</v>
      </c>
      <c r="H50" s="25" t="s">
        <v>286</v>
      </c>
      <c r="I50" s="25"/>
      <c r="J50" s="25"/>
      <c r="K50" s="41"/>
      <c r="L50" s="25"/>
      <c r="M50" s="25"/>
      <c r="N50" s="1" t="s">
        <v>382</v>
      </c>
      <c r="O50" s="3" t="s">
        <v>652</v>
      </c>
      <c r="P50" s="25" t="s">
        <v>117</v>
      </c>
      <c r="Q50" t="str">
        <f t="shared" si="0"/>
        <v>SS_Messages_ ISA enquiry</v>
      </c>
    </row>
    <row r="51" spans="1:17" x14ac:dyDescent="0.2">
      <c r="A51" s="25" t="s">
        <v>702</v>
      </c>
      <c r="B51" s="11" t="s">
        <v>41</v>
      </c>
      <c r="C51" s="11" t="s">
        <v>41</v>
      </c>
      <c r="D51" s="50" t="str">
        <f>TestData_Sheet!G$3</f>
        <v>SAMPLE0003</v>
      </c>
      <c r="E51" s="50" t="s">
        <v>314</v>
      </c>
      <c r="F51" s="25" t="s">
        <v>294</v>
      </c>
      <c r="G51" s="25" t="s">
        <v>298</v>
      </c>
      <c r="H51" s="25" t="s">
        <v>286</v>
      </c>
      <c r="I51" s="25"/>
      <c r="J51" s="25"/>
      <c r="K51" s="41"/>
      <c r="L51" s="25"/>
      <c r="M51" s="25"/>
      <c r="N51" s="1" t="s">
        <v>382</v>
      </c>
      <c r="O51" s="3" t="s">
        <v>652</v>
      </c>
      <c r="P51" s="25" t="s">
        <v>118</v>
      </c>
      <c r="Q51" t="str">
        <f t="shared" si="0"/>
        <v>SS_Messages_ Statement enquiry</v>
      </c>
    </row>
    <row r="52" spans="1:17" x14ac:dyDescent="0.2">
      <c r="A52" s="25" t="s">
        <v>703</v>
      </c>
      <c r="B52" s="11" t="s">
        <v>41</v>
      </c>
      <c r="C52" s="11" t="s">
        <v>41</v>
      </c>
      <c r="D52" s="50" t="str">
        <f>TestData_Sheet!G$3</f>
        <v>SAMPLE0003</v>
      </c>
      <c r="E52" s="50" t="s">
        <v>314</v>
      </c>
      <c r="F52" s="25" t="s">
        <v>294</v>
      </c>
      <c r="G52" s="25" t="s">
        <v>299</v>
      </c>
      <c r="H52" s="25" t="s">
        <v>286</v>
      </c>
      <c r="I52" s="25"/>
      <c r="J52" s="25"/>
      <c r="K52" s="41"/>
      <c r="L52" s="25"/>
      <c r="M52" s="25"/>
      <c r="N52" s="1" t="s">
        <v>382</v>
      </c>
      <c r="O52" s="3" t="s">
        <v>652</v>
      </c>
      <c r="P52" s="25" t="s">
        <v>119</v>
      </c>
      <c r="Q52" t="str">
        <f t="shared" si="0"/>
        <v>SS_Messages_ Complaints</v>
      </c>
    </row>
    <row r="53" spans="1:17" x14ac:dyDescent="0.2">
      <c r="A53" s="25" t="s">
        <v>704</v>
      </c>
      <c r="B53" s="11" t="s">
        <v>41</v>
      </c>
      <c r="C53" s="11" t="s">
        <v>41</v>
      </c>
      <c r="D53" s="50" t="str">
        <f>TestData_Sheet!G$3</f>
        <v>SAMPLE0003</v>
      </c>
      <c r="E53" s="50" t="s">
        <v>314</v>
      </c>
      <c r="F53" s="25" t="s">
        <v>294</v>
      </c>
      <c r="G53" s="25" t="s">
        <v>300</v>
      </c>
      <c r="H53" s="25" t="s">
        <v>286</v>
      </c>
      <c r="I53" s="25"/>
      <c r="J53" s="25"/>
      <c r="K53" s="41"/>
      <c r="L53" s="25"/>
      <c r="M53" s="25"/>
      <c r="N53" s="1" t="s">
        <v>382</v>
      </c>
      <c r="O53" s="3" t="s">
        <v>652</v>
      </c>
      <c r="P53" s="25" t="s">
        <v>120</v>
      </c>
      <c r="Q53" t="str">
        <f t="shared" si="0"/>
        <v>SS_Messages_ Cheque enquiry</v>
      </c>
    </row>
    <row r="54" spans="1:17" x14ac:dyDescent="0.2">
      <c r="A54" s="25" t="s">
        <v>705</v>
      </c>
      <c r="B54" s="11" t="s">
        <v>41</v>
      </c>
      <c r="C54" s="11" t="s">
        <v>41</v>
      </c>
      <c r="D54" s="50" t="str">
        <f>TestData_Sheet!G$3</f>
        <v>SAMPLE0003</v>
      </c>
      <c r="E54" s="50" t="s">
        <v>314</v>
      </c>
      <c r="F54" s="25" t="s">
        <v>294</v>
      </c>
      <c r="G54" s="25" t="s">
        <v>301</v>
      </c>
      <c r="H54" s="25" t="s">
        <v>286</v>
      </c>
      <c r="I54" s="25"/>
      <c r="J54" s="25"/>
      <c r="K54" s="41"/>
      <c r="L54" s="25"/>
      <c r="M54" s="25"/>
      <c r="N54" s="1" t="s">
        <v>382</v>
      </c>
      <c r="O54" s="3" t="s">
        <v>652</v>
      </c>
      <c r="P54" s="25" t="s">
        <v>121</v>
      </c>
      <c r="Q54" t="str">
        <f t="shared" si="0"/>
        <v>SS_Messages_ Store enquiry</v>
      </c>
    </row>
    <row r="55" spans="1:17" x14ac:dyDescent="0.2">
      <c r="A55" s="25" t="s">
        <v>706</v>
      </c>
      <c r="B55" s="11" t="s">
        <v>41</v>
      </c>
      <c r="C55" s="11" t="s">
        <v>41</v>
      </c>
      <c r="D55" s="50" t="str">
        <f>TestData_Sheet!G$3</f>
        <v>SAMPLE0003</v>
      </c>
      <c r="E55" s="50" t="s">
        <v>314</v>
      </c>
      <c r="F55" s="25" t="s">
        <v>294</v>
      </c>
      <c r="G55" s="25" t="s">
        <v>302</v>
      </c>
      <c r="H55" s="25" t="s">
        <v>286</v>
      </c>
      <c r="I55" s="25"/>
      <c r="J55" s="25"/>
      <c r="K55" s="41"/>
      <c r="L55" s="25"/>
      <c r="M55" s="25"/>
      <c r="N55" s="1" t="s">
        <v>382</v>
      </c>
      <c r="O55" s="3" t="s">
        <v>652</v>
      </c>
      <c r="P55" s="25" t="s">
        <v>122</v>
      </c>
      <c r="Q55" t="str">
        <f t="shared" si="0"/>
        <v>SS_Messages_ Internet Banking</v>
      </c>
    </row>
    <row r="56" spans="1:17" x14ac:dyDescent="0.2">
      <c r="A56" s="25" t="s">
        <v>707</v>
      </c>
      <c r="B56" s="11" t="s">
        <v>41</v>
      </c>
      <c r="C56" s="11" t="s">
        <v>41</v>
      </c>
      <c r="D56" s="50" t="str">
        <f>TestData_Sheet!G$3</f>
        <v>SAMPLE0003</v>
      </c>
      <c r="E56" s="50" t="s">
        <v>314</v>
      </c>
      <c r="F56" s="25" t="s">
        <v>294</v>
      </c>
      <c r="G56" s="25" t="s">
        <v>303</v>
      </c>
      <c r="H56" s="25" t="s">
        <v>286</v>
      </c>
      <c r="I56" s="25"/>
      <c r="J56" s="25"/>
      <c r="K56" s="41"/>
      <c r="L56" s="25"/>
      <c r="M56" s="25"/>
      <c r="N56" s="1" t="s">
        <v>382</v>
      </c>
      <c r="O56" s="3" t="s">
        <v>652</v>
      </c>
      <c r="P56" s="25" t="s">
        <v>123</v>
      </c>
      <c r="Q56" t="str">
        <f t="shared" si="0"/>
        <v>SS_Messages_ Other</v>
      </c>
    </row>
    <row r="57" spans="1:17" x14ac:dyDescent="0.2">
      <c r="A57" s="25" t="s">
        <v>708</v>
      </c>
      <c r="B57" s="11" t="s">
        <v>41</v>
      </c>
      <c r="C57" s="11" t="s">
        <v>41</v>
      </c>
      <c r="D57" s="50" t="str">
        <f>TestData_Sheet!G$10</f>
        <v>SAMPLE0004</v>
      </c>
      <c r="E57" s="50" t="s">
        <v>314</v>
      </c>
      <c r="F57" s="25" t="s">
        <v>288</v>
      </c>
      <c r="G57" s="25" t="s">
        <v>289</v>
      </c>
      <c r="H57" s="25" t="s">
        <v>286</v>
      </c>
      <c r="I57" s="53" t="str">
        <f>TestData_Sheet!C$29</f>
        <v>1/0/0</v>
      </c>
      <c r="J57" s="52" t="s">
        <v>290</v>
      </c>
      <c r="K57" s="53" t="str">
        <f>TestData_Sheet!C$30</f>
        <v>2/0/0</v>
      </c>
      <c r="L57" s="25" t="s">
        <v>291</v>
      </c>
      <c r="M57" s="25"/>
      <c r="N57" s="1" t="s">
        <v>382</v>
      </c>
      <c r="O57" s="3" t="s">
        <v>652</v>
      </c>
      <c r="P57" s="25" t="s">
        <v>127</v>
      </c>
      <c r="Q57" t="str">
        <f t="shared" si="0"/>
        <v>SS_Messages_TravellingAbroad_2</v>
      </c>
    </row>
    <row r="58" spans="1:17" x14ac:dyDescent="0.2">
      <c r="A58" s="25" t="s">
        <v>709</v>
      </c>
      <c r="B58" s="11" t="s">
        <v>41</v>
      </c>
      <c r="C58" s="11" t="s">
        <v>41</v>
      </c>
      <c r="D58" s="50" t="str">
        <f>TestData_Sheet!G$10</f>
        <v>SAMPLE0004</v>
      </c>
      <c r="E58" s="50" t="s">
        <v>314</v>
      </c>
      <c r="F58" s="25" t="s">
        <v>288</v>
      </c>
      <c r="G58" s="25" t="s">
        <v>292</v>
      </c>
      <c r="H58" s="25" t="s">
        <v>286</v>
      </c>
      <c r="I58" s="25"/>
      <c r="J58" s="25"/>
      <c r="K58" s="41"/>
      <c r="L58" s="25"/>
      <c r="M58" s="24" t="s">
        <v>293</v>
      </c>
      <c r="N58" s="1" t="s">
        <v>382</v>
      </c>
      <c r="O58" s="3" t="s">
        <v>652</v>
      </c>
      <c r="P58" s="25" t="s">
        <v>128</v>
      </c>
      <c r="Q58" t="str">
        <f t="shared" si="0"/>
        <v>SS_Messages_DeclineCard_2</v>
      </c>
    </row>
    <row r="59" spans="1:17" x14ac:dyDescent="0.2">
      <c r="A59" s="25" t="s">
        <v>710</v>
      </c>
      <c r="B59" s="11" t="s">
        <v>41</v>
      </c>
      <c r="C59" s="11" t="s">
        <v>41</v>
      </c>
      <c r="D59" s="50" t="str">
        <f>TestData_Sheet!G$10</f>
        <v>SAMPLE0004</v>
      </c>
      <c r="E59" s="50" t="s">
        <v>314</v>
      </c>
      <c r="F59" s="25" t="s">
        <v>294</v>
      </c>
      <c r="G59" s="25" t="s">
        <v>295</v>
      </c>
      <c r="H59" s="25" t="s">
        <v>286</v>
      </c>
      <c r="I59" s="25"/>
      <c r="J59" s="25"/>
      <c r="K59" s="41"/>
      <c r="L59" s="25"/>
      <c r="M59" s="25"/>
      <c r="N59" s="1" t="s">
        <v>382</v>
      </c>
      <c r="O59" s="3" t="s">
        <v>652</v>
      </c>
      <c r="P59" s="25" t="s">
        <v>129</v>
      </c>
      <c r="Q59" t="str">
        <f t="shared" si="0"/>
        <v>SS_Messages_ Payment query_2</v>
      </c>
    </row>
    <row r="60" spans="1:17" x14ac:dyDescent="0.2">
      <c r="A60" s="25" t="s">
        <v>711</v>
      </c>
      <c r="B60" s="11" t="s">
        <v>41</v>
      </c>
      <c r="C60" s="11" t="s">
        <v>41</v>
      </c>
      <c r="D60" s="50" t="str">
        <f>TestData_Sheet!G$10</f>
        <v>SAMPLE0004</v>
      </c>
      <c r="E60" s="50" t="s">
        <v>314</v>
      </c>
      <c r="F60" s="25" t="s">
        <v>294</v>
      </c>
      <c r="G60" s="25" t="s">
        <v>296</v>
      </c>
      <c r="H60" s="25" t="s">
        <v>286</v>
      </c>
      <c r="I60" s="25"/>
      <c r="J60" s="25"/>
      <c r="K60" s="41"/>
      <c r="L60" s="25"/>
      <c r="M60" s="25"/>
      <c r="N60" s="1" t="s">
        <v>382</v>
      </c>
      <c r="O60" s="3" t="s">
        <v>652</v>
      </c>
      <c r="P60" s="25" t="s">
        <v>130</v>
      </c>
      <c r="Q60" t="str">
        <f t="shared" si="0"/>
        <v>SS_Messages_ close account_2</v>
      </c>
    </row>
    <row r="61" spans="1:17" x14ac:dyDescent="0.2">
      <c r="A61" s="25" t="s">
        <v>712</v>
      </c>
      <c r="B61" s="11" t="s">
        <v>41</v>
      </c>
      <c r="C61" s="11" t="s">
        <v>41</v>
      </c>
      <c r="D61" s="50" t="str">
        <f>TestData_Sheet!G$10</f>
        <v>SAMPLE0004</v>
      </c>
      <c r="E61" s="50" t="s">
        <v>314</v>
      </c>
      <c r="F61" s="25" t="s">
        <v>294</v>
      </c>
      <c r="G61" s="25" t="s">
        <v>297</v>
      </c>
      <c r="H61" s="25" t="s">
        <v>286</v>
      </c>
      <c r="I61" s="25"/>
      <c r="J61" s="25"/>
      <c r="K61" s="41"/>
      <c r="L61" s="25"/>
      <c r="M61" s="25"/>
      <c r="N61" s="1" t="s">
        <v>382</v>
      </c>
      <c r="O61" s="3" t="s">
        <v>652</v>
      </c>
      <c r="P61" s="25" t="s">
        <v>131</v>
      </c>
      <c r="Q61" t="str">
        <f t="shared" si="0"/>
        <v>SS_Messages_ ISA enquiry_2</v>
      </c>
    </row>
    <row r="62" spans="1:17" x14ac:dyDescent="0.2">
      <c r="A62" s="25" t="s">
        <v>713</v>
      </c>
      <c r="B62" s="11" t="s">
        <v>41</v>
      </c>
      <c r="C62" s="11" t="s">
        <v>41</v>
      </c>
      <c r="D62" s="50" t="str">
        <f>TestData_Sheet!G$10</f>
        <v>SAMPLE0004</v>
      </c>
      <c r="E62" s="50" t="s">
        <v>314</v>
      </c>
      <c r="F62" s="25" t="s">
        <v>294</v>
      </c>
      <c r="G62" s="25" t="s">
        <v>298</v>
      </c>
      <c r="H62" s="25" t="s">
        <v>286</v>
      </c>
      <c r="I62" s="25"/>
      <c r="J62" s="25"/>
      <c r="K62" s="41"/>
      <c r="L62" s="25"/>
      <c r="M62" s="25"/>
      <c r="N62" s="1" t="s">
        <v>382</v>
      </c>
      <c r="O62" s="3" t="s">
        <v>652</v>
      </c>
      <c r="P62" s="25" t="s">
        <v>132</v>
      </c>
      <c r="Q62" t="str">
        <f t="shared" si="0"/>
        <v>SS_Messages_ Statement enquiry_2</v>
      </c>
    </row>
    <row r="63" spans="1:17" x14ac:dyDescent="0.2">
      <c r="A63" s="25" t="s">
        <v>714</v>
      </c>
      <c r="B63" s="11" t="s">
        <v>41</v>
      </c>
      <c r="C63" s="11" t="s">
        <v>41</v>
      </c>
      <c r="D63" s="50" t="str">
        <f>TestData_Sheet!G$10</f>
        <v>SAMPLE0004</v>
      </c>
      <c r="E63" s="50" t="s">
        <v>314</v>
      </c>
      <c r="F63" s="25" t="s">
        <v>294</v>
      </c>
      <c r="G63" s="25" t="s">
        <v>299</v>
      </c>
      <c r="H63" s="25" t="s">
        <v>286</v>
      </c>
      <c r="I63" s="25"/>
      <c r="J63" s="25"/>
      <c r="K63" s="41"/>
      <c r="L63" s="25"/>
      <c r="M63" s="25"/>
      <c r="N63" s="1" t="s">
        <v>382</v>
      </c>
      <c r="O63" s="3" t="s">
        <v>652</v>
      </c>
      <c r="P63" s="25" t="s">
        <v>133</v>
      </c>
      <c r="Q63" t="str">
        <f t="shared" si="0"/>
        <v>SS_Messages_ Complaints_2</v>
      </c>
    </row>
    <row r="64" spans="1:17" x14ac:dyDescent="0.2">
      <c r="A64" s="25" t="s">
        <v>715</v>
      </c>
      <c r="B64" s="11" t="s">
        <v>41</v>
      </c>
      <c r="C64" s="11" t="s">
        <v>41</v>
      </c>
      <c r="D64" s="50" t="str">
        <f>TestData_Sheet!G$10</f>
        <v>SAMPLE0004</v>
      </c>
      <c r="E64" s="50" t="s">
        <v>314</v>
      </c>
      <c r="F64" s="25" t="s">
        <v>294</v>
      </c>
      <c r="G64" s="25" t="s">
        <v>300</v>
      </c>
      <c r="H64" s="25" t="s">
        <v>286</v>
      </c>
      <c r="I64" s="25"/>
      <c r="J64" s="25"/>
      <c r="K64" s="41"/>
      <c r="L64" s="25"/>
      <c r="M64" s="25"/>
      <c r="N64" s="1" t="s">
        <v>382</v>
      </c>
      <c r="O64" s="3" t="s">
        <v>652</v>
      </c>
      <c r="P64" s="25" t="s">
        <v>134</v>
      </c>
      <c r="Q64" t="str">
        <f t="shared" si="0"/>
        <v>SS_Messages_ Cheque enquiry_2</v>
      </c>
    </row>
    <row r="65" spans="1:17" x14ac:dyDescent="0.2">
      <c r="A65" s="25" t="s">
        <v>716</v>
      </c>
      <c r="B65" s="11" t="s">
        <v>41</v>
      </c>
      <c r="C65" s="11" t="s">
        <v>41</v>
      </c>
      <c r="D65" s="50" t="str">
        <f>TestData_Sheet!G$10</f>
        <v>SAMPLE0004</v>
      </c>
      <c r="E65" s="50" t="s">
        <v>314</v>
      </c>
      <c r="F65" s="25" t="s">
        <v>294</v>
      </c>
      <c r="G65" s="25" t="s">
        <v>301</v>
      </c>
      <c r="H65" s="25" t="s">
        <v>286</v>
      </c>
      <c r="I65" s="25"/>
      <c r="J65" s="25"/>
      <c r="K65" s="41"/>
      <c r="L65" s="25"/>
      <c r="M65" s="25"/>
      <c r="N65" s="1" t="s">
        <v>382</v>
      </c>
      <c r="O65" s="3" t="s">
        <v>652</v>
      </c>
      <c r="P65" s="25" t="s">
        <v>135</v>
      </c>
      <c r="Q65" t="str">
        <f t="shared" si="0"/>
        <v>SS_Messages_ Store enquiry_2</v>
      </c>
    </row>
    <row r="66" spans="1:17" x14ac:dyDescent="0.2">
      <c r="A66" s="25" t="s">
        <v>717</v>
      </c>
      <c r="B66" s="11" t="s">
        <v>41</v>
      </c>
      <c r="C66" s="11" t="s">
        <v>41</v>
      </c>
      <c r="D66" s="50" t="str">
        <f>TestData_Sheet!G$10</f>
        <v>SAMPLE0004</v>
      </c>
      <c r="E66" s="50" t="s">
        <v>314</v>
      </c>
      <c r="F66" s="25" t="s">
        <v>294</v>
      </c>
      <c r="G66" s="25" t="s">
        <v>302</v>
      </c>
      <c r="H66" s="25" t="s">
        <v>286</v>
      </c>
      <c r="I66" s="25"/>
      <c r="J66" s="25"/>
      <c r="K66" s="41"/>
      <c r="L66" s="25"/>
      <c r="M66" s="25"/>
      <c r="N66" s="1" t="s">
        <v>382</v>
      </c>
      <c r="O66" s="3" t="s">
        <v>652</v>
      </c>
      <c r="P66" s="25" t="s">
        <v>136</v>
      </c>
      <c r="Q66" t="str">
        <f t="shared" si="0"/>
        <v>SS_Messages_ Internet Banking_2</v>
      </c>
    </row>
    <row r="67" spans="1:17" x14ac:dyDescent="0.2">
      <c r="A67" s="25" t="s">
        <v>718</v>
      </c>
      <c r="B67" s="11" t="s">
        <v>41</v>
      </c>
      <c r="C67" s="11" t="s">
        <v>41</v>
      </c>
      <c r="D67" s="50" t="str">
        <f>TestData_Sheet!G$10</f>
        <v>SAMPLE0004</v>
      </c>
      <c r="E67" s="50" t="s">
        <v>314</v>
      </c>
      <c r="F67" s="25" t="s">
        <v>294</v>
      </c>
      <c r="G67" s="25" t="s">
        <v>303</v>
      </c>
      <c r="H67" s="25" t="s">
        <v>286</v>
      </c>
      <c r="I67" s="25"/>
      <c r="J67" s="25"/>
      <c r="K67" s="41"/>
      <c r="L67" s="25"/>
      <c r="M67" s="25"/>
      <c r="N67" s="1" t="s">
        <v>382</v>
      </c>
      <c r="O67" s="3" t="s">
        <v>652</v>
      </c>
      <c r="P67" s="25" t="s">
        <v>137</v>
      </c>
      <c r="Q67" t="str">
        <f t="shared" ref="Q67:Q89" si="1">CONCATENATE(O67,P67)</f>
        <v>SS_Messages_ Other_2</v>
      </c>
    </row>
    <row r="68" spans="1:17" x14ac:dyDescent="0.2">
      <c r="A68" s="25" t="s">
        <v>719</v>
      </c>
      <c r="B68" s="11" t="s">
        <v>366</v>
      </c>
      <c r="C68" s="11" t="s">
        <v>366</v>
      </c>
      <c r="D68" s="50" t="str">
        <f>TestData_Sheet!H$3</f>
        <v>PERFORMANCE0004</v>
      </c>
      <c r="E68" s="50" t="s">
        <v>314</v>
      </c>
      <c r="F68" s="25" t="s">
        <v>288</v>
      </c>
      <c r="G68" s="25" t="s">
        <v>289</v>
      </c>
      <c r="H68" s="25" t="s">
        <v>286</v>
      </c>
      <c r="I68" s="53" t="str">
        <f>TestData_Sheet!C$29</f>
        <v>1/0/0</v>
      </c>
      <c r="J68" s="52" t="s">
        <v>290</v>
      </c>
      <c r="K68" s="53" t="str">
        <f>TestData_Sheet!C$30</f>
        <v>2/0/0</v>
      </c>
      <c r="L68" s="25" t="s">
        <v>291</v>
      </c>
      <c r="M68" s="25"/>
      <c r="N68" s="1" t="s">
        <v>382</v>
      </c>
      <c r="O68" s="3" t="s">
        <v>651</v>
      </c>
      <c r="P68" s="25" t="s">
        <v>113</v>
      </c>
      <c r="Q68" t="str">
        <f t="shared" si="1"/>
        <v>RR_Messages_TravellingAbroad</v>
      </c>
    </row>
    <row r="69" spans="1:17" x14ac:dyDescent="0.2">
      <c r="A69" s="25" t="s">
        <v>720</v>
      </c>
      <c r="B69" s="11" t="s">
        <v>366</v>
      </c>
      <c r="C69" s="11" t="s">
        <v>366</v>
      </c>
      <c r="D69" s="50" t="str">
        <f>TestData_Sheet!H$3</f>
        <v>PERFORMANCE0004</v>
      </c>
      <c r="E69" s="50" t="s">
        <v>314</v>
      </c>
      <c r="F69" s="25" t="s">
        <v>288</v>
      </c>
      <c r="G69" s="25" t="s">
        <v>292</v>
      </c>
      <c r="H69" s="25" t="s">
        <v>286</v>
      </c>
      <c r="I69" s="25"/>
      <c r="J69" s="25"/>
      <c r="K69" s="41"/>
      <c r="L69" s="25"/>
      <c r="M69" s="24" t="s">
        <v>293</v>
      </c>
      <c r="N69" s="1" t="s">
        <v>382</v>
      </c>
      <c r="O69" s="3" t="s">
        <v>651</v>
      </c>
      <c r="P69" s="25" t="s">
        <v>114</v>
      </c>
      <c r="Q69" t="str">
        <f t="shared" si="1"/>
        <v>RR_Messages_DeclineCard</v>
      </c>
    </row>
    <row r="70" spans="1:17" x14ac:dyDescent="0.2">
      <c r="A70" s="25" t="s">
        <v>721</v>
      </c>
      <c r="B70" s="11" t="s">
        <v>366</v>
      </c>
      <c r="C70" s="11" t="s">
        <v>366</v>
      </c>
      <c r="D70" s="50" t="str">
        <f>TestData_Sheet!H$3</f>
        <v>PERFORMANCE0004</v>
      </c>
      <c r="E70" s="50" t="s">
        <v>314</v>
      </c>
      <c r="F70" s="25" t="s">
        <v>294</v>
      </c>
      <c r="G70" s="25" t="s">
        <v>295</v>
      </c>
      <c r="H70" s="25" t="s">
        <v>286</v>
      </c>
      <c r="I70" s="25"/>
      <c r="J70" s="25"/>
      <c r="K70" s="41"/>
      <c r="L70" s="25"/>
      <c r="M70" s="25"/>
      <c r="N70" s="1" t="s">
        <v>382</v>
      </c>
      <c r="O70" s="3" t="s">
        <v>651</v>
      </c>
      <c r="P70" s="25" t="s">
        <v>115</v>
      </c>
      <c r="Q70" t="str">
        <f t="shared" si="1"/>
        <v>RR_Messages_ Payment query</v>
      </c>
    </row>
    <row r="71" spans="1:17" x14ac:dyDescent="0.2">
      <c r="A71" s="25" t="s">
        <v>722</v>
      </c>
      <c r="B71" s="11" t="s">
        <v>366</v>
      </c>
      <c r="C71" s="11" t="s">
        <v>366</v>
      </c>
      <c r="D71" s="50" t="str">
        <f>TestData_Sheet!H$3</f>
        <v>PERFORMANCE0004</v>
      </c>
      <c r="E71" s="50" t="s">
        <v>314</v>
      </c>
      <c r="F71" s="25" t="s">
        <v>294</v>
      </c>
      <c r="G71" s="25" t="s">
        <v>296</v>
      </c>
      <c r="H71" s="25" t="s">
        <v>286</v>
      </c>
      <c r="I71" s="25"/>
      <c r="J71" s="25"/>
      <c r="K71" s="41"/>
      <c r="L71" s="25"/>
      <c r="M71" s="25"/>
      <c r="N71" s="1" t="s">
        <v>382</v>
      </c>
      <c r="O71" s="3" t="s">
        <v>651</v>
      </c>
      <c r="P71" s="25" t="s">
        <v>116</v>
      </c>
      <c r="Q71" t="str">
        <f t="shared" si="1"/>
        <v>RR_Messages_ close account</v>
      </c>
    </row>
    <row r="72" spans="1:17" x14ac:dyDescent="0.2">
      <c r="A72" s="25" t="s">
        <v>723</v>
      </c>
      <c r="B72" s="11" t="s">
        <v>366</v>
      </c>
      <c r="C72" s="11" t="s">
        <v>366</v>
      </c>
      <c r="D72" s="50" t="str">
        <f>TestData_Sheet!H$3</f>
        <v>PERFORMANCE0004</v>
      </c>
      <c r="E72" s="50" t="s">
        <v>314</v>
      </c>
      <c r="F72" s="25" t="s">
        <v>294</v>
      </c>
      <c r="G72" s="25" t="s">
        <v>297</v>
      </c>
      <c r="H72" s="25" t="s">
        <v>286</v>
      </c>
      <c r="I72" s="25"/>
      <c r="J72" s="25"/>
      <c r="K72" s="41"/>
      <c r="L72" s="25"/>
      <c r="M72" s="25"/>
      <c r="N72" s="1" t="s">
        <v>382</v>
      </c>
      <c r="O72" s="3" t="s">
        <v>651</v>
      </c>
      <c r="P72" s="25" t="s">
        <v>117</v>
      </c>
      <c r="Q72" t="str">
        <f t="shared" si="1"/>
        <v>RR_Messages_ ISA enquiry</v>
      </c>
    </row>
    <row r="73" spans="1:17" x14ac:dyDescent="0.2">
      <c r="A73" s="25" t="s">
        <v>724</v>
      </c>
      <c r="B73" s="11" t="s">
        <v>366</v>
      </c>
      <c r="C73" s="11" t="s">
        <v>366</v>
      </c>
      <c r="D73" s="50" t="str">
        <f>TestData_Sheet!H$3</f>
        <v>PERFORMANCE0004</v>
      </c>
      <c r="E73" s="50" t="s">
        <v>314</v>
      </c>
      <c r="F73" s="25" t="s">
        <v>294</v>
      </c>
      <c r="G73" s="25" t="s">
        <v>298</v>
      </c>
      <c r="H73" s="25" t="s">
        <v>286</v>
      </c>
      <c r="I73" s="25"/>
      <c r="J73" s="25"/>
      <c r="K73" s="41"/>
      <c r="L73" s="25"/>
      <c r="M73" s="25"/>
      <c r="N73" s="1" t="s">
        <v>382</v>
      </c>
      <c r="O73" s="3" t="s">
        <v>651</v>
      </c>
      <c r="P73" s="25" t="s">
        <v>118</v>
      </c>
      <c r="Q73" t="str">
        <f t="shared" si="1"/>
        <v>RR_Messages_ Statement enquiry</v>
      </c>
    </row>
    <row r="74" spans="1:17" x14ac:dyDescent="0.2">
      <c r="A74" s="25" t="s">
        <v>725</v>
      </c>
      <c r="B74" s="11" t="s">
        <v>366</v>
      </c>
      <c r="C74" s="11" t="s">
        <v>366</v>
      </c>
      <c r="D74" s="50" t="str">
        <f>TestData_Sheet!H$3</f>
        <v>PERFORMANCE0004</v>
      </c>
      <c r="E74" s="50" t="s">
        <v>314</v>
      </c>
      <c r="F74" s="25" t="s">
        <v>294</v>
      </c>
      <c r="G74" s="25" t="s">
        <v>299</v>
      </c>
      <c r="H74" s="25" t="s">
        <v>286</v>
      </c>
      <c r="I74" s="25"/>
      <c r="J74" s="25"/>
      <c r="K74" s="41"/>
      <c r="L74" s="25"/>
      <c r="M74" s="25"/>
      <c r="N74" s="1" t="s">
        <v>382</v>
      </c>
      <c r="O74" s="3" t="s">
        <v>651</v>
      </c>
      <c r="P74" s="25" t="s">
        <v>119</v>
      </c>
      <c r="Q74" t="str">
        <f t="shared" si="1"/>
        <v>RR_Messages_ Complaints</v>
      </c>
    </row>
    <row r="75" spans="1:17" x14ac:dyDescent="0.2">
      <c r="A75" s="25" t="s">
        <v>726</v>
      </c>
      <c r="B75" s="11" t="s">
        <v>366</v>
      </c>
      <c r="C75" s="11" t="s">
        <v>366</v>
      </c>
      <c r="D75" s="50" t="str">
        <f>TestData_Sheet!H$3</f>
        <v>PERFORMANCE0004</v>
      </c>
      <c r="E75" s="50" t="s">
        <v>314</v>
      </c>
      <c r="F75" s="25" t="s">
        <v>294</v>
      </c>
      <c r="G75" s="25" t="s">
        <v>300</v>
      </c>
      <c r="H75" s="25" t="s">
        <v>286</v>
      </c>
      <c r="I75" s="25"/>
      <c r="J75" s="25"/>
      <c r="K75" s="41"/>
      <c r="L75" s="25"/>
      <c r="M75" s="25"/>
      <c r="N75" s="1" t="s">
        <v>382</v>
      </c>
      <c r="O75" s="3" t="s">
        <v>651</v>
      </c>
      <c r="P75" s="25" t="s">
        <v>120</v>
      </c>
      <c r="Q75" t="str">
        <f t="shared" si="1"/>
        <v>RR_Messages_ Cheque enquiry</v>
      </c>
    </row>
    <row r="76" spans="1:17" x14ac:dyDescent="0.2">
      <c r="A76" s="25" t="s">
        <v>727</v>
      </c>
      <c r="B76" s="11" t="s">
        <v>366</v>
      </c>
      <c r="C76" s="11" t="s">
        <v>366</v>
      </c>
      <c r="D76" s="50" t="str">
        <f>TestData_Sheet!H$3</f>
        <v>PERFORMANCE0004</v>
      </c>
      <c r="E76" s="50" t="s">
        <v>314</v>
      </c>
      <c r="F76" s="25" t="s">
        <v>294</v>
      </c>
      <c r="G76" s="25" t="s">
        <v>301</v>
      </c>
      <c r="H76" s="25" t="s">
        <v>286</v>
      </c>
      <c r="I76" s="25"/>
      <c r="J76" s="25"/>
      <c r="K76" s="41"/>
      <c r="L76" s="25"/>
      <c r="M76" s="25"/>
      <c r="N76" s="1" t="s">
        <v>382</v>
      </c>
      <c r="O76" s="3" t="s">
        <v>651</v>
      </c>
      <c r="P76" s="25" t="s">
        <v>121</v>
      </c>
      <c r="Q76" t="str">
        <f t="shared" si="1"/>
        <v>RR_Messages_ Store enquiry</v>
      </c>
    </row>
    <row r="77" spans="1:17" x14ac:dyDescent="0.2">
      <c r="A77" s="25" t="s">
        <v>728</v>
      </c>
      <c r="B77" s="11" t="s">
        <v>366</v>
      </c>
      <c r="C77" s="11" t="s">
        <v>366</v>
      </c>
      <c r="D77" s="50" t="str">
        <f>TestData_Sheet!H$3</f>
        <v>PERFORMANCE0004</v>
      </c>
      <c r="E77" s="50" t="s">
        <v>314</v>
      </c>
      <c r="F77" s="25" t="s">
        <v>294</v>
      </c>
      <c r="G77" s="25" t="s">
        <v>302</v>
      </c>
      <c r="H77" s="25" t="s">
        <v>286</v>
      </c>
      <c r="I77" s="25"/>
      <c r="J77" s="25"/>
      <c r="K77" s="41"/>
      <c r="L77" s="25"/>
      <c r="M77" s="25"/>
      <c r="N77" s="1" t="s">
        <v>382</v>
      </c>
      <c r="O77" s="3" t="s">
        <v>651</v>
      </c>
      <c r="P77" s="25" t="s">
        <v>122</v>
      </c>
      <c r="Q77" t="str">
        <f t="shared" si="1"/>
        <v>RR_Messages_ Internet Banking</v>
      </c>
    </row>
    <row r="78" spans="1:17" x14ac:dyDescent="0.2">
      <c r="A78" s="25" t="s">
        <v>729</v>
      </c>
      <c r="B78" s="11" t="s">
        <v>366</v>
      </c>
      <c r="C78" s="11" t="s">
        <v>366</v>
      </c>
      <c r="D78" s="50" t="str">
        <f>TestData_Sheet!H$3</f>
        <v>PERFORMANCE0004</v>
      </c>
      <c r="E78" s="50" t="s">
        <v>314</v>
      </c>
      <c r="F78" s="25" t="s">
        <v>294</v>
      </c>
      <c r="G78" s="25" t="s">
        <v>303</v>
      </c>
      <c r="H78" s="25" t="s">
        <v>286</v>
      </c>
      <c r="I78" s="25"/>
      <c r="J78" s="25"/>
      <c r="K78" s="41"/>
      <c r="L78" s="25"/>
      <c r="M78" s="25"/>
      <c r="N78" s="1" t="s">
        <v>382</v>
      </c>
      <c r="O78" s="3" t="s">
        <v>651</v>
      </c>
      <c r="P78" s="25" t="s">
        <v>123</v>
      </c>
      <c r="Q78" t="str">
        <f t="shared" si="1"/>
        <v>RR_Messages_ Other</v>
      </c>
    </row>
    <row r="79" spans="1:17" x14ac:dyDescent="0.2">
      <c r="A79" s="25" t="s">
        <v>730</v>
      </c>
      <c r="B79" s="11" t="s">
        <v>366</v>
      </c>
      <c r="C79" s="11" t="s">
        <v>366</v>
      </c>
      <c r="D79" s="50" t="str">
        <f>TestData_Sheet!H$10</f>
        <v>PERFORMANCE0005</v>
      </c>
      <c r="E79" s="50" t="s">
        <v>314</v>
      </c>
      <c r="F79" s="25" t="s">
        <v>288</v>
      </c>
      <c r="G79" s="25" t="s">
        <v>289</v>
      </c>
      <c r="H79" s="25" t="s">
        <v>286</v>
      </c>
      <c r="I79" s="53" t="str">
        <f>TestData_Sheet!C$29</f>
        <v>1/0/0</v>
      </c>
      <c r="J79" s="52" t="s">
        <v>290</v>
      </c>
      <c r="K79" s="53" t="str">
        <f>TestData_Sheet!C$30</f>
        <v>2/0/0</v>
      </c>
      <c r="L79" s="25" t="s">
        <v>291</v>
      </c>
      <c r="M79" s="25"/>
      <c r="N79" s="1" t="s">
        <v>382</v>
      </c>
      <c r="O79" s="3" t="s">
        <v>651</v>
      </c>
      <c r="P79" s="25" t="s">
        <v>127</v>
      </c>
      <c r="Q79" t="str">
        <f t="shared" si="1"/>
        <v>RR_Messages_TravellingAbroad_2</v>
      </c>
    </row>
    <row r="80" spans="1:17" x14ac:dyDescent="0.2">
      <c r="A80" s="25" t="s">
        <v>731</v>
      </c>
      <c r="B80" s="11" t="s">
        <v>366</v>
      </c>
      <c r="C80" s="11" t="s">
        <v>366</v>
      </c>
      <c r="D80" s="50" t="str">
        <f>TestData_Sheet!H$10</f>
        <v>PERFORMANCE0005</v>
      </c>
      <c r="E80" s="50" t="s">
        <v>314</v>
      </c>
      <c r="F80" s="25" t="s">
        <v>288</v>
      </c>
      <c r="G80" s="25" t="s">
        <v>292</v>
      </c>
      <c r="H80" s="25" t="s">
        <v>286</v>
      </c>
      <c r="I80" s="25"/>
      <c r="J80" s="25"/>
      <c r="K80" s="41"/>
      <c r="L80" s="25"/>
      <c r="M80" s="24" t="s">
        <v>293</v>
      </c>
      <c r="N80" s="1" t="s">
        <v>382</v>
      </c>
      <c r="O80" s="3" t="s">
        <v>651</v>
      </c>
      <c r="P80" s="25" t="s">
        <v>128</v>
      </c>
      <c r="Q80" t="str">
        <f t="shared" si="1"/>
        <v>RR_Messages_DeclineCard_2</v>
      </c>
    </row>
    <row r="81" spans="1:17" x14ac:dyDescent="0.2">
      <c r="A81" s="25" t="s">
        <v>732</v>
      </c>
      <c r="B81" s="11" t="s">
        <v>366</v>
      </c>
      <c r="C81" s="11" t="s">
        <v>366</v>
      </c>
      <c r="D81" s="50" t="str">
        <f>TestData_Sheet!H$10</f>
        <v>PERFORMANCE0005</v>
      </c>
      <c r="E81" s="50" t="s">
        <v>314</v>
      </c>
      <c r="F81" s="25" t="s">
        <v>294</v>
      </c>
      <c r="G81" s="25" t="s">
        <v>295</v>
      </c>
      <c r="H81" s="25" t="s">
        <v>286</v>
      </c>
      <c r="I81" s="25"/>
      <c r="J81" s="25"/>
      <c r="K81" s="41"/>
      <c r="L81" s="25"/>
      <c r="M81" s="25"/>
      <c r="N81" s="1" t="s">
        <v>382</v>
      </c>
      <c r="O81" s="3" t="s">
        <v>651</v>
      </c>
      <c r="P81" s="25" t="s">
        <v>129</v>
      </c>
      <c r="Q81" t="str">
        <f t="shared" si="1"/>
        <v>RR_Messages_ Payment query_2</v>
      </c>
    </row>
    <row r="82" spans="1:17" x14ac:dyDescent="0.2">
      <c r="A82" s="25" t="s">
        <v>733</v>
      </c>
      <c r="B82" s="11" t="s">
        <v>366</v>
      </c>
      <c r="C82" s="11" t="s">
        <v>366</v>
      </c>
      <c r="D82" s="50" t="str">
        <f>TestData_Sheet!H$10</f>
        <v>PERFORMANCE0005</v>
      </c>
      <c r="E82" s="50" t="s">
        <v>314</v>
      </c>
      <c r="F82" s="25" t="s">
        <v>294</v>
      </c>
      <c r="G82" s="25" t="s">
        <v>296</v>
      </c>
      <c r="H82" s="25" t="s">
        <v>286</v>
      </c>
      <c r="I82" s="25"/>
      <c r="J82" s="25"/>
      <c r="K82" s="41"/>
      <c r="L82" s="25"/>
      <c r="M82" s="25"/>
      <c r="N82" s="1" t="s">
        <v>382</v>
      </c>
      <c r="O82" s="3" t="s">
        <v>651</v>
      </c>
      <c r="P82" s="25" t="s">
        <v>130</v>
      </c>
      <c r="Q82" t="str">
        <f t="shared" si="1"/>
        <v>RR_Messages_ close account_2</v>
      </c>
    </row>
    <row r="83" spans="1:17" x14ac:dyDescent="0.2">
      <c r="A83" s="25" t="s">
        <v>734</v>
      </c>
      <c r="B83" s="11" t="s">
        <v>366</v>
      </c>
      <c r="C83" s="11" t="s">
        <v>366</v>
      </c>
      <c r="D83" s="50" t="str">
        <f>TestData_Sheet!H$10</f>
        <v>PERFORMANCE0005</v>
      </c>
      <c r="E83" s="50" t="s">
        <v>314</v>
      </c>
      <c r="F83" s="25" t="s">
        <v>294</v>
      </c>
      <c r="G83" s="25" t="s">
        <v>297</v>
      </c>
      <c r="H83" s="25" t="s">
        <v>286</v>
      </c>
      <c r="I83" s="25"/>
      <c r="J83" s="25"/>
      <c r="K83" s="41"/>
      <c r="L83" s="25"/>
      <c r="M83" s="25"/>
      <c r="N83" s="1" t="s">
        <v>382</v>
      </c>
      <c r="O83" s="3" t="s">
        <v>651</v>
      </c>
      <c r="P83" s="25" t="s">
        <v>131</v>
      </c>
      <c r="Q83" t="str">
        <f t="shared" si="1"/>
        <v>RR_Messages_ ISA enquiry_2</v>
      </c>
    </row>
    <row r="84" spans="1:17" x14ac:dyDescent="0.2">
      <c r="A84" s="25" t="s">
        <v>735</v>
      </c>
      <c r="B84" s="11" t="s">
        <v>366</v>
      </c>
      <c r="C84" s="11" t="s">
        <v>366</v>
      </c>
      <c r="D84" s="50" t="str">
        <f>TestData_Sheet!H$10</f>
        <v>PERFORMANCE0005</v>
      </c>
      <c r="E84" s="50" t="s">
        <v>314</v>
      </c>
      <c r="F84" s="25" t="s">
        <v>294</v>
      </c>
      <c r="G84" s="25" t="s">
        <v>298</v>
      </c>
      <c r="H84" s="25" t="s">
        <v>286</v>
      </c>
      <c r="I84" s="25"/>
      <c r="J84" s="25"/>
      <c r="K84" s="41"/>
      <c r="L84" s="25"/>
      <c r="M84" s="25"/>
      <c r="N84" s="1" t="s">
        <v>382</v>
      </c>
      <c r="O84" s="3" t="s">
        <v>651</v>
      </c>
      <c r="P84" s="25" t="s">
        <v>132</v>
      </c>
      <c r="Q84" t="str">
        <f t="shared" si="1"/>
        <v>RR_Messages_ Statement enquiry_2</v>
      </c>
    </row>
    <row r="85" spans="1:17" x14ac:dyDescent="0.2">
      <c r="A85" s="25" t="s">
        <v>736</v>
      </c>
      <c r="B85" s="11" t="s">
        <v>366</v>
      </c>
      <c r="C85" s="11" t="s">
        <v>366</v>
      </c>
      <c r="D85" s="50" t="str">
        <f>TestData_Sheet!H$10</f>
        <v>PERFORMANCE0005</v>
      </c>
      <c r="E85" s="50" t="s">
        <v>314</v>
      </c>
      <c r="F85" s="25" t="s">
        <v>294</v>
      </c>
      <c r="G85" s="25" t="s">
        <v>299</v>
      </c>
      <c r="H85" s="25" t="s">
        <v>286</v>
      </c>
      <c r="I85" s="25"/>
      <c r="J85" s="25"/>
      <c r="K85" s="41"/>
      <c r="L85" s="25"/>
      <c r="M85" s="25"/>
      <c r="N85" s="1" t="s">
        <v>382</v>
      </c>
      <c r="O85" s="3" t="s">
        <v>651</v>
      </c>
      <c r="P85" s="25" t="s">
        <v>133</v>
      </c>
      <c r="Q85" t="str">
        <f t="shared" si="1"/>
        <v>RR_Messages_ Complaints_2</v>
      </c>
    </row>
    <row r="86" spans="1:17" x14ac:dyDescent="0.2">
      <c r="A86" s="25" t="s">
        <v>737</v>
      </c>
      <c r="B86" s="11" t="s">
        <v>366</v>
      </c>
      <c r="C86" s="11" t="s">
        <v>366</v>
      </c>
      <c r="D86" s="50" t="str">
        <f>TestData_Sheet!H$10</f>
        <v>PERFORMANCE0005</v>
      </c>
      <c r="E86" s="50" t="s">
        <v>314</v>
      </c>
      <c r="F86" s="25" t="s">
        <v>294</v>
      </c>
      <c r="G86" s="25" t="s">
        <v>300</v>
      </c>
      <c r="H86" s="25" t="s">
        <v>286</v>
      </c>
      <c r="I86" s="25"/>
      <c r="J86" s="25"/>
      <c r="K86" s="41"/>
      <c r="L86" s="25"/>
      <c r="M86" s="25"/>
      <c r="N86" s="1" t="s">
        <v>382</v>
      </c>
      <c r="O86" s="3" t="s">
        <v>651</v>
      </c>
      <c r="P86" s="25" t="s">
        <v>134</v>
      </c>
      <c r="Q86" t="str">
        <f t="shared" si="1"/>
        <v>RR_Messages_ Cheque enquiry_2</v>
      </c>
    </row>
    <row r="87" spans="1:17" x14ac:dyDescent="0.2">
      <c r="A87" s="25" t="s">
        <v>738</v>
      </c>
      <c r="B87" s="11" t="s">
        <v>366</v>
      </c>
      <c r="C87" s="11" t="s">
        <v>366</v>
      </c>
      <c r="D87" s="50" t="str">
        <f>TestData_Sheet!H$10</f>
        <v>PERFORMANCE0005</v>
      </c>
      <c r="E87" s="50" t="s">
        <v>314</v>
      </c>
      <c r="F87" s="25" t="s">
        <v>294</v>
      </c>
      <c r="G87" s="25" t="s">
        <v>301</v>
      </c>
      <c r="H87" s="25" t="s">
        <v>286</v>
      </c>
      <c r="I87" s="25"/>
      <c r="J87" s="25"/>
      <c r="K87" s="41"/>
      <c r="L87" s="25"/>
      <c r="M87" s="25"/>
      <c r="N87" s="1" t="s">
        <v>382</v>
      </c>
      <c r="O87" s="3" t="s">
        <v>651</v>
      </c>
      <c r="P87" s="25" t="s">
        <v>135</v>
      </c>
      <c r="Q87" t="str">
        <f t="shared" si="1"/>
        <v>RR_Messages_ Store enquiry_2</v>
      </c>
    </row>
    <row r="88" spans="1:17" x14ac:dyDescent="0.2">
      <c r="A88" s="25" t="s">
        <v>739</v>
      </c>
      <c r="B88" s="11" t="s">
        <v>366</v>
      </c>
      <c r="C88" s="11" t="s">
        <v>366</v>
      </c>
      <c r="D88" s="50" t="str">
        <f>TestData_Sheet!H$10</f>
        <v>PERFORMANCE0005</v>
      </c>
      <c r="E88" s="50" t="s">
        <v>314</v>
      </c>
      <c r="F88" s="25" t="s">
        <v>294</v>
      </c>
      <c r="G88" s="25" t="s">
        <v>302</v>
      </c>
      <c r="H88" s="25" t="s">
        <v>286</v>
      </c>
      <c r="I88" s="25"/>
      <c r="J88" s="25"/>
      <c r="K88" s="41"/>
      <c r="L88" s="25"/>
      <c r="M88" s="25"/>
      <c r="N88" s="1" t="s">
        <v>382</v>
      </c>
      <c r="O88" s="3" t="s">
        <v>651</v>
      </c>
      <c r="P88" s="25" t="s">
        <v>136</v>
      </c>
      <c r="Q88" t="str">
        <f t="shared" si="1"/>
        <v>RR_Messages_ Internet Banking_2</v>
      </c>
    </row>
    <row r="89" spans="1:17" x14ac:dyDescent="0.2">
      <c r="A89" s="25" t="s">
        <v>740</v>
      </c>
      <c r="B89" s="11" t="s">
        <v>366</v>
      </c>
      <c r="C89" s="11" t="s">
        <v>366</v>
      </c>
      <c r="D89" s="50" t="str">
        <f>TestData_Sheet!H$10</f>
        <v>PERFORMANCE0005</v>
      </c>
      <c r="E89" s="50" t="s">
        <v>314</v>
      </c>
      <c r="F89" s="25" t="s">
        <v>294</v>
      </c>
      <c r="G89" s="25" t="s">
        <v>303</v>
      </c>
      <c r="H89" s="25" t="s">
        <v>286</v>
      </c>
      <c r="I89" s="25"/>
      <c r="J89" s="25"/>
      <c r="K89" s="41"/>
      <c r="L89" s="25"/>
      <c r="M89" s="25"/>
      <c r="N89" s="1" t="s">
        <v>382</v>
      </c>
      <c r="O89" s="3" t="s">
        <v>651</v>
      </c>
      <c r="P89" s="25" t="s">
        <v>137</v>
      </c>
      <c r="Q89" t="str">
        <f t="shared" si="1"/>
        <v>RR_Messages_ Other_2</v>
      </c>
    </row>
    <row r="90" spans="1:17" x14ac:dyDescent="0.2">
      <c r="A90" s="25" t="s">
        <v>1212</v>
      </c>
      <c r="B90" s="11" t="s">
        <v>364</v>
      </c>
      <c r="C90" s="11" t="s">
        <v>364</v>
      </c>
      <c r="D90" s="1"/>
      <c r="E90" s="109" t="s">
        <v>1204</v>
      </c>
      <c r="F90" s="1"/>
      <c r="G90" s="1"/>
      <c r="H90" s="25" t="s">
        <v>1213</v>
      </c>
      <c r="I90" s="1"/>
      <c r="J90" s="1"/>
      <c r="K90" s="1"/>
      <c r="L90" s="1"/>
      <c r="M90" s="1"/>
      <c r="N90" s="109" t="s">
        <v>1211</v>
      </c>
    </row>
    <row r="91" spans="1:17" x14ac:dyDescent="0.2">
      <c r="A91" s="25" t="s">
        <v>1214</v>
      </c>
      <c r="B91" s="11" t="s">
        <v>364</v>
      </c>
      <c r="C91" s="11" t="s">
        <v>364</v>
      </c>
      <c r="D91" s="1"/>
      <c r="E91" s="109" t="s">
        <v>1215</v>
      </c>
      <c r="F91" s="1"/>
      <c r="G91" s="1"/>
      <c r="H91" s="25" t="s">
        <v>1216</v>
      </c>
      <c r="I91" s="1"/>
      <c r="J91" s="1"/>
      <c r="K91" s="1"/>
      <c r="L91" s="1"/>
      <c r="M91" s="1"/>
      <c r="N91" s="109" t="s">
        <v>109</v>
      </c>
    </row>
  </sheetData>
  <conditionalFormatting sqref="A1:A90 A92:A1048576">
    <cfRule type="duplicateValues" dxfId="35" priority="2"/>
  </conditionalFormatting>
  <conditionalFormatting sqref="A91">
    <cfRule type="duplicateValues" dxfId="34" priority="1"/>
  </conditionalFormatting>
  <dataValidations count="3">
    <dataValidation type="list" allowBlank="1" showInputMessage="1" showErrorMessage="1" sqref="B2:C91">
      <formula1>CustomerType</formula1>
    </dataValidation>
    <dataValidation type="list" allowBlank="1" showInputMessage="1" showErrorMessage="1" sqref="G13:G14 G24:G25 G2:G3 G46:G47 G57:G58 G35:G36 G68:G69 G79:G80">
      <formula1>CardEnquiries_4</formula1>
    </dataValidation>
    <dataValidation type="list" allowBlank="1" showInputMessage="1" showErrorMessage="1" sqref="G15:G23 G4:G12 G26:G34 G48:G56 G37:G45 G59:G67 G70:G78 G81:G89">
      <formula1>Other._5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Default_Values!$E$1:$E$2</xm:f>
          </x14:formula1>
          <xm:sqref>F2:F89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C20"/>
  <sheetViews>
    <sheetView showGridLines="0" topLeftCell="A7" workbookViewId="0">
      <selection activeCell="F19" sqref="F19"/>
    </sheetView>
  </sheetViews>
  <sheetFormatPr defaultRowHeight="12.75" x14ac:dyDescent="0.2"/>
  <cols>
    <col min="1" max="1" width="22.140625" bestFit="1" customWidth="1"/>
    <col min="2" max="2" width="11" bestFit="1" customWidth="1"/>
    <col min="3" max="3" width="12.42578125" bestFit="1" customWidth="1"/>
    <col min="4" max="4" width="19.7109375" bestFit="1" customWidth="1"/>
    <col min="5" max="5" width="11.5703125" bestFit="1" customWidth="1"/>
    <col min="6" max="6" width="19" bestFit="1" customWidth="1"/>
    <col min="7" max="7" width="11.5703125" bestFit="1" customWidth="1"/>
    <col min="8" max="8" width="16.140625" bestFit="1" customWidth="1"/>
    <col min="9" max="9" width="16.140625" customWidth="1"/>
    <col min="10" max="10" width="7.42578125" bestFit="1" customWidth="1"/>
    <col min="11" max="11" width="14.28515625" bestFit="1" customWidth="1"/>
    <col min="12" max="12" width="59.7109375" bestFit="1" customWidth="1"/>
    <col min="13" max="13" width="13.7109375" bestFit="1" customWidth="1"/>
    <col min="14" max="14" width="14" bestFit="1" customWidth="1"/>
    <col min="15" max="15" width="21.140625" bestFit="1" customWidth="1"/>
    <col min="16" max="16" width="49.140625" customWidth="1"/>
    <col min="17" max="18" width="59.7109375" customWidth="1"/>
    <col min="19" max="19" width="13.42578125" customWidth="1"/>
    <col min="20" max="24" width="59.7109375" customWidth="1"/>
  </cols>
  <sheetData>
    <row r="1" spans="1:29" x14ac:dyDescent="0.2">
      <c r="A1" s="60" t="s">
        <v>34</v>
      </c>
      <c r="B1" s="14" t="s">
        <v>378</v>
      </c>
      <c r="C1" s="14" t="s">
        <v>36</v>
      </c>
      <c r="D1" s="14" t="s">
        <v>37</v>
      </c>
      <c r="E1" s="60" t="s">
        <v>1304</v>
      </c>
      <c r="F1" s="60" t="s">
        <v>385</v>
      </c>
      <c r="G1" s="60" t="s">
        <v>389</v>
      </c>
      <c r="H1" s="60" t="s">
        <v>426</v>
      </c>
      <c r="I1" s="60" t="s">
        <v>1217</v>
      </c>
      <c r="J1" s="60" t="s">
        <v>242</v>
      </c>
      <c r="K1" s="60" t="s">
        <v>391</v>
      </c>
      <c r="L1" s="60" t="s">
        <v>441</v>
      </c>
      <c r="M1" s="13" t="s">
        <v>346</v>
      </c>
      <c r="N1" s="13" t="s">
        <v>348</v>
      </c>
      <c r="O1" s="110" t="s">
        <v>1306</v>
      </c>
      <c r="P1" s="110" t="s">
        <v>1316</v>
      </c>
      <c r="Q1" s="60" t="s">
        <v>1322</v>
      </c>
      <c r="R1" s="110" t="s">
        <v>1319</v>
      </c>
      <c r="S1" s="13" t="s">
        <v>1344</v>
      </c>
      <c r="T1" s="110"/>
      <c r="U1" s="110"/>
      <c r="V1" s="110"/>
      <c r="W1" s="110"/>
      <c r="X1" s="110"/>
    </row>
    <row r="2" spans="1:29" ht="15" x14ac:dyDescent="0.25">
      <c r="A2" s="63" t="s">
        <v>741</v>
      </c>
      <c r="B2" s="11" t="s">
        <v>364</v>
      </c>
      <c r="C2" s="11" t="s">
        <v>364</v>
      </c>
      <c r="D2" s="50"/>
      <c r="E2" s="64" t="s">
        <v>314</v>
      </c>
      <c r="F2" s="63" t="s">
        <v>354</v>
      </c>
      <c r="G2" s="64"/>
      <c r="H2" s="64"/>
      <c r="I2" s="64"/>
      <c r="J2" s="64"/>
      <c r="K2" s="65"/>
      <c r="L2" s="63" t="s">
        <v>425</v>
      </c>
      <c r="M2" s="134" t="s">
        <v>314</v>
      </c>
      <c r="N2" s="63"/>
      <c r="O2" s="63"/>
      <c r="P2" s="63"/>
      <c r="Q2" s="63"/>
      <c r="R2" s="135"/>
      <c r="S2" s="63" t="s">
        <v>314</v>
      </c>
      <c r="T2" s="62"/>
      <c r="U2" s="62"/>
      <c r="V2" s="62"/>
      <c r="W2" s="62"/>
      <c r="X2" s="62"/>
      <c r="AA2" s="3" t="s">
        <v>648</v>
      </c>
      <c r="AB2" s="63" t="s">
        <v>401</v>
      </c>
      <c r="AC2" t="str">
        <f>CONCATENATE(AA2,AB2)</f>
        <v>OR_OpenNewAc_CA_1</v>
      </c>
    </row>
    <row r="3" spans="1:29" ht="15" x14ac:dyDescent="0.25">
      <c r="A3" s="63" t="s">
        <v>742</v>
      </c>
      <c r="B3" s="11" t="s">
        <v>364</v>
      </c>
      <c r="C3" s="11" t="s">
        <v>364</v>
      </c>
      <c r="D3" s="50"/>
      <c r="E3" s="64" t="s">
        <v>314</v>
      </c>
      <c r="F3" s="63" t="s">
        <v>356</v>
      </c>
      <c r="G3" s="64"/>
      <c r="H3" s="64"/>
      <c r="I3" s="64"/>
      <c r="J3" s="64"/>
      <c r="K3" s="65"/>
      <c r="L3" s="63" t="s">
        <v>425</v>
      </c>
      <c r="M3" s="134" t="s">
        <v>314</v>
      </c>
      <c r="N3" s="63"/>
      <c r="O3" s="63"/>
      <c r="P3" s="63"/>
      <c r="Q3" s="63"/>
      <c r="R3" s="135"/>
      <c r="S3" s="63" t="s">
        <v>314</v>
      </c>
      <c r="T3" s="62"/>
      <c r="U3" s="62"/>
      <c r="V3" s="62"/>
      <c r="W3" s="62"/>
      <c r="X3" s="62"/>
      <c r="AA3" s="3" t="s">
        <v>648</v>
      </c>
      <c r="AB3" s="63" t="s">
        <v>404</v>
      </c>
      <c r="AC3" t="str">
        <f t="shared" ref="AC3:AC16" si="0">CONCATENATE(AA3,AB3)</f>
        <v>OR_OpenNewAc_CASH_1</v>
      </c>
    </row>
    <row r="4" spans="1:29" ht="15" x14ac:dyDescent="0.25">
      <c r="A4" s="63" t="s">
        <v>743</v>
      </c>
      <c r="B4" s="11" t="s">
        <v>364</v>
      </c>
      <c r="C4" s="11" t="s">
        <v>364</v>
      </c>
      <c r="D4" s="50"/>
      <c r="E4" s="64" t="s">
        <v>314</v>
      </c>
      <c r="F4" s="63" t="s">
        <v>358</v>
      </c>
      <c r="G4" s="64"/>
      <c r="H4" s="64"/>
      <c r="I4" s="64"/>
      <c r="J4" s="64"/>
      <c r="K4" s="65"/>
      <c r="L4" s="63" t="s">
        <v>425</v>
      </c>
      <c r="M4" s="134" t="s">
        <v>314</v>
      </c>
      <c r="N4" s="63"/>
      <c r="O4" s="63"/>
      <c r="P4" s="63"/>
      <c r="Q4" s="63"/>
      <c r="R4" s="135"/>
      <c r="S4" s="63" t="s">
        <v>314</v>
      </c>
      <c r="T4" s="62"/>
      <c r="U4" s="62"/>
      <c r="V4" s="62"/>
      <c r="W4" s="62"/>
      <c r="X4" s="62"/>
      <c r="AA4" s="3" t="s">
        <v>648</v>
      </c>
      <c r="AB4" s="63" t="s">
        <v>407</v>
      </c>
      <c r="AC4" t="str">
        <f t="shared" si="0"/>
        <v>OR_OpenNewAc_Instant_1</v>
      </c>
    </row>
    <row r="5" spans="1:29" ht="15" x14ac:dyDescent="0.25">
      <c r="A5" s="63" t="s">
        <v>744</v>
      </c>
      <c r="B5" s="11" t="s">
        <v>364</v>
      </c>
      <c r="C5" s="11" t="s">
        <v>364</v>
      </c>
      <c r="D5" s="50"/>
      <c r="E5" s="64" t="s">
        <v>314</v>
      </c>
      <c r="F5" s="63" t="s">
        <v>360</v>
      </c>
      <c r="G5" s="64"/>
      <c r="H5" s="64" t="s">
        <v>427</v>
      </c>
      <c r="I5" s="64" t="s">
        <v>1218</v>
      </c>
      <c r="J5" s="75" t="s">
        <v>428</v>
      </c>
      <c r="K5" s="65" t="str">
        <f>TestData_Sheet!D$4</f>
        <v>21899356</v>
      </c>
      <c r="L5" s="63" t="s">
        <v>425</v>
      </c>
      <c r="M5" s="134" t="s">
        <v>314</v>
      </c>
      <c r="N5" s="63"/>
      <c r="O5" s="63"/>
      <c r="P5" s="63"/>
      <c r="Q5" s="63"/>
      <c r="R5" s="135"/>
      <c r="S5" s="63" t="s">
        <v>314</v>
      </c>
      <c r="T5" s="62"/>
      <c r="U5" s="62"/>
      <c r="V5" s="62"/>
      <c r="W5" s="62"/>
      <c r="X5" s="62"/>
      <c r="AA5" s="3" t="s">
        <v>648</v>
      </c>
      <c r="AB5" s="63" t="s">
        <v>410</v>
      </c>
      <c r="AC5" t="str">
        <f t="shared" si="0"/>
        <v>OR_OpenNewAc_Fixed_1</v>
      </c>
    </row>
    <row r="6" spans="1:29" ht="15" x14ac:dyDescent="0.25">
      <c r="A6" s="63" t="s">
        <v>745</v>
      </c>
      <c r="B6" s="11" t="s">
        <v>364</v>
      </c>
      <c r="C6" s="11" t="s">
        <v>364</v>
      </c>
      <c r="D6" s="50"/>
      <c r="E6" s="64" t="s">
        <v>314</v>
      </c>
      <c r="F6" s="63" t="s">
        <v>362</v>
      </c>
      <c r="G6" s="64" t="s">
        <v>397</v>
      </c>
      <c r="H6" s="64"/>
      <c r="I6" s="64"/>
      <c r="J6" s="64"/>
      <c r="K6" s="65"/>
      <c r="L6" s="63" t="s">
        <v>425</v>
      </c>
      <c r="M6" s="134" t="s">
        <v>314</v>
      </c>
      <c r="N6" s="63"/>
      <c r="O6" s="63"/>
      <c r="P6" s="63"/>
      <c r="Q6" s="63"/>
      <c r="R6" s="135"/>
      <c r="S6" s="63" t="s">
        <v>314</v>
      </c>
      <c r="T6" s="62"/>
      <c r="U6" s="62"/>
      <c r="V6" s="62"/>
      <c r="W6" s="62"/>
      <c r="X6" s="62"/>
      <c r="AA6" s="3" t="s">
        <v>648</v>
      </c>
      <c r="AB6" s="63" t="s">
        <v>395</v>
      </c>
      <c r="AC6" t="str">
        <f t="shared" si="0"/>
        <v>OR_OpenNewAc_ISA_1</v>
      </c>
    </row>
    <row r="7" spans="1:29" ht="15" x14ac:dyDescent="0.25">
      <c r="A7" s="63" t="s">
        <v>746</v>
      </c>
      <c r="B7" s="11" t="s">
        <v>368</v>
      </c>
      <c r="C7" s="11" t="s">
        <v>368</v>
      </c>
      <c r="D7" s="50" t="str">
        <f>TestData_Sheet!E$3</f>
        <v>PERFORMANCE0002</v>
      </c>
      <c r="E7" s="64" t="s">
        <v>314</v>
      </c>
      <c r="F7" s="63" t="s">
        <v>354</v>
      </c>
      <c r="G7" s="64"/>
      <c r="H7" s="64"/>
      <c r="I7" s="64"/>
      <c r="J7" s="64"/>
      <c r="K7" s="65"/>
      <c r="L7" s="63" t="s">
        <v>425</v>
      </c>
      <c r="M7" s="134" t="s">
        <v>314</v>
      </c>
      <c r="N7" s="63"/>
      <c r="O7" s="63"/>
      <c r="P7" s="63"/>
      <c r="Q7" s="63"/>
      <c r="R7" s="135"/>
      <c r="S7" s="63" t="s">
        <v>314</v>
      </c>
      <c r="T7" s="62"/>
      <c r="U7" s="62"/>
      <c r="V7" s="62"/>
      <c r="W7" s="62"/>
      <c r="X7" s="62"/>
      <c r="AA7" s="3" t="s">
        <v>649</v>
      </c>
      <c r="AB7" s="63" t="s">
        <v>401</v>
      </c>
      <c r="AC7" t="str">
        <f t="shared" si="0"/>
        <v>RS_OpenNewAc_CA_1</v>
      </c>
    </row>
    <row r="8" spans="1:29" ht="15" x14ac:dyDescent="0.25">
      <c r="A8" s="63" t="s">
        <v>747</v>
      </c>
      <c r="B8" s="11" t="s">
        <v>368</v>
      </c>
      <c r="C8" s="11" t="s">
        <v>368</v>
      </c>
      <c r="D8" s="50" t="str">
        <f>TestData_Sheet!E$3</f>
        <v>PERFORMANCE0002</v>
      </c>
      <c r="E8" s="64" t="s">
        <v>314</v>
      </c>
      <c r="F8" s="63" t="s">
        <v>356</v>
      </c>
      <c r="G8" s="64"/>
      <c r="H8" s="64"/>
      <c r="I8" s="64"/>
      <c r="J8" s="64"/>
      <c r="K8" s="65"/>
      <c r="L8" s="63" t="s">
        <v>425</v>
      </c>
      <c r="M8" s="134" t="s">
        <v>314</v>
      </c>
      <c r="N8" s="63"/>
      <c r="O8" s="63"/>
      <c r="P8" s="63"/>
      <c r="Q8" s="63"/>
      <c r="R8" s="135"/>
      <c r="S8" s="63" t="s">
        <v>314</v>
      </c>
      <c r="T8" s="62"/>
      <c r="U8" s="62"/>
      <c r="V8" s="62"/>
      <c r="W8" s="62"/>
      <c r="X8" s="62"/>
      <c r="AA8" s="3" t="s">
        <v>649</v>
      </c>
      <c r="AB8" s="63" t="s">
        <v>404</v>
      </c>
      <c r="AC8" t="str">
        <f t="shared" si="0"/>
        <v>RS_OpenNewAc_CASH_1</v>
      </c>
    </row>
    <row r="9" spans="1:29" ht="15" x14ac:dyDescent="0.25">
      <c r="A9" s="63" t="s">
        <v>748</v>
      </c>
      <c r="B9" s="11" t="s">
        <v>368</v>
      </c>
      <c r="C9" s="11" t="s">
        <v>368</v>
      </c>
      <c r="D9" s="50" t="str">
        <f>TestData_Sheet!E$3</f>
        <v>PERFORMANCE0002</v>
      </c>
      <c r="E9" s="64" t="s">
        <v>314</v>
      </c>
      <c r="F9" s="63" t="s">
        <v>358</v>
      </c>
      <c r="G9" s="64"/>
      <c r="H9" s="64"/>
      <c r="I9" s="64"/>
      <c r="J9" s="64"/>
      <c r="K9" s="65"/>
      <c r="L9" s="63" t="s">
        <v>425</v>
      </c>
      <c r="M9" s="134" t="s">
        <v>314</v>
      </c>
      <c r="N9" s="63"/>
      <c r="O9" s="63"/>
      <c r="P9" s="63"/>
      <c r="Q9" s="63"/>
      <c r="R9" s="135"/>
      <c r="S9" s="63" t="s">
        <v>314</v>
      </c>
      <c r="T9" s="62"/>
      <c r="U9" s="62"/>
      <c r="V9" s="62"/>
      <c r="W9" s="62"/>
      <c r="X9" s="62"/>
      <c r="AA9" s="3" t="s">
        <v>649</v>
      </c>
      <c r="AB9" s="63" t="s">
        <v>407</v>
      </c>
      <c r="AC9" t="str">
        <f t="shared" si="0"/>
        <v>RS_OpenNewAc_Instant_1</v>
      </c>
    </row>
    <row r="10" spans="1:29" ht="15" x14ac:dyDescent="0.25">
      <c r="A10" s="63" t="s">
        <v>749</v>
      </c>
      <c r="B10" s="11" t="s">
        <v>368</v>
      </c>
      <c r="C10" s="11" t="s">
        <v>368</v>
      </c>
      <c r="D10" s="50" t="str">
        <f>TestData_Sheet!E$3</f>
        <v>PERFORMANCE0002</v>
      </c>
      <c r="E10" s="64" t="s">
        <v>314</v>
      </c>
      <c r="F10" s="63" t="s">
        <v>360</v>
      </c>
      <c r="G10" s="64"/>
      <c r="H10" s="64" t="s">
        <v>427</v>
      </c>
      <c r="I10" s="64" t="s">
        <v>1218</v>
      </c>
      <c r="J10" s="75" t="s">
        <v>428</v>
      </c>
      <c r="K10" s="65" t="str">
        <f>TestData_Sheet!E$4</f>
        <v>21899364</v>
      </c>
      <c r="L10" s="63" t="s">
        <v>425</v>
      </c>
      <c r="M10" s="134" t="s">
        <v>314</v>
      </c>
      <c r="N10" s="63"/>
      <c r="O10" s="63"/>
      <c r="P10" s="63"/>
      <c r="Q10" s="63"/>
      <c r="R10" s="135"/>
      <c r="S10" s="63" t="s">
        <v>314</v>
      </c>
      <c r="T10" s="62"/>
      <c r="U10" s="62"/>
      <c r="V10" s="62"/>
      <c r="W10" s="62"/>
      <c r="X10" s="62"/>
      <c r="AA10" s="3" t="s">
        <v>649</v>
      </c>
      <c r="AB10" s="63" t="s">
        <v>410</v>
      </c>
      <c r="AC10" t="str">
        <f t="shared" si="0"/>
        <v>RS_OpenNewAc_Fixed_1</v>
      </c>
    </row>
    <row r="11" spans="1:29" ht="15" x14ac:dyDescent="0.25">
      <c r="A11" s="63" t="s">
        <v>750</v>
      </c>
      <c r="B11" s="11" t="s">
        <v>368</v>
      </c>
      <c r="C11" s="11" t="s">
        <v>368</v>
      </c>
      <c r="D11" s="50" t="str">
        <f>TestData_Sheet!E$3</f>
        <v>PERFORMANCE0002</v>
      </c>
      <c r="E11" s="64" t="s">
        <v>314</v>
      </c>
      <c r="F11" s="63" t="s">
        <v>362</v>
      </c>
      <c r="G11" s="64" t="s">
        <v>397</v>
      </c>
      <c r="H11" s="64"/>
      <c r="I11" s="64"/>
      <c r="J11" s="64"/>
      <c r="K11" s="65"/>
      <c r="L11" s="63" t="s">
        <v>425</v>
      </c>
      <c r="M11" s="134" t="s">
        <v>314</v>
      </c>
      <c r="N11" s="63"/>
      <c r="O11" s="63"/>
      <c r="P11" s="63"/>
      <c r="Q11" s="63"/>
      <c r="R11" s="135"/>
      <c r="S11" s="63" t="s">
        <v>314</v>
      </c>
      <c r="T11" s="62"/>
      <c r="U11" s="62"/>
      <c r="V11" s="62"/>
      <c r="W11" s="62"/>
      <c r="X11" s="62"/>
      <c r="AA11" s="3" t="s">
        <v>649</v>
      </c>
      <c r="AB11" s="63" t="s">
        <v>395</v>
      </c>
      <c r="AC11" t="str">
        <f t="shared" si="0"/>
        <v>RS_OpenNewAc_ISA_1</v>
      </c>
    </row>
    <row r="12" spans="1:29" ht="15" x14ac:dyDescent="0.25">
      <c r="A12" s="63" t="s">
        <v>751</v>
      </c>
      <c r="B12" s="11" t="s">
        <v>366</v>
      </c>
      <c r="C12" s="11" t="s">
        <v>366</v>
      </c>
      <c r="D12" s="50" t="str">
        <f>TestData_Sheet!H$3</f>
        <v>PERFORMANCE0004</v>
      </c>
      <c r="E12" s="64" t="s">
        <v>314</v>
      </c>
      <c r="F12" s="63" t="s">
        <v>354</v>
      </c>
      <c r="G12" s="64"/>
      <c r="H12" s="64"/>
      <c r="I12" s="64"/>
      <c r="J12" s="64"/>
      <c r="K12" s="65"/>
      <c r="L12" s="63" t="s">
        <v>425</v>
      </c>
      <c r="M12" s="134" t="s">
        <v>314</v>
      </c>
      <c r="N12" s="63"/>
      <c r="O12" s="63"/>
      <c r="P12" s="63"/>
      <c r="Q12" s="63"/>
      <c r="R12" s="135"/>
      <c r="S12" s="63" t="s">
        <v>314</v>
      </c>
      <c r="T12" s="62"/>
      <c r="U12" s="62"/>
      <c r="V12" s="62"/>
      <c r="W12" s="62"/>
      <c r="X12" s="62"/>
      <c r="AA12" s="3" t="s">
        <v>651</v>
      </c>
      <c r="AB12" s="63" t="s">
        <v>401</v>
      </c>
      <c r="AC12" t="str">
        <f t="shared" si="0"/>
        <v>RR_OpenNewAc_CA_1</v>
      </c>
    </row>
    <row r="13" spans="1:29" ht="15" x14ac:dyDescent="0.25">
      <c r="A13" s="63" t="s">
        <v>752</v>
      </c>
      <c r="B13" s="11" t="s">
        <v>366</v>
      </c>
      <c r="C13" s="11" t="s">
        <v>366</v>
      </c>
      <c r="D13" s="50" t="str">
        <f>TestData_Sheet!H$3</f>
        <v>PERFORMANCE0004</v>
      </c>
      <c r="E13" s="64" t="s">
        <v>314</v>
      </c>
      <c r="F13" s="63" t="s">
        <v>356</v>
      </c>
      <c r="G13" s="64"/>
      <c r="H13" s="64"/>
      <c r="I13" s="64"/>
      <c r="J13" s="64"/>
      <c r="K13" s="65"/>
      <c r="L13" s="63" t="s">
        <v>425</v>
      </c>
      <c r="M13" s="134" t="s">
        <v>314</v>
      </c>
      <c r="N13" s="63"/>
      <c r="O13" s="63"/>
      <c r="P13" s="63"/>
      <c r="Q13" s="63"/>
      <c r="R13" s="135"/>
      <c r="S13" s="63" t="s">
        <v>314</v>
      </c>
      <c r="T13" s="62"/>
      <c r="U13" s="62"/>
      <c r="V13" s="62"/>
      <c r="W13" s="62"/>
      <c r="X13" s="62"/>
      <c r="AA13" s="3" t="s">
        <v>651</v>
      </c>
      <c r="AB13" s="63" t="s">
        <v>404</v>
      </c>
      <c r="AC13" t="str">
        <f t="shared" si="0"/>
        <v>RR_OpenNewAc_CASH_1</v>
      </c>
    </row>
    <row r="14" spans="1:29" ht="15" x14ac:dyDescent="0.25">
      <c r="A14" s="63" t="s">
        <v>753</v>
      </c>
      <c r="B14" s="11" t="s">
        <v>366</v>
      </c>
      <c r="C14" s="11" t="s">
        <v>366</v>
      </c>
      <c r="D14" s="50" t="str">
        <f>TestData_Sheet!H$3</f>
        <v>PERFORMANCE0004</v>
      </c>
      <c r="E14" s="64" t="s">
        <v>314</v>
      </c>
      <c r="F14" s="63" t="s">
        <v>358</v>
      </c>
      <c r="G14" s="64"/>
      <c r="H14" s="64"/>
      <c r="I14" s="64"/>
      <c r="J14" s="64"/>
      <c r="K14" s="65"/>
      <c r="L14" s="63" t="s">
        <v>425</v>
      </c>
      <c r="M14" s="134" t="s">
        <v>314</v>
      </c>
      <c r="N14" s="63"/>
      <c r="O14" s="63"/>
      <c r="P14" s="63"/>
      <c r="Q14" s="63"/>
      <c r="R14" s="135"/>
      <c r="S14" s="63" t="s">
        <v>314</v>
      </c>
      <c r="T14" s="62"/>
      <c r="U14" s="62"/>
      <c r="V14" s="62"/>
      <c r="W14" s="62"/>
      <c r="X14" s="62"/>
      <c r="AA14" s="3" t="s">
        <v>651</v>
      </c>
      <c r="AB14" s="63" t="s">
        <v>407</v>
      </c>
      <c r="AC14" t="str">
        <f t="shared" si="0"/>
        <v>RR_OpenNewAc_Instant_1</v>
      </c>
    </row>
    <row r="15" spans="1:29" ht="15" x14ac:dyDescent="0.25">
      <c r="A15" s="63" t="s">
        <v>754</v>
      </c>
      <c r="B15" s="11" t="s">
        <v>366</v>
      </c>
      <c r="C15" s="11" t="s">
        <v>366</v>
      </c>
      <c r="D15" s="50" t="str">
        <f>TestData_Sheet!H$3</f>
        <v>PERFORMANCE0004</v>
      </c>
      <c r="E15" s="64" t="s">
        <v>314</v>
      </c>
      <c r="F15" s="63" t="s">
        <v>360</v>
      </c>
      <c r="G15" s="64"/>
      <c r="H15" s="64" t="s">
        <v>427</v>
      </c>
      <c r="I15" s="64" t="s">
        <v>1218</v>
      </c>
      <c r="J15" s="75" t="s">
        <v>428</v>
      </c>
      <c r="K15" s="65" t="str">
        <f>TestData_Sheet!H$4</f>
        <v>22670212</v>
      </c>
      <c r="L15" s="63" t="s">
        <v>425</v>
      </c>
      <c r="M15" s="134" t="s">
        <v>314</v>
      </c>
      <c r="N15" s="63"/>
      <c r="O15" s="63"/>
      <c r="P15" s="63"/>
      <c r="Q15" s="63"/>
      <c r="R15" s="135"/>
      <c r="S15" s="63" t="s">
        <v>314</v>
      </c>
      <c r="T15" s="62"/>
      <c r="U15" s="62"/>
      <c r="V15" s="62"/>
      <c r="W15" s="62"/>
      <c r="X15" s="62"/>
      <c r="AA15" s="3" t="s">
        <v>651</v>
      </c>
      <c r="AB15" s="63" t="s">
        <v>410</v>
      </c>
      <c r="AC15" t="str">
        <f t="shared" si="0"/>
        <v>RR_OpenNewAc_Fixed_1</v>
      </c>
    </row>
    <row r="16" spans="1:29" ht="15" x14ac:dyDescent="0.25">
      <c r="A16" s="63" t="s">
        <v>755</v>
      </c>
      <c r="B16" s="11" t="s">
        <v>366</v>
      </c>
      <c r="C16" s="11" t="s">
        <v>366</v>
      </c>
      <c r="D16" s="50" t="str">
        <f>TestData_Sheet!H$3</f>
        <v>PERFORMANCE0004</v>
      </c>
      <c r="E16" s="64" t="s">
        <v>314</v>
      </c>
      <c r="F16" s="63" t="s">
        <v>362</v>
      </c>
      <c r="G16" s="64" t="s">
        <v>397</v>
      </c>
      <c r="H16" s="64"/>
      <c r="I16" s="64"/>
      <c r="J16" s="64"/>
      <c r="K16" s="65"/>
      <c r="L16" s="63" t="s">
        <v>425</v>
      </c>
      <c r="M16" s="134" t="s">
        <v>314</v>
      </c>
      <c r="N16" s="63"/>
      <c r="O16" s="63"/>
      <c r="P16" s="63"/>
      <c r="Q16" s="63"/>
      <c r="R16" s="135"/>
      <c r="S16" s="63" t="s">
        <v>314</v>
      </c>
      <c r="T16" s="62"/>
      <c r="U16" s="62"/>
      <c r="V16" s="62"/>
      <c r="W16" s="62"/>
      <c r="X16" s="62"/>
      <c r="AA16" s="3" t="s">
        <v>651</v>
      </c>
      <c r="AB16" s="63" t="s">
        <v>395</v>
      </c>
      <c r="AC16" t="str">
        <f t="shared" si="0"/>
        <v>RR_OpenNewAc_ISA_1</v>
      </c>
    </row>
    <row r="17" spans="1:24" ht="15" x14ac:dyDescent="0.25">
      <c r="A17" s="63" t="s">
        <v>1220</v>
      </c>
      <c r="B17" s="11" t="s">
        <v>364</v>
      </c>
      <c r="C17" s="11" t="s">
        <v>364</v>
      </c>
      <c r="D17" s="50"/>
      <c r="E17" s="64" t="s">
        <v>314</v>
      </c>
      <c r="F17" s="63" t="s">
        <v>360</v>
      </c>
      <c r="G17" s="64"/>
      <c r="H17" s="64" t="s">
        <v>427</v>
      </c>
      <c r="I17" s="64" t="s">
        <v>1218</v>
      </c>
      <c r="J17" s="75" t="s">
        <v>428</v>
      </c>
      <c r="K17" s="65" t="str">
        <f>TestData_Sheet!D$4</f>
        <v>21899356</v>
      </c>
      <c r="L17" s="63" t="s">
        <v>425</v>
      </c>
      <c r="M17" s="63" t="s">
        <v>348</v>
      </c>
      <c r="N17" s="63" t="str">
        <f>TestData_Sheet!D$19 &amp; " NE"</f>
        <v>OREditeds NE</v>
      </c>
      <c r="O17" s="63"/>
      <c r="P17" s="63"/>
      <c r="Q17" s="63"/>
      <c r="R17" s="135"/>
      <c r="S17" s="63" t="s">
        <v>314</v>
      </c>
      <c r="T17" s="62"/>
      <c r="U17" s="62"/>
      <c r="V17" s="62"/>
      <c r="W17" s="62"/>
      <c r="X17" s="62"/>
    </row>
    <row r="18" spans="1:24" x14ac:dyDescent="0.2">
      <c r="A18" s="131" t="s">
        <v>1303</v>
      </c>
      <c r="B18" s="132" t="s">
        <v>366</v>
      </c>
      <c r="C18" s="132" t="s">
        <v>366</v>
      </c>
      <c r="D18" s="133" t="str">
        <f>TestData_Sheet!H$3</f>
        <v>PERFORMANCE0004</v>
      </c>
      <c r="E18" s="131" t="s">
        <v>1305</v>
      </c>
      <c r="F18" s="131" t="s">
        <v>314</v>
      </c>
      <c r="G18" s="134"/>
      <c r="H18" s="134"/>
      <c r="I18" s="134"/>
      <c r="J18" s="134"/>
      <c r="K18" s="134"/>
      <c r="L18" s="134"/>
      <c r="M18" s="134" t="s">
        <v>314</v>
      </c>
      <c r="N18" s="134"/>
      <c r="O18" s="134" t="s">
        <v>1307</v>
      </c>
      <c r="P18" s="1"/>
      <c r="Q18" s="1"/>
      <c r="R18" s="136"/>
      <c r="S18" s="63" t="s">
        <v>314</v>
      </c>
    </row>
    <row r="19" spans="1:24" ht="90" x14ac:dyDescent="0.25">
      <c r="A19" s="63" t="s">
        <v>1315</v>
      </c>
      <c r="B19" s="11" t="s">
        <v>366</v>
      </c>
      <c r="C19" s="11" t="s">
        <v>366</v>
      </c>
      <c r="D19" s="50" t="str">
        <f>TestData_Sheet!H$3</f>
        <v>PERFORMANCE0004</v>
      </c>
      <c r="E19" s="64" t="s">
        <v>1305</v>
      </c>
      <c r="F19" s="63" t="s">
        <v>356</v>
      </c>
      <c r="G19" s="1"/>
      <c r="H19" s="1"/>
      <c r="I19" s="1"/>
      <c r="J19" s="1"/>
      <c r="K19" s="1"/>
      <c r="L19" s="1"/>
      <c r="M19" s="134" t="s">
        <v>314</v>
      </c>
      <c r="N19" s="1"/>
      <c r="O19" s="1"/>
      <c r="P19" s="127" t="s">
        <v>1317</v>
      </c>
      <c r="Q19" s="138" t="s">
        <v>1323</v>
      </c>
      <c r="R19" s="137" t="s">
        <v>1318</v>
      </c>
      <c r="S19" s="63" t="s">
        <v>314</v>
      </c>
      <c r="T19" s="6"/>
      <c r="U19" s="6"/>
      <c r="V19" s="6"/>
      <c r="W19" s="6"/>
      <c r="X19" s="6"/>
    </row>
    <row r="20" spans="1:24" ht="15" x14ac:dyDescent="0.25">
      <c r="A20" s="146" t="s">
        <v>1345</v>
      </c>
      <c r="B20" s="11" t="s">
        <v>368</v>
      </c>
      <c r="C20" s="11" t="s">
        <v>368</v>
      </c>
      <c r="D20" s="50" t="str">
        <f>TestData_Sheet!E$3</f>
        <v>PERFORMANCE0002</v>
      </c>
      <c r="E20" s="64" t="s">
        <v>314</v>
      </c>
      <c r="F20" s="63" t="s">
        <v>362</v>
      </c>
      <c r="G20" s="64" t="s">
        <v>397</v>
      </c>
      <c r="H20" s="64"/>
      <c r="I20" s="64"/>
      <c r="J20" s="64"/>
      <c r="K20" s="65"/>
      <c r="L20" s="63" t="s">
        <v>425</v>
      </c>
      <c r="M20" s="134" t="s">
        <v>314</v>
      </c>
      <c r="S20" s="146" t="s">
        <v>1346</v>
      </c>
    </row>
  </sheetData>
  <dataValidations count="2">
    <dataValidation type="list" allowBlank="1" showInputMessage="1" showErrorMessage="1" sqref="M17">
      <formula1>Edit_Payment</formula1>
    </dataValidation>
    <dataValidation type="list" allowBlank="1" showInputMessage="1" showErrorMessage="1" sqref="B2:C20">
      <formula1>CustomerType</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Default_Values!$G$15:$G$17</xm:f>
          </x14:formula1>
          <xm:sqref>H5 H15 H10 H17</xm:sqref>
        </x14:dataValidation>
        <x14:dataValidation type="list" allowBlank="1" showInputMessage="1" showErrorMessage="1">
          <x14:formula1>
            <xm:f>Default_Values!$H$15:$H$16</xm:f>
          </x14:formula1>
          <xm:sqref>I2:I17 I20</xm:sqref>
        </x14:dataValidation>
        <x14:dataValidation type="list" allowBlank="1" showInputMessage="1" showErrorMessage="1">
          <x14:formula1>
            <xm:f>Default_Values!$H$1:$H$6</xm:f>
          </x14:formula1>
          <xm:sqref>F2:F20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249977111117893"/>
  </sheetPr>
  <dimension ref="A1:P11"/>
  <sheetViews>
    <sheetView showGridLines="0" topLeftCell="I1" workbookViewId="0">
      <selection activeCell="M20" sqref="M20"/>
    </sheetView>
  </sheetViews>
  <sheetFormatPr defaultRowHeight="12.75" x14ac:dyDescent="0.2"/>
  <cols>
    <col min="1" max="1" width="18.85546875" style="61" bestFit="1" customWidth="1"/>
    <col min="2" max="2" width="9.7109375" style="61" bestFit="1" customWidth="1"/>
    <col min="3" max="3" width="12.42578125" style="61" bestFit="1" customWidth="1"/>
    <col min="4" max="4" width="15.5703125" style="61" bestFit="1" customWidth="1"/>
    <col min="5" max="5" width="18.85546875" style="61" bestFit="1" customWidth="1"/>
    <col min="6" max="6" width="19" style="61" bestFit="1" customWidth="1"/>
    <col min="7" max="7" width="17.85546875" style="61" bestFit="1" customWidth="1"/>
    <col min="8" max="8" width="11.7109375" style="61" bestFit="1" customWidth="1"/>
    <col min="9" max="9" width="20.28515625" style="61" bestFit="1" customWidth="1"/>
    <col min="10" max="10" width="11.5703125" style="61" bestFit="1" customWidth="1"/>
    <col min="11" max="11" width="22.85546875" style="61" bestFit="1" customWidth="1"/>
    <col min="12" max="12" width="14.28515625" style="61" bestFit="1" customWidth="1"/>
    <col min="13" max="13" width="30.28515625" style="61" bestFit="1" customWidth="1"/>
    <col min="14" max="14" width="9.140625" style="61"/>
    <col min="15" max="15" width="11" style="61" bestFit="1" customWidth="1"/>
    <col min="16" max="16" width="59.7109375" style="62" bestFit="1" customWidth="1"/>
    <col min="17" max="256" width="9.140625" style="62"/>
    <col min="257" max="257" width="18.140625" style="62" bestFit="1" customWidth="1"/>
    <col min="258" max="258" width="15.5703125" style="62" bestFit="1" customWidth="1"/>
    <col min="259" max="259" width="15.42578125" style="62" customWidth="1"/>
    <col min="260" max="260" width="18.85546875" style="62" bestFit="1" customWidth="1"/>
    <col min="261" max="261" width="20.7109375" style="62" bestFit="1" customWidth="1"/>
    <col min="262" max="262" width="18.85546875" style="62" bestFit="1" customWidth="1"/>
    <col min="263" max="263" width="12.5703125" style="62" bestFit="1" customWidth="1"/>
    <col min="264" max="264" width="21.7109375" style="62" bestFit="1" customWidth="1"/>
    <col min="265" max="265" width="12.28515625" style="62" bestFit="1" customWidth="1"/>
    <col min="266" max="266" width="23.7109375" style="62" bestFit="1" customWidth="1"/>
    <col min="267" max="267" width="15.28515625" style="62" bestFit="1" customWidth="1"/>
    <col min="268" max="268" width="9.140625" style="62"/>
    <col min="269" max="269" width="26" style="62" bestFit="1" customWidth="1"/>
    <col min="270" max="270" width="9.140625" style="62"/>
    <col min="271" max="271" width="11" style="62" bestFit="1" customWidth="1"/>
    <col min="272" max="512" width="9.140625" style="62"/>
    <col min="513" max="513" width="18.140625" style="62" bestFit="1" customWidth="1"/>
    <col min="514" max="514" width="15.5703125" style="62" bestFit="1" customWidth="1"/>
    <col min="515" max="515" width="15.42578125" style="62" customWidth="1"/>
    <col min="516" max="516" width="18.85546875" style="62" bestFit="1" customWidth="1"/>
    <col min="517" max="517" width="20.7109375" style="62" bestFit="1" customWidth="1"/>
    <col min="518" max="518" width="18.85546875" style="62" bestFit="1" customWidth="1"/>
    <col min="519" max="519" width="12.5703125" style="62" bestFit="1" customWidth="1"/>
    <col min="520" max="520" width="21.7109375" style="62" bestFit="1" customWidth="1"/>
    <col min="521" max="521" width="12.28515625" style="62" bestFit="1" customWidth="1"/>
    <col min="522" max="522" width="23.7109375" style="62" bestFit="1" customWidth="1"/>
    <col min="523" max="523" width="15.28515625" style="62" bestFit="1" customWidth="1"/>
    <col min="524" max="524" width="9.140625" style="62"/>
    <col min="525" max="525" width="26" style="62" bestFit="1" customWidth="1"/>
    <col min="526" max="526" width="9.140625" style="62"/>
    <col min="527" max="527" width="11" style="62" bestFit="1" customWidth="1"/>
    <col min="528" max="768" width="9.140625" style="62"/>
    <col min="769" max="769" width="18.140625" style="62" bestFit="1" customWidth="1"/>
    <col min="770" max="770" width="15.5703125" style="62" bestFit="1" customWidth="1"/>
    <col min="771" max="771" width="15.42578125" style="62" customWidth="1"/>
    <col min="772" max="772" width="18.85546875" style="62" bestFit="1" customWidth="1"/>
    <col min="773" max="773" width="20.7109375" style="62" bestFit="1" customWidth="1"/>
    <col min="774" max="774" width="18.85546875" style="62" bestFit="1" customWidth="1"/>
    <col min="775" max="775" width="12.5703125" style="62" bestFit="1" customWidth="1"/>
    <col min="776" max="776" width="21.7109375" style="62" bestFit="1" customWidth="1"/>
    <col min="777" max="777" width="12.28515625" style="62" bestFit="1" customWidth="1"/>
    <col min="778" max="778" width="23.7109375" style="62" bestFit="1" customWidth="1"/>
    <col min="779" max="779" width="15.28515625" style="62" bestFit="1" customWidth="1"/>
    <col min="780" max="780" width="9.140625" style="62"/>
    <col min="781" max="781" width="26" style="62" bestFit="1" customWidth="1"/>
    <col min="782" max="782" width="9.140625" style="62"/>
    <col min="783" max="783" width="11" style="62" bestFit="1" customWidth="1"/>
    <col min="784" max="1024" width="9.140625" style="62"/>
    <col min="1025" max="1025" width="18.140625" style="62" bestFit="1" customWidth="1"/>
    <col min="1026" max="1026" width="15.5703125" style="62" bestFit="1" customWidth="1"/>
    <col min="1027" max="1027" width="15.42578125" style="62" customWidth="1"/>
    <col min="1028" max="1028" width="18.85546875" style="62" bestFit="1" customWidth="1"/>
    <col min="1029" max="1029" width="20.7109375" style="62" bestFit="1" customWidth="1"/>
    <col min="1030" max="1030" width="18.85546875" style="62" bestFit="1" customWidth="1"/>
    <col min="1031" max="1031" width="12.5703125" style="62" bestFit="1" customWidth="1"/>
    <col min="1032" max="1032" width="21.7109375" style="62" bestFit="1" customWidth="1"/>
    <col min="1033" max="1033" width="12.28515625" style="62" bestFit="1" customWidth="1"/>
    <col min="1034" max="1034" width="23.7109375" style="62" bestFit="1" customWidth="1"/>
    <col min="1035" max="1035" width="15.28515625" style="62" bestFit="1" customWidth="1"/>
    <col min="1036" max="1036" width="9.140625" style="62"/>
    <col min="1037" max="1037" width="26" style="62" bestFit="1" customWidth="1"/>
    <col min="1038" max="1038" width="9.140625" style="62"/>
    <col min="1039" max="1039" width="11" style="62" bestFit="1" customWidth="1"/>
    <col min="1040" max="1280" width="9.140625" style="62"/>
    <col min="1281" max="1281" width="18.140625" style="62" bestFit="1" customWidth="1"/>
    <col min="1282" max="1282" width="15.5703125" style="62" bestFit="1" customWidth="1"/>
    <col min="1283" max="1283" width="15.42578125" style="62" customWidth="1"/>
    <col min="1284" max="1284" width="18.85546875" style="62" bestFit="1" customWidth="1"/>
    <col min="1285" max="1285" width="20.7109375" style="62" bestFit="1" customWidth="1"/>
    <col min="1286" max="1286" width="18.85546875" style="62" bestFit="1" customWidth="1"/>
    <col min="1287" max="1287" width="12.5703125" style="62" bestFit="1" customWidth="1"/>
    <col min="1288" max="1288" width="21.7109375" style="62" bestFit="1" customWidth="1"/>
    <col min="1289" max="1289" width="12.28515625" style="62" bestFit="1" customWidth="1"/>
    <col min="1290" max="1290" width="23.7109375" style="62" bestFit="1" customWidth="1"/>
    <col min="1291" max="1291" width="15.28515625" style="62" bestFit="1" customWidth="1"/>
    <col min="1292" max="1292" width="9.140625" style="62"/>
    <col min="1293" max="1293" width="26" style="62" bestFit="1" customWidth="1"/>
    <col min="1294" max="1294" width="9.140625" style="62"/>
    <col min="1295" max="1295" width="11" style="62" bestFit="1" customWidth="1"/>
    <col min="1296" max="1536" width="9.140625" style="62"/>
    <col min="1537" max="1537" width="18.140625" style="62" bestFit="1" customWidth="1"/>
    <col min="1538" max="1538" width="15.5703125" style="62" bestFit="1" customWidth="1"/>
    <col min="1539" max="1539" width="15.42578125" style="62" customWidth="1"/>
    <col min="1540" max="1540" width="18.85546875" style="62" bestFit="1" customWidth="1"/>
    <col min="1541" max="1541" width="20.7109375" style="62" bestFit="1" customWidth="1"/>
    <col min="1542" max="1542" width="18.85546875" style="62" bestFit="1" customWidth="1"/>
    <col min="1543" max="1543" width="12.5703125" style="62" bestFit="1" customWidth="1"/>
    <col min="1544" max="1544" width="21.7109375" style="62" bestFit="1" customWidth="1"/>
    <col min="1545" max="1545" width="12.28515625" style="62" bestFit="1" customWidth="1"/>
    <col min="1546" max="1546" width="23.7109375" style="62" bestFit="1" customWidth="1"/>
    <col min="1547" max="1547" width="15.28515625" style="62" bestFit="1" customWidth="1"/>
    <col min="1548" max="1548" width="9.140625" style="62"/>
    <col min="1549" max="1549" width="26" style="62" bestFit="1" customWidth="1"/>
    <col min="1550" max="1550" width="9.140625" style="62"/>
    <col min="1551" max="1551" width="11" style="62" bestFit="1" customWidth="1"/>
    <col min="1552" max="1792" width="9.140625" style="62"/>
    <col min="1793" max="1793" width="18.140625" style="62" bestFit="1" customWidth="1"/>
    <col min="1794" max="1794" width="15.5703125" style="62" bestFit="1" customWidth="1"/>
    <col min="1795" max="1795" width="15.42578125" style="62" customWidth="1"/>
    <col min="1796" max="1796" width="18.85546875" style="62" bestFit="1" customWidth="1"/>
    <col min="1797" max="1797" width="20.7109375" style="62" bestFit="1" customWidth="1"/>
    <col min="1798" max="1798" width="18.85546875" style="62" bestFit="1" customWidth="1"/>
    <col min="1799" max="1799" width="12.5703125" style="62" bestFit="1" customWidth="1"/>
    <col min="1800" max="1800" width="21.7109375" style="62" bestFit="1" customWidth="1"/>
    <col min="1801" max="1801" width="12.28515625" style="62" bestFit="1" customWidth="1"/>
    <col min="1802" max="1802" width="23.7109375" style="62" bestFit="1" customWidth="1"/>
    <col min="1803" max="1803" width="15.28515625" style="62" bestFit="1" customWidth="1"/>
    <col min="1804" max="1804" width="9.140625" style="62"/>
    <col min="1805" max="1805" width="26" style="62" bestFit="1" customWidth="1"/>
    <col min="1806" max="1806" width="9.140625" style="62"/>
    <col min="1807" max="1807" width="11" style="62" bestFit="1" customWidth="1"/>
    <col min="1808" max="2048" width="9.140625" style="62"/>
    <col min="2049" max="2049" width="18.140625" style="62" bestFit="1" customWidth="1"/>
    <col min="2050" max="2050" width="15.5703125" style="62" bestFit="1" customWidth="1"/>
    <col min="2051" max="2051" width="15.42578125" style="62" customWidth="1"/>
    <col min="2052" max="2052" width="18.85546875" style="62" bestFit="1" customWidth="1"/>
    <col min="2053" max="2053" width="20.7109375" style="62" bestFit="1" customWidth="1"/>
    <col min="2054" max="2054" width="18.85546875" style="62" bestFit="1" customWidth="1"/>
    <col min="2055" max="2055" width="12.5703125" style="62" bestFit="1" customWidth="1"/>
    <col min="2056" max="2056" width="21.7109375" style="62" bestFit="1" customWidth="1"/>
    <col min="2057" max="2057" width="12.28515625" style="62" bestFit="1" customWidth="1"/>
    <col min="2058" max="2058" width="23.7109375" style="62" bestFit="1" customWidth="1"/>
    <col min="2059" max="2059" width="15.28515625" style="62" bestFit="1" customWidth="1"/>
    <col min="2060" max="2060" width="9.140625" style="62"/>
    <col min="2061" max="2061" width="26" style="62" bestFit="1" customWidth="1"/>
    <col min="2062" max="2062" width="9.140625" style="62"/>
    <col min="2063" max="2063" width="11" style="62" bestFit="1" customWidth="1"/>
    <col min="2064" max="2304" width="9.140625" style="62"/>
    <col min="2305" max="2305" width="18.140625" style="62" bestFit="1" customWidth="1"/>
    <col min="2306" max="2306" width="15.5703125" style="62" bestFit="1" customWidth="1"/>
    <col min="2307" max="2307" width="15.42578125" style="62" customWidth="1"/>
    <col min="2308" max="2308" width="18.85546875" style="62" bestFit="1" customWidth="1"/>
    <col min="2309" max="2309" width="20.7109375" style="62" bestFit="1" customWidth="1"/>
    <col min="2310" max="2310" width="18.85546875" style="62" bestFit="1" customWidth="1"/>
    <col min="2311" max="2311" width="12.5703125" style="62" bestFit="1" customWidth="1"/>
    <col min="2312" max="2312" width="21.7109375" style="62" bestFit="1" customWidth="1"/>
    <col min="2313" max="2313" width="12.28515625" style="62" bestFit="1" customWidth="1"/>
    <col min="2314" max="2314" width="23.7109375" style="62" bestFit="1" customWidth="1"/>
    <col min="2315" max="2315" width="15.28515625" style="62" bestFit="1" customWidth="1"/>
    <col min="2316" max="2316" width="9.140625" style="62"/>
    <col min="2317" max="2317" width="26" style="62" bestFit="1" customWidth="1"/>
    <col min="2318" max="2318" width="9.140625" style="62"/>
    <col min="2319" max="2319" width="11" style="62" bestFit="1" customWidth="1"/>
    <col min="2320" max="2560" width="9.140625" style="62"/>
    <col min="2561" max="2561" width="18.140625" style="62" bestFit="1" customWidth="1"/>
    <col min="2562" max="2562" width="15.5703125" style="62" bestFit="1" customWidth="1"/>
    <col min="2563" max="2563" width="15.42578125" style="62" customWidth="1"/>
    <col min="2564" max="2564" width="18.85546875" style="62" bestFit="1" customWidth="1"/>
    <col min="2565" max="2565" width="20.7109375" style="62" bestFit="1" customWidth="1"/>
    <col min="2566" max="2566" width="18.85546875" style="62" bestFit="1" customWidth="1"/>
    <col min="2567" max="2567" width="12.5703125" style="62" bestFit="1" customWidth="1"/>
    <col min="2568" max="2568" width="21.7109375" style="62" bestFit="1" customWidth="1"/>
    <col min="2569" max="2569" width="12.28515625" style="62" bestFit="1" customWidth="1"/>
    <col min="2570" max="2570" width="23.7109375" style="62" bestFit="1" customWidth="1"/>
    <col min="2571" max="2571" width="15.28515625" style="62" bestFit="1" customWidth="1"/>
    <col min="2572" max="2572" width="9.140625" style="62"/>
    <col min="2573" max="2573" width="26" style="62" bestFit="1" customWidth="1"/>
    <col min="2574" max="2574" width="9.140625" style="62"/>
    <col min="2575" max="2575" width="11" style="62" bestFit="1" customWidth="1"/>
    <col min="2576" max="2816" width="9.140625" style="62"/>
    <col min="2817" max="2817" width="18.140625" style="62" bestFit="1" customWidth="1"/>
    <col min="2818" max="2818" width="15.5703125" style="62" bestFit="1" customWidth="1"/>
    <col min="2819" max="2819" width="15.42578125" style="62" customWidth="1"/>
    <col min="2820" max="2820" width="18.85546875" style="62" bestFit="1" customWidth="1"/>
    <col min="2821" max="2821" width="20.7109375" style="62" bestFit="1" customWidth="1"/>
    <col min="2822" max="2822" width="18.85546875" style="62" bestFit="1" customWidth="1"/>
    <col min="2823" max="2823" width="12.5703125" style="62" bestFit="1" customWidth="1"/>
    <col min="2824" max="2824" width="21.7109375" style="62" bestFit="1" customWidth="1"/>
    <col min="2825" max="2825" width="12.28515625" style="62" bestFit="1" customWidth="1"/>
    <col min="2826" max="2826" width="23.7109375" style="62" bestFit="1" customWidth="1"/>
    <col min="2827" max="2827" width="15.28515625" style="62" bestFit="1" customWidth="1"/>
    <col min="2828" max="2828" width="9.140625" style="62"/>
    <col min="2829" max="2829" width="26" style="62" bestFit="1" customWidth="1"/>
    <col min="2830" max="2830" width="9.140625" style="62"/>
    <col min="2831" max="2831" width="11" style="62" bestFit="1" customWidth="1"/>
    <col min="2832" max="3072" width="9.140625" style="62"/>
    <col min="3073" max="3073" width="18.140625" style="62" bestFit="1" customWidth="1"/>
    <col min="3074" max="3074" width="15.5703125" style="62" bestFit="1" customWidth="1"/>
    <col min="3075" max="3075" width="15.42578125" style="62" customWidth="1"/>
    <col min="3076" max="3076" width="18.85546875" style="62" bestFit="1" customWidth="1"/>
    <col min="3077" max="3077" width="20.7109375" style="62" bestFit="1" customWidth="1"/>
    <col min="3078" max="3078" width="18.85546875" style="62" bestFit="1" customWidth="1"/>
    <col min="3079" max="3079" width="12.5703125" style="62" bestFit="1" customWidth="1"/>
    <col min="3080" max="3080" width="21.7109375" style="62" bestFit="1" customWidth="1"/>
    <col min="3081" max="3081" width="12.28515625" style="62" bestFit="1" customWidth="1"/>
    <col min="3082" max="3082" width="23.7109375" style="62" bestFit="1" customWidth="1"/>
    <col min="3083" max="3083" width="15.28515625" style="62" bestFit="1" customWidth="1"/>
    <col min="3084" max="3084" width="9.140625" style="62"/>
    <col min="3085" max="3085" width="26" style="62" bestFit="1" customWidth="1"/>
    <col min="3086" max="3086" width="9.140625" style="62"/>
    <col min="3087" max="3087" width="11" style="62" bestFit="1" customWidth="1"/>
    <col min="3088" max="3328" width="9.140625" style="62"/>
    <col min="3329" max="3329" width="18.140625" style="62" bestFit="1" customWidth="1"/>
    <col min="3330" max="3330" width="15.5703125" style="62" bestFit="1" customWidth="1"/>
    <col min="3331" max="3331" width="15.42578125" style="62" customWidth="1"/>
    <col min="3332" max="3332" width="18.85546875" style="62" bestFit="1" customWidth="1"/>
    <col min="3333" max="3333" width="20.7109375" style="62" bestFit="1" customWidth="1"/>
    <col min="3334" max="3334" width="18.85546875" style="62" bestFit="1" customWidth="1"/>
    <col min="3335" max="3335" width="12.5703125" style="62" bestFit="1" customWidth="1"/>
    <col min="3336" max="3336" width="21.7109375" style="62" bestFit="1" customWidth="1"/>
    <col min="3337" max="3337" width="12.28515625" style="62" bestFit="1" customWidth="1"/>
    <col min="3338" max="3338" width="23.7109375" style="62" bestFit="1" customWidth="1"/>
    <col min="3339" max="3339" width="15.28515625" style="62" bestFit="1" customWidth="1"/>
    <col min="3340" max="3340" width="9.140625" style="62"/>
    <col min="3341" max="3341" width="26" style="62" bestFit="1" customWidth="1"/>
    <col min="3342" max="3342" width="9.140625" style="62"/>
    <col min="3343" max="3343" width="11" style="62" bestFit="1" customWidth="1"/>
    <col min="3344" max="3584" width="9.140625" style="62"/>
    <col min="3585" max="3585" width="18.140625" style="62" bestFit="1" customWidth="1"/>
    <col min="3586" max="3586" width="15.5703125" style="62" bestFit="1" customWidth="1"/>
    <col min="3587" max="3587" width="15.42578125" style="62" customWidth="1"/>
    <col min="3588" max="3588" width="18.85546875" style="62" bestFit="1" customWidth="1"/>
    <col min="3589" max="3589" width="20.7109375" style="62" bestFit="1" customWidth="1"/>
    <col min="3590" max="3590" width="18.85546875" style="62" bestFit="1" customWidth="1"/>
    <col min="3591" max="3591" width="12.5703125" style="62" bestFit="1" customWidth="1"/>
    <col min="3592" max="3592" width="21.7109375" style="62" bestFit="1" customWidth="1"/>
    <col min="3593" max="3593" width="12.28515625" style="62" bestFit="1" customWidth="1"/>
    <col min="3594" max="3594" width="23.7109375" style="62" bestFit="1" customWidth="1"/>
    <col min="3595" max="3595" width="15.28515625" style="62" bestFit="1" customWidth="1"/>
    <col min="3596" max="3596" width="9.140625" style="62"/>
    <col min="3597" max="3597" width="26" style="62" bestFit="1" customWidth="1"/>
    <col min="3598" max="3598" width="9.140625" style="62"/>
    <col min="3599" max="3599" width="11" style="62" bestFit="1" customWidth="1"/>
    <col min="3600" max="3840" width="9.140625" style="62"/>
    <col min="3841" max="3841" width="18.140625" style="62" bestFit="1" customWidth="1"/>
    <col min="3842" max="3842" width="15.5703125" style="62" bestFit="1" customWidth="1"/>
    <col min="3843" max="3843" width="15.42578125" style="62" customWidth="1"/>
    <col min="3844" max="3844" width="18.85546875" style="62" bestFit="1" customWidth="1"/>
    <col min="3845" max="3845" width="20.7109375" style="62" bestFit="1" customWidth="1"/>
    <col min="3846" max="3846" width="18.85546875" style="62" bestFit="1" customWidth="1"/>
    <col min="3847" max="3847" width="12.5703125" style="62" bestFit="1" customWidth="1"/>
    <col min="3848" max="3848" width="21.7109375" style="62" bestFit="1" customWidth="1"/>
    <col min="3849" max="3849" width="12.28515625" style="62" bestFit="1" customWidth="1"/>
    <col min="3850" max="3850" width="23.7109375" style="62" bestFit="1" customWidth="1"/>
    <col min="3851" max="3851" width="15.28515625" style="62" bestFit="1" customWidth="1"/>
    <col min="3852" max="3852" width="9.140625" style="62"/>
    <col min="3853" max="3853" width="26" style="62" bestFit="1" customWidth="1"/>
    <col min="3854" max="3854" width="9.140625" style="62"/>
    <col min="3855" max="3855" width="11" style="62" bestFit="1" customWidth="1"/>
    <col min="3856" max="4096" width="9.140625" style="62"/>
    <col min="4097" max="4097" width="18.140625" style="62" bestFit="1" customWidth="1"/>
    <col min="4098" max="4098" width="15.5703125" style="62" bestFit="1" customWidth="1"/>
    <col min="4099" max="4099" width="15.42578125" style="62" customWidth="1"/>
    <col min="4100" max="4100" width="18.85546875" style="62" bestFit="1" customWidth="1"/>
    <col min="4101" max="4101" width="20.7109375" style="62" bestFit="1" customWidth="1"/>
    <col min="4102" max="4102" width="18.85546875" style="62" bestFit="1" customWidth="1"/>
    <col min="4103" max="4103" width="12.5703125" style="62" bestFit="1" customWidth="1"/>
    <col min="4104" max="4104" width="21.7109375" style="62" bestFit="1" customWidth="1"/>
    <col min="4105" max="4105" width="12.28515625" style="62" bestFit="1" customWidth="1"/>
    <col min="4106" max="4106" width="23.7109375" style="62" bestFit="1" customWidth="1"/>
    <col min="4107" max="4107" width="15.28515625" style="62" bestFit="1" customWidth="1"/>
    <col min="4108" max="4108" width="9.140625" style="62"/>
    <col min="4109" max="4109" width="26" style="62" bestFit="1" customWidth="1"/>
    <col min="4110" max="4110" width="9.140625" style="62"/>
    <col min="4111" max="4111" width="11" style="62" bestFit="1" customWidth="1"/>
    <col min="4112" max="4352" width="9.140625" style="62"/>
    <col min="4353" max="4353" width="18.140625" style="62" bestFit="1" customWidth="1"/>
    <col min="4354" max="4354" width="15.5703125" style="62" bestFit="1" customWidth="1"/>
    <col min="4355" max="4355" width="15.42578125" style="62" customWidth="1"/>
    <col min="4356" max="4356" width="18.85546875" style="62" bestFit="1" customWidth="1"/>
    <col min="4357" max="4357" width="20.7109375" style="62" bestFit="1" customWidth="1"/>
    <col min="4358" max="4358" width="18.85546875" style="62" bestFit="1" customWidth="1"/>
    <col min="4359" max="4359" width="12.5703125" style="62" bestFit="1" customWidth="1"/>
    <col min="4360" max="4360" width="21.7109375" style="62" bestFit="1" customWidth="1"/>
    <col min="4361" max="4361" width="12.28515625" style="62" bestFit="1" customWidth="1"/>
    <col min="4362" max="4362" width="23.7109375" style="62" bestFit="1" customWidth="1"/>
    <col min="4363" max="4363" width="15.28515625" style="62" bestFit="1" customWidth="1"/>
    <col min="4364" max="4364" width="9.140625" style="62"/>
    <col min="4365" max="4365" width="26" style="62" bestFit="1" customWidth="1"/>
    <col min="4366" max="4366" width="9.140625" style="62"/>
    <col min="4367" max="4367" width="11" style="62" bestFit="1" customWidth="1"/>
    <col min="4368" max="4608" width="9.140625" style="62"/>
    <col min="4609" max="4609" width="18.140625" style="62" bestFit="1" customWidth="1"/>
    <col min="4610" max="4610" width="15.5703125" style="62" bestFit="1" customWidth="1"/>
    <col min="4611" max="4611" width="15.42578125" style="62" customWidth="1"/>
    <col min="4612" max="4612" width="18.85546875" style="62" bestFit="1" customWidth="1"/>
    <col min="4613" max="4613" width="20.7109375" style="62" bestFit="1" customWidth="1"/>
    <col min="4614" max="4614" width="18.85546875" style="62" bestFit="1" customWidth="1"/>
    <col min="4615" max="4615" width="12.5703125" style="62" bestFit="1" customWidth="1"/>
    <col min="4616" max="4616" width="21.7109375" style="62" bestFit="1" customWidth="1"/>
    <col min="4617" max="4617" width="12.28515625" style="62" bestFit="1" customWidth="1"/>
    <col min="4618" max="4618" width="23.7109375" style="62" bestFit="1" customWidth="1"/>
    <col min="4619" max="4619" width="15.28515625" style="62" bestFit="1" customWidth="1"/>
    <col min="4620" max="4620" width="9.140625" style="62"/>
    <col min="4621" max="4621" width="26" style="62" bestFit="1" customWidth="1"/>
    <col min="4622" max="4622" width="9.140625" style="62"/>
    <col min="4623" max="4623" width="11" style="62" bestFit="1" customWidth="1"/>
    <col min="4624" max="4864" width="9.140625" style="62"/>
    <col min="4865" max="4865" width="18.140625" style="62" bestFit="1" customWidth="1"/>
    <col min="4866" max="4866" width="15.5703125" style="62" bestFit="1" customWidth="1"/>
    <col min="4867" max="4867" width="15.42578125" style="62" customWidth="1"/>
    <col min="4868" max="4868" width="18.85546875" style="62" bestFit="1" customWidth="1"/>
    <col min="4869" max="4869" width="20.7109375" style="62" bestFit="1" customWidth="1"/>
    <col min="4870" max="4870" width="18.85546875" style="62" bestFit="1" customWidth="1"/>
    <col min="4871" max="4871" width="12.5703125" style="62" bestFit="1" customWidth="1"/>
    <col min="4872" max="4872" width="21.7109375" style="62" bestFit="1" customWidth="1"/>
    <col min="4873" max="4873" width="12.28515625" style="62" bestFit="1" customWidth="1"/>
    <col min="4874" max="4874" width="23.7109375" style="62" bestFit="1" customWidth="1"/>
    <col min="4875" max="4875" width="15.28515625" style="62" bestFit="1" customWidth="1"/>
    <col min="4876" max="4876" width="9.140625" style="62"/>
    <col min="4877" max="4877" width="26" style="62" bestFit="1" customWidth="1"/>
    <col min="4878" max="4878" width="9.140625" style="62"/>
    <col min="4879" max="4879" width="11" style="62" bestFit="1" customWidth="1"/>
    <col min="4880" max="5120" width="9.140625" style="62"/>
    <col min="5121" max="5121" width="18.140625" style="62" bestFit="1" customWidth="1"/>
    <col min="5122" max="5122" width="15.5703125" style="62" bestFit="1" customWidth="1"/>
    <col min="5123" max="5123" width="15.42578125" style="62" customWidth="1"/>
    <col min="5124" max="5124" width="18.85546875" style="62" bestFit="1" customWidth="1"/>
    <col min="5125" max="5125" width="20.7109375" style="62" bestFit="1" customWidth="1"/>
    <col min="5126" max="5126" width="18.85546875" style="62" bestFit="1" customWidth="1"/>
    <col min="5127" max="5127" width="12.5703125" style="62" bestFit="1" customWidth="1"/>
    <col min="5128" max="5128" width="21.7109375" style="62" bestFit="1" customWidth="1"/>
    <col min="5129" max="5129" width="12.28515625" style="62" bestFit="1" customWidth="1"/>
    <col min="5130" max="5130" width="23.7109375" style="62" bestFit="1" customWidth="1"/>
    <col min="5131" max="5131" width="15.28515625" style="62" bestFit="1" customWidth="1"/>
    <col min="5132" max="5132" width="9.140625" style="62"/>
    <col min="5133" max="5133" width="26" style="62" bestFit="1" customWidth="1"/>
    <col min="5134" max="5134" width="9.140625" style="62"/>
    <col min="5135" max="5135" width="11" style="62" bestFit="1" customWidth="1"/>
    <col min="5136" max="5376" width="9.140625" style="62"/>
    <col min="5377" max="5377" width="18.140625" style="62" bestFit="1" customWidth="1"/>
    <col min="5378" max="5378" width="15.5703125" style="62" bestFit="1" customWidth="1"/>
    <col min="5379" max="5379" width="15.42578125" style="62" customWidth="1"/>
    <col min="5380" max="5380" width="18.85546875" style="62" bestFit="1" customWidth="1"/>
    <col min="5381" max="5381" width="20.7109375" style="62" bestFit="1" customWidth="1"/>
    <col min="5382" max="5382" width="18.85546875" style="62" bestFit="1" customWidth="1"/>
    <col min="5383" max="5383" width="12.5703125" style="62" bestFit="1" customWidth="1"/>
    <col min="5384" max="5384" width="21.7109375" style="62" bestFit="1" customWidth="1"/>
    <col min="5385" max="5385" width="12.28515625" style="62" bestFit="1" customWidth="1"/>
    <col min="5386" max="5386" width="23.7109375" style="62" bestFit="1" customWidth="1"/>
    <col min="5387" max="5387" width="15.28515625" style="62" bestFit="1" customWidth="1"/>
    <col min="5388" max="5388" width="9.140625" style="62"/>
    <col min="5389" max="5389" width="26" style="62" bestFit="1" customWidth="1"/>
    <col min="5390" max="5390" width="9.140625" style="62"/>
    <col min="5391" max="5391" width="11" style="62" bestFit="1" customWidth="1"/>
    <col min="5392" max="5632" width="9.140625" style="62"/>
    <col min="5633" max="5633" width="18.140625" style="62" bestFit="1" customWidth="1"/>
    <col min="5634" max="5634" width="15.5703125" style="62" bestFit="1" customWidth="1"/>
    <col min="5635" max="5635" width="15.42578125" style="62" customWidth="1"/>
    <col min="5636" max="5636" width="18.85546875" style="62" bestFit="1" customWidth="1"/>
    <col min="5637" max="5637" width="20.7109375" style="62" bestFit="1" customWidth="1"/>
    <col min="5638" max="5638" width="18.85546875" style="62" bestFit="1" customWidth="1"/>
    <col min="5639" max="5639" width="12.5703125" style="62" bestFit="1" customWidth="1"/>
    <col min="5640" max="5640" width="21.7109375" style="62" bestFit="1" customWidth="1"/>
    <col min="5641" max="5641" width="12.28515625" style="62" bestFit="1" customWidth="1"/>
    <col min="5642" max="5642" width="23.7109375" style="62" bestFit="1" customWidth="1"/>
    <col min="5643" max="5643" width="15.28515625" style="62" bestFit="1" customWidth="1"/>
    <col min="5644" max="5644" width="9.140625" style="62"/>
    <col min="5645" max="5645" width="26" style="62" bestFit="1" customWidth="1"/>
    <col min="5646" max="5646" width="9.140625" style="62"/>
    <col min="5647" max="5647" width="11" style="62" bestFit="1" customWidth="1"/>
    <col min="5648" max="5888" width="9.140625" style="62"/>
    <col min="5889" max="5889" width="18.140625" style="62" bestFit="1" customWidth="1"/>
    <col min="5890" max="5890" width="15.5703125" style="62" bestFit="1" customWidth="1"/>
    <col min="5891" max="5891" width="15.42578125" style="62" customWidth="1"/>
    <col min="5892" max="5892" width="18.85546875" style="62" bestFit="1" customWidth="1"/>
    <col min="5893" max="5893" width="20.7109375" style="62" bestFit="1" customWidth="1"/>
    <col min="5894" max="5894" width="18.85546875" style="62" bestFit="1" customWidth="1"/>
    <col min="5895" max="5895" width="12.5703125" style="62" bestFit="1" customWidth="1"/>
    <col min="5896" max="5896" width="21.7109375" style="62" bestFit="1" customWidth="1"/>
    <col min="5897" max="5897" width="12.28515625" style="62" bestFit="1" customWidth="1"/>
    <col min="5898" max="5898" width="23.7109375" style="62" bestFit="1" customWidth="1"/>
    <col min="5899" max="5899" width="15.28515625" style="62" bestFit="1" customWidth="1"/>
    <col min="5900" max="5900" width="9.140625" style="62"/>
    <col min="5901" max="5901" width="26" style="62" bestFit="1" customWidth="1"/>
    <col min="5902" max="5902" width="9.140625" style="62"/>
    <col min="5903" max="5903" width="11" style="62" bestFit="1" customWidth="1"/>
    <col min="5904" max="6144" width="9.140625" style="62"/>
    <col min="6145" max="6145" width="18.140625" style="62" bestFit="1" customWidth="1"/>
    <col min="6146" max="6146" width="15.5703125" style="62" bestFit="1" customWidth="1"/>
    <col min="6147" max="6147" width="15.42578125" style="62" customWidth="1"/>
    <col min="6148" max="6148" width="18.85546875" style="62" bestFit="1" customWidth="1"/>
    <col min="6149" max="6149" width="20.7109375" style="62" bestFit="1" customWidth="1"/>
    <col min="6150" max="6150" width="18.85546875" style="62" bestFit="1" customWidth="1"/>
    <col min="6151" max="6151" width="12.5703125" style="62" bestFit="1" customWidth="1"/>
    <col min="6152" max="6152" width="21.7109375" style="62" bestFit="1" customWidth="1"/>
    <col min="6153" max="6153" width="12.28515625" style="62" bestFit="1" customWidth="1"/>
    <col min="6154" max="6154" width="23.7109375" style="62" bestFit="1" customWidth="1"/>
    <col min="6155" max="6155" width="15.28515625" style="62" bestFit="1" customWidth="1"/>
    <col min="6156" max="6156" width="9.140625" style="62"/>
    <col min="6157" max="6157" width="26" style="62" bestFit="1" customWidth="1"/>
    <col min="6158" max="6158" width="9.140625" style="62"/>
    <col min="6159" max="6159" width="11" style="62" bestFit="1" customWidth="1"/>
    <col min="6160" max="6400" width="9.140625" style="62"/>
    <col min="6401" max="6401" width="18.140625" style="62" bestFit="1" customWidth="1"/>
    <col min="6402" max="6402" width="15.5703125" style="62" bestFit="1" customWidth="1"/>
    <col min="6403" max="6403" width="15.42578125" style="62" customWidth="1"/>
    <col min="6404" max="6404" width="18.85546875" style="62" bestFit="1" customWidth="1"/>
    <col min="6405" max="6405" width="20.7109375" style="62" bestFit="1" customWidth="1"/>
    <col min="6406" max="6406" width="18.85546875" style="62" bestFit="1" customWidth="1"/>
    <col min="6407" max="6407" width="12.5703125" style="62" bestFit="1" customWidth="1"/>
    <col min="6408" max="6408" width="21.7109375" style="62" bestFit="1" customWidth="1"/>
    <col min="6409" max="6409" width="12.28515625" style="62" bestFit="1" customWidth="1"/>
    <col min="6410" max="6410" width="23.7109375" style="62" bestFit="1" customWidth="1"/>
    <col min="6411" max="6411" width="15.28515625" style="62" bestFit="1" customWidth="1"/>
    <col min="6412" max="6412" width="9.140625" style="62"/>
    <col min="6413" max="6413" width="26" style="62" bestFit="1" customWidth="1"/>
    <col min="6414" max="6414" width="9.140625" style="62"/>
    <col min="6415" max="6415" width="11" style="62" bestFit="1" customWidth="1"/>
    <col min="6416" max="6656" width="9.140625" style="62"/>
    <col min="6657" max="6657" width="18.140625" style="62" bestFit="1" customWidth="1"/>
    <col min="6658" max="6658" width="15.5703125" style="62" bestFit="1" customWidth="1"/>
    <col min="6659" max="6659" width="15.42578125" style="62" customWidth="1"/>
    <col min="6660" max="6660" width="18.85546875" style="62" bestFit="1" customWidth="1"/>
    <col min="6661" max="6661" width="20.7109375" style="62" bestFit="1" customWidth="1"/>
    <col min="6662" max="6662" width="18.85546875" style="62" bestFit="1" customWidth="1"/>
    <col min="6663" max="6663" width="12.5703125" style="62" bestFit="1" customWidth="1"/>
    <col min="6664" max="6664" width="21.7109375" style="62" bestFit="1" customWidth="1"/>
    <col min="6665" max="6665" width="12.28515625" style="62" bestFit="1" customWidth="1"/>
    <col min="6666" max="6666" width="23.7109375" style="62" bestFit="1" customWidth="1"/>
    <col min="6667" max="6667" width="15.28515625" style="62" bestFit="1" customWidth="1"/>
    <col min="6668" max="6668" width="9.140625" style="62"/>
    <col min="6669" max="6669" width="26" style="62" bestFit="1" customWidth="1"/>
    <col min="6670" max="6670" width="9.140625" style="62"/>
    <col min="6671" max="6671" width="11" style="62" bestFit="1" customWidth="1"/>
    <col min="6672" max="6912" width="9.140625" style="62"/>
    <col min="6913" max="6913" width="18.140625" style="62" bestFit="1" customWidth="1"/>
    <col min="6914" max="6914" width="15.5703125" style="62" bestFit="1" customWidth="1"/>
    <col min="6915" max="6915" width="15.42578125" style="62" customWidth="1"/>
    <col min="6916" max="6916" width="18.85546875" style="62" bestFit="1" customWidth="1"/>
    <col min="6917" max="6917" width="20.7109375" style="62" bestFit="1" customWidth="1"/>
    <col min="6918" max="6918" width="18.85546875" style="62" bestFit="1" customWidth="1"/>
    <col min="6919" max="6919" width="12.5703125" style="62" bestFit="1" customWidth="1"/>
    <col min="6920" max="6920" width="21.7109375" style="62" bestFit="1" customWidth="1"/>
    <col min="6921" max="6921" width="12.28515625" style="62" bestFit="1" customWidth="1"/>
    <col min="6922" max="6922" width="23.7109375" style="62" bestFit="1" customWidth="1"/>
    <col min="6923" max="6923" width="15.28515625" style="62" bestFit="1" customWidth="1"/>
    <col min="6924" max="6924" width="9.140625" style="62"/>
    <col min="6925" max="6925" width="26" style="62" bestFit="1" customWidth="1"/>
    <col min="6926" max="6926" width="9.140625" style="62"/>
    <col min="6927" max="6927" width="11" style="62" bestFit="1" customWidth="1"/>
    <col min="6928" max="7168" width="9.140625" style="62"/>
    <col min="7169" max="7169" width="18.140625" style="62" bestFit="1" customWidth="1"/>
    <col min="7170" max="7170" width="15.5703125" style="62" bestFit="1" customWidth="1"/>
    <col min="7171" max="7171" width="15.42578125" style="62" customWidth="1"/>
    <col min="7172" max="7172" width="18.85546875" style="62" bestFit="1" customWidth="1"/>
    <col min="7173" max="7173" width="20.7109375" style="62" bestFit="1" customWidth="1"/>
    <col min="7174" max="7174" width="18.85546875" style="62" bestFit="1" customWidth="1"/>
    <col min="7175" max="7175" width="12.5703125" style="62" bestFit="1" customWidth="1"/>
    <col min="7176" max="7176" width="21.7109375" style="62" bestFit="1" customWidth="1"/>
    <col min="7177" max="7177" width="12.28515625" style="62" bestFit="1" customWidth="1"/>
    <col min="7178" max="7178" width="23.7109375" style="62" bestFit="1" customWidth="1"/>
    <col min="7179" max="7179" width="15.28515625" style="62" bestFit="1" customWidth="1"/>
    <col min="7180" max="7180" width="9.140625" style="62"/>
    <col min="7181" max="7181" width="26" style="62" bestFit="1" customWidth="1"/>
    <col min="7182" max="7182" width="9.140625" style="62"/>
    <col min="7183" max="7183" width="11" style="62" bestFit="1" customWidth="1"/>
    <col min="7184" max="7424" width="9.140625" style="62"/>
    <col min="7425" max="7425" width="18.140625" style="62" bestFit="1" customWidth="1"/>
    <col min="7426" max="7426" width="15.5703125" style="62" bestFit="1" customWidth="1"/>
    <col min="7427" max="7427" width="15.42578125" style="62" customWidth="1"/>
    <col min="7428" max="7428" width="18.85546875" style="62" bestFit="1" customWidth="1"/>
    <col min="7429" max="7429" width="20.7109375" style="62" bestFit="1" customWidth="1"/>
    <col min="7430" max="7430" width="18.85546875" style="62" bestFit="1" customWidth="1"/>
    <col min="7431" max="7431" width="12.5703125" style="62" bestFit="1" customWidth="1"/>
    <col min="7432" max="7432" width="21.7109375" style="62" bestFit="1" customWidth="1"/>
    <col min="7433" max="7433" width="12.28515625" style="62" bestFit="1" customWidth="1"/>
    <col min="7434" max="7434" width="23.7109375" style="62" bestFit="1" customWidth="1"/>
    <col min="7435" max="7435" width="15.28515625" style="62" bestFit="1" customWidth="1"/>
    <col min="7436" max="7436" width="9.140625" style="62"/>
    <col min="7437" max="7437" width="26" style="62" bestFit="1" customWidth="1"/>
    <col min="7438" max="7438" width="9.140625" style="62"/>
    <col min="7439" max="7439" width="11" style="62" bestFit="1" customWidth="1"/>
    <col min="7440" max="7680" width="9.140625" style="62"/>
    <col min="7681" max="7681" width="18.140625" style="62" bestFit="1" customWidth="1"/>
    <col min="7682" max="7682" width="15.5703125" style="62" bestFit="1" customWidth="1"/>
    <col min="7683" max="7683" width="15.42578125" style="62" customWidth="1"/>
    <col min="7684" max="7684" width="18.85546875" style="62" bestFit="1" customWidth="1"/>
    <col min="7685" max="7685" width="20.7109375" style="62" bestFit="1" customWidth="1"/>
    <col min="7686" max="7686" width="18.85546875" style="62" bestFit="1" customWidth="1"/>
    <col min="7687" max="7687" width="12.5703125" style="62" bestFit="1" customWidth="1"/>
    <col min="7688" max="7688" width="21.7109375" style="62" bestFit="1" customWidth="1"/>
    <col min="7689" max="7689" width="12.28515625" style="62" bestFit="1" customWidth="1"/>
    <col min="7690" max="7690" width="23.7109375" style="62" bestFit="1" customWidth="1"/>
    <col min="7691" max="7691" width="15.28515625" style="62" bestFit="1" customWidth="1"/>
    <col min="7692" max="7692" width="9.140625" style="62"/>
    <col min="7693" max="7693" width="26" style="62" bestFit="1" customWidth="1"/>
    <col min="7694" max="7694" width="9.140625" style="62"/>
    <col min="7695" max="7695" width="11" style="62" bestFit="1" customWidth="1"/>
    <col min="7696" max="7936" width="9.140625" style="62"/>
    <col min="7937" max="7937" width="18.140625" style="62" bestFit="1" customWidth="1"/>
    <col min="7938" max="7938" width="15.5703125" style="62" bestFit="1" customWidth="1"/>
    <col min="7939" max="7939" width="15.42578125" style="62" customWidth="1"/>
    <col min="7940" max="7940" width="18.85546875" style="62" bestFit="1" customWidth="1"/>
    <col min="7941" max="7941" width="20.7109375" style="62" bestFit="1" customWidth="1"/>
    <col min="7942" max="7942" width="18.85546875" style="62" bestFit="1" customWidth="1"/>
    <col min="7943" max="7943" width="12.5703125" style="62" bestFit="1" customWidth="1"/>
    <col min="7944" max="7944" width="21.7109375" style="62" bestFit="1" customWidth="1"/>
    <col min="7945" max="7945" width="12.28515625" style="62" bestFit="1" customWidth="1"/>
    <col min="7946" max="7946" width="23.7109375" style="62" bestFit="1" customWidth="1"/>
    <col min="7947" max="7947" width="15.28515625" style="62" bestFit="1" customWidth="1"/>
    <col min="7948" max="7948" width="9.140625" style="62"/>
    <col min="7949" max="7949" width="26" style="62" bestFit="1" customWidth="1"/>
    <col min="7950" max="7950" width="9.140625" style="62"/>
    <col min="7951" max="7951" width="11" style="62" bestFit="1" customWidth="1"/>
    <col min="7952" max="8192" width="9.140625" style="62"/>
    <col min="8193" max="8193" width="18.140625" style="62" bestFit="1" customWidth="1"/>
    <col min="8194" max="8194" width="15.5703125" style="62" bestFit="1" customWidth="1"/>
    <col min="8195" max="8195" width="15.42578125" style="62" customWidth="1"/>
    <col min="8196" max="8196" width="18.85546875" style="62" bestFit="1" customWidth="1"/>
    <col min="8197" max="8197" width="20.7109375" style="62" bestFit="1" customWidth="1"/>
    <col min="8198" max="8198" width="18.85546875" style="62" bestFit="1" customWidth="1"/>
    <col min="8199" max="8199" width="12.5703125" style="62" bestFit="1" customWidth="1"/>
    <col min="8200" max="8200" width="21.7109375" style="62" bestFit="1" customWidth="1"/>
    <col min="8201" max="8201" width="12.28515625" style="62" bestFit="1" customWidth="1"/>
    <col min="8202" max="8202" width="23.7109375" style="62" bestFit="1" customWidth="1"/>
    <col min="8203" max="8203" width="15.28515625" style="62" bestFit="1" customWidth="1"/>
    <col min="8204" max="8204" width="9.140625" style="62"/>
    <col min="8205" max="8205" width="26" style="62" bestFit="1" customWidth="1"/>
    <col min="8206" max="8206" width="9.140625" style="62"/>
    <col min="8207" max="8207" width="11" style="62" bestFit="1" customWidth="1"/>
    <col min="8208" max="8448" width="9.140625" style="62"/>
    <col min="8449" max="8449" width="18.140625" style="62" bestFit="1" customWidth="1"/>
    <col min="8450" max="8450" width="15.5703125" style="62" bestFit="1" customWidth="1"/>
    <col min="8451" max="8451" width="15.42578125" style="62" customWidth="1"/>
    <col min="8452" max="8452" width="18.85546875" style="62" bestFit="1" customWidth="1"/>
    <col min="8453" max="8453" width="20.7109375" style="62" bestFit="1" customWidth="1"/>
    <col min="8454" max="8454" width="18.85546875" style="62" bestFit="1" customWidth="1"/>
    <col min="8455" max="8455" width="12.5703125" style="62" bestFit="1" customWidth="1"/>
    <col min="8456" max="8456" width="21.7109375" style="62" bestFit="1" customWidth="1"/>
    <col min="8457" max="8457" width="12.28515625" style="62" bestFit="1" customWidth="1"/>
    <col min="8458" max="8458" width="23.7109375" style="62" bestFit="1" customWidth="1"/>
    <col min="8459" max="8459" width="15.28515625" style="62" bestFit="1" customWidth="1"/>
    <col min="8460" max="8460" width="9.140625" style="62"/>
    <col min="8461" max="8461" width="26" style="62" bestFit="1" customWidth="1"/>
    <col min="8462" max="8462" width="9.140625" style="62"/>
    <col min="8463" max="8463" width="11" style="62" bestFit="1" customWidth="1"/>
    <col min="8464" max="8704" width="9.140625" style="62"/>
    <col min="8705" max="8705" width="18.140625" style="62" bestFit="1" customWidth="1"/>
    <col min="8706" max="8706" width="15.5703125" style="62" bestFit="1" customWidth="1"/>
    <col min="8707" max="8707" width="15.42578125" style="62" customWidth="1"/>
    <col min="8708" max="8708" width="18.85546875" style="62" bestFit="1" customWidth="1"/>
    <col min="8709" max="8709" width="20.7109375" style="62" bestFit="1" customWidth="1"/>
    <col min="8710" max="8710" width="18.85546875" style="62" bestFit="1" customWidth="1"/>
    <col min="8711" max="8711" width="12.5703125" style="62" bestFit="1" customWidth="1"/>
    <col min="8712" max="8712" width="21.7109375" style="62" bestFit="1" customWidth="1"/>
    <col min="8713" max="8713" width="12.28515625" style="62" bestFit="1" customWidth="1"/>
    <col min="8714" max="8714" width="23.7109375" style="62" bestFit="1" customWidth="1"/>
    <col min="8715" max="8715" width="15.28515625" style="62" bestFit="1" customWidth="1"/>
    <col min="8716" max="8716" width="9.140625" style="62"/>
    <col min="8717" max="8717" width="26" style="62" bestFit="1" customWidth="1"/>
    <col min="8718" max="8718" width="9.140625" style="62"/>
    <col min="8719" max="8719" width="11" style="62" bestFit="1" customWidth="1"/>
    <col min="8720" max="8960" width="9.140625" style="62"/>
    <col min="8961" max="8961" width="18.140625" style="62" bestFit="1" customWidth="1"/>
    <col min="8962" max="8962" width="15.5703125" style="62" bestFit="1" customWidth="1"/>
    <col min="8963" max="8963" width="15.42578125" style="62" customWidth="1"/>
    <col min="8964" max="8964" width="18.85546875" style="62" bestFit="1" customWidth="1"/>
    <col min="8965" max="8965" width="20.7109375" style="62" bestFit="1" customWidth="1"/>
    <col min="8966" max="8966" width="18.85546875" style="62" bestFit="1" customWidth="1"/>
    <col min="8967" max="8967" width="12.5703125" style="62" bestFit="1" customWidth="1"/>
    <col min="8968" max="8968" width="21.7109375" style="62" bestFit="1" customWidth="1"/>
    <col min="8969" max="8969" width="12.28515625" style="62" bestFit="1" customWidth="1"/>
    <col min="8970" max="8970" width="23.7109375" style="62" bestFit="1" customWidth="1"/>
    <col min="8971" max="8971" width="15.28515625" style="62" bestFit="1" customWidth="1"/>
    <col min="8972" max="8972" width="9.140625" style="62"/>
    <col min="8973" max="8973" width="26" style="62" bestFit="1" customWidth="1"/>
    <col min="8974" max="8974" width="9.140625" style="62"/>
    <col min="8975" max="8975" width="11" style="62" bestFit="1" customWidth="1"/>
    <col min="8976" max="9216" width="9.140625" style="62"/>
    <col min="9217" max="9217" width="18.140625" style="62" bestFit="1" customWidth="1"/>
    <col min="9218" max="9218" width="15.5703125" style="62" bestFit="1" customWidth="1"/>
    <col min="9219" max="9219" width="15.42578125" style="62" customWidth="1"/>
    <col min="9220" max="9220" width="18.85546875" style="62" bestFit="1" customWidth="1"/>
    <col min="9221" max="9221" width="20.7109375" style="62" bestFit="1" customWidth="1"/>
    <col min="9222" max="9222" width="18.85546875" style="62" bestFit="1" customWidth="1"/>
    <col min="9223" max="9223" width="12.5703125" style="62" bestFit="1" customWidth="1"/>
    <col min="9224" max="9224" width="21.7109375" style="62" bestFit="1" customWidth="1"/>
    <col min="9225" max="9225" width="12.28515625" style="62" bestFit="1" customWidth="1"/>
    <col min="9226" max="9226" width="23.7109375" style="62" bestFit="1" customWidth="1"/>
    <col min="9227" max="9227" width="15.28515625" style="62" bestFit="1" customWidth="1"/>
    <col min="9228" max="9228" width="9.140625" style="62"/>
    <col min="9229" max="9229" width="26" style="62" bestFit="1" customWidth="1"/>
    <col min="9230" max="9230" width="9.140625" style="62"/>
    <col min="9231" max="9231" width="11" style="62" bestFit="1" customWidth="1"/>
    <col min="9232" max="9472" width="9.140625" style="62"/>
    <col min="9473" max="9473" width="18.140625" style="62" bestFit="1" customWidth="1"/>
    <col min="9474" max="9474" width="15.5703125" style="62" bestFit="1" customWidth="1"/>
    <col min="9475" max="9475" width="15.42578125" style="62" customWidth="1"/>
    <col min="9476" max="9476" width="18.85546875" style="62" bestFit="1" customWidth="1"/>
    <col min="9477" max="9477" width="20.7109375" style="62" bestFit="1" customWidth="1"/>
    <col min="9478" max="9478" width="18.85546875" style="62" bestFit="1" customWidth="1"/>
    <col min="9479" max="9479" width="12.5703125" style="62" bestFit="1" customWidth="1"/>
    <col min="9480" max="9480" width="21.7109375" style="62" bestFit="1" customWidth="1"/>
    <col min="9481" max="9481" width="12.28515625" style="62" bestFit="1" customWidth="1"/>
    <col min="9482" max="9482" width="23.7109375" style="62" bestFit="1" customWidth="1"/>
    <col min="9483" max="9483" width="15.28515625" style="62" bestFit="1" customWidth="1"/>
    <col min="9484" max="9484" width="9.140625" style="62"/>
    <col min="9485" max="9485" width="26" style="62" bestFit="1" customWidth="1"/>
    <col min="9486" max="9486" width="9.140625" style="62"/>
    <col min="9487" max="9487" width="11" style="62" bestFit="1" customWidth="1"/>
    <col min="9488" max="9728" width="9.140625" style="62"/>
    <col min="9729" max="9729" width="18.140625" style="62" bestFit="1" customWidth="1"/>
    <col min="9730" max="9730" width="15.5703125" style="62" bestFit="1" customWidth="1"/>
    <col min="9731" max="9731" width="15.42578125" style="62" customWidth="1"/>
    <col min="9732" max="9732" width="18.85546875" style="62" bestFit="1" customWidth="1"/>
    <col min="9733" max="9733" width="20.7109375" style="62" bestFit="1" customWidth="1"/>
    <col min="9734" max="9734" width="18.85546875" style="62" bestFit="1" customWidth="1"/>
    <col min="9735" max="9735" width="12.5703125" style="62" bestFit="1" customWidth="1"/>
    <col min="9736" max="9736" width="21.7109375" style="62" bestFit="1" customWidth="1"/>
    <col min="9737" max="9737" width="12.28515625" style="62" bestFit="1" customWidth="1"/>
    <col min="9738" max="9738" width="23.7109375" style="62" bestFit="1" customWidth="1"/>
    <col min="9739" max="9739" width="15.28515625" style="62" bestFit="1" customWidth="1"/>
    <col min="9740" max="9740" width="9.140625" style="62"/>
    <col min="9741" max="9741" width="26" style="62" bestFit="1" customWidth="1"/>
    <col min="9742" max="9742" width="9.140625" style="62"/>
    <col min="9743" max="9743" width="11" style="62" bestFit="1" customWidth="1"/>
    <col min="9744" max="9984" width="9.140625" style="62"/>
    <col min="9985" max="9985" width="18.140625" style="62" bestFit="1" customWidth="1"/>
    <col min="9986" max="9986" width="15.5703125" style="62" bestFit="1" customWidth="1"/>
    <col min="9987" max="9987" width="15.42578125" style="62" customWidth="1"/>
    <col min="9988" max="9988" width="18.85546875" style="62" bestFit="1" customWidth="1"/>
    <col min="9989" max="9989" width="20.7109375" style="62" bestFit="1" customWidth="1"/>
    <col min="9990" max="9990" width="18.85546875" style="62" bestFit="1" customWidth="1"/>
    <col min="9991" max="9991" width="12.5703125" style="62" bestFit="1" customWidth="1"/>
    <col min="9992" max="9992" width="21.7109375" style="62" bestFit="1" customWidth="1"/>
    <col min="9993" max="9993" width="12.28515625" style="62" bestFit="1" customWidth="1"/>
    <col min="9994" max="9994" width="23.7109375" style="62" bestFit="1" customWidth="1"/>
    <col min="9995" max="9995" width="15.28515625" style="62" bestFit="1" customWidth="1"/>
    <col min="9996" max="9996" width="9.140625" style="62"/>
    <col min="9997" max="9997" width="26" style="62" bestFit="1" customWidth="1"/>
    <col min="9998" max="9998" width="9.140625" style="62"/>
    <col min="9999" max="9999" width="11" style="62" bestFit="1" customWidth="1"/>
    <col min="10000" max="10240" width="9.140625" style="62"/>
    <col min="10241" max="10241" width="18.140625" style="62" bestFit="1" customWidth="1"/>
    <col min="10242" max="10242" width="15.5703125" style="62" bestFit="1" customWidth="1"/>
    <col min="10243" max="10243" width="15.42578125" style="62" customWidth="1"/>
    <col min="10244" max="10244" width="18.85546875" style="62" bestFit="1" customWidth="1"/>
    <col min="10245" max="10245" width="20.7109375" style="62" bestFit="1" customWidth="1"/>
    <col min="10246" max="10246" width="18.85546875" style="62" bestFit="1" customWidth="1"/>
    <col min="10247" max="10247" width="12.5703125" style="62" bestFit="1" customWidth="1"/>
    <col min="10248" max="10248" width="21.7109375" style="62" bestFit="1" customWidth="1"/>
    <col min="10249" max="10249" width="12.28515625" style="62" bestFit="1" customWidth="1"/>
    <col min="10250" max="10250" width="23.7109375" style="62" bestFit="1" customWidth="1"/>
    <col min="10251" max="10251" width="15.28515625" style="62" bestFit="1" customWidth="1"/>
    <col min="10252" max="10252" width="9.140625" style="62"/>
    <col min="10253" max="10253" width="26" style="62" bestFit="1" customWidth="1"/>
    <col min="10254" max="10254" width="9.140625" style="62"/>
    <col min="10255" max="10255" width="11" style="62" bestFit="1" customWidth="1"/>
    <col min="10256" max="10496" width="9.140625" style="62"/>
    <col min="10497" max="10497" width="18.140625" style="62" bestFit="1" customWidth="1"/>
    <col min="10498" max="10498" width="15.5703125" style="62" bestFit="1" customWidth="1"/>
    <col min="10499" max="10499" width="15.42578125" style="62" customWidth="1"/>
    <col min="10500" max="10500" width="18.85546875" style="62" bestFit="1" customWidth="1"/>
    <col min="10501" max="10501" width="20.7109375" style="62" bestFit="1" customWidth="1"/>
    <col min="10502" max="10502" width="18.85546875" style="62" bestFit="1" customWidth="1"/>
    <col min="10503" max="10503" width="12.5703125" style="62" bestFit="1" customWidth="1"/>
    <col min="10504" max="10504" width="21.7109375" style="62" bestFit="1" customWidth="1"/>
    <col min="10505" max="10505" width="12.28515625" style="62" bestFit="1" customWidth="1"/>
    <col min="10506" max="10506" width="23.7109375" style="62" bestFit="1" customWidth="1"/>
    <col min="10507" max="10507" width="15.28515625" style="62" bestFit="1" customWidth="1"/>
    <col min="10508" max="10508" width="9.140625" style="62"/>
    <col min="10509" max="10509" width="26" style="62" bestFit="1" customWidth="1"/>
    <col min="10510" max="10510" width="9.140625" style="62"/>
    <col min="10511" max="10511" width="11" style="62" bestFit="1" customWidth="1"/>
    <col min="10512" max="10752" width="9.140625" style="62"/>
    <col min="10753" max="10753" width="18.140625" style="62" bestFit="1" customWidth="1"/>
    <col min="10754" max="10754" width="15.5703125" style="62" bestFit="1" customWidth="1"/>
    <col min="10755" max="10755" width="15.42578125" style="62" customWidth="1"/>
    <col min="10756" max="10756" width="18.85546875" style="62" bestFit="1" customWidth="1"/>
    <col min="10757" max="10757" width="20.7109375" style="62" bestFit="1" customWidth="1"/>
    <col min="10758" max="10758" width="18.85546875" style="62" bestFit="1" customWidth="1"/>
    <col min="10759" max="10759" width="12.5703125" style="62" bestFit="1" customWidth="1"/>
    <col min="10760" max="10760" width="21.7109375" style="62" bestFit="1" customWidth="1"/>
    <col min="10761" max="10761" width="12.28515625" style="62" bestFit="1" customWidth="1"/>
    <col min="10762" max="10762" width="23.7109375" style="62" bestFit="1" customWidth="1"/>
    <col min="10763" max="10763" width="15.28515625" style="62" bestFit="1" customWidth="1"/>
    <col min="10764" max="10764" width="9.140625" style="62"/>
    <col min="10765" max="10765" width="26" style="62" bestFit="1" customWidth="1"/>
    <col min="10766" max="10766" width="9.140625" style="62"/>
    <col min="10767" max="10767" width="11" style="62" bestFit="1" customWidth="1"/>
    <col min="10768" max="11008" width="9.140625" style="62"/>
    <col min="11009" max="11009" width="18.140625" style="62" bestFit="1" customWidth="1"/>
    <col min="11010" max="11010" width="15.5703125" style="62" bestFit="1" customWidth="1"/>
    <col min="11011" max="11011" width="15.42578125" style="62" customWidth="1"/>
    <col min="11012" max="11012" width="18.85546875" style="62" bestFit="1" customWidth="1"/>
    <col min="11013" max="11013" width="20.7109375" style="62" bestFit="1" customWidth="1"/>
    <col min="11014" max="11014" width="18.85546875" style="62" bestFit="1" customWidth="1"/>
    <col min="11015" max="11015" width="12.5703125" style="62" bestFit="1" customWidth="1"/>
    <col min="11016" max="11016" width="21.7109375" style="62" bestFit="1" customWidth="1"/>
    <col min="11017" max="11017" width="12.28515625" style="62" bestFit="1" customWidth="1"/>
    <col min="11018" max="11018" width="23.7109375" style="62" bestFit="1" customWidth="1"/>
    <col min="11019" max="11019" width="15.28515625" style="62" bestFit="1" customWidth="1"/>
    <col min="11020" max="11020" width="9.140625" style="62"/>
    <col min="11021" max="11021" width="26" style="62" bestFit="1" customWidth="1"/>
    <col min="11022" max="11022" width="9.140625" style="62"/>
    <col min="11023" max="11023" width="11" style="62" bestFit="1" customWidth="1"/>
    <col min="11024" max="11264" width="9.140625" style="62"/>
    <col min="11265" max="11265" width="18.140625" style="62" bestFit="1" customWidth="1"/>
    <col min="11266" max="11266" width="15.5703125" style="62" bestFit="1" customWidth="1"/>
    <col min="11267" max="11267" width="15.42578125" style="62" customWidth="1"/>
    <col min="11268" max="11268" width="18.85546875" style="62" bestFit="1" customWidth="1"/>
    <col min="11269" max="11269" width="20.7109375" style="62" bestFit="1" customWidth="1"/>
    <col min="11270" max="11270" width="18.85546875" style="62" bestFit="1" customWidth="1"/>
    <col min="11271" max="11271" width="12.5703125" style="62" bestFit="1" customWidth="1"/>
    <col min="11272" max="11272" width="21.7109375" style="62" bestFit="1" customWidth="1"/>
    <col min="11273" max="11273" width="12.28515625" style="62" bestFit="1" customWidth="1"/>
    <col min="11274" max="11274" width="23.7109375" style="62" bestFit="1" customWidth="1"/>
    <col min="11275" max="11275" width="15.28515625" style="62" bestFit="1" customWidth="1"/>
    <col min="11276" max="11276" width="9.140625" style="62"/>
    <col min="11277" max="11277" width="26" style="62" bestFit="1" customWidth="1"/>
    <col min="11278" max="11278" width="9.140625" style="62"/>
    <col min="11279" max="11279" width="11" style="62" bestFit="1" customWidth="1"/>
    <col min="11280" max="11520" width="9.140625" style="62"/>
    <col min="11521" max="11521" width="18.140625" style="62" bestFit="1" customWidth="1"/>
    <col min="11522" max="11522" width="15.5703125" style="62" bestFit="1" customWidth="1"/>
    <col min="11523" max="11523" width="15.42578125" style="62" customWidth="1"/>
    <col min="11524" max="11524" width="18.85546875" style="62" bestFit="1" customWidth="1"/>
    <col min="11525" max="11525" width="20.7109375" style="62" bestFit="1" customWidth="1"/>
    <col min="11526" max="11526" width="18.85546875" style="62" bestFit="1" customWidth="1"/>
    <col min="11527" max="11527" width="12.5703125" style="62" bestFit="1" customWidth="1"/>
    <col min="11528" max="11528" width="21.7109375" style="62" bestFit="1" customWidth="1"/>
    <col min="11529" max="11529" width="12.28515625" style="62" bestFit="1" customWidth="1"/>
    <col min="11530" max="11530" width="23.7109375" style="62" bestFit="1" customWidth="1"/>
    <col min="11531" max="11531" width="15.28515625" style="62" bestFit="1" customWidth="1"/>
    <col min="11532" max="11532" width="9.140625" style="62"/>
    <col min="11533" max="11533" width="26" style="62" bestFit="1" customWidth="1"/>
    <col min="11534" max="11534" width="9.140625" style="62"/>
    <col min="11535" max="11535" width="11" style="62" bestFit="1" customWidth="1"/>
    <col min="11536" max="11776" width="9.140625" style="62"/>
    <col min="11777" max="11777" width="18.140625" style="62" bestFit="1" customWidth="1"/>
    <col min="11778" max="11778" width="15.5703125" style="62" bestFit="1" customWidth="1"/>
    <col min="11779" max="11779" width="15.42578125" style="62" customWidth="1"/>
    <col min="11780" max="11780" width="18.85546875" style="62" bestFit="1" customWidth="1"/>
    <col min="11781" max="11781" width="20.7109375" style="62" bestFit="1" customWidth="1"/>
    <col min="11782" max="11782" width="18.85546875" style="62" bestFit="1" customWidth="1"/>
    <col min="11783" max="11783" width="12.5703125" style="62" bestFit="1" customWidth="1"/>
    <col min="11784" max="11784" width="21.7109375" style="62" bestFit="1" customWidth="1"/>
    <col min="11785" max="11785" width="12.28515625" style="62" bestFit="1" customWidth="1"/>
    <col min="11786" max="11786" width="23.7109375" style="62" bestFit="1" customWidth="1"/>
    <col min="11787" max="11787" width="15.28515625" style="62" bestFit="1" customWidth="1"/>
    <col min="11788" max="11788" width="9.140625" style="62"/>
    <col min="11789" max="11789" width="26" style="62" bestFit="1" customWidth="1"/>
    <col min="11790" max="11790" width="9.140625" style="62"/>
    <col min="11791" max="11791" width="11" style="62" bestFit="1" customWidth="1"/>
    <col min="11792" max="12032" width="9.140625" style="62"/>
    <col min="12033" max="12033" width="18.140625" style="62" bestFit="1" customWidth="1"/>
    <col min="12034" max="12034" width="15.5703125" style="62" bestFit="1" customWidth="1"/>
    <col min="12035" max="12035" width="15.42578125" style="62" customWidth="1"/>
    <col min="12036" max="12036" width="18.85546875" style="62" bestFit="1" customWidth="1"/>
    <col min="12037" max="12037" width="20.7109375" style="62" bestFit="1" customWidth="1"/>
    <col min="12038" max="12038" width="18.85546875" style="62" bestFit="1" customWidth="1"/>
    <col min="12039" max="12039" width="12.5703125" style="62" bestFit="1" customWidth="1"/>
    <col min="12040" max="12040" width="21.7109375" style="62" bestFit="1" customWidth="1"/>
    <col min="12041" max="12041" width="12.28515625" style="62" bestFit="1" customWidth="1"/>
    <col min="12042" max="12042" width="23.7109375" style="62" bestFit="1" customWidth="1"/>
    <col min="12043" max="12043" width="15.28515625" style="62" bestFit="1" customWidth="1"/>
    <col min="12044" max="12044" width="9.140625" style="62"/>
    <col min="12045" max="12045" width="26" style="62" bestFit="1" customWidth="1"/>
    <col min="12046" max="12046" width="9.140625" style="62"/>
    <col min="12047" max="12047" width="11" style="62" bestFit="1" customWidth="1"/>
    <col min="12048" max="12288" width="9.140625" style="62"/>
    <col min="12289" max="12289" width="18.140625" style="62" bestFit="1" customWidth="1"/>
    <col min="12290" max="12290" width="15.5703125" style="62" bestFit="1" customWidth="1"/>
    <col min="12291" max="12291" width="15.42578125" style="62" customWidth="1"/>
    <col min="12292" max="12292" width="18.85546875" style="62" bestFit="1" customWidth="1"/>
    <col min="12293" max="12293" width="20.7109375" style="62" bestFit="1" customWidth="1"/>
    <col min="12294" max="12294" width="18.85546875" style="62" bestFit="1" customWidth="1"/>
    <col min="12295" max="12295" width="12.5703125" style="62" bestFit="1" customWidth="1"/>
    <col min="12296" max="12296" width="21.7109375" style="62" bestFit="1" customWidth="1"/>
    <col min="12297" max="12297" width="12.28515625" style="62" bestFit="1" customWidth="1"/>
    <col min="12298" max="12298" width="23.7109375" style="62" bestFit="1" customWidth="1"/>
    <col min="12299" max="12299" width="15.28515625" style="62" bestFit="1" customWidth="1"/>
    <col min="12300" max="12300" width="9.140625" style="62"/>
    <col min="12301" max="12301" width="26" style="62" bestFit="1" customWidth="1"/>
    <col min="12302" max="12302" width="9.140625" style="62"/>
    <col min="12303" max="12303" width="11" style="62" bestFit="1" customWidth="1"/>
    <col min="12304" max="12544" width="9.140625" style="62"/>
    <col min="12545" max="12545" width="18.140625" style="62" bestFit="1" customWidth="1"/>
    <col min="12546" max="12546" width="15.5703125" style="62" bestFit="1" customWidth="1"/>
    <col min="12547" max="12547" width="15.42578125" style="62" customWidth="1"/>
    <col min="12548" max="12548" width="18.85546875" style="62" bestFit="1" customWidth="1"/>
    <col min="12549" max="12549" width="20.7109375" style="62" bestFit="1" customWidth="1"/>
    <col min="12550" max="12550" width="18.85546875" style="62" bestFit="1" customWidth="1"/>
    <col min="12551" max="12551" width="12.5703125" style="62" bestFit="1" customWidth="1"/>
    <col min="12552" max="12552" width="21.7109375" style="62" bestFit="1" customWidth="1"/>
    <col min="12553" max="12553" width="12.28515625" style="62" bestFit="1" customWidth="1"/>
    <col min="12554" max="12554" width="23.7109375" style="62" bestFit="1" customWidth="1"/>
    <col min="12555" max="12555" width="15.28515625" style="62" bestFit="1" customWidth="1"/>
    <col min="12556" max="12556" width="9.140625" style="62"/>
    <col min="12557" max="12557" width="26" style="62" bestFit="1" customWidth="1"/>
    <col min="12558" max="12558" width="9.140625" style="62"/>
    <col min="12559" max="12559" width="11" style="62" bestFit="1" customWidth="1"/>
    <col min="12560" max="12800" width="9.140625" style="62"/>
    <col min="12801" max="12801" width="18.140625" style="62" bestFit="1" customWidth="1"/>
    <col min="12802" max="12802" width="15.5703125" style="62" bestFit="1" customWidth="1"/>
    <col min="12803" max="12803" width="15.42578125" style="62" customWidth="1"/>
    <col min="12804" max="12804" width="18.85546875" style="62" bestFit="1" customWidth="1"/>
    <col min="12805" max="12805" width="20.7109375" style="62" bestFit="1" customWidth="1"/>
    <col min="12806" max="12806" width="18.85546875" style="62" bestFit="1" customWidth="1"/>
    <col min="12807" max="12807" width="12.5703125" style="62" bestFit="1" customWidth="1"/>
    <col min="12808" max="12808" width="21.7109375" style="62" bestFit="1" customWidth="1"/>
    <col min="12809" max="12809" width="12.28515625" style="62" bestFit="1" customWidth="1"/>
    <col min="12810" max="12810" width="23.7109375" style="62" bestFit="1" customWidth="1"/>
    <col min="12811" max="12811" width="15.28515625" style="62" bestFit="1" customWidth="1"/>
    <col min="12812" max="12812" width="9.140625" style="62"/>
    <col min="12813" max="12813" width="26" style="62" bestFit="1" customWidth="1"/>
    <col min="12814" max="12814" width="9.140625" style="62"/>
    <col min="12815" max="12815" width="11" style="62" bestFit="1" customWidth="1"/>
    <col min="12816" max="13056" width="9.140625" style="62"/>
    <col min="13057" max="13057" width="18.140625" style="62" bestFit="1" customWidth="1"/>
    <col min="13058" max="13058" width="15.5703125" style="62" bestFit="1" customWidth="1"/>
    <col min="13059" max="13059" width="15.42578125" style="62" customWidth="1"/>
    <col min="13060" max="13060" width="18.85546875" style="62" bestFit="1" customWidth="1"/>
    <col min="13061" max="13061" width="20.7109375" style="62" bestFit="1" customWidth="1"/>
    <col min="13062" max="13062" width="18.85546875" style="62" bestFit="1" customWidth="1"/>
    <col min="13063" max="13063" width="12.5703125" style="62" bestFit="1" customWidth="1"/>
    <col min="13064" max="13064" width="21.7109375" style="62" bestFit="1" customWidth="1"/>
    <col min="13065" max="13065" width="12.28515625" style="62" bestFit="1" customWidth="1"/>
    <col min="13066" max="13066" width="23.7109375" style="62" bestFit="1" customWidth="1"/>
    <col min="13067" max="13067" width="15.28515625" style="62" bestFit="1" customWidth="1"/>
    <col min="13068" max="13068" width="9.140625" style="62"/>
    <col min="13069" max="13069" width="26" style="62" bestFit="1" customWidth="1"/>
    <col min="13070" max="13070" width="9.140625" style="62"/>
    <col min="13071" max="13071" width="11" style="62" bestFit="1" customWidth="1"/>
    <col min="13072" max="13312" width="9.140625" style="62"/>
    <col min="13313" max="13313" width="18.140625" style="62" bestFit="1" customWidth="1"/>
    <col min="13314" max="13314" width="15.5703125" style="62" bestFit="1" customWidth="1"/>
    <col min="13315" max="13315" width="15.42578125" style="62" customWidth="1"/>
    <col min="13316" max="13316" width="18.85546875" style="62" bestFit="1" customWidth="1"/>
    <col min="13317" max="13317" width="20.7109375" style="62" bestFit="1" customWidth="1"/>
    <col min="13318" max="13318" width="18.85546875" style="62" bestFit="1" customWidth="1"/>
    <col min="13319" max="13319" width="12.5703125" style="62" bestFit="1" customWidth="1"/>
    <col min="13320" max="13320" width="21.7109375" style="62" bestFit="1" customWidth="1"/>
    <col min="13321" max="13321" width="12.28515625" style="62" bestFit="1" customWidth="1"/>
    <col min="13322" max="13322" width="23.7109375" style="62" bestFit="1" customWidth="1"/>
    <col min="13323" max="13323" width="15.28515625" style="62" bestFit="1" customWidth="1"/>
    <col min="13324" max="13324" width="9.140625" style="62"/>
    <col min="13325" max="13325" width="26" style="62" bestFit="1" customWidth="1"/>
    <col min="13326" max="13326" width="9.140625" style="62"/>
    <col min="13327" max="13327" width="11" style="62" bestFit="1" customWidth="1"/>
    <col min="13328" max="13568" width="9.140625" style="62"/>
    <col min="13569" max="13569" width="18.140625" style="62" bestFit="1" customWidth="1"/>
    <col min="13570" max="13570" width="15.5703125" style="62" bestFit="1" customWidth="1"/>
    <col min="13571" max="13571" width="15.42578125" style="62" customWidth="1"/>
    <col min="13572" max="13572" width="18.85546875" style="62" bestFit="1" customWidth="1"/>
    <col min="13573" max="13573" width="20.7109375" style="62" bestFit="1" customWidth="1"/>
    <col min="13574" max="13574" width="18.85546875" style="62" bestFit="1" customWidth="1"/>
    <col min="13575" max="13575" width="12.5703125" style="62" bestFit="1" customWidth="1"/>
    <col min="13576" max="13576" width="21.7109375" style="62" bestFit="1" customWidth="1"/>
    <col min="13577" max="13577" width="12.28515625" style="62" bestFit="1" customWidth="1"/>
    <col min="13578" max="13578" width="23.7109375" style="62" bestFit="1" customWidth="1"/>
    <col min="13579" max="13579" width="15.28515625" style="62" bestFit="1" customWidth="1"/>
    <col min="13580" max="13580" width="9.140625" style="62"/>
    <col min="13581" max="13581" width="26" style="62" bestFit="1" customWidth="1"/>
    <col min="13582" max="13582" width="9.140625" style="62"/>
    <col min="13583" max="13583" width="11" style="62" bestFit="1" customWidth="1"/>
    <col min="13584" max="13824" width="9.140625" style="62"/>
    <col min="13825" max="13825" width="18.140625" style="62" bestFit="1" customWidth="1"/>
    <col min="13826" max="13826" width="15.5703125" style="62" bestFit="1" customWidth="1"/>
    <col min="13827" max="13827" width="15.42578125" style="62" customWidth="1"/>
    <col min="13828" max="13828" width="18.85546875" style="62" bestFit="1" customWidth="1"/>
    <col min="13829" max="13829" width="20.7109375" style="62" bestFit="1" customWidth="1"/>
    <col min="13830" max="13830" width="18.85546875" style="62" bestFit="1" customWidth="1"/>
    <col min="13831" max="13831" width="12.5703125" style="62" bestFit="1" customWidth="1"/>
    <col min="13832" max="13832" width="21.7109375" style="62" bestFit="1" customWidth="1"/>
    <col min="13833" max="13833" width="12.28515625" style="62" bestFit="1" customWidth="1"/>
    <col min="13834" max="13834" width="23.7109375" style="62" bestFit="1" customWidth="1"/>
    <col min="13835" max="13835" width="15.28515625" style="62" bestFit="1" customWidth="1"/>
    <col min="13836" max="13836" width="9.140625" style="62"/>
    <col min="13837" max="13837" width="26" style="62" bestFit="1" customWidth="1"/>
    <col min="13838" max="13838" width="9.140625" style="62"/>
    <col min="13839" max="13839" width="11" style="62" bestFit="1" customWidth="1"/>
    <col min="13840" max="14080" width="9.140625" style="62"/>
    <col min="14081" max="14081" width="18.140625" style="62" bestFit="1" customWidth="1"/>
    <col min="14082" max="14082" width="15.5703125" style="62" bestFit="1" customWidth="1"/>
    <col min="14083" max="14083" width="15.42578125" style="62" customWidth="1"/>
    <col min="14084" max="14084" width="18.85546875" style="62" bestFit="1" customWidth="1"/>
    <col min="14085" max="14085" width="20.7109375" style="62" bestFit="1" customWidth="1"/>
    <col min="14086" max="14086" width="18.85546875" style="62" bestFit="1" customWidth="1"/>
    <col min="14087" max="14087" width="12.5703125" style="62" bestFit="1" customWidth="1"/>
    <col min="14088" max="14088" width="21.7109375" style="62" bestFit="1" customWidth="1"/>
    <col min="14089" max="14089" width="12.28515625" style="62" bestFit="1" customWidth="1"/>
    <col min="14090" max="14090" width="23.7109375" style="62" bestFit="1" customWidth="1"/>
    <col min="14091" max="14091" width="15.28515625" style="62" bestFit="1" customWidth="1"/>
    <col min="14092" max="14092" width="9.140625" style="62"/>
    <col min="14093" max="14093" width="26" style="62" bestFit="1" customWidth="1"/>
    <col min="14094" max="14094" width="9.140625" style="62"/>
    <col min="14095" max="14095" width="11" style="62" bestFit="1" customWidth="1"/>
    <col min="14096" max="14336" width="9.140625" style="62"/>
    <col min="14337" max="14337" width="18.140625" style="62" bestFit="1" customWidth="1"/>
    <col min="14338" max="14338" width="15.5703125" style="62" bestFit="1" customWidth="1"/>
    <col min="14339" max="14339" width="15.42578125" style="62" customWidth="1"/>
    <col min="14340" max="14340" width="18.85546875" style="62" bestFit="1" customWidth="1"/>
    <col min="14341" max="14341" width="20.7109375" style="62" bestFit="1" customWidth="1"/>
    <col min="14342" max="14342" width="18.85546875" style="62" bestFit="1" customWidth="1"/>
    <col min="14343" max="14343" width="12.5703125" style="62" bestFit="1" customWidth="1"/>
    <col min="14344" max="14344" width="21.7109375" style="62" bestFit="1" customWidth="1"/>
    <col min="14345" max="14345" width="12.28515625" style="62" bestFit="1" customWidth="1"/>
    <col min="14346" max="14346" width="23.7109375" style="62" bestFit="1" customWidth="1"/>
    <col min="14347" max="14347" width="15.28515625" style="62" bestFit="1" customWidth="1"/>
    <col min="14348" max="14348" width="9.140625" style="62"/>
    <col min="14349" max="14349" width="26" style="62" bestFit="1" customWidth="1"/>
    <col min="14350" max="14350" width="9.140625" style="62"/>
    <col min="14351" max="14351" width="11" style="62" bestFit="1" customWidth="1"/>
    <col min="14352" max="14592" width="9.140625" style="62"/>
    <col min="14593" max="14593" width="18.140625" style="62" bestFit="1" customWidth="1"/>
    <col min="14594" max="14594" width="15.5703125" style="62" bestFit="1" customWidth="1"/>
    <col min="14595" max="14595" width="15.42578125" style="62" customWidth="1"/>
    <col min="14596" max="14596" width="18.85546875" style="62" bestFit="1" customWidth="1"/>
    <col min="14597" max="14597" width="20.7109375" style="62" bestFit="1" customWidth="1"/>
    <col min="14598" max="14598" width="18.85546875" style="62" bestFit="1" customWidth="1"/>
    <col min="14599" max="14599" width="12.5703125" style="62" bestFit="1" customWidth="1"/>
    <col min="14600" max="14600" width="21.7109375" style="62" bestFit="1" customWidth="1"/>
    <col min="14601" max="14601" width="12.28515625" style="62" bestFit="1" customWidth="1"/>
    <col min="14602" max="14602" width="23.7109375" style="62" bestFit="1" customWidth="1"/>
    <col min="14603" max="14603" width="15.28515625" style="62" bestFit="1" customWidth="1"/>
    <col min="14604" max="14604" width="9.140625" style="62"/>
    <col min="14605" max="14605" width="26" style="62" bestFit="1" customWidth="1"/>
    <col min="14606" max="14606" width="9.140625" style="62"/>
    <col min="14607" max="14607" width="11" style="62" bestFit="1" customWidth="1"/>
    <col min="14608" max="14848" width="9.140625" style="62"/>
    <col min="14849" max="14849" width="18.140625" style="62" bestFit="1" customWidth="1"/>
    <col min="14850" max="14850" width="15.5703125" style="62" bestFit="1" customWidth="1"/>
    <col min="14851" max="14851" width="15.42578125" style="62" customWidth="1"/>
    <col min="14852" max="14852" width="18.85546875" style="62" bestFit="1" customWidth="1"/>
    <col min="14853" max="14853" width="20.7109375" style="62" bestFit="1" customWidth="1"/>
    <col min="14854" max="14854" width="18.85546875" style="62" bestFit="1" customWidth="1"/>
    <col min="14855" max="14855" width="12.5703125" style="62" bestFit="1" customWidth="1"/>
    <col min="14856" max="14856" width="21.7109375" style="62" bestFit="1" customWidth="1"/>
    <col min="14857" max="14857" width="12.28515625" style="62" bestFit="1" customWidth="1"/>
    <col min="14858" max="14858" width="23.7109375" style="62" bestFit="1" customWidth="1"/>
    <col min="14859" max="14859" width="15.28515625" style="62" bestFit="1" customWidth="1"/>
    <col min="14860" max="14860" width="9.140625" style="62"/>
    <col min="14861" max="14861" width="26" style="62" bestFit="1" customWidth="1"/>
    <col min="14862" max="14862" width="9.140625" style="62"/>
    <col min="14863" max="14863" width="11" style="62" bestFit="1" customWidth="1"/>
    <col min="14864" max="15104" width="9.140625" style="62"/>
    <col min="15105" max="15105" width="18.140625" style="62" bestFit="1" customWidth="1"/>
    <col min="15106" max="15106" width="15.5703125" style="62" bestFit="1" customWidth="1"/>
    <col min="15107" max="15107" width="15.42578125" style="62" customWidth="1"/>
    <col min="15108" max="15108" width="18.85546875" style="62" bestFit="1" customWidth="1"/>
    <col min="15109" max="15109" width="20.7109375" style="62" bestFit="1" customWidth="1"/>
    <col min="15110" max="15110" width="18.85546875" style="62" bestFit="1" customWidth="1"/>
    <col min="15111" max="15111" width="12.5703125" style="62" bestFit="1" customWidth="1"/>
    <col min="15112" max="15112" width="21.7109375" style="62" bestFit="1" customWidth="1"/>
    <col min="15113" max="15113" width="12.28515625" style="62" bestFit="1" customWidth="1"/>
    <col min="15114" max="15114" width="23.7109375" style="62" bestFit="1" customWidth="1"/>
    <col min="15115" max="15115" width="15.28515625" style="62" bestFit="1" customWidth="1"/>
    <col min="15116" max="15116" width="9.140625" style="62"/>
    <col min="15117" max="15117" width="26" style="62" bestFit="1" customWidth="1"/>
    <col min="15118" max="15118" width="9.140625" style="62"/>
    <col min="15119" max="15119" width="11" style="62" bestFit="1" customWidth="1"/>
    <col min="15120" max="15360" width="9.140625" style="62"/>
    <col min="15361" max="15361" width="18.140625" style="62" bestFit="1" customWidth="1"/>
    <col min="15362" max="15362" width="15.5703125" style="62" bestFit="1" customWidth="1"/>
    <col min="15363" max="15363" width="15.42578125" style="62" customWidth="1"/>
    <col min="15364" max="15364" width="18.85546875" style="62" bestFit="1" customWidth="1"/>
    <col min="15365" max="15365" width="20.7109375" style="62" bestFit="1" customWidth="1"/>
    <col min="15366" max="15366" width="18.85546875" style="62" bestFit="1" customWidth="1"/>
    <col min="15367" max="15367" width="12.5703125" style="62" bestFit="1" customWidth="1"/>
    <col min="15368" max="15368" width="21.7109375" style="62" bestFit="1" customWidth="1"/>
    <col min="15369" max="15369" width="12.28515625" style="62" bestFit="1" customWidth="1"/>
    <col min="15370" max="15370" width="23.7109375" style="62" bestFit="1" customWidth="1"/>
    <col min="15371" max="15371" width="15.28515625" style="62" bestFit="1" customWidth="1"/>
    <col min="15372" max="15372" width="9.140625" style="62"/>
    <col min="15373" max="15373" width="26" style="62" bestFit="1" customWidth="1"/>
    <col min="15374" max="15374" width="9.140625" style="62"/>
    <col min="15375" max="15375" width="11" style="62" bestFit="1" customWidth="1"/>
    <col min="15376" max="15616" width="9.140625" style="62"/>
    <col min="15617" max="15617" width="18.140625" style="62" bestFit="1" customWidth="1"/>
    <col min="15618" max="15618" width="15.5703125" style="62" bestFit="1" customWidth="1"/>
    <col min="15619" max="15619" width="15.42578125" style="62" customWidth="1"/>
    <col min="15620" max="15620" width="18.85546875" style="62" bestFit="1" customWidth="1"/>
    <col min="15621" max="15621" width="20.7109375" style="62" bestFit="1" customWidth="1"/>
    <col min="15622" max="15622" width="18.85546875" style="62" bestFit="1" customWidth="1"/>
    <col min="15623" max="15623" width="12.5703125" style="62" bestFit="1" customWidth="1"/>
    <col min="15624" max="15624" width="21.7109375" style="62" bestFit="1" customWidth="1"/>
    <col min="15625" max="15625" width="12.28515625" style="62" bestFit="1" customWidth="1"/>
    <col min="15626" max="15626" width="23.7109375" style="62" bestFit="1" customWidth="1"/>
    <col min="15627" max="15627" width="15.28515625" style="62" bestFit="1" customWidth="1"/>
    <col min="15628" max="15628" width="9.140625" style="62"/>
    <col min="15629" max="15629" width="26" style="62" bestFit="1" customWidth="1"/>
    <col min="15630" max="15630" width="9.140625" style="62"/>
    <col min="15631" max="15631" width="11" style="62" bestFit="1" customWidth="1"/>
    <col min="15632" max="15872" width="9.140625" style="62"/>
    <col min="15873" max="15873" width="18.140625" style="62" bestFit="1" customWidth="1"/>
    <col min="15874" max="15874" width="15.5703125" style="62" bestFit="1" customWidth="1"/>
    <col min="15875" max="15875" width="15.42578125" style="62" customWidth="1"/>
    <col min="15876" max="15876" width="18.85546875" style="62" bestFit="1" customWidth="1"/>
    <col min="15877" max="15877" width="20.7109375" style="62" bestFit="1" customWidth="1"/>
    <col min="15878" max="15878" width="18.85546875" style="62" bestFit="1" customWidth="1"/>
    <col min="15879" max="15879" width="12.5703125" style="62" bestFit="1" customWidth="1"/>
    <col min="15880" max="15880" width="21.7109375" style="62" bestFit="1" customWidth="1"/>
    <col min="15881" max="15881" width="12.28515625" style="62" bestFit="1" customWidth="1"/>
    <col min="15882" max="15882" width="23.7109375" style="62" bestFit="1" customWidth="1"/>
    <col min="15883" max="15883" width="15.28515625" style="62" bestFit="1" customWidth="1"/>
    <col min="15884" max="15884" width="9.140625" style="62"/>
    <col min="15885" max="15885" width="26" style="62" bestFit="1" customWidth="1"/>
    <col min="15886" max="15886" width="9.140625" style="62"/>
    <col min="15887" max="15887" width="11" style="62" bestFit="1" customWidth="1"/>
    <col min="15888" max="16128" width="9.140625" style="62"/>
    <col min="16129" max="16129" width="18.140625" style="62" bestFit="1" customWidth="1"/>
    <col min="16130" max="16130" width="15.5703125" style="62" bestFit="1" customWidth="1"/>
    <col min="16131" max="16131" width="15.42578125" style="62" customWidth="1"/>
    <col min="16132" max="16132" width="18.85546875" style="62" bestFit="1" customWidth="1"/>
    <col min="16133" max="16133" width="20.7109375" style="62" bestFit="1" customWidth="1"/>
    <col min="16134" max="16134" width="18.85546875" style="62" bestFit="1" customWidth="1"/>
    <col min="16135" max="16135" width="12.5703125" style="62" bestFit="1" customWidth="1"/>
    <col min="16136" max="16136" width="21.7109375" style="62" bestFit="1" customWidth="1"/>
    <col min="16137" max="16137" width="12.28515625" style="62" bestFit="1" customWidth="1"/>
    <col min="16138" max="16138" width="23.7109375" style="62" bestFit="1" customWidth="1"/>
    <col min="16139" max="16139" width="15.28515625" style="62" bestFit="1" customWidth="1"/>
    <col min="16140" max="16140" width="9.140625" style="62"/>
    <col min="16141" max="16141" width="26" style="62" bestFit="1" customWidth="1"/>
    <col min="16142" max="16142" width="9.140625" style="62"/>
    <col min="16143" max="16143" width="11" style="62" bestFit="1" customWidth="1"/>
    <col min="16144" max="16384" width="9.140625" style="62"/>
  </cols>
  <sheetData>
    <row r="1" spans="1:16" x14ac:dyDescent="0.2">
      <c r="A1" s="60" t="s">
        <v>34</v>
      </c>
      <c r="B1" s="14" t="s">
        <v>378</v>
      </c>
      <c r="C1" s="14" t="s">
        <v>36</v>
      </c>
      <c r="D1" s="14" t="s">
        <v>37</v>
      </c>
      <c r="E1" s="60" t="s">
        <v>326</v>
      </c>
      <c r="F1" s="60" t="s">
        <v>385</v>
      </c>
      <c r="G1" s="60" t="s">
        <v>386</v>
      </c>
      <c r="H1" s="60" t="s">
        <v>387</v>
      </c>
      <c r="I1" s="60" t="s">
        <v>388</v>
      </c>
      <c r="J1" s="60" t="s">
        <v>389</v>
      </c>
      <c r="K1" s="60" t="s">
        <v>390</v>
      </c>
      <c r="L1" s="60" t="s">
        <v>391</v>
      </c>
      <c r="M1" s="60" t="s">
        <v>392</v>
      </c>
      <c r="N1" s="60" t="s">
        <v>393</v>
      </c>
      <c r="O1" s="60" t="s">
        <v>394</v>
      </c>
      <c r="P1" s="60" t="s">
        <v>424</v>
      </c>
    </row>
    <row r="2" spans="1:16" ht="15" x14ac:dyDescent="0.25">
      <c r="A2" s="63" t="s">
        <v>395</v>
      </c>
      <c r="B2" s="11" t="s">
        <v>368</v>
      </c>
      <c r="C2" s="11" t="s">
        <v>368</v>
      </c>
      <c r="D2" s="50" t="s">
        <v>377</v>
      </c>
      <c r="E2" s="63" t="s">
        <v>396</v>
      </c>
      <c r="F2" s="63" t="s">
        <v>362</v>
      </c>
      <c r="G2" s="63" t="s">
        <v>276</v>
      </c>
      <c r="H2" s="63" t="s">
        <v>276</v>
      </c>
      <c r="I2" s="63" t="s">
        <v>276</v>
      </c>
      <c r="J2" s="64" t="s">
        <v>397</v>
      </c>
      <c r="K2" s="63"/>
      <c r="L2" s="65"/>
      <c r="M2" s="66" t="s">
        <v>398</v>
      </c>
      <c r="N2" s="66" t="s">
        <v>399</v>
      </c>
      <c r="O2" s="66" t="s">
        <v>400</v>
      </c>
      <c r="P2" s="63" t="s">
        <v>425</v>
      </c>
    </row>
    <row r="3" spans="1:16" ht="15" x14ac:dyDescent="0.25">
      <c r="A3" s="63" t="s">
        <v>401</v>
      </c>
      <c r="B3" s="63"/>
      <c r="C3" s="63"/>
      <c r="D3" s="63"/>
      <c r="E3" s="63" t="s">
        <v>396</v>
      </c>
      <c r="F3" s="63" t="s">
        <v>354</v>
      </c>
      <c r="G3" s="63" t="s">
        <v>276</v>
      </c>
      <c r="H3" s="63" t="s">
        <v>276</v>
      </c>
      <c r="I3" s="63" t="s">
        <v>276</v>
      </c>
      <c r="J3" s="64"/>
      <c r="K3" s="63"/>
      <c r="L3" s="65"/>
      <c r="M3" s="63" t="s">
        <v>402</v>
      </c>
      <c r="N3" s="63" t="s">
        <v>399</v>
      </c>
      <c r="O3" s="63" t="s">
        <v>403</v>
      </c>
      <c r="P3" s="63" t="s">
        <v>425</v>
      </c>
    </row>
    <row r="4" spans="1:16" ht="15" x14ac:dyDescent="0.25">
      <c r="A4" s="63" t="s">
        <v>404</v>
      </c>
      <c r="B4" s="63"/>
      <c r="C4" s="63"/>
      <c r="D4" s="63"/>
      <c r="E4" s="63" t="s">
        <v>396</v>
      </c>
      <c r="F4" s="63" t="s">
        <v>356</v>
      </c>
      <c r="G4" s="63" t="s">
        <v>276</v>
      </c>
      <c r="H4" s="63" t="s">
        <v>276</v>
      </c>
      <c r="I4" s="63" t="s">
        <v>276</v>
      </c>
      <c r="J4" s="64"/>
      <c r="K4" s="63"/>
      <c r="L4" s="65"/>
      <c r="M4" s="63" t="s">
        <v>405</v>
      </c>
      <c r="N4" s="63" t="s">
        <v>399</v>
      </c>
      <c r="O4" s="63" t="s">
        <v>406</v>
      </c>
      <c r="P4" s="63" t="s">
        <v>425</v>
      </c>
    </row>
    <row r="5" spans="1:16" ht="15" x14ac:dyDescent="0.25">
      <c r="A5" s="63" t="s">
        <v>407</v>
      </c>
      <c r="B5" s="63"/>
      <c r="C5" s="63"/>
      <c r="D5" s="63"/>
      <c r="E5" s="63" t="s">
        <v>396</v>
      </c>
      <c r="F5" s="63" t="s">
        <v>358</v>
      </c>
      <c r="G5" s="63" t="s">
        <v>276</v>
      </c>
      <c r="H5" s="63" t="s">
        <v>276</v>
      </c>
      <c r="I5" s="63" t="s">
        <v>276</v>
      </c>
      <c r="J5" s="64"/>
      <c r="K5" s="63"/>
      <c r="L5" s="65"/>
      <c r="M5" s="66" t="s">
        <v>408</v>
      </c>
      <c r="N5" s="66" t="s">
        <v>399</v>
      </c>
      <c r="O5" s="66" t="s">
        <v>409</v>
      </c>
      <c r="P5" s="63" t="s">
        <v>425</v>
      </c>
    </row>
    <row r="6" spans="1:16" ht="15" x14ac:dyDescent="0.25">
      <c r="A6" s="63" t="s">
        <v>410</v>
      </c>
      <c r="B6" s="63"/>
      <c r="C6" s="63"/>
      <c r="D6" s="63"/>
      <c r="E6" s="63" t="s">
        <v>396</v>
      </c>
      <c r="F6" s="63" t="s">
        <v>360</v>
      </c>
      <c r="G6" s="63" t="s">
        <v>276</v>
      </c>
      <c r="H6" s="63" t="s">
        <v>276</v>
      </c>
      <c r="I6" s="63" t="s">
        <v>276</v>
      </c>
      <c r="J6" s="64"/>
      <c r="K6" s="63" t="s">
        <v>355</v>
      </c>
      <c r="L6" s="65" t="str">
        <f>[1]TestData_Sheet!D11</f>
        <v>21493007</v>
      </c>
      <c r="M6" s="66" t="s">
        <v>411</v>
      </c>
      <c r="N6" s="66" t="s">
        <v>399</v>
      </c>
      <c r="O6" s="66" t="s">
        <v>412</v>
      </c>
      <c r="P6" s="63" t="s">
        <v>425</v>
      </c>
    </row>
    <row r="7" spans="1:16" ht="15" x14ac:dyDescent="0.25">
      <c r="A7" s="63" t="s">
        <v>413</v>
      </c>
      <c r="B7" s="63"/>
      <c r="C7" s="63"/>
      <c r="D7" s="63"/>
      <c r="E7" s="63" t="s">
        <v>414</v>
      </c>
      <c r="F7" s="63" t="s">
        <v>362</v>
      </c>
      <c r="G7" s="63" t="s">
        <v>276</v>
      </c>
      <c r="H7" s="63" t="s">
        <v>276</v>
      </c>
      <c r="I7" s="63" t="s">
        <v>276</v>
      </c>
      <c r="J7" s="64" t="s">
        <v>397</v>
      </c>
      <c r="K7" s="63"/>
      <c r="L7" s="65"/>
      <c r="M7" s="66" t="s">
        <v>398</v>
      </c>
      <c r="N7" s="66" t="s">
        <v>399</v>
      </c>
      <c r="O7" s="66" t="s">
        <v>415</v>
      </c>
      <c r="P7" s="63" t="s">
        <v>425</v>
      </c>
    </row>
    <row r="8" spans="1:16" ht="15" x14ac:dyDescent="0.25">
      <c r="A8" s="63" t="s">
        <v>416</v>
      </c>
      <c r="B8" s="63"/>
      <c r="C8" s="63"/>
      <c r="D8" s="63"/>
      <c r="E8" s="63" t="s">
        <v>414</v>
      </c>
      <c r="F8" s="63" t="s">
        <v>354</v>
      </c>
      <c r="G8" s="63" t="s">
        <v>276</v>
      </c>
      <c r="H8" s="63" t="s">
        <v>276</v>
      </c>
      <c r="I8" s="63" t="s">
        <v>276</v>
      </c>
      <c r="J8" s="64"/>
      <c r="K8" s="63"/>
      <c r="L8" s="65"/>
      <c r="M8" s="63"/>
      <c r="N8" s="63"/>
      <c r="O8" s="63"/>
      <c r="P8" s="63" t="s">
        <v>425</v>
      </c>
    </row>
    <row r="9" spans="1:16" ht="15" x14ac:dyDescent="0.25">
      <c r="A9" s="63" t="s">
        <v>417</v>
      </c>
      <c r="B9" s="63"/>
      <c r="C9" s="63"/>
      <c r="D9" s="63"/>
      <c r="E9" s="63" t="s">
        <v>414</v>
      </c>
      <c r="F9" s="63" t="s">
        <v>356</v>
      </c>
      <c r="G9" s="63" t="s">
        <v>276</v>
      </c>
      <c r="H9" s="63" t="s">
        <v>276</v>
      </c>
      <c r="I9" s="63" t="s">
        <v>276</v>
      </c>
      <c r="J9" s="64"/>
      <c r="K9" s="63"/>
      <c r="L9" s="65"/>
      <c r="M9" s="63" t="s">
        <v>418</v>
      </c>
      <c r="N9" s="63" t="s">
        <v>399</v>
      </c>
      <c r="O9" s="63" t="s">
        <v>419</v>
      </c>
      <c r="P9" s="63" t="s">
        <v>425</v>
      </c>
    </row>
    <row r="10" spans="1:16" ht="15" x14ac:dyDescent="0.25">
      <c r="A10" s="63" t="s">
        <v>420</v>
      </c>
      <c r="B10" s="63"/>
      <c r="C10" s="63"/>
      <c r="D10" s="63"/>
      <c r="E10" s="63" t="s">
        <v>414</v>
      </c>
      <c r="F10" s="63" t="s">
        <v>358</v>
      </c>
      <c r="G10" s="63" t="s">
        <v>276</v>
      </c>
      <c r="H10" s="63" t="s">
        <v>276</v>
      </c>
      <c r="I10" s="63" t="s">
        <v>276</v>
      </c>
      <c r="J10" s="64"/>
      <c r="K10" s="63"/>
      <c r="L10" s="65"/>
      <c r="M10" s="66" t="s">
        <v>408</v>
      </c>
      <c r="N10" s="66" t="s">
        <v>399</v>
      </c>
      <c r="O10" s="66" t="s">
        <v>421</v>
      </c>
      <c r="P10" s="63" t="s">
        <v>425</v>
      </c>
    </row>
    <row r="11" spans="1:16" ht="15" x14ac:dyDescent="0.25">
      <c r="A11" s="63" t="s">
        <v>422</v>
      </c>
      <c r="B11" s="63"/>
      <c r="C11" s="63"/>
      <c r="D11" s="63"/>
      <c r="E11" s="63" t="s">
        <v>414</v>
      </c>
      <c r="F11" s="63" t="s">
        <v>360</v>
      </c>
      <c r="G11" s="63" t="s">
        <v>276</v>
      </c>
      <c r="H11" s="63" t="s">
        <v>276</v>
      </c>
      <c r="I11" s="63" t="s">
        <v>276</v>
      </c>
      <c r="J11" s="64"/>
      <c r="K11" s="63" t="s">
        <v>355</v>
      </c>
      <c r="L11" s="65" t="str">
        <f>[1]TestData_Sheet!D18</f>
        <v>21492994</v>
      </c>
      <c r="M11" s="66" t="s">
        <v>411</v>
      </c>
      <c r="N11" s="66" t="s">
        <v>399</v>
      </c>
      <c r="O11" s="66" t="s">
        <v>423</v>
      </c>
      <c r="P11" s="63" t="s">
        <v>425</v>
      </c>
    </row>
  </sheetData>
  <dataValidations count="4">
    <dataValidation type="list" allowBlank="1" showInputMessage="1" showErrorMessage="1" sqref="K2:K11 JF2:JF11 TB2:TB11 ACX2:ACX11 AMT2:AMT11 AWP2:AWP11 BGL2:BGL11 BQH2:BQH11 CAD2:CAD11 CJZ2:CJZ11 CTV2:CTV11 DDR2:DDR11 DNN2:DNN11 DXJ2:DXJ11 EHF2:EHF11 ERB2:ERB11 FAX2:FAX11 FKT2:FKT11 FUP2:FUP11 GEL2:GEL11 GOH2:GOH11 GYD2:GYD11 HHZ2:HHZ11 HRV2:HRV11 IBR2:IBR11 ILN2:ILN11 IVJ2:IVJ11 JFF2:JFF11 JPB2:JPB11 JYX2:JYX11 KIT2:KIT11 KSP2:KSP11 LCL2:LCL11 LMH2:LMH11 LWD2:LWD11 MFZ2:MFZ11 MPV2:MPV11 MZR2:MZR11 NJN2:NJN11 NTJ2:NTJ11 ODF2:ODF11 ONB2:ONB11 OWX2:OWX11 PGT2:PGT11 PQP2:PQP11 QAL2:QAL11 QKH2:QKH11 QUD2:QUD11 RDZ2:RDZ11 RNV2:RNV11 RXR2:RXR11 SHN2:SHN11 SRJ2:SRJ11 TBF2:TBF11 TLB2:TLB11 TUX2:TUX11 UET2:UET11 UOP2:UOP11 UYL2:UYL11 VIH2:VIH11 VSD2:VSD11 WBZ2:WBZ11 WLV2:WLV11 WVR2:WVR11 K65538:K65547 JF65538:JF65547 TB65538:TB65547 ACX65538:ACX65547 AMT65538:AMT65547 AWP65538:AWP65547 BGL65538:BGL65547 BQH65538:BQH65547 CAD65538:CAD65547 CJZ65538:CJZ65547 CTV65538:CTV65547 DDR65538:DDR65547 DNN65538:DNN65547 DXJ65538:DXJ65547 EHF65538:EHF65547 ERB65538:ERB65547 FAX65538:FAX65547 FKT65538:FKT65547 FUP65538:FUP65547 GEL65538:GEL65547 GOH65538:GOH65547 GYD65538:GYD65547 HHZ65538:HHZ65547 HRV65538:HRV65547 IBR65538:IBR65547 ILN65538:ILN65547 IVJ65538:IVJ65547 JFF65538:JFF65547 JPB65538:JPB65547 JYX65538:JYX65547 KIT65538:KIT65547 KSP65538:KSP65547 LCL65538:LCL65547 LMH65538:LMH65547 LWD65538:LWD65547 MFZ65538:MFZ65547 MPV65538:MPV65547 MZR65538:MZR65547 NJN65538:NJN65547 NTJ65538:NTJ65547 ODF65538:ODF65547 ONB65538:ONB65547 OWX65538:OWX65547 PGT65538:PGT65547 PQP65538:PQP65547 QAL65538:QAL65547 QKH65538:QKH65547 QUD65538:QUD65547 RDZ65538:RDZ65547 RNV65538:RNV65547 RXR65538:RXR65547 SHN65538:SHN65547 SRJ65538:SRJ65547 TBF65538:TBF65547 TLB65538:TLB65547 TUX65538:TUX65547 UET65538:UET65547 UOP65538:UOP65547 UYL65538:UYL65547 VIH65538:VIH65547 VSD65538:VSD65547 WBZ65538:WBZ65547 WLV65538:WLV65547 WVR65538:WVR65547 K131074:K131083 JF131074:JF131083 TB131074:TB131083 ACX131074:ACX131083 AMT131074:AMT131083 AWP131074:AWP131083 BGL131074:BGL131083 BQH131074:BQH131083 CAD131074:CAD131083 CJZ131074:CJZ131083 CTV131074:CTV131083 DDR131074:DDR131083 DNN131074:DNN131083 DXJ131074:DXJ131083 EHF131074:EHF131083 ERB131074:ERB131083 FAX131074:FAX131083 FKT131074:FKT131083 FUP131074:FUP131083 GEL131074:GEL131083 GOH131074:GOH131083 GYD131074:GYD131083 HHZ131074:HHZ131083 HRV131074:HRV131083 IBR131074:IBR131083 ILN131074:ILN131083 IVJ131074:IVJ131083 JFF131074:JFF131083 JPB131074:JPB131083 JYX131074:JYX131083 KIT131074:KIT131083 KSP131074:KSP131083 LCL131074:LCL131083 LMH131074:LMH131083 LWD131074:LWD131083 MFZ131074:MFZ131083 MPV131074:MPV131083 MZR131074:MZR131083 NJN131074:NJN131083 NTJ131074:NTJ131083 ODF131074:ODF131083 ONB131074:ONB131083 OWX131074:OWX131083 PGT131074:PGT131083 PQP131074:PQP131083 QAL131074:QAL131083 QKH131074:QKH131083 QUD131074:QUD131083 RDZ131074:RDZ131083 RNV131074:RNV131083 RXR131074:RXR131083 SHN131074:SHN131083 SRJ131074:SRJ131083 TBF131074:TBF131083 TLB131074:TLB131083 TUX131074:TUX131083 UET131074:UET131083 UOP131074:UOP131083 UYL131074:UYL131083 VIH131074:VIH131083 VSD131074:VSD131083 WBZ131074:WBZ131083 WLV131074:WLV131083 WVR131074:WVR131083 K196610:K196619 JF196610:JF196619 TB196610:TB196619 ACX196610:ACX196619 AMT196610:AMT196619 AWP196610:AWP196619 BGL196610:BGL196619 BQH196610:BQH196619 CAD196610:CAD196619 CJZ196610:CJZ196619 CTV196610:CTV196619 DDR196610:DDR196619 DNN196610:DNN196619 DXJ196610:DXJ196619 EHF196610:EHF196619 ERB196610:ERB196619 FAX196610:FAX196619 FKT196610:FKT196619 FUP196610:FUP196619 GEL196610:GEL196619 GOH196610:GOH196619 GYD196610:GYD196619 HHZ196610:HHZ196619 HRV196610:HRV196619 IBR196610:IBR196619 ILN196610:ILN196619 IVJ196610:IVJ196619 JFF196610:JFF196619 JPB196610:JPB196619 JYX196610:JYX196619 KIT196610:KIT196619 KSP196610:KSP196619 LCL196610:LCL196619 LMH196610:LMH196619 LWD196610:LWD196619 MFZ196610:MFZ196619 MPV196610:MPV196619 MZR196610:MZR196619 NJN196610:NJN196619 NTJ196610:NTJ196619 ODF196610:ODF196619 ONB196610:ONB196619 OWX196610:OWX196619 PGT196610:PGT196619 PQP196610:PQP196619 QAL196610:QAL196619 QKH196610:QKH196619 QUD196610:QUD196619 RDZ196610:RDZ196619 RNV196610:RNV196619 RXR196610:RXR196619 SHN196610:SHN196619 SRJ196610:SRJ196619 TBF196610:TBF196619 TLB196610:TLB196619 TUX196610:TUX196619 UET196610:UET196619 UOP196610:UOP196619 UYL196610:UYL196619 VIH196610:VIH196619 VSD196610:VSD196619 WBZ196610:WBZ196619 WLV196610:WLV196619 WVR196610:WVR196619 K262146:K262155 JF262146:JF262155 TB262146:TB262155 ACX262146:ACX262155 AMT262146:AMT262155 AWP262146:AWP262155 BGL262146:BGL262155 BQH262146:BQH262155 CAD262146:CAD262155 CJZ262146:CJZ262155 CTV262146:CTV262155 DDR262146:DDR262155 DNN262146:DNN262155 DXJ262146:DXJ262155 EHF262146:EHF262155 ERB262146:ERB262155 FAX262146:FAX262155 FKT262146:FKT262155 FUP262146:FUP262155 GEL262146:GEL262155 GOH262146:GOH262155 GYD262146:GYD262155 HHZ262146:HHZ262155 HRV262146:HRV262155 IBR262146:IBR262155 ILN262146:ILN262155 IVJ262146:IVJ262155 JFF262146:JFF262155 JPB262146:JPB262155 JYX262146:JYX262155 KIT262146:KIT262155 KSP262146:KSP262155 LCL262146:LCL262155 LMH262146:LMH262155 LWD262146:LWD262155 MFZ262146:MFZ262155 MPV262146:MPV262155 MZR262146:MZR262155 NJN262146:NJN262155 NTJ262146:NTJ262155 ODF262146:ODF262155 ONB262146:ONB262155 OWX262146:OWX262155 PGT262146:PGT262155 PQP262146:PQP262155 QAL262146:QAL262155 QKH262146:QKH262155 QUD262146:QUD262155 RDZ262146:RDZ262155 RNV262146:RNV262155 RXR262146:RXR262155 SHN262146:SHN262155 SRJ262146:SRJ262155 TBF262146:TBF262155 TLB262146:TLB262155 TUX262146:TUX262155 UET262146:UET262155 UOP262146:UOP262155 UYL262146:UYL262155 VIH262146:VIH262155 VSD262146:VSD262155 WBZ262146:WBZ262155 WLV262146:WLV262155 WVR262146:WVR262155 K327682:K327691 JF327682:JF327691 TB327682:TB327691 ACX327682:ACX327691 AMT327682:AMT327691 AWP327682:AWP327691 BGL327682:BGL327691 BQH327682:BQH327691 CAD327682:CAD327691 CJZ327682:CJZ327691 CTV327682:CTV327691 DDR327682:DDR327691 DNN327682:DNN327691 DXJ327682:DXJ327691 EHF327682:EHF327691 ERB327682:ERB327691 FAX327682:FAX327691 FKT327682:FKT327691 FUP327682:FUP327691 GEL327682:GEL327691 GOH327682:GOH327691 GYD327682:GYD327691 HHZ327682:HHZ327691 HRV327682:HRV327691 IBR327682:IBR327691 ILN327682:ILN327691 IVJ327682:IVJ327691 JFF327682:JFF327691 JPB327682:JPB327691 JYX327682:JYX327691 KIT327682:KIT327691 KSP327682:KSP327691 LCL327682:LCL327691 LMH327682:LMH327691 LWD327682:LWD327691 MFZ327682:MFZ327691 MPV327682:MPV327691 MZR327682:MZR327691 NJN327682:NJN327691 NTJ327682:NTJ327691 ODF327682:ODF327691 ONB327682:ONB327691 OWX327682:OWX327691 PGT327682:PGT327691 PQP327682:PQP327691 QAL327682:QAL327691 QKH327682:QKH327691 QUD327682:QUD327691 RDZ327682:RDZ327691 RNV327682:RNV327691 RXR327682:RXR327691 SHN327682:SHN327691 SRJ327682:SRJ327691 TBF327682:TBF327691 TLB327682:TLB327691 TUX327682:TUX327691 UET327682:UET327691 UOP327682:UOP327691 UYL327682:UYL327691 VIH327682:VIH327691 VSD327682:VSD327691 WBZ327682:WBZ327691 WLV327682:WLV327691 WVR327682:WVR327691 K393218:K393227 JF393218:JF393227 TB393218:TB393227 ACX393218:ACX393227 AMT393218:AMT393227 AWP393218:AWP393227 BGL393218:BGL393227 BQH393218:BQH393227 CAD393218:CAD393227 CJZ393218:CJZ393227 CTV393218:CTV393227 DDR393218:DDR393227 DNN393218:DNN393227 DXJ393218:DXJ393227 EHF393218:EHF393227 ERB393218:ERB393227 FAX393218:FAX393227 FKT393218:FKT393227 FUP393218:FUP393227 GEL393218:GEL393227 GOH393218:GOH393227 GYD393218:GYD393227 HHZ393218:HHZ393227 HRV393218:HRV393227 IBR393218:IBR393227 ILN393218:ILN393227 IVJ393218:IVJ393227 JFF393218:JFF393227 JPB393218:JPB393227 JYX393218:JYX393227 KIT393218:KIT393227 KSP393218:KSP393227 LCL393218:LCL393227 LMH393218:LMH393227 LWD393218:LWD393227 MFZ393218:MFZ393227 MPV393218:MPV393227 MZR393218:MZR393227 NJN393218:NJN393227 NTJ393218:NTJ393227 ODF393218:ODF393227 ONB393218:ONB393227 OWX393218:OWX393227 PGT393218:PGT393227 PQP393218:PQP393227 QAL393218:QAL393227 QKH393218:QKH393227 QUD393218:QUD393227 RDZ393218:RDZ393227 RNV393218:RNV393227 RXR393218:RXR393227 SHN393218:SHN393227 SRJ393218:SRJ393227 TBF393218:TBF393227 TLB393218:TLB393227 TUX393218:TUX393227 UET393218:UET393227 UOP393218:UOP393227 UYL393218:UYL393227 VIH393218:VIH393227 VSD393218:VSD393227 WBZ393218:WBZ393227 WLV393218:WLV393227 WVR393218:WVR393227 K458754:K458763 JF458754:JF458763 TB458754:TB458763 ACX458754:ACX458763 AMT458754:AMT458763 AWP458754:AWP458763 BGL458754:BGL458763 BQH458754:BQH458763 CAD458754:CAD458763 CJZ458754:CJZ458763 CTV458754:CTV458763 DDR458754:DDR458763 DNN458754:DNN458763 DXJ458754:DXJ458763 EHF458754:EHF458763 ERB458754:ERB458763 FAX458754:FAX458763 FKT458754:FKT458763 FUP458754:FUP458763 GEL458754:GEL458763 GOH458754:GOH458763 GYD458754:GYD458763 HHZ458754:HHZ458763 HRV458754:HRV458763 IBR458754:IBR458763 ILN458754:ILN458763 IVJ458754:IVJ458763 JFF458754:JFF458763 JPB458754:JPB458763 JYX458754:JYX458763 KIT458754:KIT458763 KSP458754:KSP458763 LCL458754:LCL458763 LMH458754:LMH458763 LWD458754:LWD458763 MFZ458754:MFZ458763 MPV458754:MPV458763 MZR458754:MZR458763 NJN458754:NJN458763 NTJ458754:NTJ458763 ODF458754:ODF458763 ONB458754:ONB458763 OWX458754:OWX458763 PGT458754:PGT458763 PQP458754:PQP458763 QAL458754:QAL458763 QKH458754:QKH458763 QUD458754:QUD458763 RDZ458754:RDZ458763 RNV458754:RNV458763 RXR458754:RXR458763 SHN458754:SHN458763 SRJ458754:SRJ458763 TBF458754:TBF458763 TLB458754:TLB458763 TUX458754:TUX458763 UET458754:UET458763 UOP458754:UOP458763 UYL458754:UYL458763 VIH458754:VIH458763 VSD458754:VSD458763 WBZ458754:WBZ458763 WLV458754:WLV458763 WVR458754:WVR458763 K524290:K524299 JF524290:JF524299 TB524290:TB524299 ACX524290:ACX524299 AMT524290:AMT524299 AWP524290:AWP524299 BGL524290:BGL524299 BQH524290:BQH524299 CAD524290:CAD524299 CJZ524290:CJZ524299 CTV524290:CTV524299 DDR524290:DDR524299 DNN524290:DNN524299 DXJ524290:DXJ524299 EHF524290:EHF524299 ERB524290:ERB524299 FAX524290:FAX524299 FKT524290:FKT524299 FUP524290:FUP524299 GEL524290:GEL524299 GOH524290:GOH524299 GYD524290:GYD524299 HHZ524290:HHZ524299 HRV524290:HRV524299 IBR524290:IBR524299 ILN524290:ILN524299 IVJ524290:IVJ524299 JFF524290:JFF524299 JPB524290:JPB524299 JYX524290:JYX524299 KIT524290:KIT524299 KSP524290:KSP524299 LCL524290:LCL524299 LMH524290:LMH524299 LWD524290:LWD524299 MFZ524290:MFZ524299 MPV524290:MPV524299 MZR524290:MZR524299 NJN524290:NJN524299 NTJ524290:NTJ524299 ODF524290:ODF524299 ONB524290:ONB524299 OWX524290:OWX524299 PGT524290:PGT524299 PQP524290:PQP524299 QAL524290:QAL524299 QKH524290:QKH524299 QUD524290:QUD524299 RDZ524290:RDZ524299 RNV524290:RNV524299 RXR524290:RXR524299 SHN524290:SHN524299 SRJ524290:SRJ524299 TBF524290:TBF524299 TLB524290:TLB524299 TUX524290:TUX524299 UET524290:UET524299 UOP524290:UOP524299 UYL524290:UYL524299 VIH524290:VIH524299 VSD524290:VSD524299 WBZ524290:WBZ524299 WLV524290:WLV524299 WVR524290:WVR524299 K589826:K589835 JF589826:JF589835 TB589826:TB589835 ACX589826:ACX589835 AMT589826:AMT589835 AWP589826:AWP589835 BGL589826:BGL589835 BQH589826:BQH589835 CAD589826:CAD589835 CJZ589826:CJZ589835 CTV589826:CTV589835 DDR589826:DDR589835 DNN589826:DNN589835 DXJ589826:DXJ589835 EHF589826:EHF589835 ERB589826:ERB589835 FAX589826:FAX589835 FKT589826:FKT589835 FUP589826:FUP589835 GEL589826:GEL589835 GOH589826:GOH589835 GYD589826:GYD589835 HHZ589826:HHZ589835 HRV589826:HRV589835 IBR589826:IBR589835 ILN589826:ILN589835 IVJ589826:IVJ589835 JFF589826:JFF589835 JPB589826:JPB589835 JYX589826:JYX589835 KIT589826:KIT589835 KSP589826:KSP589835 LCL589826:LCL589835 LMH589826:LMH589835 LWD589826:LWD589835 MFZ589826:MFZ589835 MPV589826:MPV589835 MZR589826:MZR589835 NJN589826:NJN589835 NTJ589826:NTJ589835 ODF589826:ODF589835 ONB589826:ONB589835 OWX589826:OWX589835 PGT589826:PGT589835 PQP589826:PQP589835 QAL589826:QAL589835 QKH589826:QKH589835 QUD589826:QUD589835 RDZ589826:RDZ589835 RNV589826:RNV589835 RXR589826:RXR589835 SHN589826:SHN589835 SRJ589826:SRJ589835 TBF589826:TBF589835 TLB589826:TLB589835 TUX589826:TUX589835 UET589826:UET589835 UOP589826:UOP589835 UYL589826:UYL589835 VIH589826:VIH589835 VSD589826:VSD589835 WBZ589826:WBZ589835 WLV589826:WLV589835 WVR589826:WVR589835 K655362:K655371 JF655362:JF655371 TB655362:TB655371 ACX655362:ACX655371 AMT655362:AMT655371 AWP655362:AWP655371 BGL655362:BGL655371 BQH655362:BQH655371 CAD655362:CAD655371 CJZ655362:CJZ655371 CTV655362:CTV655371 DDR655362:DDR655371 DNN655362:DNN655371 DXJ655362:DXJ655371 EHF655362:EHF655371 ERB655362:ERB655371 FAX655362:FAX655371 FKT655362:FKT655371 FUP655362:FUP655371 GEL655362:GEL655371 GOH655362:GOH655371 GYD655362:GYD655371 HHZ655362:HHZ655371 HRV655362:HRV655371 IBR655362:IBR655371 ILN655362:ILN655371 IVJ655362:IVJ655371 JFF655362:JFF655371 JPB655362:JPB655371 JYX655362:JYX655371 KIT655362:KIT655371 KSP655362:KSP655371 LCL655362:LCL655371 LMH655362:LMH655371 LWD655362:LWD655371 MFZ655362:MFZ655371 MPV655362:MPV655371 MZR655362:MZR655371 NJN655362:NJN655371 NTJ655362:NTJ655371 ODF655362:ODF655371 ONB655362:ONB655371 OWX655362:OWX655371 PGT655362:PGT655371 PQP655362:PQP655371 QAL655362:QAL655371 QKH655362:QKH655371 QUD655362:QUD655371 RDZ655362:RDZ655371 RNV655362:RNV655371 RXR655362:RXR655371 SHN655362:SHN655371 SRJ655362:SRJ655371 TBF655362:TBF655371 TLB655362:TLB655371 TUX655362:TUX655371 UET655362:UET655371 UOP655362:UOP655371 UYL655362:UYL655371 VIH655362:VIH655371 VSD655362:VSD655371 WBZ655362:WBZ655371 WLV655362:WLV655371 WVR655362:WVR655371 K720898:K720907 JF720898:JF720907 TB720898:TB720907 ACX720898:ACX720907 AMT720898:AMT720907 AWP720898:AWP720907 BGL720898:BGL720907 BQH720898:BQH720907 CAD720898:CAD720907 CJZ720898:CJZ720907 CTV720898:CTV720907 DDR720898:DDR720907 DNN720898:DNN720907 DXJ720898:DXJ720907 EHF720898:EHF720907 ERB720898:ERB720907 FAX720898:FAX720907 FKT720898:FKT720907 FUP720898:FUP720907 GEL720898:GEL720907 GOH720898:GOH720907 GYD720898:GYD720907 HHZ720898:HHZ720907 HRV720898:HRV720907 IBR720898:IBR720907 ILN720898:ILN720907 IVJ720898:IVJ720907 JFF720898:JFF720907 JPB720898:JPB720907 JYX720898:JYX720907 KIT720898:KIT720907 KSP720898:KSP720907 LCL720898:LCL720907 LMH720898:LMH720907 LWD720898:LWD720907 MFZ720898:MFZ720907 MPV720898:MPV720907 MZR720898:MZR720907 NJN720898:NJN720907 NTJ720898:NTJ720907 ODF720898:ODF720907 ONB720898:ONB720907 OWX720898:OWX720907 PGT720898:PGT720907 PQP720898:PQP720907 QAL720898:QAL720907 QKH720898:QKH720907 QUD720898:QUD720907 RDZ720898:RDZ720907 RNV720898:RNV720907 RXR720898:RXR720907 SHN720898:SHN720907 SRJ720898:SRJ720907 TBF720898:TBF720907 TLB720898:TLB720907 TUX720898:TUX720907 UET720898:UET720907 UOP720898:UOP720907 UYL720898:UYL720907 VIH720898:VIH720907 VSD720898:VSD720907 WBZ720898:WBZ720907 WLV720898:WLV720907 WVR720898:WVR720907 K786434:K786443 JF786434:JF786443 TB786434:TB786443 ACX786434:ACX786443 AMT786434:AMT786443 AWP786434:AWP786443 BGL786434:BGL786443 BQH786434:BQH786443 CAD786434:CAD786443 CJZ786434:CJZ786443 CTV786434:CTV786443 DDR786434:DDR786443 DNN786434:DNN786443 DXJ786434:DXJ786443 EHF786434:EHF786443 ERB786434:ERB786443 FAX786434:FAX786443 FKT786434:FKT786443 FUP786434:FUP786443 GEL786434:GEL786443 GOH786434:GOH786443 GYD786434:GYD786443 HHZ786434:HHZ786443 HRV786434:HRV786443 IBR786434:IBR786443 ILN786434:ILN786443 IVJ786434:IVJ786443 JFF786434:JFF786443 JPB786434:JPB786443 JYX786434:JYX786443 KIT786434:KIT786443 KSP786434:KSP786443 LCL786434:LCL786443 LMH786434:LMH786443 LWD786434:LWD786443 MFZ786434:MFZ786443 MPV786434:MPV786443 MZR786434:MZR786443 NJN786434:NJN786443 NTJ786434:NTJ786443 ODF786434:ODF786443 ONB786434:ONB786443 OWX786434:OWX786443 PGT786434:PGT786443 PQP786434:PQP786443 QAL786434:QAL786443 QKH786434:QKH786443 QUD786434:QUD786443 RDZ786434:RDZ786443 RNV786434:RNV786443 RXR786434:RXR786443 SHN786434:SHN786443 SRJ786434:SRJ786443 TBF786434:TBF786443 TLB786434:TLB786443 TUX786434:TUX786443 UET786434:UET786443 UOP786434:UOP786443 UYL786434:UYL786443 VIH786434:VIH786443 VSD786434:VSD786443 WBZ786434:WBZ786443 WLV786434:WLV786443 WVR786434:WVR786443 K851970:K851979 JF851970:JF851979 TB851970:TB851979 ACX851970:ACX851979 AMT851970:AMT851979 AWP851970:AWP851979 BGL851970:BGL851979 BQH851970:BQH851979 CAD851970:CAD851979 CJZ851970:CJZ851979 CTV851970:CTV851979 DDR851970:DDR851979 DNN851970:DNN851979 DXJ851970:DXJ851979 EHF851970:EHF851979 ERB851970:ERB851979 FAX851970:FAX851979 FKT851970:FKT851979 FUP851970:FUP851979 GEL851970:GEL851979 GOH851970:GOH851979 GYD851970:GYD851979 HHZ851970:HHZ851979 HRV851970:HRV851979 IBR851970:IBR851979 ILN851970:ILN851979 IVJ851970:IVJ851979 JFF851970:JFF851979 JPB851970:JPB851979 JYX851970:JYX851979 KIT851970:KIT851979 KSP851970:KSP851979 LCL851970:LCL851979 LMH851970:LMH851979 LWD851970:LWD851979 MFZ851970:MFZ851979 MPV851970:MPV851979 MZR851970:MZR851979 NJN851970:NJN851979 NTJ851970:NTJ851979 ODF851970:ODF851979 ONB851970:ONB851979 OWX851970:OWX851979 PGT851970:PGT851979 PQP851970:PQP851979 QAL851970:QAL851979 QKH851970:QKH851979 QUD851970:QUD851979 RDZ851970:RDZ851979 RNV851970:RNV851979 RXR851970:RXR851979 SHN851970:SHN851979 SRJ851970:SRJ851979 TBF851970:TBF851979 TLB851970:TLB851979 TUX851970:TUX851979 UET851970:UET851979 UOP851970:UOP851979 UYL851970:UYL851979 VIH851970:VIH851979 VSD851970:VSD851979 WBZ851970:WBZ851979 WLV851970:WLV851979 WVR851970:WVR851979 K917506:K917515 JF917506:JF917515 TB917506:TB917515 ACX917506:ACX917515 AMT917506:AMT917515 AWP917506:AWP917515 BGL917506:BGL917515 BQH917506:BQH917515 CAD917506:CAD917515 CJZ917506:CJZ917515 CTV917506:CTV917515 DDR917506:DDR917515 DNN917506:DNN917515 DXJ917506:DXJ917515 EHF917506:EHF917515 ERB917506:ERB917515 FAX917506:FAX917515 FKT917506:FKT917515 FUP917506:FUP917515 GEL917506:GEL917515 GOH917506:GOH917515 GYD917506:GYD917515 HHZ917506:HHZ917515 HRV917506:HRV917515 IBR917506:IBR917515 ILN917506:ILN917515 IVJ917506:IVJ917515 JFF917506:JFF917515 JPB917506:JPB917515 JYX917506:JYX917515 KIT917506:KIT917515 KSP917506:KSP917515 LCL917506:LCL917515 LMH917506:LMH917515 LWD917506:LWD917515 MFZ917506:MFZ917515 MPV917506:MPV917515 MZR917506:MZR917515 NJN917506:NJN917515 NTJ917506:NTJ917515 ODF917506:ODF917515 ONB917506:ONB917515 OWX917506:OWX917515 PGT917506:PGT917515 PQP917506:PQP917515 QAL917506:QAL917515 QKH917506:QKH917515 QUD917506:QUD917515 RDZ917506:RDZ917515 RNV917506:RNV917515 RXR917506:RXR917515 SHN917506:SHN917515 SRJ917506:SRJ917515 TBF917506:TBF917515 TLB917506:TLB917515 TUX917506:TUX917515 UET917506:UET917515 UOP917506:UOP917515 UYL917506:UYL917515 VIH917506:VIH917515 VSD917506:VSD917515 WBZ917506:WBZ917515 WLV917506:WLV917515 WVR917506:WVR917515 K983042:K983051 JF983042:JF983051 TB983042:TB983051 ACX983042:ACX983051 AMT983042:AMT983051 AWP983042:AWP983051 BGL983042:BGL983051 BQH983042:BQH983051 CAD983042:CAD983051 CJZ983042:CJZ983051 CTV983042:CTV983051 DDR983042:DDR983051 DNN983042:DNN983051 DXJ983042:DXJ983051 EHF983042:EHF983051 ERB983042:ERB983051 FAX983042:FAX983051 FKT983042:FKT983051 FUP983042:FUP983051 GEL983042:GEL983051 GOH983042:GOH983051 GYD983042:GYD983051 HHZ983042:HHZ983051 HRV983042:HRV983051 IBR983042:IBR983051 ILN983042:ILN983051 IVJ983042:IVJ983051 JFF983042:JFF983051 JPB983042:JPB983051 JYX983042:JYX983051 KIT983042:KIT983051 KSP983042:KSP983051 LCL983042:LCL983051 LMH983042:LMH983051 LWD983042:LWD983051 MFZ983042:MFZ983051 MPV983042:MPV983051 MZR983042:MZR983051 NJN983042:NJN983051 NTJ983042:NTJ983051 ODF983042:ODF983051 ONB983042:ONB983051 OWX983042:OWX983051 PGT983042:PGT983051 PQP983042:PQP983051 QAL983042:QAL983051 QKH983042:QKH983051 QUD983042:QUD983051 RDZ983042:RDZ983051 RNV983042:RNV983051 RXR983042:RXR983051 SHN983042:SHN983051 SRJ983042:SRJ983051 TBF983042:TBF983051 TLB983042:TLB983051 TUX983042:TUX983051 UET983042:UET983051 UOP983042:UOP983051 UYL983042:UYL983051 VIH983042:VIH983051 VSD983042:VSD983051 WBZ983042:WBZ983051 WLV983042:WLV983051 WVR983042:WVR983051">
      <formula1>DepositPeriod</formula1>
    </dataValidation>
    <dataValidation type="list" allowBlank="1" showInputMessage="1" showErrorMessage="1" sqref="F2:F11 JA2:JA11 SW2:SW11 ACS2:ACS11 AMO2:AMO11 AWK2:AWK11 BGG2:BGG11 BQC2:BQC11 BZY2:BZY11 CJU2:CJU11 CTQ2:CTQ11 DDM2:DDM11 DNI2:DNI11 DXE2:DXE11 EHA2:EHA11 EQW2:EQW11 FAS2:FAS11 FKO2:FKO11 FUK2:FUK11 GEG2:GEG11 GOC2:GOC11 GXY2:GXY11 HHU2:HHU11 HRQ2:HRQ11 IBM2:IBM11 ILI2:ILI11 IVE2:IVE11 JFA2:JFA11 JOW2:JOW11 JYS2:JYS11 KIO2:KIO11 KSK2:KSK11 LCG2:LCG11 LMC2:LMC11 LVY2:LVY11 MFU2:MFU11 MPQ2:MPQ11 MZM2:MZM11 NJI2:NJI11 NTE2:NTE11 ODA2:ODA11 OMW2:OMW11 OWS2:OWS11 PGO2:PGO11 PQK2:PQK11 QAG2:QAG11 QKC2:QKC11 QTY2:QTY11 RDU2:RDU11 RNQ2:RNQ11 RXM2:RXM11 SHI2:SHI11 SRE2:SRE11 TBA2:TBA11 TKW2:TKW11 TUS2:TUS11 UEO2:UEO11 UOK2:UOK11 UYG2:UYG11 VIC2:VIC11 VRY2:VRY11 WBU2:WBU11 WLQ2:WLQ11 WVM2:WVM11 F65538:F65547 JA65538:JA65547 SW65538:SW65547 ACS65538:ACS65547 AMO65538:AMO65547 AWK65538:AWK65547 BGG65538:BGG65547 BQC65538:BQC65547 BZY65538:BZY65547 CJU65538:CJU65547 CTQ65538:CTQ65547 DDM65538:DDM65547 DNI65538:DNI65547 DXE65538:DXE65547 EHA65538:EHA65547 EQW65538:EQW65547 FAS65538:FAS65547 FKO65538:FKO65547 FUK65538:FUK65547 GEG65538:GEG65547 GOC65538:GOC65547 GXY65538:GXY65547 HHU65538:HHU65547 HRQ65538:HRQ65547 IBM65538:IBM65547 ILI65538:ILI65547 IVE65538:IVE65547 JFA65538:JFA65547 JOW65538:JOW65547 JYS65538:JYS65547 KIO65538:KIO65547 KSK65538:KSK65547 LCG65538:LCG65547 LMC65538:LMC65547 LVY65538:LVY65547 MFU65538:MFU65547 MPQ65538:MPQ65547 MZM65538:MZM65547 NJI65538:NJI65547 NTE65538:NTE65547 ODA65538:ODA65547 OMW65538:OMW65547 OWS65538:OWS65547 PGO65538:PGO65547 PQK65538:PQK65547 QAG65538:QAG65547 QKC65538:QKC65547 QTY65538:QTY65547 RDU65538:RDU65547 RNQ65538:RNQ65547 RXM65538:RXM65547 SHI65538:SHI65547 SRE65538:SRE65547 TBA65538:TBA65547 TKW65538:TKW65547 TUS65538:TUS65547 UEO65538:UEO65547 UOK65538:UOK65547 UYG65538:UYG65547 VIC65538:VIC65547 VRY65538:VRY65547 WBU65538:WBU65547 WLQ65538:WLQ65547 WVM65538:WVM65547 F131074:F131083 JA131074:JA131083 SW131074:SW131083 ACS131074:ACS131083 AMO131074:AMO131083 AWK131074:AWK131083 BGG131074:BGG131083 BQC131074:BQC131083 BZY131074:BZY131083 CJU131074:CJU131083 CTQ131074:CTQ131083 DDM131074:DDM131083 DNI131074:DNI131083 DXE131074:DXE131083 EHA131074:EHA131083 EQW131074:EQW131083 FAS131074:FAS131083 FKO131074:FKO131083 FUK131074:FUK131083 GEG131074:GEG131083 GOC131074:GOC131083 GXY131074:GXY131083 HHU131074:HHU131083 HRQ131074:HRQ131083 IBM131074:IBM131083 ILI131074:ILI131083 IVE131074:IVE131083 JFA131074:JFA131083 JOW131074:JOW131083 JYS131074:JYS131083 KIO131074:KIO131083 KSK131074:KSK131083 LCG131074:LCG131083 LMC131074:LMC131083 LVY131074:LVY131083 MFU131074:MFU131083 MPQ131074:MPQ131083 MZM131074:MZM131083 NJI131074:NJI131083 NTE131074:NTE131083 ODA131074:ODA131083 OMW131074:OMW131083 OWS131074:OWS131083 PGO131074:PGO131083 PQK131074:PQK131083 QAG131074:QAG131083 QKC131074:QKC131083 QTY131074:QTY131083 RDU131074:RDU131083 RNQ131074:RNQ131083 RXM131074:RXM131083 SHI131074:SHI131083 SRE131074:SRE131083 TBA131074:TBA131083 TKW131074:TKW131083 TUS131074:TUS131083 UEO131074:UEO131083 UOK131074:UOK131083 UYG131074:UYG131083 VIC131074:VIC131083 VRY131074:VRY131083 WBU131074:WBU131083 WLQ131074:WLQ131083 WVM131074:WVM131083 F196610:F196619 JA196610:JA196619 SW196610:SW196619 ACS196610:ACS196619 AMO196610:AMO196619 AWK196610:AWK196619 BGG196610:BGG196619 BQC196610:BQC196619 BZY196610:BZY196619 CJU196610:CJU196619 CTQ196610:CTQ196619 DDM196610:DDM196619 DNI196610:DNI196619 DXE196610:DXE196619 EHA196610:EHA196619 EQW196610:EQW196619 FAS196610:FAS196619 FKO196610:FKO196619 FUK196610:FUK196619 GEG196610:GEG196619 GOC196610:GOC196619 GXY196610:GXY196619 HHU196610:HHU196619 HRQ196610:HRQ196619 IBM196610:IBM196619 ILI196610:ILI196619 IVE196610:IVE196619 JFA196610:JFA196619 JOW196610:JOW196619 JYS196610:JYS196619 KIO196610:KIO196619 KSK196610:KSK196619 LCG196610:LCG196619 LMC196610:LMC196619 LVY196610:LVY196619 MFU196610:MFU196619 MPQ196610:MPQ196619 MZM196610:MZM196619 NJI196610:NJI196619 NTE196610:NTE196619 ODA196610:ODA196619 OMW196610:OMW196619 OWS196610:OWS196619 PGO196610:PGO196619 PQK196610:PQK196619 QAG196610:QAG196619 QKC196610:QKC196619 QTY196610:QTY196619 RDU196610:RDU196619 RNQ196610:RNQ196619 RXM196610:RXM196619 SHI196610:SHI196619 SRE196610:SRE196619 TBA196610:TBA196619 TKW196610:TKW196619 TUS196610:TUS196619 UEO196610:UEO196619 UOK196610:UOK196619 UYG196610:UYG196619 VIC196610:VIC196619 VRY196610:VRY196619 WBU196610:WBU196619 WLQ196610:WLQ196619 WVM196610:WVM196619 F262146:F262155 JA262146:JA262155 SW262146:SW262155 ACS262146:ACS262155 AMO262146:AMO262155 AWK262146:AWK262155 BGG262146:BGG262155 BQC262146:BQC262155 BZY262146:BZY262155 CJU262146:CJU262155 CTQ262146:CTQ262155 DDM262146:DDM262155 DNI262146:DNI262155 DXE262146:DXE262155 EHA262146:EHA262155 EQW262146:EQW262155 FAS262146:FAS262155 FKO262146:FKO262155 FUK262146:FUK262155 GEG262146:GEG262155 GOC262146:GOC262155 GXY262146:GXY262155 HHU262146:HHU262155 HRQ262146:HRQ262155 IBM262146:IBM262155 ILI262146:ILI262155 IVE262146:IVE262155 JFA262146:JFA262155 JOW262146:JOW262155 JYS262146:JYS262155 KIO262146:KIO262155 KSK262146:KSK262155 LCG262146:LCG262155 LMC262146:LMC262155 LVY262146:LVY262155 MFU262146:MFU262155 MPQ262146:MPQ262155 MZM262146:MZM262155 NJI262146:NJI262155 NTE262146:NTE262155 ODA262146:ODA262155 OMW262146:OMW262155 OWS262146:OWS262155 PGO262146:PGO262155 PQK262146:PQK262155 QAG262146:QAG262155 QKC262146:QKC262155 QTY262146:QTY262155 RDU262146:RDU262155 RNQ262146:RNQ262155 RXM262146:RXM262155 SHI262146:SHI262155 SRE262146:SRE262155 TBA262146:TBA262155 TKW262146:TKW262155 TUS262146:TUS262155 UEO262146:UEO262155 UOK262146:UOK262155 UYG262146:UYG262155 VIC262146:VIC262155 VRY262146:VRY262155 WBU262146:WBU262155 WLQ262146:WLQ262155 WVM262146:WVM262155 F327682:F327691 JA327682:JA327691 SW327682:SW327691 ACS327682:ACS327691 AMO327682:AMO327691 AWK327682:AWK327691 BGG327682:BGG327691 BQC327682:BQC327691 BZY327682:BZY327691 CJU327682:CJU327691 CTQ327682:CTQ327691 DDM327682:DDM327691 DNI327682:DNI327691 DXE327682:DXE327691 EHA327682:EHA327691 EQW327682:EQW327691 FAS327682:FAS327691 FKO327682:FKO327691 FUK327682:FUK327691 GEG327682:GEG327691 GOC327682:GOC327691 GXY327682:GXY327691 HHU327682:HHU327691 HRQ327682:HRQ327691 IBM327682:IBM327691 ILI327682:ILI327691 IVE327682:IVE327691 JFA327682:JFA327691 JOW327682:JOW327691 JYS327682:JYS327691 KIO327682:KIO327691 KSK327682:KSK327691 LCG327682:LCG327691 LMC327682:LMC327691 LVY327682:LVY327691 MFU327682:MFU327691 MPQ327682:MPQ327691 MZM327682:MZM327691 NJI327682:NJI327691 NTE327682:NTE327691 ODA327682:ODA327691 OMW327682:OMW327691 OWS327682:OWS327691 PGO327682:PGO327691 PQK327682:PQK327691 QAG327682:QAG327691 QKC327682:QKC327691 QTY327682:QTY327691 RDU327682:RDU327691 RNQ327682:RNQ327691 RXM327682:RXM327691 SHI327682:SHI327691 SRE327682:SRE327691 TBA327682:TBA327691 TKW327682:TKW327691 TUS327682:TUS327691 UEO327682:UEO327691 UOK327682:UOK327691 UYG327682:UYG327691 VIC327682:VIC327691 VRY327682:VRY327691 WBU327682:WBU327691 WLQ327682:WLQ327691 WVM327682:WVM327691 F393218:F393227 JA393218:JA393227 SW393218:SW393227 ACS393218:ACS393227 AMO393218:AMO393227 AWK393218:AWK393227 BGG393218:BGG393227 BQC393218:BQC393227 BZY393218:BZY393227 CJU393218:CJU393227 CTQ393218:CTQ393227 DDM393218:DDM393227 DNI393218:DNI393227 DXE393218:DXE393227 EHA393218:EHA393227 EQW393218:EQW393227 FAS393218:FAS393227 FKO393218:FKO393227 FUK393218:FUK393227 GEG393218:GEG393227 GOC393218:GOC393227 GXY393218:GXY393227 HHU393218:HHU393227 HRQ393218:HRQ393227 IBM393218:IBM393227 ILI393218:ILI393227 IVE393218:IVE393227 JFA393218:JFA393227 JOW393218:JOW393227 JYS393218:JYS393227 KIO393218:KIO393227 KSK393218:KSK393227 LCG393218:LCG393227 LMC393218:LMC393227 LVY393218:LVY393227 MFU393218:MFU393227 MPQ393218:MPQ393227 MZM393218:MZM393227 NJI393218:NJI393227 NTE393218:NTE393227 ODA393218:ODA393227 OMW393218:OMW393227 OWS393218:OWS393227 PGO393218:PGO393227 PQK393218:PQK393227 QAG393218:QAG393227 QKC393218:QKC393227 QTY393218:QTY393227 RDU393218:RDU393227 RNQ393218:RNQ393227 RXM393218:RXM393227 SHI393218:SHI393227 SRE393218:SRE393227 TBA393218:TBA393227 TKW393218:TKW393227 TUS393218:TUS393227 UEO393218:UEO393227 UOK393218:UOK393227 UYG393218:UYG393227 VIC393218:VIC393227 VRY393218:VRY393227 WBU393218:WBU393227 WLQ393218:WLQ393227 WVM393218:WVM393227 F458754:F458763 JA458754:JA458763 SW458754:SW458763 ACS458754:ACS458763 AMO458754:AMO458763 AWK458754:AWK458763 BGG458754:BGG458763 BQC458754:BQC458763 BZY458754:BZY458763 CJU458754:CJU458763 CTQ458754:CTQ458763 DDM458754:DDM458763 DNI458754:DNI458763 DXE458754:DXE458763 EHA458754:EHA458763 EQW458754:EQW458763 FAS458754:FAS458763 FKO458754:FKO458763 FUK458754:FUK458763 GEG458754:GEG458763 GOC458754:GOC458763 GXY458754:GXY458763 HHU458754:HHU458763 HRQ458754:HRQ458763 IBM458754:IBM458763 ILI458754:ILI458763 IVE458754:IVE458763 JFA458754:JFA458763 JOW458754:JOW458763 JYS458754:JYS458763 KIO458754:KIO458763 KSK458754:KSK458763 LCG458754:LCG458763 LMC458754:LMC458763 LVY458754:LVY458763 MFU458754:MFU458763 MPQ458754:MPQ458763 MZM458754:MZM458763 NJI458754:NJI458763 NTE458754:NTE458763 ODA458754:ODA458763 OMW458754:OMW458763 OWS458754:OWS458763 PGO458754:PGO458763 PQK458754:PQK458763 QAG458754:QAG458763 QKC458754:QKC458763 QTY458754:QTY458763 RDU458754:RDU458763 RNQ458754:RNQ458763 RXM458754:RXM458763 SHI458754:SHI458763 SRE458754:SRE458763 TBA458754:TBA458763 TKW458754:TKW458763 TUS458754:TUS458763 UEO458754:UEO458763 UOK458754:UOK458763 UYG458754:UYG458763 VIC458754:VIC458763 VRY458754:VRY458763 WBU458754:WBU458763 WLQ458754:WLQ458763 WVM458754:WVM458763 F524290:F524299 JA524290:JA524299 SW524290:SW524299 ACS524290:ACS524299 AMO524290:AMO524299 AWK524290:AWK524299 BGG524290:BGG524299 BQC524290:BQC524299 BZY524290:BZY524299 CJU524290:CJU524299 CTQ524290:CTQ524299 DDM524290:DDM524299 DNI524290:DNI524299 DXE524290:DXE524299 EHA524290:EHA524299 EQW524290:EQW524299 FAS524290:FAS524299 FKO524290:FKO524299 FUK524290:FUK524299 GEG524290:GEG524299 GOC524290:GOC524299 GXY524290:GXY524299 HHU524290:HHU524299 HRQ524290:HRQ524299 IBM524290:IBM524299 ILI524290:ILI524299 IVE524290:IVE524299 JFA524290:JFA524299 JOW524290:JOW524299 JYS524290:JYS524299 KIO524290:KIO524299 KSK524290:KSK524299 LCG524290:LCG524299 LMC524290:LMC524299 LVY524290:LVY524299 MFU524290:MFU524299 MPQ524290:MPQ524299 MZM524290:MZM524299 NJI524290:NJI524299 NTE524290:NTE524299 ODA524290:ODA524299 OMW524290:OMW524299 OWS524290:OWS524299 PGO524290:PGO524299 PQK524290:PQK524299 QAG524290:QAG524299 QKC524290:QKC524299 QTY524290:QTY524299 RDU524290:RDU524299 RNQ524290:RNQ524299 RXM524290:RXM524299 SHI524290:SHI524299 SRE524290:SRE524299 TBA524290:TBA524299 TKW524290:TKW524299 TUS524290:TUS524299 UEO524290:UEO524299 UOK524290:UOK524299 UYG524290:UYG524299 VIC524290:VIC524299 VRY524290:VRY524299 WBU524290:WBU524299 WLQ524290:WLQ524299 WVM524290:WVM524299 F589826:F589835 JA589826:JA589835 SW589826:SW589835 ACS589826:ACS589835 AMO589826:AMO589835 AWK589826:AWK589835 BGG589826:BGG589835 BQC589826:BQC589835 BZY589826:BZY589835 CJU589826:CJU589835 CTQ589826:CTQ589835 DDM589826:DDM589835 DNI589826:DNI589835 DXE589826:DXE589835 EHA589826:EHA589835 EQW589826:EQW589835 FAS589826:FAS589835 FKO589826:FKO589835 FUK589826:FUK589835 GEG589826:GEG589835 GOC589826:GOC589835 GXY589826:GXY589835 HHU589826:HHU589835 HRQ589826:HRQ589835 IBM589826:IBM589835 ILI589826:ILI589835 IVE589826:IVE589835 JFA589826:JFA589835 JOW589826:JOW589835 JYS589826:JYS589835 KIO589826:KIO589835 KSK589826:KSK589835 LCG589826:LCG589835 LMC589826:LMC589835 LVY589826:LVY589835 MFU589826:MFU589835 MPQ589826:MPQ589835 MZM589826:MZM589835 NJI589826:NJI589835 NTE589826:NTE589835 ODA589826:ODA589835 OMW589826:OMW589835 OWS589826:OWS589835 PGO589826:PGO589835 PQK589826:PQK589835 QAG589826:QAG589835 QKC589826:QKC589835 QTY589826:QTY589835 RDU589826:RDU589835 RNQ589826:RNQ589835 RXM589826:RXM589835 SHI589826:SHI589835 SRE589826:SRE589835 TBA589826:TBA589835 TKW589826:TKW589835 TUS589826:TUS589835 UEO589826:UEO589835 UOK589826:UOK589835 UYG589826:UYG589835 VIC589826:VIC589835 VRY589826:VRY589835 WBU589826:WBU589835 WLQ589826:WLQ589835 WVM589826:WVM589835 F655362:F655371 JA655362:JA655371 SW655362:SW655371 ACS655362:ACS655371 AMO655362:AMO655371 AWK655362:AWK655371 BGG655362:BGG655371 BQC655362:BQC655371 BZY655362:BZY655371 CJU655362:CJU655371 CTQ655362:CTQ655371 DDM655362:DDM655371 DNI655362:DNI655371 DXE655362:DXE655371 EHA655362:EHA655371 EQW655362:EQW655371 FAS655362:FAS655371 FKO655362:FKO655371 FUK655362:FUK655371 GEG655362:GEG655371 GOC655362:GOC655371 GXY655362:GXY655371 HHU655362:HHU655371 HRQ655362:HRQ655371 IBM655362:IBM655371 ILI655362:ILI655371 IVE655362:IVE655371 JFA655362:JFA655371 JOW655362:JOW655371 JYS655362:JYS655371 KIO655362:KIO655371 KSK655362:KSK655371 LCG655362:LCG655371 LMC655362:LMC655371 LVY655362:LVY655371 MFU655362:MFU655371 MPQ655362:MPQ655371 MZM655362:MZM655371 NJI655362:NJI655371 NTE655362:NTE655371 ODA655362:ODA655371 OMW655362:OMW655371 OWS655362:OWS655371 PGO655362:PGO655371 PQK655362:PQK655371 QAG655362:QAG655371 QKC655362:QKC655371 QTY655362:QTY655371 RDU655362:RDU655371 RNQ655362:RNQ655371 RXM655362:RXM655371 SHI655362:SHI655371 SRE655362:SRE655371 TBA655362:TBA655371 TKW655362:TKW655371 TUS655362:TUS655371 UEO655362:UEO655371 UOK655362:UOK655371 UYG655362:UYG655371 VIC655362:VIC655371 VRY655362:VRY655371 WBU655362:WBU655371 WLQ655362:WLQ655371 WVM655362:WVM655371 F720898:F720907 JA720898:JA720907 SW720898:SW720907 ACS720898:ACS720907 AMO720898:AMO720907 AWK720898:AWK720907 BGG720898:BGG720907 BQC720898:BQC720907 BZY720898:BZY720907 CJU720898:CJU720907 CTQ720898:CTQ720907 DDM720898:DDM720907 DNI720898:DNI720907 DXE720898:DXE720907 EHA720898:EHA720907 EQW720898:EQW720907 FAS720898:FAS720907 FKO720898:FKO720907 FUK720898:FUK720907 GEG720898:GEG720907 GOC720898:GOC720907 GXY720898:GXY720907 HHU720898:HHU720907 HRQ720898:HRQ720907 IBM720898:IBM720907 ILI720898:ILI720907 IVE720898:IVE720907 JFA720898:JFA720907 JOW720898:JOW720907 JYS720898:JYS720907 KIO720898:KIO720907 KSK720898:KSK720907 LCG720898:LCG720907 LMC720898:LMC720907 LVY720898:LVY720907 MFU720898:MFU720907 MPQ720898:MPQ720907 MZM720898:MZM720907 NJI720898:NJI720907 NTE720898:NTE720907 ODA720898:ODA720907 OMW720898:OMW720907 OWS720898:OWS720907 PGO720898:PGO720907 PQK720898:PQK720907 QAG720898:QAG720907 QKC720898:QKC720907 QTY720898:QTY720907 RDU720898:RDU720907 RNQ720898:RNQ720907 RXM720898:RXM720907 SHI720898:SHI720907 SRE720898:SRE720907 TBA720898:TBA720907 TKW720898:TKW720907 TUS720898:TUS720907 UEO720898:UEO720907 UOK720898:UOK720907 UYG720898:UYG720907 VIC720898:VIC720907 VRY720898:VRY720907 WBU720898:WBU720907 WLQ720898:WLQ720907 WVM720898:WVM720907 F786434:F786443 JA786434:JA786443 SW786434:SW786443 ACS786434:ACS786443 AMO786434:AMO786443 AWK786434:AWK786443 BGG786434:BGG786443 BQC786434:BQC786443 BZY786434:BZY786443 CJU786434:CJU786443 CTQ786434:CTQ786443 DDM786434:DDM786443 DNI786434:DNI786443 DXE786434:DXE786443 EHA786434:EHA786443 EQW786434:EQW786443 FAS786434:FAS786443 FKO786434:FKO786443 FUK786434:FUK786443 GEG786434:GEG786443 GOC786434:GOC786443 GXY786434:GXY786443 HHU786434:HHU786443 HRQ786434:HRQ786443 IBM786434:IBM786443 ILI786434:ILI786443 IVE786434:IVE786443 JFA786434:JFA786443 JOW786434:JOW786443 JYS786434:JYS786443 KIO786434:KIO786443 KSK786434:KSK786443 LCG786434:LCG786443 LMC786434:LMC786443 LVY786434:LVY786443 MFU786434:MFU786443 MPQ786434:MPQ786443 MZM786434:MZM786443 NJI786434:NJI786443 NTE786434:NTE786443 ODA786434:ODA786443 OMW786434:OMW786443 OWS786434:OWS786443 PGO786434:PGO786443 PQK786434:PQK786443 QAG786434:QAG786443 QKC786434:QKC786443 QTY786434:QTY786443 RDU786434:RDU786443 RNQ786434:RNQ786443 RXM786434:RXM786443 SHI786434:SHI786443 SRE786434:SRE786443 TBA786434:TBA786443 TKW786434:TKW786443 TUS786434:TUS786443 UEO786434:UEO786443 UOK786434:UOK786443 UYG786434:UYG786443 VIC786434:VIC786443 VRY786434:VRY786443 WBU786434:WBU786443 WLQ786434:WLQ786443 WVM786434:WVM786443 F851970:F851979 JA851970:JA851979 SW851970:SW851979 ACS851970:ACS851979 AMO851970:AMO851979 AWK851970:AWK851979 BGG851970:BGG851979 BQC851970:BQC851979 BZY851970:BZY851979 CJU851970:CJU851979 CTQ851970:CTQ851979 DDM851970:DDM851979 DNI851970:DNI851979 DXE851970:DXE851979 EHA851970:EHA851979 EQW851970:EQW851979 FAS851970:FAS851979 FKO851970:FKO851979 FUK851970:FUK851979 GEG851970:GEG851979 GOC851970:GOC851979 GXY851970:GXY851979 HHU851970:HHU851979 HRQ851970:HRQ851979 IBM851970:IBM851979 ILI851970:ILI851979 IVE851970:IVE851979 JFA851970:JFA851979 JOW851970:JOW851979 JYS851970:JYS851979 KIO851970:KIO851979 KSK851970:KSK851979 LCG851970:LCG851979 LMC851970:LMC851979 LVY851970:LVY851979 MFU851970:MFU851979 MPQ851970:MPQ851979 MZM851970:MZM851979 NJI851970:NJI851979 NTE851970:NTE851979 ODA851970:ODA851979 OMW851970:OMW851979 OWS851970:OWS851979 PGO851970:PGO851979 PQK851970:PQK851979 QAG851970:QAG851979 QKC851970:QKC851979 QTY851970:QTY851979 RDU851970:RDU851979 RNQ851970:RNQ851979 RXM851970:RXM851979 SHI851970:SHI851979 SRE851970:SRE851979 TBA851970:TBA851979 TKW851970:TKW851979 TUS851970:TUS851979 UEO851970:UEO851979 UOK851970:UOK851979 UYG851970:UYG851979 VIC851970:VIC851979 VRY851970:VRY851979 WBU851970:WBU851979 WLQ851970:WLQ851979 WVM851970:WVM851979 F917506:F917515 JA917506:JA917515 SW917506:SW917515 ACS917506:ACS917515 AMO917506:AMO917515 AWK917506:AWK917515 BGG917506:BGG917515 BQC917506:BQC917515 BZY917506:BZY917515 CJU917506:CJU917515 CTQ917506:CTQ917515 DDM917506:DDM917515 DNI917506:DNI917515 DXE917506:DXE917515 EHA917506:EHA917515 EQW917506:EQW917515 FAS917506:FAS917515 FKO917506:FKO917515 FUK917506:FUK917515 GEG917506:GEG917515 GOC917506:GOC917515 GXY917506:GXY917515 HHU917506:HHU917515 HRQ917506:HRQ917515 IBM917506:IBM917515 ILI917506:ILI917515 IVE917506:IVE917515 JFA917506:JFA917515 JOW917506:JOW917515 JYS917506:JYS917515 KIO917506:KIO917515 KSK917506:KSK917515 LCG917506:LCG917515 LMC917506:LMC917515 LVY917506:LVY917515 MFU917506:MFU917515 MPQ917506:MPQ917515 MZM917506:MZM917515 NJI917506:NJI917515 NTE917506:NTE917515 ODA917506:ODA917515 OMW917506:OMW917515 OWS917506:OWS917515 PGO917506:PGO917515 PQK917506:PQK917515 QAG917506:QAG917515 QKC917506:QKC917515 QTY917506:QTY917515 RDU917506:RDU917515 RNQ917506:RNQ917515 RXM917506:RXM917515 SHI917506:SHI917515 SRE917506:SRE917515 TBA917506:TBA917515 TKW917506:TKW917515 TUS917506:TUS917515 UEO917506:UEO917515 UOK917506:UOK917515 UYG917506:UYG917515 VIC917506:VIC917515 VRY917506:VRY917515 WBU917506:WBU917515 WLQ917506:WLQ917515 WVM917506:WVM917515 F983042:F983051 JA983042:JA983051 SW983042:SW983051 ACS983042:ACS983051 AMO983042:AMO983051 AWK983042:AWK983051 BGG983042:BGG983051 BQC983042:BQC983051 BZY983042:BZY983051 CJU983042:CJU983051 CTQ983042:CTQ983051 DDM983042:DDM983051 DNI983042:DNI983051 DXE983042:DXE983051 EHA983042:EHA983051 EQW983042:EQW983051 FAS983042:FAS983051 FKO983042:FKO983051 FUK983042:FUK983051 GEG983042:GEG983051 GOC983042:GOC983051 GXY983042:GXY983051 HHU983042:HHU983051 HRQ983042:HRQ983051 IBM983042:IBM983051 ILI983042:ILI983051 IVE983042:IVE983051 JFA983042:JFA983051 JOW983042:JOW983051 JYS983042:JYS983051 KIO983042:KIO983051 KSK983042:KSK983051 LCG983042:LCG983051 LMC983042:LMC983051 LVY983042:LVY983051 MFU983042:MFU983051 MPQ983042:MPQ983051 MZM983042:MZM983051 NJI983042:NJI983051 NTE983042:NTE983051 ODA983042:ODA983051 OMW983042:OMW983051 OWS983042:OWS983051 PGO983042:PGO983051 PQK983042:PQK983051 QAG983042:QAG983051 QKC983042:QKC983051 QTY983042:QTY983051 RDU983042:RDU983051 RNQ983042:RNQ983051 RXM983042:RXM983051 SHI983042:SHI983051 SRE983042:SRE983051 TBA983042:TBA983051 TKW983042:TKW983051 TUS983042:TUS983051 UEO983042:UEO983051 UOK983042:UOK983051 UYG983042:UYG983051 VIC983042:VIC983051 VRY983042:VRY983051 WBU983042:WBU983051 WLQ983042:WLQ983051 WVM983042:WVM983051">
      <formula1>Accounts</formula1>
    </dataValidation>
    <dataValidation type="list" allowBlank="1" showInputMessage="1" showErrorMessage="1" sqref="IY2:IY11 SU2:SU11 ACQ2:ACQ11 AMM2:AMM11 AWI2:AWI11 BGE2:BGE11 BQA2:BQA11 BZW2:BZW11 CJS2:CJS11 CTO2:CTO11 DDK2:DDK11 DNG2:DNG11 DXC2:DXC11 EGY2:EGY11 EQU2:EQU11 FAQ2:FAQ11 FKM2:FKM11 FUI2:FUI11 GEE2:GEE11 GOA2:GOA11 GXW2:GXW11 HHS2:HHS11 HRO2:HRO11 IBK2:IBK11 ILG2:ILG11 IVC2:IVC11 JEY2:JEY11 JOU2:JOU11 JYQ2:JYQ11 KIM2:KIM11 KSI2:KSI11 LCE2:LCE11 LMA2:LMA11 LVW2:LVW11 MFS2:MFS11 MPO2:MPO11 MZK2:MZK11 NJG2:NJG11 NTC2:NTC11 OCY2:OCY11 OMU2:OMU11 OWQ2:OWQ11 PGM2:PGM11 PQI2:PQI11 QAE2:QAE11 QKA2:QKA11 QTW2:QTW11 RDS2:RDS11 RNO2:RNO11 RXK2:RXK11 SHG2:SHG11 SRC2:SRC11 TAY2:TAY11 TKU2:TKU11 TUQ2:TUQ11 UEM2:UEM11 UOI2:UOI11 UYE2:UYE11 VIA2:VIA11 VRW2:VRW11 WBS2:WBS11 WLO2:WLO11 WVK2:WVK11 IY65538:IY65547 SU65538:SU65547 ACQ65538:ACQ65547 AMM65538:AMM65547 AWI65538:AWI65547 BGE65538:BGE65547 BQA65538:BQA65547 BZW65538:BZW65547 CJS65538:CJS65547 CTO65538:CTO65547 DDK65538:DDK65547 DNG65538:DNG65547 DXC65538:DXC65547 EGY65538:EGY65547 EQU65538:EQU65547 FAQ65538:FAQ65547 FKM65538:FKM65547 FUI65538:FUI65547 GEE65538:GEE65547 GOA65538:GOA65547 GXW65538:GXW65547 HHS65538:HHS65547 HRO65538:HRO65547 IBK65538:IBK65547 ILG65538:ILG65547 IVC65538:IVC65547 JEY65538:JEY65547 JOU65538:JOU65547 JYQ65538:JYQ65547 KIM65538:KIM65547 KSI65538:KSI65547 LCE65538:LCE65547 LMA65538:LMA65547 LVW65538:LVW65547 MFS65538:MFS65547 MPO65538:MPO65547 MZK65538:MZK65547 NJG65538:NJG65547 NTC65538:NTC65547 OCY65538:OCY65547 OMU65538:OMU65547 OWQ65538:OWQ65547 PGM65538:PGM65547 PQI65538:PQI65547 QAE65538:QAE65547 QKA65538:QKA65547 QTW65538:QTW65547 RDS65538:RDS65547 RNO65538:RNO65547 RXK65538:RXK65547 SHG65538:SHG65547 SRC65538:SRC65547 TAY65538:TAY65547 TKU65538:TKU65547 TUQ65538:TUQ65547 UEM65538:UEM65547 UOI65538:UOI65547 UYE65538:UYE65547 VIA65538:VIA65547 VRW65538:VRW65547 WBS65538:WBS65547 WLO65538:WLO65547 WVK65538:WVK65547 IY131074:IY131083 SU131074:SU131083 ACQ131074:ACQ131083 AMM131074:AMM131083 AWI131074:AWI131083 BGE131074:BGE131083 BQA131074:BQA131083 BZW131074:BZW131083 CJS131074:CJS131083 CTO131074:CTO131083 DDK131074:DDK131083 DNG131074:DNG131083 DXC131074:DXC131083 EGY131074:EGY131083 EQU131074:EQU131083 FAQ131074:FAQ131083 FKM131074:FKM131083 FUI131074:FUI131083 GEE131074:GEE131083 GOA131074:GOA131083 GXW131074:GXW131083 HHS131074:HHS131083 HRO131074:HRO131083 IBK131074:IBK131083 ILG131074:ILG131083 IVC131074:IVC131083 JEY131074:JEY131083 JOU131074:JOU131083 JYQ131074:JYQ131083 KIM131074:KIM131083 KSI131074:KSI131083 LCE131074:LCE131083 LMA131074:LMA131083 LVW131074:LVW131083 MFS131074:MFS131083 MPO131074:MPO131083 MZK131074:MZK131083 NJG131074:NJG131083 NTC131074:NTC131083 OCY131074:OCY131083 OMU131074:OMU131083 OWQ131074:OWQ131083 PGM131074:PGM131083 PQI131074:PQI131083 QAE131074:QAE131083 QKA131074:QKA131083 QTW131074:QTW131083 RDS131074:RDS131083 RNO131074:RNO131083 RXK131074:RXK131083 SHG131074:SHG131083 SRC131074:SRC131083 TAY131074:TAY131083 TKU131074:TKU131083 TUQ131074:TUQ131083 UEM131074:UEM131083 UOI131074:UOI131083 UYE131074:UYE131083 VIA131074:VIA131083 VRW131074:VRW131083 WBS131074:WBS131083 WLO131074:WLO131083 WVK131074:WVK131083 IY196610:IY196619 SU196610:SU196619 ACQ196610:ACQ196619 AMM196610:AMM196619 AWI196610:AWI196619 BGE196610:BGE196619 BQA196610:BQA196619 BZW196610:BZW196619 CJS196610:CJS196619 CTO196610:CTO196619 DDK196610:DDK196619 DNG196610:DNG196619 DXC196610:DXC196619 EGY196610:EGY196619 EQU196610:EQU196619 FAQ196610:FAQ196619 FKM196610:FKM196619 FUI196610:FUI196619 GEE196610:GEE196619 GOA196610:GOA196619 GXW196610:GXW196619 HHS196610:HHS196619 HRO196610:HRO196619 IBK196610:IBK196619 ILG196610:ILG196619 IVC196610:IVC196619 JEY196610:JEY196619 JOU196610:JOU196619 JYQ196610:JYQ196619 KIM196610:KIM196619 KSI196610:KSI196619 LCE196610:LCE196619 LMA196610:LMA196619 LVW196610:LVW196619 MFS196610:MFS196619 MPO196610:MPO196619 MZK196610:MZK196619 NJG196610:NJG196619 NTC196610:NTC196619 OCY196610:OCY196619 OMU196610:OMU196619 OWQ196610:OWQ196619 PGM196610:PGM196619 PQI196610:PQI196619 QAE196610:QAE196619 QKA196610:QKA196619 QTW196610:QTW196619 RDS196610:RDS196619 RNO196610:RNO196619 RXK196610:RXK196619 SHG196610:SHG196619 SRC196610:SRC196619 TAY196610:TAY196619 TKU196610:TKU196619 TUQ196610:TUQ196619 UEM196610:UEM196619 UOI196610:UOI196619 UYE196610:UYE196619 VIA196610:VIA196619 VRW196610:VRW196619 WBS196610:WBS196619 WLO196610:WLO196619 WVK196610:WVK196619 IY262146:IY262155 SU262146:SU262155 ACQ262146:ACQ262155 AMM262146:AMM262155 AWI262146:AWI262155 BGE262146:BGE262155 BQA262146:BQA262155 BZW262146:BZW262155 CJS262146:CJS262155 CTO262146:CTO262155 DDK262146:DDK262155 DNG262146:DNG262155 DXC262146:DXC262155 EGY262146:EGY262155 EQU262146:EQU262155 FAQ262146:FAQ262155 FKM262146:FKM262155 FUI262146:FUI262155 GEE262146:GEE262155 GOA262146:GOA262155 GXW262146:GXW262155 HHS262146:HHS262155 HRO262146:HRO262155 IBK262146:IBK262155 ILG262146:ILG262155 IVC262146:IVC262155 JEY262146:JEY262155 JOU262146:JOU262155 JYQ262146:JYQ262155 KIM262146:KIM262155 KSI262146:KSI262155 LCE262146:LCE262155 LMA262146:LMA262155 LVW262146:LVW262155 MFS262146:MFS262155 MPO262146:MPO262155 MZK262146:MZK262155 NJG262146:NJG262155 NTC262146:NTC262155 OCY262146:OCY262155 OMU262146:OMU262155 OWQ262146:OWQ262155 PGM262146:PGM262155 PQI262146:PQI262155 QAE262146:QAE262155 QKA262146:QKA262155 QTW262146:QTW262155 RDS262146:RDS262155 RNO262146:RNO262155 RXK262146:RXK262155 SHG262146:SHG262155 SRC262146:SRC262155 TAY262146:TAY262155 TKU262146:TKU262155 TUQ262146:TUQ262155 UEM262146:UEM262155 UOI262146:UOI262155 UYE262146:UYE262155 VIA262146:VIA262155 VRW262146:VRW262155 WBS262146:WBS262155 WLO262146:WLO262155 WVK262146:WVK262155 IY327682:IY327691 SU327682:SU327691 ACQ327682:ACQ327691 AMM327682:AMM327691 AWI327682:AWI327691 BGE327682:BGE327691 BQA327682:BQA327691 BZW327682:BZW327691 CJS327682:CJS327691 CTO327682:CTO327691 DDK327682:DDK327691 DNG327682:DNG327691 DXC327682:DXC327691 EGY327682:EGY327691 EQU327682:EQU327691 FAQ327682:FAQ327691 FKM327682:FKM327691 FUI327682:FUI327691 GEE327682:GEE327691 GOA327682:GOA327691 GXW327682:GXW327691 HHS327682:HHS327691 HRO327682:HRO327691 IBK327682:IBK327691 ILG327682:ILG327691 IVC327682:IVC327691 JEY327682:JEY327691 JOU327682:JOU327691 JYQ327682:JYQ327691 KIM327682:KIM327691 KSI327682:KSI327691 LCE327682:LCE327691 LMA327682:LMA327691 LVW327682:LVW327691 MFS327682:MFS327691 MPO327682:MPO327691 MZK327682:MZK327691 NJG327682:NJG327691 NTC327682:NTC327691 OCY327682:OCY327691 OMU327682:OMU327691 OWQ327682:OWQ327691 PGM327682:PGM327691 PQI327682:PQI327691 QAE327682:QAE327691 QKA327682:QKA327691 QTW327682:QTW327691 RDS327682:RDS327691 RNO327682:RNO327691 RXK327682:RXK327691 SHG327682:SHG327691 SRC327682:SRC327691 TAY327682:TAY327691 TKU327682:TKU327691 TUQ327682:TUQ327691 UEM327682:UEM327691 UOI327682:UOI327691 UYE327682:UYE327691 VIA327682:VIA327691 VRW327682:VRW327691 WBS327682:WBS327691 WLO327682:WLO327691 WVK327682:WVK327691 IY393218:IY393227 SU393218:SU393227 ACQ393218:ACQ393227 AMM393218:AMM393227 AWI393218:AWI393227 BGE393218:BGE393227 BQA393218:BQA393227 BZW393218:BZW393227 CJS393218:CJS393227 CTO393218:CTO393227 DDK393218:DDK393227 DNG393218:DNG393227 DXC393218:DXC393227 EGY393218:EGY393227 EQU393218:EQU393227 FAQ393218:FAQ393227 FKM393218:FKM393227 FUI393218:FUI393227 GEE393218:GEE393227 GOA393218:GOA393227 GXW393218:GXW393227 HHS393218:HHS393227 HRO393218:HRO393227 IBK393218:IBK393227 ILG393218:ILG393227 IVC393218:IVC393227 JEY393218:JEY393227 JOU393218:JOU393227 JYQ393218:JYQ393227 KIM393218:KIM393227 KSI393218:KSI393227 LCE393218:LCE393227 LMA393218:LMA393227 LVW393218:LVW393227 MFS393218:MFS393227 MPO393218:MPO393227 MZK393218:MZK393227 NJG393218:NJG393227 NTC393218:NTC393227 OCY393218:OCY393227 OMU393218:OMU393227 OWQ393218:OWQ393227 PGM393218:PGM393227 PQI393218:PQI393227 QAE393218:QAE393227 QKA393218:QKA393227 QTW393218:QTW393227 RDS393218:RDS393227 RNO393218:RNO393227 RXK393218:RXK393227 SHG393218:SHG393227 SRC393218:SRC393227 TAY393218:TAY393227 TKU393218:TKU393227 TUQ393218:TUQ393227 UEM393218:UEM393227 UOI393218:UOI393227 UYE393218:UYE393227 VIA393218:VIA393227 VRW393218:VRW393227 WBS393218:WBS393227 WLO393218:WLO393227 WVK393218:WVK393227 IY458754:IY458763 SU458754:SU458763 ACQ458754:ACQ458763 AMM458754:AMM458763 AWI458754:AWI458763 BGE458754:BGE458763 BQA458754:BQA458763 BZW458754:BZW458763 CJS458754:CJS458763 CTO458754:CTO458763 DDK458754:DDK458763 DNG458754:DNG458763 DXC458754:DXC458763 EGY458754:EGY458763 EQU458754:EQU458763 FAQ458754:FAQ458763 FKM458754:FKM458763 FUI458754:FUI458763 GEE458754:GEE458763 GOA458754:GOA458763 GXW458754:GXW458763 HHS458754:HHS458763 HRO458754:HRO458763 IBK458754:IBK458763 ILG458754:ILG458763 IVC458754:IVC458763 JEY458754:JEY458763 JOU458754:JOU458763 JYQ458754:JYQ458763 KIM458754:KIM458763 KSI458754:KSI458763 LCE458754:LCE458763 LMA458754:LMA458763 LVW458754:LVW458763 MFS458754:MFS458763 MPO458754:MPO458763 MZK458754:MZK458763 NJG458754:NJG458763 NTC458754:NTC458763 OCY458754:OCY458763 OMU458754:OMU458763 OWQ458754:OWQ458763 PGM458754:PGM458763 PQI458754:PQI458763 QAE458754:QAE458763 QKA458754:QKA458763 QTW458754:QTW458763 RDS458754:RDS458763 RNO458754:RNO458763 RXK458754:RXK458763 SHG458754:SHG458763 SRC458754:SRC458763 TAY458754:TAY458763 TKU458754:TKU458763 TUQ458754:TUQ458763 UEM458754:UEM458763 UOI458754:UOI458763 UYE458754:UYE458763 VIA458754:VIA458763 VRW458754:VRW458763 WBS458754:WBS458763 WLO458754:WLO458763 WVK458754:WVK458763 IY524290:IY524299 SU524290:SU524299 ACQ524290:ACQ524299 AMM524290:AMM524299 AWI524290:AWI524299 BGE524290:BGE524299 BQA524290:BQA524299 BZW524290:BZW524299 CJS524290:CJS524299 CTO524290:CTO524299 DDK524290:DDK524299 DNG524290:DNG524299 DXC524290:DXC524299 EGY524290:EGY524299 EQU524290:EQU524299 FAQ524290:FAQ524299 FKM524290:FKM524299 FUI524290:FUI524299 GEE524290:GEE524299 GOA524290:GOA524299 GXW524290:GXW524299 HHS524290:HHS524299 HRO524290:HRO524299 IBK524290:IBK524299 ILG524290:ILG524299 IVC524290:IVC524299 JEY524290:JEY524299 JOU524290:JOU524299 JYQ524290:JYQ524299 KIM524290:KIM524299 KSI524290:KSI524299 LCE524290:LCE524299 LMA524290:LMA524299 LVW524290:LVW524299 MFS524290:MFS524299 MPO524290:MPO524299 MZK524290:MZK524299 NJG524290:NJG524299 NTC524290:NTC524299 OCY524290:OCY524299 OMU524290:OMU524299 OWQ524290:OWQ524299 PGM524290:PGM524299 PQI524290:PQI524299 QAE524290:QAE524299 QKA524290:QKA524299 QTW524290:QTW524299 RDS524290:RDS524299 RNO524290:RNO524299 RXK524290:RXK524299 SHG524290:SHG524299 SRC524290:SRC524299 TAY524290:TAY524299 TKU524290:TKU524299 TUQ524290:TUQ524299 UEM524290:UEM524299 UOI524290:UOI524299 UYE524290:UYE524299 VIA524290:VIA524299 VRW524290:VRW524299 WBS524290:WBS524299 WLO524290:WLO524299 WVK524290:WVK524299 IY589826:IY589835 SU589826:SU589835 ACQ589826:ACQ589835 AMM589826:AMM589835 AWI589826:AWI589835 BGE589826:BGE589835 BQA589826:BQA589835 BZW589826:BZW589835 CJS589826:CJS589835 CTO589826:CTO589835 DDK589826:DDK589835 DNG589826:DNG589835 DXC589826:DXC589835 EGY589826:EGY589835 EQU589826:EQU589835 FAQ589826:FAQ589835 FKM589826:FKM589835 FUI589826:FUI589835 GEE589826:GEE589835 GOA589826:GOA589835 GXW589826:GXW589835 HHS589826:HHS589835 HRO589826:HRO589835 IBK589826:IBK589835 ILG589826:ILG589835 IVC589826:IVC589835 JEY589826:JEY589835 JOU589826:JOU589835 JYQ589826:JYQ589835 KIM589826:KIM589835 KSI589826:KSI589835 LCE589826:LCE589835 LMA589826:LMA589835 LVW589826:LVW589835 MFS589826:MFS589835 MPO589826:MPO589835 MZK589826:MZK589835 NJG589826:NJG589835 NTC589826:NTC589835 OCY589826:OCY589835 OMU589826:OMU589835 OWQ589826:OWQ589835 PGM589826:PGM589835 PQI589826:PQI589835 QAE589826:QAE589835 QKA589826:QKA589835 QTW589826:QTW589835 RDS589826:RDS589835 RNO589826:RNO589835 RXK589826:RXK589835 SHG589826:SHG589835 SRC589826:SRC589835 TAY589826:TAY589835 TKU589826:TKU589835 TUQ589826:TUQ589835 UEM589826:UEM589835 UOI589826:UOI589835 UYE589826:UYE589835 VIA589826:VIA589835 VRW589826:VRW589835 WBS589826:WBS589835 WLO589826:WLO589835 WVK589826:WVK589835 IY655362:IY655371 SU655362:SU655371 ACQ655362:ACQ655371 AMM655362:AMM655371 AWI655362:AWI655371 BGE655362:BGE655371 BQA655362:BQA655371 BZW655362:BZW655371 CJS655362:CJS655371 CTO655362:CTO655371 DDK655362:DDK655371 DNG655362:DNG655371 DXC655362:DXC655371 EGY655362:EGY655371 EQU655362:EQU655371 FAQ655362:FAQ655371 FKM655362:FKM655371 FUI655362:FUI655371 GEE655362:GEE655371 GOA655362:GOA655371 GXW655362:GXW655371 HHS655362:HHS655371 HRO655362:HRO655371 IBK655362:IBK655371 ILG655362:ILG655371 IVC655362:IVC655371 JEY655362:JEY655371 JOU655362:JOU655371 JYQ655362:JYQ655371 KIM655362:KIM655371 KSI655362:KSI655371 LCE655362:LCE655371 LMA655362:LMA655371 LVW655362:LVW655371 MFS655362:MFS655371 MPO655362:MPO655371 MZK655362:MZK655371 NJG655362:NJG655371 NTC655362:NTC655371 OCY655362:OCY655371 OMU655362:OMU655371 OWQ655362:OWQ655371 PGM655362:PGM655371 PQI655362:PQI655371 QAE655362:QAE655371 QKA655362:QKA655371 QTW655362:QTW655371 RDS655362:RDS655371 RNO655362:RNO655371 RXK655362:RXK655371 SHG655362:SHG655371 SRC655362:SRC655371 TAY655362:TAY655371 TKU655362:TKU655371 TUQ655362:TUQ655371 UEM655362:UEM655371 UOI655362:UOI655371 UYE655362:UYE655371 VIA655362:VIA655371 VRW655362:VRW655371 WBS655362:WBS655371 WLO655362:WLO655371 WVK655362:WVK655371 IY720898:IY720907 SU720898:SU720907 ACQ720898:ACQ720907 AMM720898:AMM720907 AWI720898:AWI720907 BGE720898:BGE720907 BQA720898:BQA720907 BZW720898:BZW720907 CJS720898:CJS720907 CTO720898:CTO720907 DDK720898:DDK720907 DNG720898:DNG720907 DXC720898:DXC720907 EGY720898:EGY720907 EQU720898:EQU720907 FAQ720898:FAQ720907 FKM720898:FKM720907 FUI720898:FUI720907 GEE720898:GEE720907 GOA720898:GOA720907 GXW720898:GXW720907 HHS720898:HHS720907 HRO720898:HRO720907 IBK720898:IBK720907 ILG720898:ILG720907 IVC720898:IVC720907 JEY720898:JEY720907 JOU720898:JOU720907 JYQ720898:JYQ720907 KIM720898:KIM720907 KSI720898:KSI720907 LCE720898:LCE720907 LMA720898:LMA720907 LVW720898:LVW720907 MFS720898:MFS720907 MPO720898:MPO720907 MZK720898:MZK720907 NJG720898:NJG720907 NTC720898:NTC720907 OCY720898:OCY720907 OMU720898:OMU720907 OWQ720898:OWQ720907 PGM720898:PGM720907 PQI720898:PQI720907 QAE720898:QAE720907 QKA720898:QKA720907 QTW720898:QTW720907 RDS720898:RDS720907 RNO720898:RNO720907 RXK720898:RXK720907 SHG720898:SHG720907 SRC720898:SRC720907 TAY720898:TAY720907 TKU720898:TKU720907 TUQ720898:TUQ720907 UEM720898:UEM720907 UOI720898:UOI720907 UYE720898:UYE720907 VIA720898:VIA720907 VRW720898:VRW720907 WBS720898:WBS720907 WLO720898:WLO720907 WVK720898:WVK720907 IY786434:IY786443 SU786434:SU786443 ACQ786434:ACQ786443 AMM786434:AMM786443 AWI786434:AWI786443 BGE786434:BGE786443 BQA786434:BQA786443 BZW786434:BZW786443 CJS786434:CJS786443 CTO786434:CTO786443 DDK786434:DDK786443 DNG786434:DNG786443 DXC786434:DXC786443 EGY786434:EGY786443 EQU786434:EQU786443 FAQ786434:FAQ786443 FKM786434:FKM786443 FUI786434:FUI786443 GEE786434:GEE786443 GOA786434:GOA786443 GXW786434:GXW786443 HHS786434:HHS786443 HRO786434:HRO786443 IBK786434:IBK786443 ILG786434:ILG786443 IVC786434:IVC786443 JEY786434:JEY786443 JOU786434:JOU786443 JYQ786434:JYQ786443 KIM786434:KIM786443 KSI786434:KSI786443 LCE786434:LCE786443 LMA786434:LMA786443 LVW786434:LVW786443 MFS786434:MFS786443 MPO786434:MPO786443 MZK786434:MZK786443 NJG786434:NJG786443 NTC786434:NTC786443 OCY786434:OCY786443 OMU786434:OMU786443 OWQ786434:OWQ786443 PGM786434:PGM786443 PQI786434:PQI786443 QAE786434:QAE786443 QKA786434:QKA786443 QTW786434:QTW786443 RDS786434:RDS786443 RNO786434:RNO786443 RXK786434:RXK786443 SHG786434:SHG786443 SRC786434:SRC786443 TAY786434:TAY786443 TKU786434:TKU786443 TUQ786434:TUQ786443 UEM786434:UEM786443 UOI786434:UOI786443 UYE786434:UYE786443 VIA786434:VIA786443 VRW786434:VRW786443 WBS786434:WBS786443 WLO786434:WLO786443 WVK786434:WVK786443 IY851970:IY851979 SU851970:SU851979 ACQ851970:ACQ851979 AMM851970:AMM851979 AWI851970:AWI851979 BGE851970:BGE851979 BQA851970:BQA851979 BZW851970:BZW851979 CJS851970:CJS851979 CTO851970:CTO851979 DDK851970:DDK851979 DNG851970:DNG851979 DXC851970:DXC851979 EGY851970:EGY851979 EQU851970:EQU851979 FAQ851970:FAQ851979 FKM851970:FKM851979 FUI851970:FUI851979 GEE851970:GEE851979 GOA851970:GOA851979 GXW851970:GXW851979 HHS851970:HHS851979 HRO851970:HRO851979 IBK851970:IBK851979 ILG851970:ILG851979 IVC851970:IVC851979 JEY851970:JEY851979 JOU851970:JOU851979 JYQ851970:JYQ851979 KIM851970:KIM851979 KSI851970:KSI851979 LCE851970:LCE851979 LMA851970:LMA851979 LVW851970:LVW851979 MFS851970:MFS851979 MPO851970:MPO851979 MZK851970:MZK851979 NJG851970:NJG851979 NTC851970:NTC851979 OCY851970:OCY851979 OMU851970:OMU851979 OWQ851970:OWQ851979 PGM851970:PGM851979 PQI851970:PQI851979 QAE851970:QAE851979 QKA851970:QKA851979 QTW851970:QTW851979 RDS851970:RDS851979 RNO851970:RNO851979 RXK851970:RXK851979 SHG851970:SHG851979 SRC851970:SRC851979 TAY851970:TAY851979 TKU851970:TKU851979 TUQ851970:TUQ851979 UEM851970:UEM851979 UOI851970:UOI851979 UYE851970:UYE851979 VIA851970:VIA851979 VRW851970:VRW851979 WBS851970:WBS851979 WLO851970:WLO851979 WVK851970:WVK851979 IY917506:IY917515 SU917506:SU917515 ACQ917506:ACQ917515 AMM917506:AMM917515 AWI917506:AWI917515 BGE917506:BGE917515 BQA917506:BQA917515 BZW917506:BZW917515 CJS917506:CJS917515 CTO917506:CTO917515 DDK917506:DDK917515 DNG917506:DNG917515 DXC917506:DXC917515 EGY917506:EGY917515 EQU917506:EQU917515 FAQ917506:FAQ917515 FKM917506:FKM917515 FUI917506:FUI917515 GEE917506:GEE917515 GOA917506:GOA917515 GXW917506:GXW917515 HHS917506:HHS917515 HRO917506:HRO917515 IBK917506:IBK917515 ILG917506:ILG917515 IVC917506:IVC917515 JEY917506:JEY917515 JOU917506:JOU917515 JYQ917506:JYQ917515 KIM917506:KIM917515 KSI917506:KSI917515 LCE917506:LCE917515 LMA917506:LMA917515 LVW917506:LVW917515 MFS917506:MFS917515 MPO917506:MPO917515 MZK917506:MZK917515 NJG917506:NJG917515 NTC917506:NTC917515 OCY917506:OCY917515 OMU917506:OMU917515 OWQ917506:OWQ917515 PGM917506:PGM917515 PQI917506:PQI917515 QAE917506:QAE917515 QKA917506:QKA917515 QTW917506:QTW917515 RDS917506:RDS917515 RNO917506:RNO917515 RXK917506:RXK917515 SHG917506:SHG917515 SRC917506:SRC917515 TAY917506:TAY917515 TKU917506:TKU917515 TUQ917506:TUQ917515 UEM917506:UEM917515 UOI917506:UOI917515 UYE917506:UYE917515 VIA917506:VIA917515 VRW917506:VRW917515 WBS917506:WBS917515 WLO917506:WLO917515 WVK917506:WVK917515 IY983042:IY983051 SU983042:SU983051 ACQ983042:ACQ983051 AMM983042:AMM983051 AWI983042:AWI983051 BGE983042:BGE983051 BQA983042:BQA983051 BZW983042:BZW983051 CJS983042:CJS983051 CTO983042:CTO983051 DDK983042:DDK983051 DNG983042:DNG983051 DXC983042:DXC983051 EGY983042:EGY983051 EQU983042:EQU983051 FAQ983042:FAQ983051 FKM983042:FKM983051 FUI983042:FUI983051 GEE983042:GEE983051 GOA983042:GOA983051 GXW983042:GXW983051 HHS983042:HHS983051 HRO983042:HRO983051 IBK983042:IBK983051 ILG983042:ILG983051 IVC983042:IVC983051 JEY983042:JEY983051 JOU983042:JOU983051 JYQ983042:JYQ983051 KIM983042:KIM983051 KSI983042:KSI983051 LCE983042:LCE983051 LMA983042:LMA983051 LVW983042:LVW983051 MFS983042:MFS983051 MPO983042:MPO983051 MZK983042:MZK983051 NJG983042:NJG983051 NTC983042:NTC983051 OCY983042:OCY983051 OMU983042:OMU983051 OWQ983042:OWQ983051 PGM983042:PGM983051 PQI983042:PQI983051 QAE983042:QAE983051 QKA983042:QKA983051 QTW983042:QTW983051 RDS983042:RDS983051 RNO983042:RNO983051 RXK983042:RXK983051 SHG983042:SHG983051 SRC983042:SRC983051 TAY983042:TAY983051 TKU983042:TKU983051 TUQ983042:TUQ983051 UEM983042:UEM983051 UOI983042:UOI983051 UYE983042:UYE983051 VIA983042:VIA983051 VRW983042:VRW983051 WBS983042:WBS983051 WLO983042:WLO983051 WVK983042:WVK983051 G2:I11 JB2:JD11 SX2:SZ11 ACT2:ACV11 AMP2:AMR11 AWL2:AWN11 BGH2:BGJ11 BQD2:BQF11 BZZ2:CAB11 CJV2:CJX11 CTR2:CTT11 DDN2:DDP11 DNJ2:DNL11 DXF2:DXH11 EHB2:EHD11 EQX2:EQZ11 FAT2:FAV11 FKP2:FKR11 FUL2:FUN11 GEH2:GEJ11 GOD2:GOF11 GXZ2:GYB11 HHV2:HHX11 HRR2:HRT11 IBN2:IBP11 ILJ2:ILL11 IVF2:IVH11 JFB2:JFD11 JOX2:JOZ11 JYT2:JYV11 KIP2:KIR11 KSL2:KSN11 LCH2:LCJ11 LMD2:LMF11 LVZ2:LWB11 MFV2:MFX11 MPR2:MPT11 MZN2:MZP11 NJJ2:NJL11 NTF2:NTH11 ODB2:ODD11 OMX2:OMZ11 OWT2:OWV11 PGP2:PGR11 PQL2:PQN11 QAH2:QAJ11 QKD2:QKF11 QTZ2:QUB11 RDV2:RDX11 RNR2:RNT11 RXN2:RXP11 SHJ2:SHL11 SRF2:SRH11 TBB2:TBD11 TKX2:TKZ11 TUT2:TUV11 UEP2:UER11 UOL2:UON11 UYH2:UYJ11 VID2:VIF11 VRZ2:VSB11 WBV2:WBX11 WLR2:WLT11 WVN2:WVP11 G65538:I65547 JB65538:JD65547 SX65538:SZ65547 ACT65538:ACV65547 AMP65538:AMR65547 AWL65538:AWN65547 BGH65538:BGJ65547 BQD65538:BQF65547 BZZ65538:CAB65547 CJV65538:CJX65547 CTR65538:CTT65547 DDN65538:DDP65547 DNJ65538:DNL65547 DXF65538:DXH65547 EHB65538:EHD65547 EQX65538:EQZ65547 FAT65538:FAV65547 FKP65538:FKR65547 FUL65538:FUN65547 GEH65538:GEJ65547 GOD65538:GOF65547 GXZ65538:GYB65547 HHV65538:HHX65547 HRR65538:HRT65547 IBN65538:IBP65547 ILJ65538:ILL65547 IVF65538:IVH65547 JFB65538:JFD65547 JOX65538:JOZ65547 JYT65538:JYV65547 KIP65538:KIR65547 KSL65538:KSN65547 LCH65538:LCJ65547 LMD65538:LMF65547 LVZ65538:LWB65547 MFV65538:MFX65547 MPR65538:MPT65547 MZN65538:MZP65547 NJJ65538:NJL65547 NTF65538:NTH65547 ODB65538:ODD65547 OMX65538:OMZ65547 OWT65538:OWV65547 PGP65538:PGR65547 PQL65538:PQN65547 QAH65538:QAJ65547 QKD65538:QKF65547 QTZ65538:QUB65547 RDV65538:RDX65547 RNR65538:RNT65547 RXN65538:RXP65547 SHJ65538:SHL65547 SRF65538:SRH65547 TBB65538:TBD65547 TKX65538:TKZ65547 TUT65538:TUV65547 UEP65538:UER65547 UOL65538:UON65547 UYH65538:UYJ65547 VID65538:VIF65547 VRZ65538:VSB65547 WBV65538:WBX65547 WLR65538:WLT65547 WVN65538:WVP65547 G131074:I131083 JB131074:JD131083 SX131074:SZ131083 ACT131074:ACV131083 AMP131074:AMR131083 AWL131074:AWN131083 BGH131074:BGJ131083 BQD131074:BQF131083 BZZ131074:CAB131083 CJV131074:CJX131083 CTR131074:CTT131083 DDN131074:DDP131083 DNJ131074:DNL131083 DXF131074:DXH131083 EHB131074:EHD131083 EQX131074:EQZ131083 FAT131074:FAV131083 FKP131074:FKR131083 FUL131074:FUN131083 GEH131074:GEJ131083 GOD131074:GOF131083 GXZ131074:GYB131083 HHV131074:HHX131083 HRR131074:HRT131083 IBN131074:IBP131083 ILJ131074:ILL131083 IVF131074:IVH131083 JFB131074:JFD131083 JOX131074:JOZ131083 JYT131074:JYV131083 KIP131074:KIR131083 KSL131074:KSN131083 LCH131074:LCJ131083 LMD131074:LMF131083 LVZ131074:LWB131083 MFV131074:MFX131083 MPR131074:MPT131083 MZN131074:MZP131083 NJJ131074:NJL131083 NTF131074:NTH131083 ODB131074:ODD131083 OMX131074:OMZ131083 OWT131074:OWV131083 PGP131074:PGR131083 PQL131074:PQN131083 QAH131074:QAJ131083 QKD131074:QKF131083 QTZ131074:QUB131083 RDV131074:RDX131083 RNR131074:RNT131083 RXN131074:RXP131083 SHJ131074:SHL131083 SRF131074:SRH131083 TBB131074:TBD131083 TKX131074:TKZ131083 TUT131074:TUV131083 UEP131074:UER131083 UOL131074:UON131083 UYH131074:UYJ131083 VID131074:VIF131083 VRZ131074:VSB131083 WBV131074:WBX131083 WLR131074:WLT131083 WVN131074:WVP131083 G196610:I196619 JB196610:JD196619 SX196610:SZ196619 ACT196610:ACV196619 AMP196610:AMR196619 AWL196610:AWN196619 BGH196610:BGJ196619 BQD196610:BQF196619 BZZ196610:CAB196619 CJV196610:CJX196619 CTR196610:CTT196619 DDN196610:DDP196619 DNJ196610:DNL196619 DXF196610:DXH196619 EHB196610:EHD196619 EQX196610:EQZ196619 FAT196610:FAV196619 FKP196610:FKR196619 FUL196610:FUN196619 GEH196610:GEJ196619 GOD196610:GOF196619 GXZ196610:GYB196619 HHV196610:HHX196619 HRR196610:HRT196619 IBN196610:IBP196619 ILJ196610:ILL196619 IVF196610:IVH196619 JFB196610:JFD196619 JOX196610:JOZ196619 JYT196610:JYV196619 KIP196610:KIR196619 KSL196610:KSN196619 LCH196610:LCJ196619 LMD196610:LMF196619 LVZ196610:LWB196619 MFV196610:MFX196619 MPR196610:MPT196619 MZN196610:MZP196619 NJJ196610:NJL196619 NTF196610:NTH196619 ODB196610:ODD196619 OMX196610:OMZ196619 OWT196610:OWV196619 PGP196610:PGR196619 PQL196610:PQN196619 QAH196610:QAJ196619 QKD196610:QKF196619 QTZ196610:QUB196619 RDV196610:RDX196619 RNR196610:RNT196619 RXN196610:RXP196619 SHJ196610:SHL196619 SRF196610:SRH196619 TBB196610:TBD196619 TKX196610:TKZ196619 TUT196610:TUV196619 UEP196610:UER196619 UOL196610:UON196619 UYH196610:UYJ196619 VID196610:VIF196619 VRZ196610:VSB196619 WBV196610:WBX196619 WLR196610:WLT196619 WVN196610:WVP196619 G262146:I262155 JB262146:JD262155 SX262146:SZ262155 ACT262146:ACV262155 AMP262146:AMR262155 AWL262146:AWN262155 BGH262146:BGJ262155 BQD262146:BQF262155 BZZ262146:CAB262155 CJV262146:CJX262155 CTR262146:CTT262155 DDN262146:DDP262155 DNJ262146:DNL262155 DXF262146:DXH262155 EHB262146:EHD262155 EQX262146:EQZ262155 FAT262146:FAV262155 FKP262146:FKR262155 FUL262146:FUN262155 GEH262146:GEJ262155 GOD262146:GOF262155 GXZ262146:GYB262155 HHV262146:HHX262155 HRR262146:HRT262155 IBN262146:IBP262155 ILJ262146:ILL262155 IVF262146:IVH262155 JFB262146:JFD262155 JOX262146:JOZ262155 JYT262146:JYV262155 KIP262146:KIR262155 KSL262146:KSN262155 LCH262146:LCJ262155 LMD262146:LMF262155 LVZ262146:LWB262155 MFV262146:MFX262155 MPR262146:MPT262155 MZN262146:MZP262155 NJJ262146:NJL262155 NTF262146:NTH262155 ODB262146:ODD262155 OMX262146:OMZ262155 OWT262146:OWV262155 PGP262146:PGR262155 PQL262146:PQN262155 QAH262146:QAJ262155 QKD262146:QKF262155 QTZ262146:QUB262155 RDV262146:RDX262155 RNR262146:RNT262155 RXN262146:RXP262155 SHJ262146:SHL262155 SRF262146:SRH262155 TBB262146:TBD262155 TKX262146:TKZ262155 TUT262146:TUV262155 UEP262146:UER262155 UOL262146:UON262155 UYH262146:UYJ262155 VID262146:VIF262155 VRZ262146:VSB262155 WBV262146:WBX262155 WLR262146:WLT262155 WVN262146:WVP262155 G327682:I327691 JB327682:JD327691 SX327682:SZ327691 ACT327682:ACV327691 AMP327682:AMR327691 AWL327682:AWN327691 BGH327682:BGJ327691 BQD327682:BQF327691 BZZ327682:CAB327691 CJV327682:CJX327691 CTR327682:CTT327691 DDN327682:DDP327691 DNJ327682:DNL327691 DXF327682:DXH327691 EHB327682:EHD327691 EQX327682:EQZ327691 FAT327682:FAV327691 FKP327682:FKR327691 FUL327682:FUN327691 GEH327682:GEJ327691 GOD327682:GOF327691 GXZ327682:GYB327691 HHV327682:HHX327691 HRR327682:HRT327691 IBN327682:IBP327691 ILJ327682:ILL327691 IVF327682:IVH327691 JFB327682:JFD327691 JOX327682:JOZ327691 JYT327682:JYV327691 KIP327682:KIR327691 KSL327682:KSN327691 LCH327682:LCJ327691 LMD327682:LMF327691 LVZ327682:LWB327691 MFV327682:MFX327691 MPR327682:MPT327691 MZN327682:MZP327691 NJJ327682:NJL327691 NTF327682:NTH327691 ODB327682:ODD327691 OMX327682:OMZ327691 OWT327682:OWV327691 PGP327682:PGR327691 PQL327682:PQN327691 QAH327682:QAJ327691 QKD327682:QKF327691 QTZ327682:QUB327691 RDV327682:RDX327691 RNR327682:RNT327691 RXN327682:RXP327691 SHJ327682:SHL327691 SRF327682:SRH327691 TBB327682:TBD327691 TKX327682:TKZ327691 TUT327682:TUV327691 UEP327682:UER327691 UOL327682:UON327691 UYH327682:UYJ327691 VID327682:VIF327691 VRZ327682:VSB327691 WBV327682:WBX327691 WLR327682:WLT327691 WVN327682:WVP327691 G393218:I393227 JB393218:JD393227 SX393218:SZ393227 ACT393218:ACV393227 AMP393218:AMR393227 AWL393218:AWN393227 BGH393218:BGJ393227 BQD393218:BQF393227 BZZ393218:CAB393227 CJV393218:CJX393227 CTR393218:CTT393227 DDN393218:DDP393227 DNJ393218:DNL393227 DXF393218:DXH393227 EHB393218:EHD393227 EQX393218:EQZ393227 FAT393218:FAV393227 FKP393218:FKR393227 FUL393218:FUN393227 GEH393218:GEJ393227 GOD393218:GOF393227 GXZ393218:GYB393227 HHV393218:HHX393227 HRR393218:HRT393227 IBN393218:IBP393227 ILJ393218:ILL393227 IVF393218:IVH393227 JFB393218:JFD393227 JOX393218:JOZ393227 JYT393218:JYV393227 KIP393218:KIR393227 KSL393218:KSN393227 LCH393218:LCJ393227 LMD393218:LMF393227 LVZ393218:LWB393227 MFV393218:MFX393227 MPR393218:MPT393227 MZN393218:MZP393227 NJJ393218:NJL393227 NTF393218:NTH393227 ODB393218:ODD393227 OMX393218:OMZ393227 OWT393218:OWV393227 PGP393218:PGR393227 PQL393218:PQN393227 QAH393218:QAJ393227 QKD393218:QKF393227 QTZ393218:QUB393227 RDV393218:RDX393227 RNR393218:RNT393227 RXN393218:RXP393227 SHJ393218:SHL393227 SRF393218:SRH393227 TBB393218:TBD393227 TKX393218:TKZ393227 TUT393218:TUV393227 UEP393218:UER393227 UOL393218:UON393227 UYH393218:UYJ393227 VID393218:VIF393227 VRZ393218:VSB393227 WBV393218:WBX393227 WLR393218:WLT393227 WVN393218:WVP393227 G458754:I458763 JB458754:JD458763 SX458754:SZ458763 ACT458754:ACV458763 AMP458754:AMR458763 AWL458754:AWN458763 BGH458754:BGJ458763 BQD458754:BQF458763 BZZ458754:CAB458763 CJV458754:CJX458763 CTR458754:CTT458763 DDN458754:DDP458763 DNJ458754:DNL458763 DXF458754:DXH458763 EHB458754:EHD458763 EQX458754:EQZ458763 FAT458754:FAV458763 FKP458754:FKR458763 FUL458754:FUN458763 GEH458754:GEJ458763 GOD458754:GOF458763 GXZ458754:GYB458763 HHV458754:HHX458763 HRR458754:HRT458763 IBN458754:IBP458763 ILJ458754:ILL458763 IVF458754:IVH458763 JFB458754:JFD458763 JOX458754:JOZ458763 JYT458754:JYV458763 KIP458754:KIR458763 KSL458754:KSN458763 LCH458754:LCJ458763 LMD458754:LMF458763 LVZ458754:LWB458763 MFV458754:MFX458763 MPR458754:MPT458763 MZN458754:MZP458763 NJJ458754:NJL458763 NTF458754:NTH458763 ODB458754:ODD458763 OMX458754:OMZ458763 OWT458754:OWV458763 PGP458754:PGR458763 PQL458754:PQN458763 QAH458754:QAJ458763 QKD458754:QKF458763 QTZ458754:QUB458763 RDV458754:RDX458763 RNR458754:RNT458763 RXN458754:RXP458763 SHJ458754:SHL458763 SRF458754:SRH458763 TBB458754:TBD458763 TKX458754:TKZ458763 TUT458754:TUV458763 UEP458754:UER458763 UOL458754:UON458763 UYH458754:UYJ458763 VID458754:VIF458763 VRZ458754:VSB458763 WBV458754:WBX458763 WLR458754:WLT458763 WVN458754:WVP458763 G524290:I524299 JB524290:JD524299 SX524290:SZ524299 ACT524290:ACV524299 AMP524290:AMR524299 AWL524290:AWN524299 BGH524290:BGJ524299 BQD524290:BQF524299 BZZ524290:CAB524299 CJV524290:CJX524299 CTR524290:CTT524299 DDN524290:DDP524299 DNJ524290:DNL524299 DXF524290:DXH524299 EHB524290:EHD524299 EQX524290:EQZ524299 FAT524290:FAV524299 FKP524290:FKR524299 FUL524290:FUN524299 GEH524290:GEJ524299 GOD524290:GOF524299 GXZ524290:GYB524299 HHV524290:HHX524299 HRR524290:HRT524299 IBN524290:IBP524299 ILJ524290:ILL524299 IVF524290:IVH524299 JFB524290:JFD524299 JOX524290:JOZ524299 JYT524290:JYV524299 KIP524290:KIR524299 KSL524290:KSN524299 LCH524290:LCJ524299 LMD524290:LMF524299 LVZ524290:LWB524299 MFV524290:MFX524299 MPR524290:MPT524299 MZN524290:MZP524299 NJJ524290:NJL524299 NTF524290:NTH524299 ODB524290:ODD524299 OMX524290:OMZ524299 OWT524290:OWV524299 PGP524290:PGR524299 PQL524290:PQN524299 QAH524290:QAJ524299 QKD524290:QKF524299 QTZ524290:QUB524299 RDV524290:RDX524299 RNR524290:RNT524299 RXN524290:RXP524299 SHJ524290:SHL524299 SRF524290:SRH524299 TBB524290:TBD524299 TKX524290:TKZ524299 TUT524290:TUV524299 UEP524290:UER524299 UOL524290:UON524299 UYH524290:UYJ524299 VID524290:VIF524299 VRZ524290:VSB524299 WBV524290:WBX524299 WLR524290:WLT524299 WVN524290:WVP524299 G589826:I589835 JB589826:JD589835 SX589826:SZ589835 ACT589826:ACV589835 AMP589826:AMR589835 AWL589826:AWN589835 BGH589826:BGJ589835 BQD589826:BQF589835 BZZ589826:CAB589835 CJV589826:CJX589835 CTR589826:CTT589835 DDN589826:DDP589835 DNJ589826:DNL589835 DXF589826:DXH589835 EHB589826:EHD589835 EQX589826:EQZ589835 FAT589826:FAV589835 FKP589826:FKR589835 FUL589826:FUN589835 GEH589826:GEJ589835 GOD589826:GOF589835 GXZ589826:GYB589835 HHV589826:HHX589835 HRR589826:HRT589835 IBN589826:IBP589835 ILJ589826:ILL589835 IVF589826:IVH589835 JFB589826:JFD589835 JOX589826:JOZ589835 JYT589826:JYV589835 KIP589826:KIR589835 KSL589826:KSN589835 LCH589826:LCJ589835 LMD589826:LMF589835 LVZ589826:LWB589835 MFV589826:MFX589835 MPR589826:MPT589835 MZN589826:MZP589835 NJJ589826:NJL589835 NTF589826:NTH589835 ODB589826:ODD589835 OMX589826:OMZ589835 OWT589826:OWV589835 PGP589826:PGR589835 PQL589826:PQN589835 QAH589826:QAJ589835 QKD589826:QKF589835 QTZ589826:QUB589835 RDV589826:RDX589835 RNR589826:RNT589835 RXN589826:RXP589835 SHJ589826:SHL589835 SRF589826:SRH589835 TBB589826:TBD589835 TKX589826:TKZ589835 TUT589826:TUV589835 UEP589826:UER589835 UOL589826:UON589835 UYH589826:UYJ589835 VID589826:VIF589835 VRZ589826:VSB589835 WBV589826:WBX589835 WLR589826:WLT589835 WVN589826:WVP589835 G655362:I655371 JB655362:JD655371 SX655362:SZ655371 ACT655362:ACV655371 AMP655362:AMR655371 AWL655362:AWN655371 BGH655362:BGJ655371 BQD655362:BQF655371 BZZ655362:CAB655371 CJV655362:CJX655371 CTR655362:CTT655371 DDN655362:DDP655371 DNJ655362:DNL655371 DXF655362:DXH655371 EHB655362:EHD655371 EQX655362:EQZ655371 FAT655362:FAV655371 FKP655362:FKR655371 FUL655362:FUN655371 GEH655362:GEJ655371 GOD655362:GOF655371 GXZ655362:GYB655371 HHV655362:HHX655371 HRR655362:HRT655371 IBN655362:IBP655371 ILJ655362:ILL655371 IVF655362:IVH655371 JFB655362:JFD655371 JOX655362:JOZ655371 JYT655362:JYV655371 KIP655362:KIR655371 KSL655362:KSN655371 LCH655362:LCJ655371 LMD655362:LMF655371 LVZ655362:LWB655371 MFV655362:MFX655371 MPR655362:MPT655371 MZN655362:MZP655371 NJJ655362:NJL655371 NTF655362:NTH655371 ODB655362:ODD655371 OMX655362:OMZ655371 OWT655362:OWV655371 PGP655362:PGR655371 PQL655362:PQN655371 QAH655362:QAJ655371 QKD655362:QKF655371 QTZ655362:QUB655371 RDV655362:RDX655371 RNR655362:RNT655371 RXN655362:RXP655371 SHJ655362:SHL655371 SRF655362:SRH655371 TBB655362:TBD655371 TKX655362:TKZ655371 TUT655362:TUV655371 UEP655362:UER655371 UOL655362:UON655371 UYH655362:UYJ655371 VID655362:VIF655371 VRZ655362:VSB655371 WBV655362:WBX655371 WLR655362:WLT655371 WVN655362:WVP655371 G720898:I720907 JB720898:JD720907 SX720898:SZ720907 ACT720898:ACV720907 AMP720898:AMR720907 AWL720898:AWN720907 BGH720898:BGJ720907 BQD720898:BQF720907 BZZ720898:CAB720907 CJV720898:CJX720907 CTR720898:CTT720907 DDN720898:DDP720907 DNJ720898:DNL720907 DXF720898:DXH720907 EHB720898:EHD720907 EQX720898:EQZ720907 FAT720898:FAV720907 FKP720898:FKR720907 FUL720898:FUN720907 GEH720898:GEJ720907 GOD720898:GOF720907 GXZ720898:GYB720907 HHV720898:HHX720907 HRR720898:HRT720907 IBN720898:IBP720907 ILJ720898:ILL720907 IVF720898:IVH720907 JFB720898:JFD720907 JOX720898:JOZ720907 JYT720898:JYV720907 KIP720898:KIR720907 KSL720898:KSN720907 LCH720898:LCJ720907 LMD720898:LMF720907 LVZ720898:LWB720907 MFV720898:MFX720907 MPR720898:MPT720907 MZN720898:MZP720907 NJJ720898:NJL720907 NTF720898:NTH720907 ODB720898:ODD720907 OMX720898:OMZ720907 OWT720898:OWV720907 PGP720898:PGR720907 PQL720898:PQN720907 QAH720898:QAJ720907 QKD720898:QKF720907 QTZ720898:QUB720907 RDV720898:RDX720907 RNR720898:RNT720907 RXN720898:RXP720907 SHJ720898:SHL720907 SRF720898:SRH720907 TBB720898:TBD720907 TKX720898:TKZ720907 TUT720898:TUV720907 UEP720898:UER720907 UOL720898:UON720907 UYH720898:UYJ720907 VID720898:VIF720907 VRZ720898:VSB720907 WBV720898:WBX720907 WLR720898:WLT720907 WVN720898:WVP720907 G786434:I786443 JB786434:JD786443 SX786434:SZ786443 ACT786434:ACV786443 AMP786434:AMR786443 AWL786434:AWN786443 BGH786434:BGJ786443 BQD786434:BQF786443 BZZ786434:CAB786443 CJV786434:CJX786443 CTR786434:CTT786443 DDN786434:DDP786443 DNJ786434:DNL786443 DXF786434:DXH786443 EHB786434:EHD786443 EQX786434:EQZ786443 FAT786434:FAV786443 FKP786434:FKR786443 FUL786434:FUN786443 GEH786434:GEJ786443 GOD786434:GOF786443 GXZ786434:GYB786443 HHV786434:HHX786443 HRR786434:HRT786443 IBN786434:IBP786443 ILJ786434:ILL786443 IVF786434:IVH786443 JFB786434:JFD786443 JOX786434:JOZ786443 JYT786434:JYV786443 KIP786434:KIR786443 KSL786434:KSN786443 LCH786434:LCJ786443 LMD786434:LMF786443 LVZ786434:LWB786443 MFV786434:MFX786443 MPR786434:MPT786443 MZN786434:MZP786443 NJJ786434:NJL786443 NTF786434:NTH786443 ODB786434:ODD786443 OMX786434:OMZ786443 OWT786434:OWV786443 PGP786434:PGR786443 PQL786434:PQN786443 QAH786434:QAJ786443 QKD786434:QKF786443 QTZ786434:QUB786443 RDV786434:RDX786443 RNR786434:RNT786443 RXN786434:RXP786443 SHJ786434:SHL786443 SRF786434:SRH786443 TBB786434:TBD786443 TKX786434:TKZ786443 TUT786434:TUV786443 UEP786434:UER786443 UOL786434:UON786443 UYH786434:UYJ786443 VID786434:VIF786443 VRZ786434:VSB786443 WBV786434:WBX786443 WLR786434:WLT786443 WVN786434:WVP786443 G851970:I851979 JB851970:JD851979 SX851970:SZ851979 ACT851970:ACV851979 AMP851970:AMR851979 AWL851970:AWN851979 BGH851970:BGJ851979 BQD851970:BQF851979 BZZ851970:CAB851979 CJV851970:CJX851979 CTR851970:CTT851979 DDN851970:DDP851979 DNJ851970:DNL851979 DXF851970:DXH851979 EHB851970:EHD851979 EQX851970:EQZ851979 FAT851970:FAV851979 FKP851970:FKR851979 FUL851970:FUN851979 GEH851970:GEJ851979 GOD851970:GOF851979 GXZ851970:GYB851979 HHV851970:HHX851979 HRR851970:HRT851979 IBN851970:IBP851979 ILJ851970:ILL851979 IVF851970:IVH851979 JFB851970:JFD851979 JOX851970:JOZ851979 JYT851970:JYV851979 KIP851970:KIR851979 KSL851970:KSN851979 LCH851970:LCJ851979 LMD851970:LMF851979 LVZ851970:LWB851979 MFV851970:MFX851979 MPR851970:MPT851979 MZN851970:MZP851979 NJJ851970:NJL851979 NTF851970:NTH851979 ODB851970:ODD851979 OMX851970:OMZ851979 OWT851970:OWV851979 PGP851970:PGR851979 PQL851970:PQN851979 QAH851970:QAJ851979 QKD851970:QKF851979 QTZ851970:QUB851979 RDV851970:RDX851979 RNR851970:RNT851979 RXN851970:RXP851979 SHJ851970:SHL851979 SRF851970:SRH851979 TBB851970:TBD851979 TKX851970:TKZ851979 TUT851970:TUV851979 UEP851970:UER851979 UOL851970:UON851979 UYH851970:UYJ851979 VID851970:VIF851979 VRZ851970:VSB851979 WBV851970:WBX851979 WLR851970:WLT851979 WVN851970:WVP851979 G917506:I917515 JB917506:JD917515 SX917506:SZ917515 ACT917506:ACV917515 AMP917506:AMR917515 AWL917506:AWN917515 BGH917506:BGJ917515 BQD917506:BQF917515 BZZ917506:CAB917515 CJV917506:CJX917515 CTR917506:CTT917515 DDN917506:DDP917515 DNJ917506:DNL917515 DXF917506:DXH917515 EHB917506:EHD917515 EQX917506:EQZ917515 FAT917506:FAV917515 FKP917506:FKR917515 FUL917506:FUN917515 GEH917506:GEJ917515 GOD917506:GOF917515 GXZ917506:GYB917515 HHV917506:HHX917515 HRR917506:HRT917515 IBN917506:IBP917515 ILJ917506:ILL917515 IVF917506:IVH917515 JFB917506:JFD917515 JOX917506:JOZ917515 JYT917506:JYV917515 KIP917506:KIR917515 KSL917506:KSN917515 LCH917506:LCJ917515 LMD917506:LMF917515 LVZ917506:LWB917515 MFV917506:MFX917515 MPR917506:MPT917515 MZN917506:MZP917515 NJJ917506:NJL917515 NTF917506:NTH917515 ODB917506:ODD917515 OMX917506:OMZ917515 OWT917506:OWV917515 PGP917506:PGR917515 PQL917506:PQN917515 QAH917506:QAJ917515 QKD917506:QKF917515 QTZ917506:QUB917515 RDV917506:RDX917515 RNR917506:RNT917515 RXN917506:RXP917515 SHJ917506:SHL917515 SRF917506:SRH917515 TBB917506:TBD917515 TKX917506:TKZ917515 TUT917506:TUV917515 UEP917506:UER917515 UOL917506:UON917515 UYH917506:UYJ917515 VID917506:VIF917515 VRZ917506:VSB917515 WBV917506:WBX917515 WLR917506:WLT917515 WVN917506:WVP917515 G983042:I983051 JB983042:JD983051 SX983042:SZ983051 ACT983042:ACV983051 AMP983042:AMR983051 AWL983042:AWN983051 BGH983042:BGJ983051 BQD983042:BQF983051 BZZ983042:CAB983051 CJV983042:CJX983051 CTR983042:CTT983051 DDN983042:DDP983051 DNJ983042:DNL983051 DXF983042:DXH983051 EHB983042:EHD983051 EQX983042:EQZ983051 FAT983042:FAV983051 FKP983042:FKR983051 FUL983042:FUN983051 GEH983042:GEJ983051 GOD983042:GOF983051 GXZ983042:GYB983051 HHV983042:HHX983051 HRR983042:HRT983051 IBN983042:IBP983051 ILJ983042:ILL983051 IVF983042:IVH983051 JFB983042:JFD983051 JOX983042:JOZ983051 JYT983042:JYV983051 KIP983042:KIR983051 KSL983042:KSN983051 LCH983042:LCJ983051 LMD983042:LMF983051 LVZ983042:LWB983051 MFV983042:MFX983051 MPR983042:MPT983051 MZN983042:MZP983051 NJJ983042:NJL983051 NTF983042:NTH983051 ODB983042:ODD983051 OMX983042:OMZ983051 OWT983042:OWV983051 PGP983042:PGR983051 PQL983042:PQN983051 QAH983042:QAJ983051 QKD983042:QKF983051 QTZ983042:QUB983051 RDV983042:RDX983051 RNR983042:RNT983051 RXN983042:RXP983051 SHJ983042:SHL983051 SRF983042:SRH983051 TBB983042:TBD983051 TKX983042:TKZ983051 TUT983042:TUV983051 UEP983042:UER983051 UOL983042:UON983051 UYH983042:UYJ983051 VID983042:VIF983051 VRZ983042:VSB983051 WBV983042:WBX983051 WLR983042:WLT983051 WVN983042:WVP983051">
      <formula1>Control</formula1>
    </dataValidation>
    <dataValidation type="list" allowBlank="1" showInputMessage="1" showErrorMessage="1" sqref="B2:C2">
      <formula1>CustomerType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3354A0C329CB48BB4CC9614F6C83DD" ma:contentTypeVersion="3" ma:contentTypeDescription="Create a new document." ma:contentTypeScope="" ma:versionID="f1c8c213d50d24d6c61401f7a2086ca8">
  <xsd:schema xmlns:xsd="http://www.w3.org/2001/XMLSchema" xmlns:xs="http://www.w3.org/2001/XMLSchema" xmlns:p="http://schemas.microsoft.com/office/2006/metadata/properties" xmlns:ns3="206ec287-ec02-460e-aa19-c8a576f144a7" targetNamespace="http://schemas.microsoft.com/office/2006/metadata/properties" ma:root="true" ma:fieldsID="059c939f74be101b0f8edd6232ecfe11" ns3:_="">
    <xsd:import namespace="206ec287-ec02-460e-aa19-c8a576f144a7"/>
    <xsd:element name="properties">
      <xsd:complexType>
        <xsd:sequence>
          <xsd:element name="documentManagement">
            <xsd:complexType>
              <xsd:all>
                <xsd:element ref="ns3:SharedWithUsers" minOccurs="0"/>
                <xsd:element ref="ns3:SharedWithDetail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6ec287-ec02-460e-aa19-c8a576f144a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5870D41-ABD4-4C0D-BA54-DA24AE1992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6ec287-ec02-460e-aa19-c8a576f144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24300F-04EF-4357-AC3D-B605110F265C}">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206ec287-ec02-460e-aa19-c8a576f144a7"/>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A51C5FD2-B596-46C4-8E41-C5136F8ACB71}">
  <ds:schemaRefs>
    <ds:schemaRef ds:uri="http://schemas.microsoft.com/sharepoint/v3/contenttype/forms"/>
  </ds:schemaRefs>
</ds:datastoreItem>
</file>

<file path=customXml/itemProps4.xml><?xml version="1.0" encoding="utf-8"?>
<ds:datastoreItem xmlns:ds="http://schemas.openxmlformats.org/officeDocument/2006/customXml" ds:itemID="{97AB9A63-7870-478D-962C-49D8D14EAF8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Batches</vt:lpstr>
      <vt:lpstr>TestData_Sheet</vt:lpstr>
      <vt:lpstr>MoveMoney</vt:lpstr>
      <vt:lpstr>TestKeywords</vt:lpstr>
      <vt:lpstr>Login</vt:lpstr>
      <vt:lpstr>SendMoney</vt:lpstr>
      <vt:lpstr>Messages</vt:lpstr>
      <vt:lpstr>NewAccount</vt:lpstr>
      <vt:lpstr>oldNewAccounts</vt:lpstr>
      <vt:lpstr>QuickPay</vt:lpstr>
      <vt:lpstr>oldQuickPay</vt:lpstr>
      <vt:lpstr>PaymentAcDetails</vt:lpstr>
      <vt:lpstr>PayeeManagement</vt:lpstr>
      <vt:lpstr>ViewAcDetails</vt:lpstr>
      <vt:lpstr>AccountSummary</vt:lpstr>
      <vt:lpstr>Preferences</vt:lpstr>
      <vt:lpstr>Statements</vt:lpstr>
      <vt:lpstr>Help</vt:lpstr>
      <vt:lpstr>PageLogin</vt:lpstr>
      <vt:lpstr>Contact_Help</vt:lpstr>
      <vt:lpstr>Interstitial</vt:lpstr>
      <vt:lpstr>TermsandCond</vt:lpstr>
      <vt:lpstr>AccountApplicablity</vt:lpstr>
      <vt:lpstr>RetailContent</vt:lpstr>
      <vt:lpstr>Default_Values</vt:lpstr>
      <vt:lpstr>oldQuickPay!_FilterDatabase</vt:lpstr>
      <vt:lpstr>_Msg1</vt:lpstr>
      <vt:lpstr>Accounts</vt:lpstr>
      <vt:lpstr>AChangetomyexistingAccount_2</vt:lpstr>
      <vt:lpstr>AChangetomyexistingAccount2</vt:lpstr>
      <vt:lpstr>Browser</vt:lpstr>
      <vt:lpstr>CardEnquiries_4</vt:lpstr>
      <vt:lpstr>Control</vt:lpstr>
      <vt:lpstr>CustomerType</vt:lpstr>
      <vt:lpstr>DepositPeriod</vt:lpstr>
      <vt:lpstr>Edit_Payment</vt:lpstr>
      <vt:lpstr>GT</vt:lpstr>
      <vt:lpstr>Other._5</vt:lpstr>
      <vt:lpstr>Other_5</vt:lpstr>
      <vt:lpstr>Pay_Method</vt:lpstr>
      <vt:lpstr>Payee</vt:lpstr>
      <vt:lpstr>PayeeMngmt</vt:lpstr>
      <vt:lpstr>QuickPay</vt:lpstr>
      <vt:lpstr>ToProf</vt:lpstr>
      <vt:lpstr>ViewAcdetails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Ravibargava Varadarajan</dc:creator>
  <cp:lastModifiedBy>metroauto</cp:lastModifiedBy>
  <dcterms:created xsi:type="dcterms:W3CDTF">1996-10-14T23:33:28Z</dcterms:created>
  <dcterms:modified xsi:type="dcterms:W3CDTF">2017-06-13T14:02:06Z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SharedWithUsers">
    <vt:lpwstr>Ravibargava Varadarajan</vt:lpwstr>
  </property>
  <property fmtid="{D5CDD505-2E9C-101B-9397-08002B2CF9AE}" pid="3" name="SharedWithUsers">
    <vt:lpwstr>8;#Ravibargava Varadarajan</vt:lpwstr>
  </property>
</Properties>
</file>