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/dev/Rick_project/"/>
    </mc:Choice>
  </mc:AlternateContent>
  <xr:revisionPtr revIDLastSave="0" documentId="13_ncr:1_{206D9A0B-C9DF-FA47-ADC2-9D9B22731588}" xr6:coauthVersionLast="47" xr6:coauthVersionMax="47" xr10:uidLastSave="{00000000-0000-0000-0000-000000000000}"/>
  <bookViews>
    <workbookView xWindow="960" yWindow="500" windowWidth="37320" windowHeight="20020" xr2:uid="{7B44C53F-3E20-954E-9CE5-A7A86C00A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1" i="1" l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<sst xmlns="http://schemas.openxmlformats.org/spreadsheetml/2006/main" count="520" uniqueCount="233">
  <si>
    <t>Database tables</t>
  </si>
  <si>
    <t>hmda</t>
  </si>
  <si>
    <t>transmittal_sheet</t>
  </si>
  <si>
    <t>events</t>
  </si>
  <si>
    <t>hmda_loan_types</t>
  </si>
  <si>
    <t>hmda_property_types</t>
  </si>
  <si>
    <t>id</t>
  </si>
  <si>
    <t>record_number</t>
  </si>
  <si>
    <t>year</t>
  </si>
  <si>
    <t>lender_id</t>
  </si>
  <si>
    <t>loan_type</t>
  </si>
  <si>
    <t>property_type</t>
  </si>
  <si>
    <t>loan_amount_in_000s</t>
  </si>
  <si>
    <t>agency_code</t>
  </si>
  <si>
    <t>activity_year</t>
  </si>
  <si>
    <t>calendar_quarter</t>
  </si>
  <si>
    <t>lei</t>
  </si>
  <si>
    <t>respondent_name</t>
  </si>
  <si>
    <t>respondent_state</t>
  </si>
  <si>
    <t>respondent_city</t>
  </si>
  <si>
    <t>respondent_zip_code</t>
  </si>
  <si>
    <t>lar_count</t>
  </si>
  <si>
    <t>respondent_mailing_address</t>
  </si>
  <si>
    <t>parent_name</t>
  </si>
  <si>
    <t>parent_address</t>
  </si>
  <si>
    <t>parent_city</t>
  </si>
  <si>
    <t>parent_state</t>
  </si>
  <si>
    <t>parent_zip_code</t>
  </si>
  <si>
    <t>ACQ_BRANCHES</t>
  </si>
  <si>
    <t>ACQ_BRANCHES_HREF</t>
  </si>
  <si>
    <t>ACQ_CERT</t>
  </si>
  <si>
    <t>ACQ_CHARTAGENT</t>
  </si>
  <si>
    <t>ACQ_CHARTER</t>
  </si>
  <si>
    <t>ACQ_CLASS</t>
  </si>
  <si>
    <t>ACQ_CLASS_TYPE</t>
  </si>
  <si>
    <t>ACQ_CLASS_TYPE_DESC</t>
  </si>
  <si>
    <t>ACQ_CLCODE</t>
  </si>
  <si>
    <t>ACQ_CNTYNAME</t>
  </si>
  <si>
    <t>ACQ_CNTYNUM</t>
  </si>
  <si>
    <t>ACQ_FDICREGION</t>
  </si>
  <si>
    <t>ACQ_FDICREGION_DESC</t>
  </si>
  <si>
    <t>ACQ_INSAGENT1</t>
  </si>
  <si>
    <t>ACQ_INSAGENT2</t>
  </si>
  <si>
    <t>ACQ_INSTNAME</t>
  </si>
  <si>
    <t>ACQ_LATITUDE</t>
  </si>
  <si>
    <t>ACQ_LONGITUDE</t>
  </si>
  <si>
    <t>ACQ_ORGTYPE_NUM</t>
  </si>
  <si>
    <t>ACQ_ORG_EFF_DTE</t>
  </si>
  <si>
    <t>ACQ_PADDR</t>
  </si>
  <si>
    <t>ACQ_PCITY</t>
  </si>
  <si>
    <t>ACQ_PSTALP</t>
  </si>
  <si>
    <t>ACQ_PSTNUM</t>
  </si>
  <si>
    <t>ACQ_PZIP5</t>
  </si>
  <si>
    <t>ACQ_PZIPREST</t>
  </si>
  <si>
    <t>ACQ_REGAGENT</t>
  </si>
  <si>
    <t>ACQ_TRUST</t>
  </si>
  <si>
    <t>ACQ_UNINUM</t>
  </si>
  <si>
    <t>ASSISTED_PAYOUT_FLAG</t>
  </si>
  <si>
    <t>BANK_INSURED</t>
  </si>
  <si>
    <t>CERT</t>
  </si>
  <si>
    <t>CHANGECODE</t>
  </si>
  <si>
    <t>CHANGECODE_DESC</t>
  </si>
  <si>
    <t>CHANGECODE_DESC_LONG</t>
  </si>
  <si>
    <t>CHARTER_COM_TO_OTHER_FLAG</t>
  </si>
  <si>
    <t>CHARTER_COM_TO_OTS_FLAG</t>
  </si>
  <si>
    <t>CHARTER_OTHER_TO_COM_FLAG</t>
  </si>
  <si>
    <t>CHARTER_OTS_TO_COM_FLAG</t>
  </si>
  <si>
    <t>CLASS</t>
  </si>
  <si>
    <t>CLASS_CHANGE_FLAG</t>
  </si>
  <si>
    <t>CLASS_TYPE</t>
  </si>
  <si>
    <t>CLASS_TYPE_DESC</t>
  </si>
  <si>
    <t>EFFDATE</t>
  </si>
  <si>
    <t>EFFYEAR</t>
  </si>
  <si>
    <t>ENDDATE</t>
  </si>
  <si>
    <t>ENDYEAR</t>
  </si>
  <si>
    <t>FAILED_COM_TO_COM_FLAG</t>
  </si>
  <si>
    <t>FAILED_OTHER_TO_COM_FLAG</t>
  </si>
  <si>
    <t>FAILED_OTS_TO_COM_FLAG</t>
  </si>
  <si>
    <t>FAILED_OTS_TO_OTS_FLAG</t>
  </si>
  <si>
    <t>FAILED_RTC_FLAG</t>
  </si>
  <si>
    <t>FRM_CLASS</t>
  </si>
  <si>
    <t>FRM_CLASS_TYPE</t>
  </si>
  <si>
    <t>FRM_CLASS_TYPE_DESC</t>
  </si>
  <si>
    <t>FRM_INSAGENT1</t>
  </si>
  <si>
    <t>FRM_LATITUDE</t>
  </si>
  <si>
    <t>FRM_LONGITUDE</t>
  </si>
  <si>
    <t>FRM_ORGTYPE_NUM</t>
  </si>
  <si>
    <t>FRM_PSTALP</t>
  </si>
  <si>
    <t>FRM_PSTNUM</t>
  </si>
  <si>
    <t>FRM_REGAGENT</t>
  </si>
  <si>
    <t>ID</t>
  </si>
  <si>
    <t>INSAGENT1</t>
  </si>
  <si>
    <t>INSAGENT1_CHANGE_FLAG</t>
  </si>
  <si>
    <t>INSURED_COM_FLAG</t>
  </si>
  <si>
    <t>INSURED_OTS_FLAG</t>
  </si>
  <si>
    <t>NEW_CHARTER_DENOVO_FLAG</t>
  </si>
  <si>
    <t>NEW_CHARTER_FLAG</t>
  </si>
  <si>
    <t>ORGTYPE_NUM</t>
  </si>
  <si>
    <t>ORG_ROLE_CDE</t>
  </si>
  <si>
    <t>ORG_STAT_FLG</t>
  </si>
  <si>
    <t>OUT_CERT</t>
  </si>
  <si>
    <t>OUT_CHARTAGENT</t>
  </si>
  <si>
    <t>OUT_CHARTER</t>
  </si>
  <si>
    <t>OUT_CLASS</t>
  </si>
  <si>
    <t>OUT_CLASS_TYPE</t>
  </si>
  <si>
    <t>OUT_CLASS_TYPE_DESC</t>
  </si>
  <si>
    <t>OUT_CLCODE</t>
  </si>
  <si>
    <t>OUT_CNTYNAME</t>
  </si>
  <si>
    <t>OUT_CNTYNUM</t>
  </si>
  <si>
    <t>OUT_FDICREGION</t>
  </si>
  <si>
    <t>OUT_FDICREGION_DESC</t>
  </si>
  <si>
    <t>OUT_INSAGENT1</t>
  </si>
  <si>
    <t>OUT_INSAGENT2</t>
  </si>
  <si>
    <t>OUT_INSTNAME</t>
  </si>
  <si>
    <t>OUT_LATITUDE</t>
  </si>
  <si>
    <t>OUT_LONGITUDE</t>
  </si>
  <si>
    <t>OUT_ORGTYPE_NUM</t>
  </si>
  <si>
    <t>OUT_PADDR</t>
  </si>
  <si>
    <t>OUT_PCITY</t>
  </si>
  <si>
    <t>OUT_PSTALP</t>
  </si>
  <si>
    <t>OUT_PSTNUM</t>
  </si>
  <si>
    <t>OUT_PZIP5</t>
  </si>
  <si>
    <t>OUT_PZIPREST</t>
  </si>
  <si>
    <t>OUT_REGAGENT</t>
  </si>
  <si>
    <t>OUT_TRUST</t>
  </si>
  <si>
    <t>OUT_UNINUM</t>
  </si>
  <si>
    <t>PROCDATE</t>
  </si>
  <si>
    <t>PROCYEAR</t>
  </si>
  <si>
    <t>PSTALP</t>
  </si>
  <si>
    <t>REGAGENT</t>
  </si>
  <si>
    <t>REGAGENT_CHANGE_FLAG</t>
  </si>
  <si>
    <t>RELOCATE_FLAG</t>
  </si>
  <si>
    <t>REPORT_TYPE</t>
  </si>
  <si>
    <t>STNUM</t>
  </si>
  <si>
    <t>SUR_CERT</t>
  </si>
  <si>
    <t>SUR_CHANGECODE</t>
  </si>
  <si>
    <t>SUR_CHANGECODE_DESC</t>
  </si>
  <si>
    <t>SUR_CHARTAGENT</t>
  </si>
  <si>
    <t>SUR_CHARTER</t>
  </si>
  <si>
    <t>SUR_CLASS</t>
  </si>
  <si>
    <t>SUR_CLASS_TYPE</t>
  </si>
  <si>
    <t>SUR_CLASS_TYPE_DESC</t>
  </si>
  <si>
    <t>SUR_CLCODE</t>
  </si>
  <si>
    <t>SUR_CNTYNAME</t>
  </si>
  <si>
    <t>SUR_CNTYNUM</t>
  </si>
  <si>
    <t>SUR_FDICREGION</t>
  </si>
  <si>
    <t>SUR_FDICREGION_DESC</t>
  </si>
  <si>
    <t>SUR_INSAGENT1</t>
  </si>
  <si>
    <t>SUR_INSAGENT2</t>
  </si>
  <si>
    <t>SUR_INSTNAME</t>
  </si>
  <si>
    <t>SUR_LATITUDE</t>
  </si>
  <si>
    <t>SUR_LONGITUDE</t>
  </si>
  <si>
    <t>SUR_MADDR</t>
  </si>
  <si>
    <t>SUR_MCITY</t>
  </si>
  <si>
    <t>SUR_MSTALP</t>
  </si>
  <si>
    <t>SUR_MSTATE</t>
  </si>
  <si>
    <t>SUR_MZIP5</t>
  </si>
  <si>
    <t>SUR_ORGTYPE_NUM</t>
  </si>
  <si>
    <t>SUR_PADDR</t>
  </si>
  <si>
    <t>SUR_PCITY</t>
  </si>
  <si>
    <t>SUR_PSTALP</t>
  </si>
  <si>
    <t>SUR_PSTNUM</t>
  </si>
  <si>
    <t>SUR_PZIP5</t>
  </si>
  <si>
    <t>SUR_PZIPREST</t>
  </si>
  <si>
    <t>SUR_REGAGENT</t>
  </si>
  <si>
    <t>SUR_TRUST</t>
  </si>
  <si>
    <t>TRANSNUM</t>
  </si>
  <si>
    <t>UNASSIST_COM_TO_COM_FLAG</t>
  </si>
  <si>
    <t>UNASSIST_COM_TO_OTS_FLAG</t>
  </si>
  <si>
    <t>UNASSIST_OTHER_TO_COM_FLAG</t>
  </si>
  <si>
    <t>UNASSIST_OTS_TO_COM_FLAG</t>
  </si>
  <si>
    <t>UNASSIST_OTS_TO_OTS_FLAG</t>
  </si>
  <si>
    <t>UNINUM</t>
  </si>
  <si>
    <t>VOLUNTARY_LIQUIDATION_FLAG</t>
  </si>
  <si>
    <t>WITHDRAW_INSURANCE_COM_FLAG</t>
  </si>
  <si>
    <t>Rick's Project: Database schema</t>
  </si>
  <si>
    <t>propery_type</t>
  </si>
  <si>
    <t>Transmittal sheet files:</t>
  </si>
  <si>
    <t>y</t>
  </si>
  <si>
    <t>n</t>
  </si>
  <si>
    <t>Transmittal Sheet columns</t>
  </si>
  <si>
    <t>already mapped (2019, 2018, 2017)</t>
  </si>
  <si>
    <t>tax_id</t>
  </si>
  <si>
    <t>Activity Year</t>
  </si>
  <si>
    <t xml:space="preserve"> Respondent ID</t>
  </si>
  <si>
    <t xml:space="preserve"> Agency Code</t>
  </si>
  <si>
    <t xml:space="preserve"> Federal Tax ID</t>
  </si>
  <si>
    <t xml:space="preserve"> Respondent Name</t>
  </si>
  <si>
    <t xml:space="preserve"> Respondent Mailing Address</t>
  </si>
  <si>
    <t xml:space="preserve"> Respondent City</t>
  </si>
  <si>
    <t xml:space="preserve"> Respondent State</t>
  </si>
  <si>
    <t xml:space="preserve"> Respondent ZIP Code</t>
  </si>
  <si>
    <t xml:space="preserve"> Parent Name</t>
  </si>
  <si>
    <t xml:space="preserve"> Parent Address</t>
  </si>
  <si>
    <t xml:space="preserve"> Parent City</t>
  </si>
  <si>
    <t xml:space="preserve"> Parent State</t>
  </si>
  <si>
    <t xml:space="preserve"> Parent ZIP Code</t>
  </si>
  <si>
    <t xml:space="preserve"> Respondent Name (Panel)</t>
  </si>
  <si>
    <t xml:space="preserve"> Respondent City (Panel)</t>
  </si>
  <si>
    <t xml:space="preserve"> Respondent State (Panel)</t>
  </si>
  <si>
    <t xml:space="preserve"> Assets</t>
  </si>
  <si>
    <t xml:space="preserve"> Other Lender Code</t>
  </si>
  <si>
    <t xml:space="preserve"> Region Code</t>
  </si>
  <si>
    <t xml:space="preserve"> LAR Count</t>
  </si>
  <si>
    <t xml:space="preserve"> Validity Error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</si>
  <si>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</si>
  <si>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</si>
  <si>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</si>
  <si>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</si>
  <si>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</si>
  <si>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</si>
  <si>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</si>
  <si>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</si>
  <si>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</si>
  <si>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</si>
  <si>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</si>
  <si>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</si>
  <si>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</si>
  <si>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</si>
  <si>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</si>
  <si>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</si>
  <si>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</si>
  <si>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</si>
  <si>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na</t>
  </si>
  <si>
    <t>Mapped</t>
  </si>
  <si>
    <t>Columns</t>
  </si>
  <si>
    <t>respondent_id</t>
  </si>
  <si>
    <t>respondent_name_panel</t>
  </si>
  <si>
    <t>respondent_city_panel</t>
  </si>
  <si>
    <t>respondent_state_panel</t>
  </si>
  <si>
    <t>right outer join</t>
  </si>
  <si>
    <t>inner join</t>
  </si>
  <si>
    <t>main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</si>
</sst>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42C0-0994-2249-8A49-4F522E251ABA}">
  <dimension ref="A1:AS154"/>
  <sheetViews>
    <sheetView tabSelected="1" zoomScale="110" zoomScaleNormal="110" workbookViewId="0"/>
  </sheetViews>
  <sheetFormatPr baseColWidth="10" defaultRowHeight="16" x14ac:dyDescent="0.2"/>
  <cols>
    <col min="4" max="4" width="27.5" customWidth="1"/>
    <col min="7" max="7" width="27.5" customWidth="1"/>
    <col min="10" max="10" width="21.6640625" customWidth="1"/>
    <col min="22" max="22" width="23.5" bestFit="1" customWidth="1"/>
    <col min="23" max="23" width="15.1640625" bestFit="1" customWidth="1"/>
    <col min="24" max="24" width="12" bestFit="1" customWidth="1"/>
    <col min="25" max="25" width="13.33203125" bestFit="1" customWidth="1"/>
    <col min="26" max="26" width="17" bestFit="1" customWidth="1"/>
    <col min="27" max="27" width="25.33203125" bestFit="1" customWidth="1"/>
    <col min="28" max="28" width="15.5" bestFit="1" customWidth="1"/>
    <col min="29" max="29" width="16.33203125" bestFit="1" customWidth="1"/>
    <col min="30" max="30" width="19" bestFit="1" customWidth="1"/>
    <col min="31" max="31" width="12.5" bestFit="1" customWidth="1"/>
    <col min="32" max="32" width="25.1640625" bestFit="1" customWidth="1"/>
    <col min="33" max="33" width="12.1640625" bestFit="1" customWidth="1"/>
    <col min="34" max="34" width="13.83203125" bestFit="1" customWidth="1"/>
    <col min="35" max="35" width="14.5" bestFit="1" customWidth="1"/>
    <col min="36" max="36" width="23.5" bestFit="1" customWidth="1"/>
    <col min="37" max="37" width="21.5" bestFit="1" customWidth="1"/>
    <col min="38" max="38" width="22.83203125" bestFit="1" customWidth="1"/>
    <col min="39" max="39" width="13" customWidth="1"/>
    <col min="40" max="40" width="17" bestFit="1" customWidth="1"/>
    <col min="41" max="41" width="11.83203125" bestFit="1" customWidth="1"/>
    <col min="42" max="42" width="10" bestFit="1" customWidth="1"/>
    <col min="43" max="43" width="12.33203125" bestFit="1" customWidth="1"/>
  </cols>
  <sheetData>
    <row r="1" spans="1:45" ht="21" x14ac:dyDescent="0.25">
      <c r="A1" s="1" t="s">
        <v>175</v>
      </c>
    </row>
    <row r="2" spans="1:45" x14ac:dyDescent="0.2">
      <c r="V2" t="s">
        <v>180</v>
      </c>
    </row>
    <row r="3" spans="1:45" x14ac:dyDescent="0.2">
      <c r="D3" t="s">
        <v>230</v>
      </c>
      <c r="G3" t="s">
        <v>231</v>
      </c>
      <c r="V3" s="3" t="s">
        <v>205</v>
      </c>
      <c r="W3" s="3" t="s">
        <v>206</v>
      </c>
      <c r="X3" s="3" t="s">
        <v>207</v>
      </c>
      <c r="Y3" s="3" t="s">
        <v>208</v>
      </c>
      <c r="Z3" s="3" t="s">
        <v>209</v>
      </c>
      <c r="AA3" s="3" t="s">
        <v>210</v>
      </c>
      <c r="AB3" s="3" t="s">
        <v>211</v>
      </c>
      <c r="AC3" s="3" t="s">
        <v>212</v>
      </c>
      <c r="AD3" s="3" t="s">
        <v>213</v>
      </c>
      <c r="AE3" s="3" t="s">
        <v>214</v>
      </c>
      <c r="AF3" s="3" t="s">
        <v>215</v>
      </c>
      <c r="AG3" s="3" t="s">
        <v>216</v>
      </c>
      <c r="AH3" s="3" t="s">
        <v>217</v>
      </c>
      <c r="AI3" s="3" t="s">
        <v>218</v>
      </c>
      <c r="AJ3" s="3" t="s">
        <v>219</v>
      </c>
      <c r="AK3" s="3" t="s">
        <v>220</v>
      </c>
    </row>
    <row r="4" spans="1:45" x14ac:dyDescent="0.2">
      <c r="A4" s="2" t="s">
        <v>0</v>
      </c>
      <c r="D4" s="2" t="s">
        <v>3</v>
      </c>
      <c r="G4" s="2" t="s">
        <v>1</v>
      </c>
      <c r="J4" s="2" t="s">
        <v>4</v>
      </c>
      <c r="U4" s="4" t="s">
        <v>181</v>
      </c>
      <c r="V4" t="s">
        <v>14</v>
      </c>
      <c r="W4" t="s">
        <v>15</v>
      </c>
      <c r="X4" t="s">
        <v>16</v>
      </c>
      <c r="Y4" t="s">
        <v>182</v>
      </c>
      <c r="Z4" t="s">
        <v>13</v>
      </c>
      <c r="AA4" t="s">
        <v>17</v>
      </c>
      <c r="AB4" t="s">
        <v>18</v>
      </c>
      <c r="AC4" t="s">
        <v>19</v>
      </c>
      <c r="AD4" t="s">
        <v>20</v>
      </c>
      <c r="AE4" t="s">
        <v>21</v>
      </c>
      <c r="AF4" t="s">
        <v>22</v>
      </c>
      <c r="AG4" t="s">
        <v>23</v>
      </c>
      <c r="AH4" t="s">
        <v>24</v>
      </c>
      <c r="AI4" t="s">
        <v>25</v>
      </c>
      <c r="AJ4" t="s">
        <v>26</v>
      </c>
      <c r="AK4" t="s">
        <v>27</v>
      </c>
    </row>
    <row r="5" spans="1:45" x14ac:dyDescent="0.2">
      <c r="A5" t="s">
        <v>1</v>
      </c>
      <c r="D5" t="s">
        <v>6</v>
      </c>
      <c r="G5" t="s">
        <v>6</v>
      </c>
      <c r="J5" t="s">
        <v>6</v>
      </c>
      <c r="P5" t="s">
        <v>28</v>
      </c>
    </row>
    <row r="6" spans="1:45" x14ac:dyDescent="0.2">
      <c r="A6" t="s">
        <v>4</v>
      </c>
      <c r="D6" t="str">
        <f t="shared" ref="D6:D41" si="0">LOWER(P5)</f>
        <v>acq_branches</v>
      </c>
      <c r="G6" t="s">
        <v>7</v>
      </c>
      <c r="J6" t="s">
        <v>10</v>
      </c>
      <c r="P6" t="s">
        <v>29</v>
      </c>
    </row>
    <row r="7" spans="1:45" x14ac:dyDescent="0.2">
      <c r="A7" t="s">
        <v>5</v>
      </c>
      <c r="D7" t="str">
        <f t="shared" si="0"/>
        <v>acq_branches_href</v>
      </c>
      <c r="G7" t="s">
        <v>8</v>
      </c>
      <c r="P7" t="s">
        <v>30</v>
      </c>
    </row>
    <row r="8" spans="1:45" x14ac:dyDescent="0.2">
      <c r="A8" t="s">
        <v>2</v>
      </c>
      <c r="D8" t="str">
        <f t="shared" si="0"/>
        <v>acq_cert</v>
      </c>
      <c r="G8" s="11" t="s">
        <v>9</v>
      </c>
      <c r="P8" t="s">
        <v>31</v>
      </c>
    </row>
    <row r="9" spans="1:45" x14ac:dyDescent="0.2">
      <c r="A9" t="s">
        <v>3</v>
      </c>
      <c r="D9" t="str">
        <f>LOWER(P8)</f>
        <v>acq_chartagent</v>
      </c>
      <c r="G9" t="s">
        <v>10</v>
      </c>
      <c r="U9" t="s">
        <v>224</v>
      </c>
    </row>
    <row r="10" spans="1:45" x14ac:dyDescent="0.2">
      <c r="D10" t="str">
        <f>LOWER(P11)</f>
        <v>acq_charter</v>
      </c>
      <c r="G10" t="s">
        <v>11</v>
      </c>
      <c r="U10" t="s">
        <v>225</v>
      </c>
      <c r="V10" t="s">
        <v>14</v>
      </c>
      <c r="W10" t="s">
        <v>226</v>
      </c>
      <c r="X10" t="s">
        <v>13</v>
      </c>
      <c r="Y10" t="s">
        <v>182</v>
      </c>
      <c r="Z10" t="s">
        <v>17</v>
      </c>
      <c r="AA10" t="s">
        <v>22</v>
      </c>
      <c r="AB10" t="s">
        <v>19</v>
      </c>
      <c r="AC10" t="s">
        <v>18</v>
      </c>
      <c r="AD10" t="s">
        <v>20</v>
      </c>
      <c r="AE10" t="s">
        <v>23</v>
      </c>
      <c r="AF10" t="s">
        <v>24</v>
      </c>
      <c r="AG10" t="s">
        <v>25</v>
      </c>
      <c r="AH10" t="s">
        <v>26</v>
      </c>
      <c r="AI10" t="s">
        <v>27</v>
      </c>
      <c r="AJ10" t="s">
        <v>227</v>
      </c>
      <c r="AK10" t="s">
        <v>228</v>
      </c>
      <c r="AL10" t="s">
        <v>229</v>
      </c>
      <c r="AM10" t="s">
        <v>21</v>
      </c>
    </row>
    <row r="11" spans="1:45" x14ac:dyDescent="0.2">
      <c r="D11" t="str">
        <f>LOWER(P14)</f>
        <v>acq_class</v>
      </c>
      <c r="G11" s="13" t="s">
        <v>12</v>
      </c>
      <c r="J11" s="2" t="s">
        <v>5</v>
      </c>
      <c r="P11" t="s">
        <v>32</v>
      </c>
    </row>
    <row r="12" spans="1:45" x14ac:dyDescent="0.2">
      <c r="D12" t="str">
        <f>LOWER(P15)</f>
        <v>acq_class_type</v>
      </c>
      <c r="G12" s="11" t="s">
        <v>13</v>
      </c>
      <c r="J12" s="2"/>
      <c r="U12" s="6"/>
      <c r="V12" s="7" t="s">
        <v>205</v>
      </c>
      <c r="W12" s="8" t="s">
        <v>206</v>
      </c>
      <c r="X12" s="8" t="s">
        <v>207</v>
      </c>
      <c r="Y12" s="8" t="s">
        <v>208</v>
      </c>
      <c r="Z12" s="8" t="s">
        <v>209</v>
      </c>
      <c r="AA12" s="8" t="s">
        <v>210</v>
      </c>
      <c r="AB12" s="8" t="s">
        <v>211</v>
      </c>
      <c r="AC12" s="8" t="s">
        <v>212</v>
      </c>
      <c r="AD12" s="8" t="s">
        <v>213</v>
      </c>
      <c r="AE12" s="8" t="s">
        <v>214</v>
      </c>
      <c r="AF12" s="8" t="s">
        <v>215</v>
      </c>
      <c r="AG12" s="8" t="s">
        <v>216</v>
      </c>
      <c r="AH12" s="8" t="s">
        <v>217</v>
      </c>
      <c r="AI12" s="8" t="s">
        <v>218</v>
      </c>
      <c r="AJ12" s="8" t="s">
        <v>219</v>
      </c>
      <c r="AK12" s="8" t="s">
        <v>220</v>
      </c>
      <c r="AL12" s="8" t="s">
        <v>221</v>
      </c>
      <c r="AM12" s="8" t="s">
        <v>222</v>
      </c>
      <c r="AO12" s="3"/>
      <c r="AP12" s="3"/>
      <c r="AQ12" s="3"/>
      <c r="AS12" s="3"/>
    </row>
    <row r="13" spans="1:45" x14ac:dyDescent="0.2">
      <c r="D13" t="str">
        <f>LOWER(P16)</f>
        <v>acq_class_type_desc</v>
      </c>
      <c r="J13" s="2"/>
      <c r="U13" s="6">
        <v>2010</v>
      </c>
      <c r="V13" s="6" t="s">
        <v>183</v>
      </c>
      <c r="W13" s="6" t="s">
        <v>184</v>
      </c>
      <c r="X13" s="6" t="s">
        <v>185</v>
      </c>
      <c r="Y13" s="6" t="s">
        <v>186</v>
      </c>
      <c r="Z13" s="6" t="s">
        <v>187</v>
      </c>
      <c r="AA13" s="6" t="s">
        <v>188</v>
      </c>
      <c r="AB13" s="6" t="s">
        <v>189</v>
      </c>
      <c r="AC13" s="6" t="s">
        <v>190</v>
      </c>
      <c r="AD13" s="6" t="s">
        <v>191</v>
      </c>
      <c r="AE13" s="6" t="s">
        <v>192</v>
      </c>
      <c r="AF13" s="6" t="s">
        <v>193</v>
      </c>
      <c r="AG13" s="6" t="s">
        <v>194</v>
      </c>
      <c r="AH13" s="6" t="s">
        <v>195</v>
      </c>
      <c r="AI13" s="6" t="s">
        <v>196</v>
      </c>
      <c r="AJ13" s="6" t="s">
        <v>197</v>
      </c>
      <c r="AK13" s="6" t="s">
        <v>198</v>
      </c>
      <c r="AL13" s="6" t="s">
        <v>199</v>
      </c>
      <c r="AM13" s="6" t="s">
        <v>203</v>
      </c>
      <c r="AO13" t="s">
        <v>200</v>
      </c>
      <c r="AP13" t="s">
        <v>201</v>
      </c>
      <c r="AQ13" t="s">
        <v>202</v>
      </c>
      <c r="AR13" t="s">
        <v>204</v>
      </c>
    </row>
    <row r="14" spans="1:45" x14ac:dyDescent="0.2">
      <c r="D14" t="str">
        <f>LOWER(P17)</f>
        <v>acq_clcode</v>
      </c>
      <c r="J14" t="s">
        <v>6</v>
      </c>
      <c r="P14" t="s">
        <v>33</v>
      </c>
      <c r="U14" s="6">
        <v>2011</v>
      </c>
      <c r="V14" s="7" t="s">
        <v>183</v>
      </c>
      <c r="W14" s="7" t="s">
        <v>184</v>
      </c>
      <c r="X14" s="7" t="s">
        <v>185</v>
      </c>
      <c r="Y14" s="7" t="s">
        <v>186</v>
      </c>
      <c r="Z14" s="7" t="s">
        <v>187</v>
      </c>
      <c r="AA14" s="7" t="s">
        <v>188</v>
      </c>
      <c r="AB14" s="7" t="s">
        <v>189</v>
      </c>
      <c r="AC14" s="7" t="s">
        <v>190</v>
      </c>
      <c r="AD14" s="7" t="s">
        <v>191</v>
      </c>
      <c r="AE14" s="7" t="s">
        <v>192</v>
      </c>
      <c r="AF14" s="7" t="s">
        <v>193</v>
      </c>
      <c r="AG14" s="7" t="s">
        <v>194</v>
      </c>
      <c r="AH14" s="7" t="s">
        <v>195</v>
      </c>
      <c r="AI14" s="7" t="s">
        <v>196</v>
      </c>
      <c r="AJ14" s="7" t="s">
        <v>197</v>
      </c>
      <c r="AK14" s="7" t="s">
        <v>198</v>
      </c>
      <c r="AL14" s="7" t="s">
        <v>199</v>
      </c>
      <c r="AM14" s="7" t="s">
        <v>203</v>
      </c>
      <c r="AO14" s="5" t="s">
        <v>200</v>
      </c>
      <c r="AP14" s="5" t="s">
        <v>201</v>
      </c>
      <c r="AQ14" s="5" t="s">
        <v>202</v>
      </c>
      <c r="AR14" s="5" t="s">
        <v>204</v>
      </c>
    </row>
    <row r="15" spans="1:45" x14ac:dyDescent="0.2">
      <c r="D15" t="str">
        <f>LOWER(P18)</f>
        <v>acq_cntyname</v>
      </c>
      <c r="J15" t="s">
        <v>176</v>
      </c>
      <c r="P15" t="s">
        <v>34</v>
      </c>
      <c r="U15" s="6">
        <v>2012</v>
      </c>
      <c r="V15" s="6" t="s">
        <v>183</v>
      </c>
      <c r="W15" s="6" t="s">
        <v>184</v>
      </c>
      <c r="X15" s="6" t="s">
        <v>185</v>
      </c>
      <c r="Y15" s="6" t="s">
        <v>186</v>
      </c>
      <c r="Z15" s="6" t="s">
        <v>187</v>
      </c>
      <c r="AA15" s="6" t="s">
        <v>188</v>
      </c>
      <c r="AB15" s="6" t="s">
        <v>189</v>
      </c>
      <c r="AC15" s="6" t="s">
        <v>190</v>
      </c>
      <c r="AD15" s="6" t="s">
        <v>191</v>
      </c>
      <c r="AE15" s="6" t="s">
        <v>192</v>
      </c>
      <c r="AF15" s="6" t="s">
        <v>193</v>
      </c>
      <c r="AG15" s="6" t="s">
        <v>194</v>
      </c>
      <c r="AH15" s="6" t="s">
        <v>195</v>
      </c>
      <c r="AI15" s="6" t="s">
        <v>196</v>
      </c>
      <c r="AJ15" s="6" t="s">
        <v>197</v>
      </c>
      <c r="AK15" s="6" t="s">
        <v>198</v>
      </c>
      <c r="AL15" s="6" t="s">
        <v>199</v>
      </c>
      <c r="AM15" s="6" t="s">
        <v>203</v>
      </c>
      <c r="AO15" t="s">
        <v>200</v>
      </c>
      <c r="AP15" t="s">
        <v>201</v>
      </c>
      <c r="AQ15" t="s">
        <v>202</v>
      </c>
      <c r="AR15" t="s">
        <v>204</v>
      </c>
    </row>
    <row r="16" spans="1:45" x14ac:dyDescent="0.2">
      <c r="D16" t="str">
        <f>LOWER(P19)</f>
        <v>acq_cntynum</v>
      </c>
      <c r="P16" t="s">
        <v>35</v>
      </c>
      <c r="U16" s="6">
        <v>2013</v>
      </c>
      <c r="V16" s="6" t="s">
        <v>183</v>
      </c>
      <c r="W16" s="6" t="s">
        <v>184</v>
      </c>
      <c r="X16" s="6" t="s">
        <v>185</v>
      </c>
      <c r="Y16" s="6" t="s">
        <v>186</v>
      </c>
      <c r="Z16" s="6" t="s">
        <v>187</v>
      </c>
      <c r="AA16" s="6" t="s">
        <v>188</v>
      </c>
      <c r="AB16" s="6" t="s">
        <v>189</v>
      </c>
      <c r="AC16" s="6" t="s">
        <v>190</v>
      </c>
      <c r="AD16" s="6" t="s">
        <v>191</v>
      </c>
      <c r="AE16" s="6" t="s">
        <v>192</v>
      </c>
      <c r="AF16" s="6" t="s">
        <v>193</v>
      </c>
      <c r="AG16" s="6" t="s">
        <v>194</v>
      </c>
      <c r="AH16" s="6" t="s">
        <v>195</v>
      </c>
      <c r="AI16" s="6" t="s">
        <v>196</v>
      </c>
      <c r="AJ16" s="6" t="s">
        <v>197</v>
      </c>
      <c r="AK16" s="6" t="s">
        <v>198</v>
      </c>
      <c r="AL16" s="6" t="s">
        <v>199</v>
      </c>
      <c r="AM16" s="6" t="s">
        <v>203</v>
      </c>
      <c r="AO16" t="s">
        <v>200</v>
      </c>
      <c r="AP16" t="s">
        <v>201</v>
      </c>
      <c r="AQ16" t="s">
        <v>202</v>
      </c>
      <c r="AR16" t="s">
        <v>204</v>
      </c>
    </row>
    <row r="17" spans="4:44" x14ac:dyDescent="0.2">
      <c r="D17" t="str">
        <f>LOWER(P20)</f>
        <v>acq_fdicregion</v>
      </c>
      <c r="P17" t="s">
        <v>36</v>
      </c>
      <c r="U17" s="6">
        <v>2014</v>
      </c>
      <c r="V17" s="6" t="s">
        <v>183</v>
      </c>
      <c r="W17" s="6" t="s">
        <v>184</v>
      </c>
      <c r="X17" s="6" t="s">
        <v>185</v>
      </c>
      <c r="Y17" s="6" t="s">
        <v>186</v>
      </c>
      <c r="Z17" s="6" t="s">
        <v>187</v>
      </c>
      <c r="AA17" s="6" t="s">
        <v>188</v>
      </c>
      <c r="AB17" s="6" t="s">
        <v>189</v>
      </c>
      <c r="AC17" s="6" t="s">
        <v>190</v>
      </c>
      <c r="AD17" s="6" t="s">
        <v>191</v>
      </c>
      <c r="AE17" s="6" t="s">
        <v>192</v>
      </c>
      <c r="AF17" s="6" t="s">
        <v>193</v>
      </c>
      <c r="AG17" s="6" t="s">
        <v>194</v>
      </c>
      <c r="AH17" s="6" t="s">
        <v>195</v>
      </c>
      <c r="AI17" s="6" t="s">
        <v>196</v>
      </c>
      <c r="AJ17" s="6" t="s">
        <v>197</v>
      </c>
      <c r="AK17" s="6" t="s">
        <v>198</v>
      </c>
      <c r="AL17" s="6" t="s">
        <v>199</v>
      </c>
      <c r="AM17" s="6" t="s">
        <v>203</v>
      </c>
      <c r="AO17" t="s">
        <v>200</v>
      </c>
      <c r="AP17" t="s">
        <v>201</v>
      </c>
      <c r="AQ17" t="s">
        <v>202</v>
      </c>
      <c r="AR17" t="s">
        <v>204</v>
      </c>
    </row>
    <row r="18" spans="4:44" x14ac:dyDescent="0.2">
      <c r="D18" t="str">
        <f>LOWER(P21)</f>
        <v>acq_fdicregion_desc</v>
      </c>
      <c r="G18" t="s">
        <v>232</v>
      </c>
      <c r="P18" t="s">
        <v>37</v>
      </c>
      <c r="U18" s="6">
        <v>2015</v>
      </c>
      <c r="V18" s="6" t="s">
        <v>183</v>
      </c>
      <c r="W18" s="6" t="s">
        <v>184</v>
      </c>
      <c r="X18" s="6" t="s">
        <v>185</v>
      </c>
      <c r="Y18" s="6" t="s">
        <v>186</v>
      </c>
      <c r="Z18" s="6" t="s">
        <v>187</v>
      </c>
      <c r="AA18" s="6" t="s">
        <v>188</v>
      </c>
      <c r="AB18" s="6" t="s">
        <v>189</v>
      </c>
      <c r="AC18" s="6" t="s">
        <v>190</v>
      </c>
      <c r="AD18" s="6" t="s">
        <v>191</v>
      </c>
      <c r="AE18" s="6" t="s">
        <v>192</v>
      </c>
      <c r="AF18" s="6" t="s">
        <v>193</v>
      </c>
      <c r="AG18" s="6" t="s">
        <v>194</v>
      </c>
      <c r="AH18" s="6" t="s">
        <v>195</v>
      </c>
      <c r="AI18" s="6" t="s">
        <v>196</v>
      </c>
      <c r="AJ18" s="6" t="s">
        <v>197</v>
      </c>
      <c r="AK18" s="6" t="s">
        <v>198</v>
      </c>
      <c r="AL18" s="6" t="s">
        <v>199</v>
      </c>
      <c r="AM18" s="6" t="s">
        <v>203</v>
      </c>
      <c r="AO18" t="s">
        <v>200</v>
      </c>
      <c r="AP18" t="s">
        <v>201</v>
      </c>
      <c r="AQ18" t="s">
        <v>202</v>
      </c>
      <c r="AR18" t="s">
        <v>204</v>
      </c>
    </row>
    <row r="19" spans="4:44" x14ac:dyDescent="0.2">
      <c r="D19" t="str">
        <f>LOWER(P22)</f>
        <v>acq_insagent1</v>
      </c>
      <c r="G19" s="2" t="s">
        <v>2</v>
      </c>
      <c r="J19" t="s">
        <v>177</v>
      </c>
      <c r="P19" t="s">
        <v>38</v>
      </c>
      <c r="U19" s="6">
        <v>2016</v>
      </c>
      <c r="V19" s="6" t="s">
        <v>183</v>
      </c>
      <c r="W19" s="6" t="s">
        <v>184</v>
      </c>
      <c r="X19" s="6" t="s">
        <v>185</v>
      </c>
      <c r="Y19" s="6" t="s">
        <v>186</v>
      </c>
      <c r="Z19" s="6" t="s">
        <v>187</v>
      </c>
      <c r="AA19" s="6" t="s">
        <v>188</v>
      </c>
      <c r="AB19" s="6" t="s">
        <v>189</v>
      </c>
      <c r="AC19" s="6" t="s">
        <v>190</v>
      </c>
      <c r="AD19" s="6" t="s">
        <v>191</v>
      </c>
      <c r="AE19" s="6" t="s">
        <v>192</v>
      </c>
      <c r="AF19" s="6" t="s">
        <v>193</v>
      </c>
      <c r="AG19" s="6" t="s">
        <v>194</v>
      </c>
      <c r="AH19" s="6" t="s">
        <v>195</v>
      </c>
      <c r="AI19" s="6" t="s">
        <v>196</v>
      </c>
      <c r="AJ19" s="6" t="s">
        <v>197</v>
      </c>
      <c r="AK19" s="6" t="s">
        <v>198</v>
      </c>
      <c r="AL19" s="6" t="s">
        <v>199</v>
      </c>
      <c r="AM19" s="6" t="s">
        <v>203</v>
      </c>
      <c r="AO19" t="s">
        <v>200</v>
      </c>
      <c r="AP19" t="s">
        <v>201</v>
      </c>
      <c r="AQ19" t="s">
        <v>202</v>
      </c>
      <c r="AR19" t="s">
        <v>204</v>
      </c>
    </row>
    <row r="20" spans="4:44" x14ac:dyDescent="0.2">
      <c r="D20" t="str">
        <f>LOWER(P23)</f>
        <v>acq_insagent2</v>
      </c>
      <c r="G20" t="s">
        <v>14</v>
      </c>
      <c r="J20" s="3">
        <v>2019</v>
      </c>
      <c r="K20" t="s">
        <v>178</v>
      </c>
      <c r="P20" t="s">
        <v>39</v>
      </c>
    </row>
    <row r="21" spans="4:44" x14ac:dyDescent="0.2">
      <c r="D21" s="12" t="str">
        <f>LOWER(P24)</f>
        <v>acq_instname</v>
      </c>
      <c r="G21" s="11" t="s">
        <v>226</v>
      </c>
      <c r="J21" s="3">
        <v>2018</v>
      </c>
      <c r="K21" t="s">
        <v>178</v>
      </c>
      <c r="P21" t="s">
        <v>40</v>
      </c>
    </row>
    <row r="22" spans="4:44" x14ac:dyDescent="0.2">
      <c r="D22" t="str">
        <f>LOWER(P25)</f>
        <v>acq_latitude</v>
      </c>
      <c r="G22" s="11" t="s">
        <v>13</v>
      </c>
      <c r="J22" s="3">
        <v>2017</v>
      </c>
      <c r="K22" t="s">
        <v>178</v>
      </c>
      <c r="P22" t="s">
        <v>41</v>
      </c>
      <c r="U22" s="6"/>
      <c r="V22" s="7" t="s">
        <v>205</v>
      </c>
      <c r="W22" s="8" t="s">
        <v>206</v>
      </c>
      <c r="X22" s="8" t="s">
        <v>207</v>
      </c>
      <c r="Y22" s="8" t="s">
        <v>208</v>
      </c>
      <c r="Z22" s="8" t="s">
        <v>209</v>
      </c>
      <c r="AA22" s="8" t="s">
        <v>210</v>
      </c>
      <c r="AB22" s="8" t="s">
        <v>211</v>
      </c>
      <c r="AC22" s="8" t="s">
        <v>212</v>
      </c>
      <c r="AD22" s="8" t="s">
        <v>213</v>
      </c>
      <c r="AE22" s="8" t="s">
        <v>214</v>
      </c>
      <c r="AF22" s="8" t="s">
        <v>215</v>
      </c>
      <c r="AG22" s="8" t="s">
        <v>216</v>
      </c>
      <c r="AH22" s="8" t="s">
        <v>217</v>
      </c>
      <c r="AI22" s="8" t="s">
        <v>218</v>
      </c>
      <c r="AJ22" s="9" t="s">
        <v>219</v>
      </c>
      <c r="AK22" s="9" t="s">
        <v>220</v>
      </c>
      <c r="AL22" s="9" t="s">
        <v>221</v>
      </c>
      <c r="AM22" s="8" t="s">
        <v>222</v>
      </c>
    </row>
    <row r="23" spans="4:44" x14ac:dyDescent="0.2">
      <c r="D23" t="str">
        <f>LOWER(P26)</f>
        <v>acq_longitude</v>
      </c>
      <c r="G23" t="s">
        <v>182</v>
      </c>
      <c r="J23" s="3">
        <v>2016</v>
      </c>
      <c r="K23" t="s">
        <v>179</v>
      </c>
      <c r="P23" t="s">
        <v>42</v>
      </c>
      <c r="U23" s="6">
        <v>2017</v>
      </c>
      <c r="V23" s="7" t="s">
        <v>183</v>
      </c>
      <c r="W23" s="7" t="s">
        <v>184</v>
      </c>
      <c r="X23" s="7" t="s">
        <v>185</v>
      </c>
      <c r="Y23" s="7" t="s">
        <v>186</v>
      </c>
      <c r="Z23" s="7" t="s">
        <v>187</v>
      </c>
      <c r="AA23" s="6" t="s">
        <v>188</v>
      </c>
      <c r="AB23" s="7" t="s">
        <v>189</v>
      </c>
      <c r="AC23" s="7" t="s">
        <v>190</v>
      </c>
      <c r="AD23" s="7" t="s">
        <v>191</v>
      </c>
      <c r="AE23" s="7" t="s">
        <v>192</v>
      </c>
      <c r="AF23" s="7" t="s">
        <v>193</v>
      </c>
      <c r="AG23" s="7" t="s">
        <v>194</v>
      </c>
      <c r="AH23" s="7" t="s">
        <v>195</v>
      </c>
      <c r="AI23" s="7" t="s">
        <v>196</v>
      </c>
      <c r="AJ23" s="10" t="s">
        <v>223</v>
      </c>
      <c r="AK23" s="10" t="s">
        <v>223</v>
      </c>
      <c r="AL23" s="10" t="s">
        <v>223</v>
      </c>
      <c r="AM23" s="6" t="s">
        <v>203</v>
      </c>
    </row>
    <row r="24" spans="4:44" x14ac:dyDescent="0.2">
      <c r="D24" t="str">
        <f>LOWER(P27)</f>
        <v>acq_orgtype_num</v>
      </c>
      <c r="G24" s="12" t="s">
        <v>17</v>
      </c>
      <c r="J24" s="3">
        <v>2015</v>
      </c>
      <c r="K24" t="s">
        <v>179</v>
      </c>
      <c r="P24" t="s">
        <v>43</v>
      </c>
    </row>
    <row r="25" spans="4:44" x14ac:dyDescent="0.2">
      <c r="D25" t="str">
        <f>LOWER(P28)</f>
        <v>acq_org_eff_dte</v>
      </c>
      <c r="G25" t="s">
        <v>22</v>
      </c>
      <c r="J25" s="3">
        <v>2014</v>
      </c>
      <c r="K25" t="s">
        <v>179</v>
      </c>
      <c r="P25" t="s">
        <v>44</v>
      </c>
    </row>
    <row r="26" spans="4:44" x14ac:dyDescent="0.2">
      <c r="D26" t="str">
        <f>LOWER(P29)</f>
        <v>acq_paddr</v>
      </c>
      <c r="G26" s="12" t="s">
        <v>19</v>
      </c>
      <c r="J26" s="3">
        <v>2013</v>
      </c>
      <c r="K26" t="s">
        <v>179</v>
      </c>
      <c r="P26" t="s">
        <v>45</v>
      </c>
      <c r="U26" s="6"/>
      <c r="V26" s="7" t="s">
        <v>205</v>
      </c>
      <c r="W26" s="8" t="s">
        <v>206</v>
      </c>
      <c r="X26" s="8" t="s">
        <v>207</v>
      </c>
      <c r="Y26" s="8" t="s">
        <v>208</v>
      </c>
      <c r="Z26" s="8" t="s">
        <v>209</v>
      </c>
      <c r="AA26" s="9" t="s">
        <v>210</v>
      </c>
      <c r="AB26" s="8" t="s">
        <v>211</v>
      </c>
      <c r="AC26" s="8" t="s">
        <v>212</v>
      </c>
      <c r="AD26" s="8" t="s">
        <v>213</v>
      </c>
      <c r="AE26" s="9" t="s">
        <v>214</v>
      </c>
      <c r="AF26" s="9" t="s">
        <v>215</v>
      </c>
      <c r="AG26" s="9" t="s">
        <v>216</v>
      </c>
      <c r="AH26" s="9" t="s">
        <v>217</v>
      </c>
      <c r="AI26" s="9" t="s">
        <v>218</v>
      </c>
      <c r="AJ26" s="9" t="s">
        <v>219</v>
      </c>
      <c r="AK26" s="9" t="s">
        <v>220</v>
      </c>
      <c r="AL26" s="9" t="s">
        <v>221</v>
      </c>
      <c r="AM26" s="8" t="s">
        <v>222</v>
      </c>
      <c r="AN26" s="3"/>
    </row>
    <row r="27" spans="4:44" x14ac:dyDescent="0.2">
      <c r="D27" s="12" t="str">
        <f>LOWER(P30)</f>
        <v>acq_pcity</v>
      </c>
      <c r="G27" s="12" t="s">
        <v>18</v>
      </c>
      <c r="J27" s="3">
        <v>2012</v>
      </c>
      <c r="K27" t="s">
        <v>179</v>
      </c>
      <c r="P27" t="s">
        <v>46</v>
      </c>
      <c r="U27" s="6">
        <v>2018</v>
      </c>
      <c r="V27" s="7" t="s">
        <v>183</v>
      </c>
      <c r="W27" s="7" t="s">
        <v>16</v>
      </c>
      <c r="X27" s="7" t="s">
        <v>185</v>
      </c>
      <c r="Y27" s="7" t="s">
        <v>186</v>
      </c>
      <c r="Z27" s="7" t="s">
        <v>187</v>
      </c>
      <c r="AA27" s="10" t="s">
        <v>223</v>
      </c>
      <c r="AB27" s="7" t="s">
        <v>189</v>
      </c>
      <c r="AC27" s="7" t="s">
        <v>190</v>
      </c>
      <c r="AD27" s="7" t="s">
        <v>191</v>
      </c>
      <c r="AE27" s="10" t="s">
        <v>223</v>
      </c>
      <c r="AF27" s="10" t="s">
        <v>223</v>
      </c>
      <c r="AG27" s="10" t="s">
        <v>223</v>
      </c>
      <c r="AH27" s="10" t="s">
        <v>223</v>
      </c>
      <c r="AI27" s="10" t="s">
        <v>223</v>
      </c>
      <c r="AJ27" s="10" t="s">
        <v>223</v>
      </c>
      <c r="AK27" s="10" t="s">
        <v>223</v>
      </c>
      <c r="AL27" s="10" t="s">
        <v>223</v>
      </c>
      <c r="AM27" s="6" t="s">
        <v>203</v>
      </c>
    </row>
    <row r="28" spans="4:44" x14ac:dyDescent="0.2">
      <c r="D28" s="12" t="str">
        <f>LOWER(P31)</f>
        <v>acq_pstalp</v>
      </c>
      <c r="G28" s="12" t="s">
        <v>20</v>
      </c>
      <c r="J28" s="3">
        <v>2011</v>
      </c>
      <c r="K28" t="s">
        <v>179</v>
      </c>
      <c r="P28" t="s">
        <v>47</v>
      </c>
      <c r="U28" s="6">
        <v>2019</v>
      </c>
      <c r="V28" s="7" t="s">
        <v>183</v>
      </c>
      <c r="W28" s="7" t="s">
        <v>16</v>
      </c>
      <c r="X28" s="7" t="s">
        <v>185</v>
      </c>
      <c r="Y28" s="7" t="s">
        <v>186</v>
      </c>
      <c r="Z28" s="7" t="s">
        <v>187</v>
      </c>
      <c r="AA28" s="10" t="s">
        <v>223</v>
      </c>
      <c r="AB28" s="7" t="s">
        <v>189</v>
      </c>
      <c r="AC28" s="7" t="s">
        <v>190</v>
      </c>
      <c r="AD28" s="7" t="s">
        <v>191</v>
      </c>
      <c r="AE28" s="10" t="s">
        <v>223</v>
      </c>
      <c r="AF28" s="10" t="s">
        <v>223</v>
      </c>
      <c r="AG28" s="10" t="s">
        <v>223</v>
      </c>
      <c r="AH28" s="10" t="s">
        <v>223</v>
      </c>
      <c r="AI28" s="10" t="s">
        <v>223</v>
      </c>
      <c r="AJ28" s="10" t="s">
        <v>223</v>
      </c>
      <c r="AK28" s="10" t="s">
        <v>223</v>
      </c>
      <c r="AL28" s="10" t="s">
        <v>223</v>
      </c>
      <c r="AM28" s="6" t="s">
        <v>203</v>
      </c>
    </row>
    <row r="29" spans="4:44" x14ac:dyDescent="0.2">
      <c r="D29" t="str">
        <f>LOWER(P32)</f>
        <v>acq_pstnum</v>
      </c>
      <c r="G29" t="s">
        <v>23</v>
      </c>
      <c r="J29" s="3">
        <v>2010</v>
      </c>
      <c r="K29" t="s">
        <v>179</v>
      </c>
      <c r="P29" t="s">
        <v>48</v>
      </c>
    </row>
    <row r="30" spans="4:44" x14ac:dyDescent="0.2">
      <c r="D30" s="12" t="str">
        <f>LOWER(P33)</f>
        <v>acq_pzip5</v>
      </c>
      <c r="G30" t="s">
        <v>24</v>
      </c>
      <c r="P30" t="s">
        <v>49</v>
      </c>
    </row>
    <row r="31" spans="4:44" x14ac:dyDescent="0.2">
      <c r="D31" t="str">
        <f>LOWER(P34)</f>
        <v>acq_pziprest</v>
      </c>
      <c r="G31" t="s">
        <v>25</v>
      </c>
      <c r="P31" t="s">
        <v>50</v>
      </c>
    </row>
    <row r="32" spans="4:44" x14ac:dyDescent="0.2">
      <c r="D32" t="str">
        <f>LOWER(P35)</f>
        <v>acq_regagent</v>
      </c>
      <c r="G32" t="s">
        <v>26</v>
      </c>
      <c r="P32" t="s">
        <v>51</v>
      </c>
    </row>
    <row r="33" spans="4:16" x14ac:dyDescent="0.2">
      <c r="D33" t="str">
        <f>LOWER(P36)</f>
        <v>acq_trust</v>
      </c>
      <c r="G33" t="s">
        <v>27</v>
      </c>
      <c r="P33" t="s">
        <v>52</v>
      </c>
    </row>
    <row r="34" spans="4:16" x14ac:dyDescent="0.2">
      <c r="D34" t="str">
        <f>LOWER(P37)</f>
        <v>acq_uninum</v>
      </c>
      <c r="G34" t="s">
        <v>227</v>
      </c>
      <c r="P34" t="s">
        <v>53</v>
      </c>
    </row>
    <row r="35" spans="4:16" x14ac:dyDescent="0.2">
      <c r="D35" t="str">
        <f>LOWER(P38)</f>
        <v>assisted_payout_flag</v>
      </c>
      <c r="G35" t="s">
        <v>228</v>
      </c>
      <c r="P35" t="s">
        <v>54</v>
      </c>
    </row>
    <row r="36" spans="4:16" x14ac:dyDescent="0.2">
      <c r="D36" t="str">
        <f>LOWER(P39)</f>
        <v>bank_insured</v>
      </c>
      <c r="G36" t="s">
        <v>229</v>
      </c>
      <c r="P36" t="s">
        <v>55</v>
      </c>
    </row>
    <row r="37" spans="4:16" x14ac:dyDescent="0.2">
      <c r="D37" t="str">
        <f>LOWER(P40)</f>
        <v>cert</v>
      </c>
      <c r="G37" t="s">
        <v>21</v>
      </c>
      <c r="P37" t="s">
        <v>56</v>
      </c>
    </row>
    <row r="38" spans="4:16" x14ac:dyDescent="0.2">
      <c r="D38" t="str">
        <f>LOWER(P41)</f>
        <v>changecode</v>
      </c>
      <c r="P38" t="s">
        <v>57</v>
      </c>
    </row>
    <row r="39" spans="4:16" x14ac:dyDescent="0.2">
      <c r="D39" t="str">
        <f>LOWER(P42)</f>
        <v>changecode_desc</v>
      </c>
      <c r="P39" t="s">
        <v>58</v>
      </c>
    </row>
    <row r="40" spans="4:16" x14ac:dyDescent="0.2">
      <c r="D40" t="str">
        <f>LOWER(P43)</f>
        <v>changecode_desc_long</v>
      </c>
      <c r="P40" t="s">
        <v>59</v>
      </c>
    </row>
    <row r="41" spans="4:16" x14ac:dyDescent="0.2">
      <c r="D41" t="str">
        <f>LOWER(P44)</f>
        <v>charter_com_to_other_flag</v>
      </c>
      <c r="P41" t="s">
        <v>60</v>
      </c>
    </row>
    <row r="42" spans="4:16" x14ac:dyDescent="0.2">
      <c r="D42" t="str">
        <f>LOWER(P45)</f>
        <v>charter_com_to_ots_flag</v>
      </c>
      <c r="P42" t="s">
        <v>61</v>
      </c>
    </row>
    <row r="43" spans="4:16" x14ac:dyDescent="0.2">
      <c r="D43" t="str">
        <f>LOWER(P46)</f>
        <v>charter_other_to_com_flag</v>
      </c>
      <c r="P43" t="s">
        <v>62</v>
      </c>
    </row>
    <row r="44" spans="4:16" x14ac:dyDescent="0.2">
      <c r="D44" t="str">
        <f>LOWER(P47)</f>
        <v>charter_ots_to_com_flag</v>
      </c>
      <c r="P44" t="s">
        <v>63</v>
      </c>
    </row>
    <row r="45" spans="4:16" x14ac:dyDescent="0.2">
      <c r="D45" t="str">
        <f>LOWER(P48)</f>
        <v>class</v>
      </c>
      <c r="P45" t="s">
        <v>64</v>
      </c>
    </row>
    <row r="46" spans="4:16" x14ac:dyDescent="0.2">
      <c r="D46" t="str">
        <f>LOWER(P49)</f>
        <v>class_change_flag</v>
      </c>
      <c r="P46" t="s">
        <v>65</v>
      </c>
    </row>
    <row r="47" spans="4:16" x14ac:dyDescent="0.2">
      <c r="D47" t="str">
        <f>LOWER(P50)</f>
        <v>class_type</v>
      </c>
      <c r="P47" t="s">
        <v>66</v>
      </c>
    </row>
    <row r="48" spans="4:16" x14ac:dyDescent="0.2">
      <c r="D48" t="str">
        <f>LOWER(P51)</f>
        <v>class_type_desc</v>
      </c>
      <c r="P48" t="s">
        <v>67</v>
      </c>
    </row>
    <row r="49" spans="4:16" x14ac:dyDescent="0.2">
      <c r="D49" t="str">
        <f>LOWER(P52)</f>
        <v>effdate</v>
      </c>
      <c r="P49" t="s">
        <v>68</v>
      </c>
    </row>
    <row r="50" spans="4:16" x14ac:dyDescent="0.2">
      <c r="D50" t="str">
        <f>LOWER(P53)</f>
        <v>effyear</v>
      </c>
      <c r="P50" t="s">
        <v>69</v>
      </c>
    </row>
    <row r="51" spans="4:16" x14ac:dyDescent="0.2">
      <c r="D51" t="str">
        <f>LOWER(P54)</f>
        <v>enddate</v>
      </c>
      <c r="P51" t="s">
        <v>70</v>
      </c>
    </row>
    <row r="52" spans="4:16" x14ac:dyDescent="0.2">
      <c r="D52" t="str">
        <f>LOWER(P55)</f>
        <v>endyear</v>
      </c>
      <c r="P52" t="s">
        <v>71</v>
      </c>
    </row>
    <row r="53" spans="4:16" x14ac:dyDescent="0.2">
      <c r="D53" t="str">
        <f>LOWER(P56)</f>
        <v>failed_com_to_com_flag</v>
      </c>
      <c r="P53" t="s">
        <v>72</v>
      </c>
    </row>
    <row r="54" spans="4:16" x14ac:dyDescent="0.2">
      <c r="D54" t="str">
        <f>LOWER(P57)</f>
        <v>failed_other_to_com_flag</v>
      </c>
      <c r="P54" t="s">
        <v>73</v>
      </c>
    </row>
    <row r="55" spans="4:16" x14ac:dyDescent="0.2">
      <c r="D55" t="str">
        <f>LOWER(P58)</f>
        <v>failed_ots_to_com_flag</v>
      </c>
      <c r="P55" t="s">
        <v>74</v>
      </c>
    </row>
    <row r="56" spans="4:16" x14ac:dyDescent="0.2">
      <c r="D56" t="str">
        <f>LOWER(P59)</f>
        <v>failed_ots_to_ots_flag</v>
      </c>
      <c r="P56" t="s">
        <v>75</v>
      </c>
    </row>
    <row r="57" spans="4:16" x14ac:dyDescent="0.2">
      <c r="D57" t="str">
        <f>LOWER(P60)</f>
        <v>failed_rtc_flag</v>
      </c>
      <c r="P57" t="s">
        <v>76</v>
      </c>
    </row>
    <row r="58" spans="4:16" x14ac:dyDescent="0.2">
      <c r="D58" t="str">
        <f>LOWER(P61)</f>
        <v>frm_class</v>
      </c>
      <c r="P58" t="s">
        <v>77</v>
      </c>
    </row>
    <row r="59" spans="4:16" x14ac:dyDescent="0.2">
      <c r="D59" t="str">
        <f>LOWER(P62)</f>
        <v>frm_class_type</v>
      </c>
      <c r="P59" t="s">
        <v>78</v>
      </c>
    </row>
    <row r="60" spans="4:16" x14ac:dyDescent="0.2">
      <c r="D60" t="str">
        <f>LOWER(P63)</f>
        <v>frm_class_type_desc</v>
      </c>
      <c r="P60" t="s">
        <v>79</v>
      </c>
    </row>
    <row r="61" spans="4:16" x14ac:dyDescent="0.2">
      <c r="D61" t="str">
        <f>LOWER(P64)</f>
        <v>frm_insagent1</v>
      </c>
      <c r="P61" t="s">
        <v>80</v>
      </c>
    </row>
    <row r="62" spans="4:16" x14ac:dyDescent="0.2">
      <c r="D62" t="str">
        <f>LOWER(P65)</f>
        <v>frm_latitude</v>
      </c>
      <c r="P62" t="s">
        <v>81</v>
      </c>
    </row>
    <row r="63" spans="4:16" x14ac:dyDescent="0.2">
      <c r="D63" t="str">
        <f>LOWER(P66)</f>
        <v>frm_longitude</v>
      </c>
      <c r="P63" t="s">
        <v>82</v>
      </c>
    </row>
    <row r="64" spans="4:16" x14ac:dyDescent="0.2">
      <c r="D64" t="str">
        <f>LOWER(P67)</f>
        <v>frm_orgtype_num</v>
      </c>
      <c r="P64" t="s">
        <v>83</v>
      </c>
    </row>
    <row r="65" spans="4:16" x14ac:dyDescent="0.2">
      <c r="D65" t="str">
        <f>LOWER(P68)</f>
        <v>frm_pstalp</v>
      </c>
      <c r="P65" t="s">
        <v>84</v>
      </c>
    </row>
    <row r="66" spans="4:16" x14ac:dyDescent="0.2">
      <c r="D66" t="str">
        <f>LOWER(P69)</f>
        <v>frm_pstnum</v>
      </c>
      <c r="P66" t="s">
        <v>85</v>
      </c>
    </row>
    <row r="67" spans="4:16" x14ac:dyDescent="0.2">
      <c r="D67" t="str">
        <f>LOWER(P70)</f>
        <v>frm_regagent</v>
      </c>
      <c r="P67" t="s">
        <v>86</v>
      </c>
    </row>
    <row r="68" spans="4:16" x14ac:dyDescent="0.2">
      <c r="D68" t="str">
        <f>LOWER(P71)</f>
        <v>id</v>
      </c>
      <c r="P68" t="s">
        <v>87</v>
      </c>
    </row>
    <row r="69" spans="4:16" x14ac:dyDescent="0.2">
      <c r="D69" t="str">
        <f>LOWER(P72)</f>
        <v>insagent1</v>
      </c>
      <c r="P69" t="s">
        <v>88</v>
      </c>
    </row>
    <row r="70" spans="4:16" x14ac:dyDescent="0.2">
      <c r="D70" t="str">
        <f>LOWER(P73)</f>
        <v>insagent1_change_flag</v>
      </c>
      <c r="P70" t="s">
        <v>89</v>
      </c>
    </row>
    <row r="71" spans="4:16" x14ac:dyDescent="0.2">
      <c r="D71" t="str">
        <f>LOWER(P74)</f>
        <v>insured_com_flag</v>
      </c>
      <c r="P71" t="s">
        <v>90</v>
      </c>
    </row>
    <row r="72" spans="4:16" x14ac:dyDescent="0.2">
      <c r="D72" t="str">
        <f>LOWER(P75)</f>
        <v>insured_ots_flag</v>
      </c>
      <c r="P72" t="s">
        <v>91</v>
      </c>
    </row>
    <row r="73" spans="4:16" x14ac:dyDescent="0.2">
      <c r="D73" t="str">
        <f>LOWER(P76)</f>
        <v>new_charter_denovo_flag</v>
      </c>
      <c r="P73" t="s">
        <v>92</v>
      </c>
    </row>
    <row r="74" spans="4:16" x14ac:dyDescent="0.2">
      <c r="D74" t="str">
        <f>LOWER(P77)</f>
        <v>new_charter_flag</v>
      </c>
      <c r="P74" t="s">
        <v>93</v>
      </c>
    </row>
    <row r="75" spans="4:16" x14ac:dyDescent="0.2">
      <c r="D75" t="str">
        <f>LOWER(P78)</f>
        <v>orgtype_num</v>
      </c>
      <c r="P75" t="s">
        <v>94</v>
      </c>
    </row>
    <row r="76" spans="4:16" x14ac:dyDescent="0.2">
      <c r="D76" t="str">
        <f>LOWER(P79)</f>
        <v>org_role_cde</v>
      </c>
      <c r="P76" t="s">
        <v>95</v>
      </c>
    </row>
    <row r="77" spans="4:16" x14ac:dyDescent="0.2">
      <c r="D77" t="str">
        <f>LOWER(P80)</f>
        <v>org_stat_flg</v>
      </c>
      <c r="P77" t="s">
        <v>96</v>
      </c>
    </row>
    <row r="78" spans="4:16" x14ac:dyDescent="0.2">
      <c r="D78" t="str">
        <f>LOWER(P81)</f>
        <v>out_cert</v>
      </c>
      <c r="P78" t="s">
        <v>97</v>
      </c>
    </row>
    <row r="79" spans="4:16" x14ac:dyDescent="0.2">
      <c r="D79" t="str">
        <f>LOWER(P82)</f>
        <v>out_chartagent</v>
      </c>
      <c r="P79" t="s">
        <v>98</v>
      </c>
    </row>
    <row r="80" spans="4:16" x14ac:dyDescent="0.2">
      <c r="D80" t="str">
        <f>LOWER(P83)</f>
        <v>out_charter</v>
      </c>
      <c r="P80" t="s">
        <v>99</v>
      </c>
    </row>
    <row r="81" spans="4:16" x14ac:dyDescent="0.2">
      <c r="D81" t="str">
        <f>LOWER(P84)</f>
        <v>out_class</v>
      </c>
      <c r="P81" t="s">
        <v>100</v>
      </c>
    </row>
    <row r="82" spans="4:16" x14ac:dyDescent="0.2">
      <c r="D82" t="str">
        <f>LOWER(P85)</f>
        <v>out_class_type</v>
      </c>
      <c r="P82" t="s">
        <v>101</v>
      </c>
    </row>
    <row r="83" spans="4:16" x14ac:dyDescent="0.2">
      <c r="D83" t="str">
        <f>LOWER(P86)</f>
        <v>out_class_type_desc</v>
      </c>
      <c r="P83" t="s">
        <v>102</v>
      </c>
    </row>
    <row r="84" spans="4:16" x14ac:dyDescent="0.2">
      <c r="D84" t="str">
        <f>LOWER(P87)</f>
        <v>out_clcode</v>
      </c>
      <c r="P84" t="s">
        <v>103</v>
      </c>
    </row>
    <row r="85" spans="4:16" x14ac:dyDescent="0.2">
      <c r="D85" t="str">
        <f>LOWER(P88)</f>
        <v>out_cntyname</v>
      </c>
      <c r="P85" t="s">
        <v>104</v>
      </c>
    </row>
    <row r="86" spans="4:16" x14ac:dyDescent="0.2">
      <c r="D86" t="str">
        <f>LOWER(P89)</f>
        <v>out_cntynum</v>
      </c>
      <c r="P86" t="s">
        <v>105</v>
      </c>
    </row>
    <row r="87" spans="4:16" x14ac:dyDescent="0.2">
      <c r="D87" t="str">
        <f>LOWER(P90)</f>
        <v>out_fdicregion</v>
      </c>
      <c r="P87" t="s">
        <v>106</v>
      </c>
    </row>
    <row r="88" spans="4:16" x14ac:dyDescent="0.2">
      <c r="D88" t="str">
        <f>LOWER(P91)</f>
        <v>out_fdicregion_desc</v>
      </c>
      <c r="P88" t="s">
        <v>107</v>
      </c>
    </row>
    <row r="89" spans="4:16" x14ac:dyDescent="0.2">
      <c r="D89" t="str">
        <f>LOWER(P92)</f>
        <v>out_insagent1</v>
      </c>
      <c r="P89" t="s">
        <v>108</v>
      </c>
    </row>
    <row r="90" spans="4:16" x14ac:dyDescent="0.2">
      <c r="D90" t="str">
        <f>LOWER(P93)</f>
        <v>out_insagent2</v>
      </c>
      <c r="P90" t="s">
        <v>109</v>
      </c>
    </row>
    <row r="91" spans="4:16" x14ac:dyDescent="0.2">
      <c r="D91" t="str">
        <f>LOWER(P94)</f>
        <v>out_instname</v>
      </c>
      <c r="P91" t="s">
        <v>110</v>
      </c>
    </row>
    <row r="92" spans="4:16" x14ac:dyDescent="0.2">
      <c r="D92" t="str">
        <f>LOWER(P95)</f>
        <v>out_latitude</v>
      </c>
      <c r="P92" t="s">
        <v>111</v>
      </c>
    </row>
    <row r="93" spans="4:16" x14ac:dyDescent="0.2">
      <c r="D93" t="str">
        <f>LOWER(P96)</f>
        <v>out_longitude</v>
      </c>
      <c r="P93" t="s">
        <v>112</v>
      </c>
    </row>
    <row r="94" spans="4:16" x14ac:dyDescent="0.2">
      <c r="D94" t="str">
        <f>LOWER(P97)</f>
        <v>out_orgtype_num</v>
      </c>
      <c r="P94" t="s">
        <v>113</v>
      </c>
    </row>
    <row r="95" spans="4:16" x14ac:dyDescent="0.2">
      <c r="D95" t="str">
        <f>LOWER(P98)</f>
        <v>out_paddr</v>
      </c>
      <c r="P95" t="s">
        <v>114</v>
      </c>
    </row>
    <row r="96" spans="4:16" x14ac:dyDescent="0.2">
      <c r="D96" t="str">
        <f>LOWER(P99)</f>
        <v>out_pcity</v>
      </c>
      <c r="P96" t="s">
        <v>115</v>
      </c>
    </row>
    <row r="97" spans="4:16" x14ac:dyDescent="0.2">
      <c r="D97" t="str">
        <f>LOWER(P100)</f>
        <v>out_pstalp</v>
      </c>
      <c r="P97" t="s">
        <v>116</v>
      </c>
    </row>
    <row r="98" spans="4:16" x14ac:dyDescent="0.2">
      <c r="D98" t="str">
        <f>LOWER(P101)</f>
        <v>out_pstnum</v>
      </c>
      <c r="P98" t="s">
        <v>117</v>
      </c>
    </row>
    <row r="99" spans="4:16" x14ac:dyDescent="0.2">
      <c r="D99" t="str">
        <f>LOWER(P102)</f>
        <v>out_pzip5</v>
      </c>
      <c r="P99" t="s">
        <v>118</v>
      </c>
    </row>
    <row r="100" spans="4:16" x14ac:dyDescent="0.2">
      <c r="D100" t="str">
        <f>LOWER(P103)</f>
        <v>out_pziprest</v>
      </c>
      <c r="P100" t="s">
        <v>119</v>
      </c>
    </row>
    <row r="101" spans="4:16" x14ac:dyDescent="0.2">
      <c r="D101" t="str">
        <f>LOWER(P104)</f>
        <v>out_regagent</v>
      </c>
      <c r="P101" t="s">
        <v>120</v>
      </c>
    </row>
    <row r="102" spans="4:16" x14ac:dyDescent="0.2">
      <c r="D102" t="str">
        <f>LOWER(P105)</f>
        <v>out_trust</v>
      </c>
      <c r="P102" t="s">
        <v>121</v>
      </c>
    </row>
    <row r="103" spans="4:16" x14ac:dyDescent="0.2">
      <c r="D103" t="str">
        <f>LOWER(P106)</f>
        <v>out_uninum</v>
      </c>
      <c r="P103" t="s">
        <v>122</v>
      </c>
    </row>
    <row r="104" spans="4:16" x14ac:dyDescent="0.2">
      <c r="D104" t="str">
        <f>LOWER(P107)</f>
        <v>procdate</v>
      </c>
      <c r="P104" t="s">
        <v>123</v>
      </c>
    </row>
    <row r="105" spans="4:16" x14ac:dyDescent="0.2">
      <c r="D105" t="str">
        <f>LOWER(P108)</f>
        <v>procyear</v>
      </c>
      <c r="P105" t="s">
        <v>124</v>
      </c>
    </row>
    <row r="106" spans="4:16" x14ac:dyDescent="0.2">
      <c r="D106" t="str">
        <f>LOWER(P109)</f>
        <v>pstalp</v>
      </c>
      <c r="P106" t="s">
        <v>125</v>
      </c>
    </row>
    <row r="107" spans="4:16" x14ac:dyDescent="0.2">
      <c r="D107" t="str">
        <f>LOWER(P110)</f>
        <v>regagent</v>
      </c>
      <c r="P107" t="s">
        <v>126</v>
      </c>
    </row>
    <row r="108" spans="4:16" x14ac:dyDescent="0.2">
      <c r="D108" t="str">
        <f>LOWER(P111)</f>
        <v>regagent_change_flag</v>
      </c>
      <c r="P108" t="s">
        <v>127</v>
      </c>
    </row>
    <row r="109" spans="4:16" x14ac:dyDescent="0.2">
      <c r="D109" t="str">
        <f>LOWER(P112)</f>
        <v>relocate_flag</v>
      </c>
      <c r="P109" t="s">
        <v>128</v>
      </c>
    </row>
    <row r="110" spans="4:16" x14ac:dyDescent="0.2">
      <c r="D110" t="str">
        <f>LOWER(P113)</f>
        <v>report_type</v>
      </c>
      <c r="P110" t="s">
        <v>129</v>
      </c>
    </row>
    <row r="111" spans="4:16" x14ac:dyDescent="0.2">
      <c r="D111" t="str">
        <f>LOWER(P114)</f>
        <v>stnum</v>
      </c>
      <c r="P111" t="s">
        <v>130</v>
      </c>
    </row>
    <row r="112" spans="4:16" x14ac:dyDescent="0.2">
      <c r="D112" t="str">
        <f>LOWER(P115)</f>
        <v>sur_cert</v>
      </c>
      <c r="P112" t="s">
        <v>131</v>
      </c>
    </row>
    <row r="113" spans="4:17" x14ac:dyDescent="0.2">
      <c r="D113" t="str">
        <f>LOWER(P116)</f>
        <v>sur_changecode</v>
      </c>
      <c r="P113" t="s">
        <v>132</v>
      </c>
    </row>
    <row r="114" spans="4:17" x14ac:dyDescent="0.2">
      <c r="D114" t="str">
        <f>LOWER(P117)</f>
        <v>sur_changecode_desc</v>
      </c>
      <c r="P114" t="s">
        <v>133</v>
      </c>
    </row>
    <row r="115" spans="4:17" x14ac:dyDescent="0.2">
      <c r="D115" t="str">
        <f>LOWER(P118)</f>
        <v>sur_chartagent</v>
      </c>
      <c r="P115" t="s">
        <v>134</v>
      </c>
    </row>
    <row r="116" spans="4:17" x14ac:dyDescent="0.2">
      <c r="D116" t="str">
        <f>LOWER(P119)</f>
        <v>sur_charter</v>
      </c>
      <c r="P116" t="s">
        <v>135</v>
      </c>
    </row>
    <row r="117" spans="4:17" x14ac:dyDescent="0.2">
      <c r="D117" t="str">
        <f>LOWER(P120)</f>
        <v>sur_class_type</v>
      </c>
      <c r="P117" t="s">
        <v>136</v>
      </c>
    </row>
    <row r="118" spans="4:17" x14ac:dyDescent="0.2">
      <c r="D118" t="str">
        <f>LOWER(P121)</f>
        <v>sur_class_type_desc</v>
      </c>
      <c r="P118" t="s">
        <v>137</v>
      </c>
    </row>
    <row r="119" spans="4:17" x14ac:dyDescent="0.2">
      <c r="D119" t="str">
        <f>LOWER(P122)</f>
        <v>sur_clcode</v>
      </c>
      <c r="P119" t="s">
        <v>138</v>
      </c>
      <c r="Q119" t="s">
        <v>139</v>
      </c>
    </row>
    <row r="120" spans="4:17" x14ac:dyDescent="0.2">
      <c r="D120" t="str">
        <f>LOWER(P123)</f>
        <v>sur_cntyname</v>
      </c>
      <c r="P120" t="s">
        <v>140</v>
      </c>
    </row>
    <row r="121" spans="4:17" x14ac:dyDescent="0.2">
      <c r="D121" t="str">
        <f>LOWER(P124)</f>
        <v>sur_cntynum</v>
      </c>
      <c r="P121" t="s">
        <v>141</v>
      </c>
    </row>
    <row r="122" spans="4:17" x14ac:dyDescent="0.2">
      <c r="D122" t="str">
        <f>LOWER(P125)</f>
        <v>sur_fdicregion</v>
      </c>
      <c r="P122" t="s">
        <v>142</v>
      </c>
    </row>
    <row r="123" spans="4:17" x14ac:dyDescent="0.2">
      <c r="D123" t="str">
        <f>LOWER(P126)</f>
        <v>sur_fdicregion_desc</v>
      </c>
      <c r="P123" t="s">
        <v>143</v>
      </c>
    </row>
    <row r="124" spans="4:17" x14ac:dyDescent="0.2">
      <c r="D124" t="str">
        <f>LOWER(P127)</f>
        <v>sur_insagent1</v>
      </c>
      <c r="P124" t="s">
        <v>144</v>
      </c>
    </row>
    <row r="125" spans="4:17" x14ac:dyDescent="0.2">
      <c r="D125" t="str">
        <f>LOWER(P128)</f>
        <v>sur_insagent2</v>
      </c>
      <c r="P125" t="s">
        <v>145</v>
      </c>
    </row>
    <row r="126" spans="4:17" x14ac:dyDescent="0.2">
      <c r="D126" t="str">
        <f>LOWER(P129)</f>
        <v>sur_instname</v>
      </c>
      <c r="P126" t="s">
        <v>146</v>
      </c>
    </row>
    <row r="127" spans="4:17" x14ac:dyDescent="0.2">
      <c r="D127" t="str">
        <f>LOWER(P130)</f>
        <v>sur_latitude</v>
      </c>
      <c r="P127" t="s">
        <v>147</v>
      </c>
    </row>
    <row r="128" spans="4:17" x14ac:dyDescent="0.2">
      <c r="D128" t="str">
        <f>LOWER(P131)</f>
        <v>sur_longitude</v>
      </c>
      <c r="P128" t="s">
        <v>148</v>
      </c>
    </row>
    <row r="129" spans="4:16" x14ac:dyDescent="0.2">
      <c r="D129" t="str">
        <f>LOWER(P132)</f>
        <v>sur_maddr</v>
      </c>
      <c r="P129" t="s">
        <v>149</v>
      </c>
    </row>
    <row r="130" spans="4:16" x14ac:dyDescent="0.2">
      <c r="D130" t="str">
        <f>LOWER(P133)</f>
        <v>sur_mcity</v>
      </c>
      <c r="P130" t="s">
        <v>150</v>
      </c>
    </row>
    <row r="131" spans="4:16" x14ac:dyDescent="0.2">
      <c r="D131" t="str">
        <f>LOWER(P134)</f>
        <v>sur_mstalp</v>
      </c>
      <c r="P131" t="s">
        <v>151</v>
      </c>
    </row>
    <row r="132" spans="4:16" x14ac:dyDescent="0.2">
      <c r="D132" t="str">
        <f>LOWER(P135)</f>
        <v>sur_mstate</v>
      </c>
      <c r="P132" t="s">
        <v>152</v>
      </c>
    </row>
    <row r="133" spans="4:16" x14ac:dyDescent="0.2">
      <c r="D133" t="str">
        <f>LOWER(P136)</f>
        <v>sur_mzip5</v>
      </c>
      <c r="P133" t="s">
        <v>153</v>
      </c>
    </row>
    <row r="134" spans="4:16" x14ac:dyDescent="0.2">
      <c r="D134" t="str">
        <f>LOWER(P137)</f>
        <v>sur_orgtype_num</v>
      </c>
      <c r="P134" t="s">
        <v>154</v>
      </c>
    </row>
    <row r="135" spans="4:16" x14ac:dyDescent="0.2">
      <c r="D135" t="str">
        <f>LOWER(P138)</f>
        <v>sur_paddr</v>
      </c>
      <c r="P135" t="s">
        <v>155</v>
      </c>
    </row>
    <row r="136" spans="4:16" x14ac:dyDescent="0.2">
      <c r="D136" t="str">
        <f>LOWER(P139)</f>
        <v>sur_pcity</v>
      </c>
      <c r="P136" t="s">
        <v>156</v>
      </c>
    </row>
    <row r="137" spans="4:16" x14ac:dyDescent="0.2">
      <c r="D137" t="str">
        <f>LOWER(P140)</f>
        <v>sur_pstalp</v>
      </c>
      <c r="P137" t="s">
        <v>157</v>
      </c>
    </row>
    <row r="138" spans="4:16" x14ac:dyDescent="0.2">
      <c r="D138" t="str">
        <f>LOWER(P141)</f>
        <v>sur_pstnum</v>
      </c>
      <c r="P138" t="s">
        <v>158</v>
      </c>
    </row>
    <row r="139" spans="4:16" x14ac:dyDescent="0.2">
      <c r="D139" t="str">
        <f>LOWER(P142)</f>
        <v>sur_pzip5</v>
      </c>
      <c r="P139" t="s">
        <v>159</v>
      </c>
    </row>
    <row r="140" spans="4:16" x14ac:dyDescent="0.2">
      <c r="D140" t="str">
        <f>LOWER(P143)</f>
        <v>sur_pziprest</v>
      </c>
      <c r="P140" t="s">
        <v>160</v>
      </c>
    </row>
    <row r="141" spans="4:16" x14ac:dyDescent="0.2">
      <c r="D141" t="str">
        <f>LOWER(P144)</f>
        <v>sur_regagent</v>
      </c>
      <c r="P141" t="s">
        <v>161</v>
      </c>
    </row>
    <row r="142" spans="4:16" x14ac:dyDescent="0.2">
      <c r="D142" t="str">
        <f>LOWER(P145)</f>
        <v>sur_trust</v>
      </c>
      <c r="P142" t="s">
        <v>162</v>
      </c>
    </row>
    <row r="143" spans="4:16" x14ac:dyDescent="0.2">
      <c r="D143" t="str">
        <f>LOWER(P146)</f>
        <v>transnum</v>
      </c>
      <c r="P143" t="s">
        <v>163</v>
      </c>
    </row>
    <row r="144" spans="4:16" x14ac:dyDescent="0.2">
      <c r="D144" t="str">
        <f>LOWER(P147)</f>
        <v>unassist_com_to_com_flag</v>
      </c>
      <c r="P144" t="s">
        <v>164</v>
      </c>
    </row>
    <row r="145" spans="4:16" x14ac:dyDescent="0.2">
      <c r="D145" t="str">
        <f>LOWER(P148)</f>
        <v>unassist_com_to_ots_flag</v>
      </c>
      <c r="P145" t="s">
        <v>165</v>
      </c>
    </row>
    <row r="146" spans="4:16" x14ac:dyDescent="0.2">
      <c r="D146" t="str">
        <f>LOWER(P149)</f>
        <v>unassist_other_to_com_flag</v>
      </c>
      <c r="P146" t="s">
        <v>166</v>
      </c>
    </row>
    <row r="147" spans="4:16" x14ac:dyDescent="0.2">
      <c r="D147" t="str">
        <f>LOWER(P150)</f>
        <v>unassist_ots_to_com_flag</v>
      </c>
      <c r="P147" t="s">
        <v>167</v>
      </c>
    </row>
    <row r="148" spans="4:16" x14ac:dyDescent="0.2">
      <c r="D148" t="str">
        <f>LOWER(P151)</f>
        <v>unassist_ots_to_ots_flag</v>
      </c>
      <c r="P148" t="s">
        <v>168</v>
      </c>
    </row>
    <row r="149" spans="4:16" x14ac:dyDescent="0.2">
      <c r="D149" t="str">
        <f>LOWER(P152)</f>
        <v>uninum</v>
      </c>
      <c r="P149" t="s">
        <v>169</v>
      </c>
    </row>
    <row r="150" spans="4:16" x14ac:dyDescent="0.2">
      <c r="D150" t="str">
        <f>LOWER(P153)</f>
        <v>voluntary_liquidation_flag</v>
      </c>
      <c r="P150" t="s">
        <v>170</v>
      </c>
    </row>
    <row r="151" spans="4:16" x14ac:dyDescent="0.2">
      <c r="D151" t="str">
        <f>LOWER(P154)</f>
        <v>withdraw_insurance_com_flag</v>
      </c>
      <c r="P151" t="s">
        <v>171</v>
      </c>
    </row>
    <row r="152" spans="4:16" x14ac:dyDescent="0.2">
      <c r="P152" t="s">
        <v>172</v>
      </c>
    </row>
    <row r="153" spans="4:16" x14ac:dyDescent="0.2">
      <c r="P153" t="s">
        <v>173</v>
      </c>
    </row>
    <row r="154" spans="4:16" x14ac:dyDescent="0.2">
      <c r="P154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 Iskander</dc:creator>
  <cp:lastModifiedBy>Aki Iskander</cp:lastModifiedBy>
  <dcterms:created xsi:type="dcterms:W3CDTF">2021-07-03T21:56:03Z</dcterms:created>
  <dcterms:modified xsi:type="dcterms:W3CDTF">2021-07-04T23:17:36Z</dcterms:modified>
</cp:coreProperties>
</file>