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642356acd1bf0/1. 科研/2021 MindSpore/issue_data/"/>
    </mc:Choice>
  </mc:AlternateContent>
  <xr:revisionPtr revIDLastSave="209" documentId="13_ncr:1_{15DAE3A4-7715-468E-9F36-726A844D9A20}" xr6:coauthVersionLast="47" xr6:coauthVersionMax="47" xr10:uidLastSave="{BE61F666-4F75-4EF0-897B-90127327C3B1}"/>
  <bookViews>
    <workbookView xWindow="-90" yWindow="-90" windowWidth="19380" windowHeight="10380" activeTab="1" xr2:uid="{00000000-000D-0000-FFFF-FFFF00000000}"/>
  </bookViews>
  <sheets>
    <sheet name="2021-08-10" sheetId="8" r:id="rId1"/>
    <sheet name="开发者列表" sheetId="9" r:id="rId2"/>
    <sheet name="2021-07-27" sheetId="7" r:id="rId3"/>
    <sheet name="202107" sheetId="6" r:id="rId4"/>
    <sheet name="202106" sheetId="1" r:id="rId5"/>
    <sheet name="202105" sheetId="5" r:id="rId6"/>
  </sheets>
  <calcPr calcId="191029"/>
</workbook>
</file>

<file path=xl/calcChain.xml><?xml version="1.0" encoding="utf-8"?>
<calcChain xmlns="http://schemas.openxmlformats.org/spreadsheetml/2006/main">
  <c r="M2" i="8" l="1"/>
  <c r="L2" i="8"/>
  <c r="K2" i="8"/>
  <c r="H3" i="8"/>
  <c r="I3" i="8"/>
  <c r="H4" i="8"/>
  <c r="I4" i="8"/>
  <c r="H5" i="8"/>
  <c r="I5" i="8"/>
  <c r="H7" i="8"/>
  <c r="I7" i="8"/>
  <c r="H6" i="8"/>
  <c r="I6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22" i="8"/>
  <c r="I22" i="8"/>
  <c r="H20" i="8"/>
  <c r="I20" i="8"/>
  <c r="H24" i="8"/>
  <c r="I24" i="8"/>
  <c r="H17" i="8"/>
  <c r="I17" i="8"/>
  <c r="H18" i="8"/>
  <c r="I18" i="8"/>
  <c r="H25" i="8"/>
  <c r="I25" i="8"/>
  <c r="H19" i="8"/>
  <c r="I19" i="8"/>
  <c r="H23" i="8"/>
  <c r="I23" i="8"/>
  <c r="H21" i="8"/>
  <c r="I21" i="8"/>
  <c r="H26" i="8"/>
  <c r="I26" i="8"/>
  <c r="H27" i="8"/>
  <c r="I27" i="8"/>
  <c r="H35" i="8"/>
  <c r="I35" i="8"/>
  <c r="H28" i="8"/>
  <c r="I28" i="8"/>
  <c r="H29" i="8"/>
  <c r="I29" i="8"/>
  <c r="H33" i="8"/>
  <c r="I33" i="8"/>
  <c r="H30" i="8"/>
  <c r="I30" i="8"/>
  <c r="H31" i="8"/>
  <c r="I31" i="8"/>
  <c r="H36" i="8"/>
  <c r="I36" i="8"/>
  <c r="H32" i="8"/>
  <c r="I32" i="8"/>
  <c r="H37" i="8"/>
  <c r="I37" i="8"/>
  <c r="H34" i="8"/>
  <c r="I34" i="8"/>
  <c r="H46" i="8"/>
  <c r="I46" i="8"/>
  <c r="H38" i="8"/>
  <c r="I38" i="8"/>
  <c r="H39" i="8"/>
  <c r="I39" i="8"/>
  <c r="H43" i="8"/>
  <c r="I43" i="8"/>
  <c r="H40" i="8"/>
  <c r="I40" i="8"/>
  <c r="H41" i="8"/>
  <c r="I41" i="8"/>
  <c r="H47" i="8"/>
  <c r="I47" i="8"/>
  <c r="H48" i="8"/>
  <c r="I48" i="8"/>
  <c r="H49" i="8"/>
  <c r="I49" i="8"/>
  <c r="H50" i="8"/>
  <c r="I50" i="8"/>
  <c r="H44" i="8"/>
  <c r="I44" i="8"/>
  <c r="H51" i="8"/>
  <c r="I51" i="8"/>
  <c r="H52" i="8"/>
  <c r="I52" i="8"/>
  <c r="H53" i="8"/>
  <c r="I53" i="8"/>
  <c r="H45" i="8"/>
  <c r="I45" i="8"/>
  <c r="H42" i="8"/>
  <c r="I42" i="8"/>
  <c r="H54" i="8"/>
  <c r="I54" i="8"/>
  <c r="H55" i="8"/>
  <c r="I55" i="8"/>
  <c r="H72" i="8"/>
  <c r="I72" i="8"/>
  <c r="H73" i="8"/>
  <c r="I73" i="8"/>
  <c r="H74" i="8"/>
  <c r="I74" i="8"/>
  <c r="H56" i="8"/>
  <c r="I56" i="8"/>
  <c r="H75" i="8"/>
  <c r="I75" i="8"/>
  <c r="H76" i="8"/>
  <c r="I76" i="8"/>
  <c r="H57" i="8"/>
  <c r="I57" i="8"/>
  <c r="H77" i="8"/>
  <c r="I77" i="8"/>
  <c r="H78" i="8"/>
  <c r="I78" i="8"/>
  <c r="H79" i="8"/>
  <c r="I79" i="8"/>
  <c r="H58" i="8"/>
  <c r="I58" i="8"/>
  <c r="H59" i="8"/>
  <c r="I59" i="8"/>
  <c r="H60" i="8"/>
  <c r="I60" i="8"/>
  <c r="H61" i="8"/>
  <c r="I61" i="8"/>
  <c r="H80" i="8"/>
  <c r="I80" i="8"/>
  <c r="H81" i="8"/>
  <c r="I81" i="8"/>
  <c r="H62" i="8"/>
  <c r="I62" i="8"/>
  <c r="H63" i="8"/>
  <c r="I63" i="8"/>
  <c r="H82" i="8"/>
  <c r="I82" i="8"/>
  <c r="H64" i="8"/>
  <c r="I64" i="8"/>
  <c r="H83" i="8"/>
  <c r="I83" i="8"/>
  <c r="H84" i="8"/>
  <c r="I84" i="8"/>
  <c r="H85" i="8"/>
  <c r="I85" i="8"/>
  <c r="H86" i="8"/>
  <c r="I86" i="8"/>
  <c r="H65" i="8"/>
  <c r="I65" i="8"/>
  <c r="H87" i="8"/>
  <c r="I87" i="8"/>
  <c r="H88" i="8"/>
  <c r="I88" i="8"/>
  <c r="H89" i="8"/>
  <c r="I89" i="8"/>
  <c r="H90" i="8"/>
  <c r="I90" i="8"/>
  <c r="H91" i="8"/>
  <c r="I91" i="8"/>
  <c r="H92" i="8"/>
  <c r="I92" i="8"/>
  <c r="H66" i="8"/>
  <c r="I66" i="8"/>
  <c r="H93" i="8"/>
  <c r="I93" i="8"/>
  <c r="H67" i="8"/>
  <c r="I67" i="8"/>
  <c r="H68" i="8"/>
  <c r="I68" i="8"/>
  <c r="H69" i="8"/>
  <c r="I69" i="8"/>
  <c r="H70" i="8"/>
  <c r="I70" i="8"/>
  <c r="H94" i="8"/>
  <c r="I94" i="8"/>
  <c r="H95" i="8"/>
  <c r="I95" i="8"/>
  <c r="H96" i="8"/>
  <c r="I96" i="8"/>
  <c r="H71" i="8"/>
  <c r="I71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J2" i="8"/>
  <c r="I2" i="8"/>
  <c r="H2" i="8"/>
  <c r="M2" i="7"/>
  <c r="L2" i="7"/>
  <c r="K2" i="7"/>
  <c r="I2" i="6"/>
  <c r="G109" i="6"/>
  <c r="H109" i="6"/>
  <c r="G110" i="6"/>
  <c r="H110" i="6"/>
  <c r="G111" i="6"/>
  <c r="H111" i="6"/>
  <c r="G112" i="6"/>
  <c r="H112" i="6"/>
  <c r="G81" i="6"/>
  <c r="H81" i="6"/>
  <c r="G82" i="6"/>
  <c r="H82" i="6"/>
  <c r="G83" i="6"/>
  <c r="H83" i="6"/>
  <c r="G84" i="6"/>
  <c r="H84" i="6"/>
  <c r="G113" i="6"/>
  <c r="H113" i="6"/>
  <c r="G85" i="6"/>
  <c r="H85" i="6"/>
  <c r="G114" i="6"/>
  <c r="H114" i="6"/>
  <c r="G115" i="6"/>
  <c r="H115" i="6"/>
  <c r="G86" i="6"/>
  <c r="H86" i="6"/>
  <c r="G87" i="6"/>
  <c r="H87" i="6"/>
  <c r="G88" i="6"/>
  <c r="H88" i="6"/>
  <c r="G116" i="6"/>
  <c r="H116" i="6"/>
  <c r="G89" i="6"/>
  <c r="H89" i="6"/>
  <c r="G117" i="6"/>
  <c r="H117" i="6"/>
  <c r="G118" i="6"/>
  <c r="H118" i="6"/>
  <c r="G119" i="6"/>
  <c r="H119" i="6"/>
  <c r="G120" i="6"/>
  <c r="H120" i="6"/>
  <c r="G90" i="6"/>
  <c r="H90" i="6"/>
  <c r="G121" i="6"/>
  <c r="H121" i="6"/>
  <c r="G122" i="6"/>
  <c r="H122" i="6"/>
  <c r="G123" i="6"/>
  <c r="H123" i="6"/>
  <c r="G91" i="6"/>
  <c r="H91" i="6"/>
  <c r="G92" i="6"/>
  <c r="H92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93" i="6"/>
  <c r="H93" i="6"/>
  <c r="G94" i="6"/>
  <c r="H94" i="6"/>
  <c r="G95" i="6"/>
  <c r="H95" i="6"/>
  <c r="G136" i="6"/>
  <c r="H136" i="6"/>
  <c r="G96" i="6"/>
  <c r="H96" i="6"/>
  <c r="G97" i="6"/>
  <c r="H97" i="6"/>
  <c r="G98" i="6"/>
  <c r="H98" i="6"/>
  <c r="G137" i="6"/>
  <c r="H137" i="6"/>
  <c r="G99" i="6"/>
  <c r="H99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00" i="6"/>
  <c r="H100" i="6"/>
  <c r="G145" i="6"/>
  <c r="H145" i="6"/>
  <c r="G146" i="6"/>
  <c r="H146" i="6"/>
  <c r="G147" i="6"/>
  <c r="H147" i="6"/>
  <c r="G148" i="6"/>
  <c r="H148" i="6"/>
  <c r="G149" i="6"/>
  <c r="H149" i="6"/>
  <c r="G101" i="6"/>
  <c r="H101" i="6"/>
  <c r="G102" i="6"/>
  <c r="H102" i="6"/>
  <c r="G103" i="6"/>
  <c r="H103" i="6"/>
  <c r="G150" i="6"/>
  <c r="H150" i="6"/>
  <c r="G151" i="6"/>
  <c r="H151" i="6"/>
  <c r="G104" i="6"/>
  <c r="H104" i="6"/>
  <c r="G152" i="6"/>
  <c r="H152" i="6"/>
  <c r="G105" i="6"/>
  <c r="H105" i="6"/>
  <c r="G153" i="6"/>
  <c r="H153" i="6"/>
  <c r="G154" i="6"/>
  <c r="H154" i="6"/>
  <c r="G106" i="6"/>
  <c r="H106" i="6"/>
  <c r="G155" i="6"/>
  <c r="H155" i="6"/>
  <c r="G156" i="6"/>
  <c r="H156" i="6"/>
  <c r="G107" i="6"/>
  <c r="H107" i="6"/>
  <c r="G157" i="6"/>
  <c r="H157" i="6"/>
  <c r="G158" i="6"/>
  <c r="H158" i="6"/>
  <c r="G70" i="6"/>
  <c r="H70" i="6"/>
  <c r="G66" i="6"/>
  <c r="H66" i="6"/>
  <c r="G71" i="6"/>
  <c r="H71" i="6"/>
  <c r="G72" i="6"/>
  <c r="H72" i="6"/>
  <c r="G73" i="6"/>
  <c r="H73" i="6"/>
  <c r="G58" i="6"/>
  <c r="H58" i="6"/>
  <c r="G59" i="6"/>
  <c r="H59" i="6"/>
  <c r="G60" i="6"/>
  <c r="H60" i="6"/>
  <c r="G74" i="6"/>
  <c r="H74" i="6"/>
  <c r="G61" i="6"/>
  <c r="H61" i="6"/>
  <c r="G62" i="6"/>
  <c r="H62" i="6"/>
  <c r="G75" i="6"/>
  <c r="H75" i="6"/>
  <c r="G76" i="6"/>
  <c r="H76" i="6"/>
  <c r="G63" i="6"/>
  <c r="H63" i="6"/>
  <c r="G64" i="6"/>
  <c r="H64" i="6"/>
  <c r="G77" i="6"/>
  <c r="H77" i="6"/>
  <c r="G67" i="6"/>
  <c r="H67" i="6"/>
  <c r="G65" i="6"/>
  <c r="H65" i="6"/>
  <c r="G68" i="6"/>
  <c r="H68" i="6"/>
  <c r="G69" i="6"/>
  <c r="H69" i="6"/>
  <c r="G78" i="6"/>
  <c r="H78" i="6"/>
  <c r="G79" i="6"/>
  <c r="H79" i="6"/>
  <c r="G80" i="6"/>
  <c r="H80" i="6"/>
  <c r="G46" i="6"/>
  <c r="H46" i="6"/>
  <c r="G53" i="6"/>
  <c r="H53" i="6"/>
  <c r="G51" i="6"/>
  <c r="H51" i="6"/>
  <c r="G54" i="6"/>
  <c r="H54" i="6"/>
  <c r="G47" i="6"/>
  <c r="H47" i="6"/>
  <c r="G48" i="6"/>
  <c r="H48" i="6"/>
  <c r="G55" i="6"/>
  <c r="H55" i="6"/>
  <c r="G52" i="6"/>
  <c r="H52" i="6"/>
  <c r="G49" i="6"/>
  <c r="H49" i="6"/>
  <c r="G50" i="6"/>
  <c r="H50" i="6"/>
  <c r="G56" i="6"/>
  <c r="H56" i="6"/>
  <c r="G57" i="6"/>
  <c r="H57" i="6"/>
  <c r="G42" i="6"/>
  <c r="H42" i="6"/>
  <c r="G43" i="6"/>
  <c r="H43" i="6"/>
  <c r="G41" i="6"/>
  <c r="H41" i="6"/>
  <c r="G44" i="6"/>
  <c r="H44" i="6"/>
  <c r="G40" i="6"/>
  <c r="H40" i="6"/>
  <c r="G37" i="6"/>
  <c r="H37" i="6"/>
  <c r="G38" i="6"/>
  <c r="H38" i="6"/>
  <c r="G45" i="6"/>
  <c r="H45" i="6"/>
  <c r="G39" i="6"/>
  <c r="H39" i="6"/>
  <c r="G35" i="6"/>
  <c r="H35" i="6"/>
  <c r="G36" i="6"/>
  <c r="H36" i="6"/>
  <c r="G32" i="6"/>
  <c r="H32" i="6"/>
  <c r="G33" i="6"/>
  <c r="H33" i="6"/>
  <c r="G34" i="6"/>
  <c r="H34" i="6"/>
  <c r="G29" i="6"/>
  <c r="H29" i="6"/>
  <c r="G30" i="6"/>
  <c r="H30" i="6"/>
  <c r="G31" i="6"/>
  <c r="H31" i="6"/>
  <c r="G26" i="6"/>
  <c r="H26" i="6"/>
  <c r="G27" i="6"/>
  <c r="H27" i="6"/>
  <c r="G28" i="6"/>
  <c r="H28" i="6"/>
  <c r="G22" i="6"/>
  <c r="H22" i="6"/>
  <c r="G23" i="6"/>
  <c r="H23" i="6"/>
  <c r="G24" i="6"/>
  <c r="H24" i="6"/>
  <c r="G25" i="6"/>
  <c r="H25" i="6"/>
  <c r="G19" i="6"/>
  <c r="H19" i="6"/>
  <c r="G21" i="6"/>
  <c r="H21" i="6"/>
  <c r="G20" i="6"/>
  <c r="H20" i="6"/>
  <c r="G18" i="6"/>
  <c r="H18" i="6"/>
  <c r="G14" i="6"/>
  <c r="H14" i="6"/>
  <c r="G15" i="6"/>
  <c r="H15" i="6"/>
  <c r="G16" i="6"/>
  <c r="H16" i="6"/>
  <c r="G17" i="6"/>
  <c r="H17" i="6"/>
  <c r="G12" i="6"/>
  <c r="H12" i="6"/>
  <c r="G13" i="6"/>
  <c r="H13" i="6"/>
  <c r="G11" i="6"/>
  <c r="H11" i="6"/>
  <c r="G10" i="6"/>
  <c r="H10" i="6"/>
  <c r="G9" i="6"/>
  <c r="H9" i="6"/>
  <c r="G8" i="6"/>
  <c r="H8" i="6"/>
  <c r="G6" i="6"/>
  <c r="H6" i="6"/>
  <c r="G7" i="6"/>
  <c r="H7" i="6"/>
  <c r="G5" i="6"/>
  <c r="H5" i="6"/>
  <c r="G4" i="6"/>
  <c r="H4" i="6"/>
  <c r="G3" i="6"/>
  <c r="H3" i="6"/>
  <c r="G2" i="6"/>
  <c r="H2" i="6"/>
  <c r="H108" i="6"/>
  <c r="G108" i="6"/>
  <c r="G70" i="1"/>
  <c r="H70" i="1"/>
  <c r="G101" i="1"/>
  <c r="H101" i="1"/>
  <c r="G102" i="1"/>
  <c r="H102" i="1"/>
  <c r="G71" i="1"/>
  <c r="H71" i="1"/>
  <c r="G72" i="1"/>
  <c r="H72" i="1"/>
  <c r="G103" i="1"/>
  <c r="H103" i="1"/>
  <c r="G104" i="1"/>
  <c r="H104" i="1"/>
  <c r="G73" i="1"/>
  <c r="H73" i="1"/>
  <c r="G74" i="1"/>
  <c r="H74" i="1"/>
  <c r="G75" i="1"/>
  <c r="H75" i="1"/>
  <c r="G76" i="1"/>
  <c r="H76" i="1"/>
  <c r="G77" i="1"/>
  <c r="H77" i="1"/>
  <c r="G105" i="1"/>
  <c r="H105" i="1"/>
  <c r="G106" i="1"/>
  <c r="H106" i="1"/>
  <c r="G107" i="1"/>
  <c r="H107" i="1"/>
  <c r="G108" i="1"/>
  <c r="H108" i="1"/>
  <c r="G109" i="1"/>
  <c r="H109" i="1"/>
  <c r="G78" i="1"/>
  <c r="H78" i="1"/>
  <c r="G110" i="1"/>
  <c r="H110" i="1"/>
  <c r="G79" i="1"/>
  <c r="H79" i="1"/>
  <c r="G80" i="1"/>
  <c r="H80" i="1"/>
  <c r="G111" i="1"/>
  <c r="H111" i="1"/>
  <c r="G112" i="1"/>
  <c r="H112" i="1"/>
  <c r="G113" i="1"/>
  <c r="H113" i="1"/>
  <c r="G81" i="1"/>
  <c r="H81" i="1"/>
  <c r="G114" i="1"/>
  <c r="H114" i="1"/>
  <c r="G115" i="1"/>
  <c r="H115" i="1"/>
  <c r="G82" i="1"/>
  <c r="H82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83" i="1"/>
  <c r="H83" i="1"/>
  <c r="G125" i="1"/>
  <c r="H125" i="1"/>
  <c r="G126" i="1"/>
  <c r="H126" i="1"/>
  <c r="G84" i="1"/>
  <c r="H84" i="1"/>
  <c r="G127" i="1"/>
  <c r="H127" i="1"/>
  <c r="G128" i="1"/>
  <c r="H128" i="1"/>
  <c r="G129" i="1"/>
  <c r="H129" i="1"/>
  <c r="G85" i="1"/>
  <c r="H85" i="1"/>
  <c r="G86" i="1"/>
  <c r="H86" i="1"/>
  <c r="G130" i="1"/>
  <c r="H130" i="1"/>
  <c r="G87" i="1"/>
  <c r="H87" i="1"/>
  <c r="G131" i="1"/>
  <c r="H131" i="1"/>
  <c r="G132" i="1"/>
  <c r="H132" i="1"/>
  <c r="G88" i="1"/>
  <c r="H88" i="1"/>
  <c r="G133" i="1"/>
  <c r="H133" i="1"/>
  <c r="G134" i="1"/>
  <c r="H134" i="1"/>
  <c r="G135" i="1"/>
  <c r="H135" i="1"/>
  <c r="G136" i="1"/>
  <c r="H136" i="1"/>
  <c r="G89" i="1"/>
  <c r="H89" i="1"/>
  <c r="G90" i="1"/>
  <c r="H90" i="1"/>
  <c r="G137" i="1"/>
  <c r="H137" i="1"/>
  <c r="G138" i="1"/>
  <c r="H138" i="1"/>
  <c r="G91" i="1"/>
  <c r="H91" i="1"/>
  <c r="G139" i="1"/>
  <c r="H139" i="1"/>
  <c r="G140" i="1"/>
  <c r="H140" i="1"/>
  <c r="G141" i="1"/>
  <c r="H141" i="1"/>
  <c r="G92" i="1"/>
  <c r="H92" i="1"/>
  <c r="G93" i="1"/>
  <c r="H93" i="1"/>
  <c r="G142" i="1"/>
  <c r="H142" i="1"/>
  <c r="G143" i="1"/>
  <c r="H143" i="1"/>
  <c r="G94" i="1"/>
  <c r="H94" i="1"/>
  <c r="G144" i="1"/>
  <c r="H144" i="1"/>
  <c r="G145" i="1"/>
  <c r="H145" i="1"/>
  <c r="G95" i="1"/>
  <c r="H95" i="1"/>
  <c r="G96" i="1"/>
  <c r="H96" i="1"/>
  <c r="G146" i="1"/>
  <c r="H146" i="1"/>
  <c r="G97" i="1"/>
  <c r="H97" i="1"/>
  <c r="G98" i="1"/>
  <c r="H98" i="1"/>
  <c r="G99" i="1"/>
  <c r="H99" i="1"/>
  <c r="G147" i="1"/>
  <c r="H147" i="1"/>
  <c r="G44" i="1"/>
  <c r="H44" i="1"/>
  <c r="G45" i="1"/>
  <c r="H45" i="1"/>
  <c r="G59" i="1"/>
  <c r="H59" i="1"/>
  <c r="G55" i="1"/>
  <c r="H55" i="1"/>
  <c r="G46" i="1"/>
  <c r="H46" i="1"/>
  <c r="G60" i="1"/>
  <c r="H60" i="1"/>
  <c r="G47" i="1"/>
  <c r="H47" i="1"/>
  <c r="G61" i="1"/>
  <c r="H61" i="1"/>
  <c r="G56" i="1"/>
  <c r="H56" i="1"/>
  <c r="G48" i="1"/>
  <c r="H48" i="1"/>
  <c r="G62" i="1"/>
  <c r="H62" i="1"/>
  <c r="G49" i="1"/>
  <c r="H49" i="1"/>
  <c r="G57" i="1"/>
  <c r="H57" i="1"/>
  <c r="G50" i="1"/>
  <c r="H50" i="1"/>
  <c r="G63" i="1"/>
  <c r="H63" i="1"/>
  <c r="G64" i="1"/>
  <c r="H64" i="1"/>
  <c r="G51" i="1"/>
  <c r="H51" i="1"/>
  <c r="G65" i="1"/>
  <c r="H65" i="1"/>
  <c r="G52" i="1"/>
  <c r="H52" i="1"/>
  <c r="G53" i="1"/>
  <c r="H53" i="1"/>
  <c r="G66" i="1"/>
  <c r="H66" i="1"/>
  <c r="G67" i="1"/>
  <c r="H67" i="1"/>
  <c r="G68" i="1"/>
  <c r="H68" i="1"/>
  <c r="G69" i="1"/>
  <c r="H69" i="1"/>
  <c r="G58" i="1"/>
  <c r="H58" i="1"/>
  <c r="G54" i="1"/>
  <c r="H54" i="1"/>
  <c r="G39" i="1"/>
  <c r="H39" i="1"/>
  <c r="G33" i="1"/>
  <c r="H33" i="1"/>
  <c r="G38" i="1"/>
  <c r="H38" i="1"/>
  <c r="G40" i="1"/>
  <c r="H40" i="1"/>
  <c r="G34" i="1"/>
  <c r="H34" i="1"/>
  <c r="G41" i="1"/>
  <c r="H41" i="1"/>
  <c r="G35" i="1"/>
  <c r="H35" i="1"/>
  <c r="G36" i="1"/>
  <c r="H36" i="1"/>
  <c r="G42" i="1"/>
  <c r="H42" i="1"/>
  <c r="G43" i="1"/>
  <c r="H43" i="1"/>
  <c r="G37" i="1"/>
  <c r="H37" i="1"/>
  <c r="G29" i="1"/>
  <c r="H29" i="1"/>
  <c r="G31" i="1"/>
  <c r="H31" i="1"/>
  <c r="G30" i="1"/>
  <c r="H30" i="1"/>
  <c r="G32" i="1"/>
  <c r="H32" i="1"/>
  <c r="G22" i="1"/>
  <c r="H22" i="1"/>
  <c r="G28" i="1"/>
  <c r="H28" i="1"/>
  <c r="G25" i="1"/>
  <c r="H25" i="1"/>
  <c r="G26" i="1"/>
  <c r="H26" i="1"/>
  <c r="G23" i="1"/>
  <c r="H23" i="1"/>
  <c r="G24" i="1"/>
  <c r="H24" i="1"/>
  <c r="G27" i="1"/>
  <c r="H27" i="1"/>
  <c r="G16" i="1"/>
  <c r="H16" i="1"/>
  <c r="G17" i="1"/>
  <c r="H17" i="1"/>
  <c r="G20" i="1"/>
  <c r="H20" i="1"/>
  <c r="G18" i="1"/>
  <c r="H18" i="1"/>
  <c r="G21" i="1"/>
  <c r="H21" i="1"/>
  <c r="G19" i="1"/>
  <c r="H19" i="1"/>
  <c r="G14" i="1"/>
  <c r="H14" i="1"/>
  <c r="G11" i="1"/>
  <c r="H11" i="1"/>
  <c r="G12" i="1"/>
  <c r="H12" i="1"/>
  <c r="G15" i="1"/>
  <c r="H15" i="1"/>
  <c r="G13" i="1"/>
  <c r="H13" i="1"/>
  <c r="G8" i="1"/>
  <c r="H8" i="1"/>
  <c r="G9" i="1"/>
  <c r="H9" i="1"/>
  <c r="G10" i="1"/>
  <c r="H10" i="1"/>
  <c r="G7" i="1"/>
  <c r="H7" i="1"/>
  <c r="G4" i="1"/>
  <c r="H4" i="1"/>
  <c r="G5" i="1"/>
  <c r="H5" i="1"/>
  <c r="G6" i="1"/>
  <c r="H6" i="1"/>
  <c r="G3" i="1"/>
  <c r="H3" i="1"/>
  <c r="G2" i="1"/>
  <c r="H2" i="1"/>
  <c r="H100" i="1"/>
  <c r="G100" i="1"/>
</calcChain>
</file>

<file path=xl/sharedStrings.xml><?xml version="1.0" encoding="utf-8"?>
<sst xmlns="http://schemas.openxmlformats.org/spreadsheetml/2006/main" count="2273" uniqueCount="915">
  <si>
    <t>owner_id</t>
  </si>
  <si>
    <t>owner_login</t>
  </si>
  <si>
    <t>owner_name</t>
  </si>
  <si>
    <t>issue_num</t>
  </si>
  <si>
    <t>9192328</t>
  </si>
  <si>
    <t>fenglingcong</t>
  </si>
  <si>
    <t>FengLingCong</t>
  </si>
  <si>
    <t>5563538</t>
  </si>
  <si>
    <t>kevinning</t>
  </si>
  <si>
    <t>kevin-ning</t>
  </si>
  <si>
    <t>8165294</t>
  </si>
  <si>
    <t>bravozyz</t>
  </si>
  <si>
    <t>6584616</t>
  </si>
  <si>
    <t>chenmai1102</t>
  </si>
  <si>
    <t>7499686</t>
  </si>
  <si>
    <t>woshixiaoli</t>
  </si>
  <si>
    <t>7342131</t>
  </si>
  <si>
    <t>ezphlow</t>
  </si>
  <si>
    <t>EricZ</t>
  </si>
  <si>
    <t>7363327</t>
  </si>
  <si>
    <t>robingrosman</t>
  </si>
  <si>
    <t>RobinGrosman</t>
  </si>
  <si>
    <t>7353895</t>
  </si>
  <si>
    <t>cjh9368</t>
  </si>
  <si>
    <t>9044130</t>
  </si>
  <si>
    <t>doudoufang67</t>
  </si>
  <si>
    <t>5644189</t>
  </si>
  <si>
    <t>c_34</t>
  </si>
  <si>
    <t>chenhaozhe</t>
  </si>
  <si>
    <t>6573942</t>
  </si>
  <si>
    <t>dayschan</t>
  </si>
  <si>
    <t>DeshiChen</t>
  </si>
  <si>
    <t>6574739</t>
  </si>
  <si>
    <t>coding2020</t>
  </si>
  <si>
    <t>cyun</t>
  </si>
  <si>
    <t>7379164</t>
  </si>
  <si>
    <t>gaoxiong1</t>
  </si>
  <si>
    <t>Gaoxiong</t>
  </si>
  <si>
    <t>9211796</t>
  </si>
  <si>
    <t>tjuyuyang</t>
  </si>
  <si>
    <t>7839560</t>
  </si>
  <si>
    <t>yeyunpeng2020</t>
  </si>
  <si>
    <t>1163947</t>
  </si>
  <si>
    <t>Stan.Xu</t>
  </si>
  <si>
    <t>wscjxky</t>
  </si>
  <si>
    <t>7500020</t>
  </si>
  <si>
    <t>zhanyuan1</t>
  </si>
  <si>
    <t>zhanyuan</t>
  </si>
  <si>
    <t>9218789</t>
  </si>
  <si>
    <t>esther12138</t>
  </si>
  <si>
    <t>Esther</t>
  </si>
  <si>
    <t>6517937</t>
  </si>
  <si>
    <t>tronzhang</t>
  </si>
  <si>
    <t>TronZhang</t>
  </si>
  <si>
    <t>7352110</t>
  </si>
  <si>
    <t>zhaozhenlong</t>
  </si>
  <si>
    <t>6560119</t>
  </si>
  <si>
    <t>zhunaipan</t>
  </si>
  <si>
    <t>6584698</t>
  </si>
  <si>
    <t>liu_xiao_93</t>
  </si>
  <si>
    <t>liuxiao93</t>
  </si>
  <si>
    <t>7555873</t>
  </si>
  <si>
    <t>lyvette</t>
  </si>
  <si>
    <t>liuyu</t>
  </si>
  <si>
    <t>7743534</t>
  </si>
  <si>
    <t>fancyshun</t>
  </si>
  <si>
    <t>常顺</t>
  </si>
  <si>
    <t>8201065</t>
  </si>
  <si>
    <t>lingxling2</t>
  </si>
  <si>
    <t>lingxling</t>
  </si>
  <si>
    <t>7610862</t>
  </si>
  <si>
    <t>lvchangquan</t>
  </si>
  <si>
    <t>7347208</t>
  </si>
  <si>
    <t>wilfchen</t>
  </si>
  <si>
    <t>chenweifeng</t>
  </si>
  <si>
    <t>361656</t>
  </si>
  <si>
    <t>oyjxer</t>
  </si>
  <si>
    <t>欧阳静雪</t>
  </si>
  <si>
    <t>9014897</t>
  </si>
  <si>
    <t>liu-yihong536</t>
  </si>
  <si>
    <t>刘一泓</t>
  </si>
  <si>
    <t>734519</t>
  </si>
  <si>
    <t>zzqq2199</t>
  </si>
  <si>
    <t>7353915</t>
  </si>
  <si>
    <t>yangruoqi713</t>
  </si>
  <si>
    <t>8483297</t>
  </si>
  <si>
    <t>wwloong</t>
  </si>
  <si>
    <t>6575118</t>
  </si>
  <si>
    <t>kisnwang</t>
  </si>
  <si>
    <t>7743443</t>
  </si>
  <si>
    <t>cjdnfc</t>
  </si>
  <si>
    <t>8565294</t>
  </si>
  <si>
    <t>fyh-in-hangzhou</t>
  </si>
  <si>
    <t>丰于杭</t>
  </si>
  <si>
    <t>9251538</t>
  </si>
  <si>
    <t>hp_miku</t>
  </si>
  <si>
    <t>巧遇垩夢</t>
  </si>
  <si>
    <t>8568519</t>
  </si>
  <si>
    <t>zhanghongtao2001</t>
  </si>
  <si>
    <t>张闳涛</t>
  </si>
  <si>
    <t>9251490</t>
  </si>
  <si>
    <t>gong-haoliang</t>
  </si>
  <si>
    <t>龚郝亮</t>
  </si>
  <si>
    <t>9144497</t>
  </si>
  <si>
    <t>danishfarid</t>
  </si>
  <si>
    <t>6567741</t>
  </si>
  <si>
    <t>wenfangpei</t>
  </si>
  <si>
    <t>peiwenfang</t>
  </si>
  <si>
    <t>8541141</t>
  </si>
  <si>
    <t>zxyhku</t>
  </si>
  <si>
    <t>多啦A梦吃月亮</t>
  </si>
  <si>
    <t>7347367</t>
  </si>
  <si>
    <t>wangnan39</t>
  </si>
  <si>
    <t>6575338</t>
  </si>
  <si>
    <t>xiefangqi</t>
  </si>
  <si>
    <t>9257947</t>
  </si>
  <si>
    <t>hanpeiqi</t>
  </si>
  <si>
    <t>6584630</t>
  </si>
  <si>
    <t>chengxb7532</t>
  </si>
  <si>
    <t>6575353</t>
  </si>
  <si>
    <t>nicholas_yhr</t>
  </si>
  <si>
    <t>yanghaoran</t>
  </si>
  <si>
    <t>7556161</t>
  </si>
  <si>
    <t>ngtony</t>
  </si>
  <si>
    <t>TonyNG</t>
  </si>
  <si>
    <t>7353923</t>
  </si>
  <si>
    <t>zhanghaibo5</t>
  </si>
  <si>
    <t>zhanghaibo</t>
  </si>
  <si>
    <t>7654837</t>
  </si>
  <si>
    <t>dcklin</t>
  </si>
  <si>
    <t>7353905</t>
  </si>
  <si>
    <t>wangchengyuan</t>
  </si>
  <si>
    <t>1921504</t>
  </si>
  <si>
    <t>jeff_ma</t>
  </si>
  <si>
    <t>9248662</t>
  </si>
  <si>
    <t>zhanglei546</t>
  </si>
  <si>
    <t>zhanglei</t>
  </si>
  <si>
    <t>7848079</t>
  </si>
  <si>
    <t>hwyyj</t>
  </si>
  <si>
    <t>HWYYJ</t>
  </si>
  <si>
    <t>7861742</t>
  </si>
  <si>
    <t>wangrao124</t>
  </si>
  <si>
    <t>7347090</t>
  </si>
  <si>
    <t>simson_wu</t>
  </si>
  <si>
    <t>Simson</t>
  </si>
  <si>
    <t>6517938</t>
  </si>
  <si>
    <t>liyong126</t>
  </si>
  <si>
    <t>6574899</t>
  </si>
  <si>
    <t>ginfung</t>
  </si>
  <si>
    <t>YuJianfeng</t>
  </si>
  <si>
    <t>7353920</t>
  </si>
  <si>
    <t>hangangqiang</t>
  </si>
  <si>
    <t>hangq</t>
  </si>
  <si>
    <t>2064272</t>
  </si>
  <si>
    <t>gaojing22</t>
  </si>
  <si>
    <t>casgj</t>
  </si>
  <si>
    <t>8563134</t>
  </si>
  <si>
    <t>zhangzhaoju</t>
  </si>
  <si>
    <t>8090128</t>
  </si>
  <si>
    <t>wang-dong321</t>
  </si>
  <si>
    <t>王栋</t>
  </si>
  <si>
    <t>1054271</t>
  </si>
  <si>
    <t>zhouyifengCode</t>
  </si>
  <si>
    <t>wqx</t>
  </si>
  <si>
    <t>6579668</t>
  </si>
  <si>
    <t>liangyongxiong1024</t>
  </si>
  <si>
    <t>liangyongxiong</t>
  </si>
  <si>
    <t>2151589</t>
  </si>
  <si>
    <t>shuzigood</t>
  </si>
  <si>
    <t>吴书全</t>
  </si>
  <si>
    <t>998714</t>
  </si>
  <si>
    <t>dohappy_708</t>
  </si>
  <si>
    <t>佳和万事鑫</t>
  </si>
  <si>
    <t>8076206</t>
  </si>
  <si>
    <t>winnuix</t>
  </si>
  <si>
    <t>7924635</t>
  </si>
  <si>
    <t>goluke</t>
  </si>
  <si>
    <t>Luke</t>
  </si>
  <si>
    <t>9320285</t>
  </si>
  <si>
    <t>scott1-yjh</t>
  </si>
  <si>
    <t>7944354</t>
  </si>
  <si>
    <t>hwjiaorui</t>
  </si>
  <si>
    <t>7531125</t>
  </si>
  <si>
    <t>steve9</t>
  </si>
  <si>
    <t>steve</t>
  </si>
  <si>
    <t>1680676</t>
  </si>
  <si>
    <t>NewMesc</t>
  </si>
  <si>
    <t>7350758</t>
  </si>
  <si>
    <t>gxiang27</t>
  </si>
  <si>
    <t>7841534</t>
  </si>
  <si>
    <t>tom__chen</t>
  </si>
  <si>
    <t>tom_chen</t>
  </si>
  <si>
    <t>7541106</t>
  </si>
  <si>
    <t>cheng_xiaoli</t>
  </si>
  <si>
    <t>chengxiaoli</t>
  </si>
  <si>
    <t>7931333</t>
  </si>
  <si>
    <t>mudongrui</t>
  </si>
  <si>
    <t>8394390</t>
  </si>
  <si>
    <t>benmokin</t>
  </si>
  <si>
    <t>huangxin</t>
  </si>
  <si>
    <t>6557654</t>
  </si>
  <si>
    <t>mu_rong_meng</t>
  </si>
  <si>
    <t>1775934</t>
  </si>
  <si>
    <t>zsw12138</t>
  </si>
  <si>
    <t>7353927</t>
  </si>
  <si>
    <t>mengyuanli</t>
  </si>
  <si>
    <t>8359095</t>
  </si>
  <si>
    <t>zuochuanyong</t>
  </si>
  <si>
    <t>7918340</t>
  </si>
  <si>
    <t>jiang_botian</t>
  </si>
  <si>
    <t>蒋博天</t>
  </si>
  <si>
    <t>6579765</t>
  </si>
  <si>
    <t>ouwenchang</t>
  </si>
  <si>
    <t>ougongchang</t>
  </si>
  <si>
    <t>449787</t>
  </si>
  <si>
    <t>louie5</t>
  </si>
  <si>
    <t>8406371</t>
  </si>
  <si>
    <t>daiqizhu123</t>
  </si>
  <si>
    <t>6584633</t>
  </si>
  <si>
    <t>zhao_ting_v</t>
  </si>
  <si>
    <t>zhaoting</t>
  </si>
  <si>
    <t>5302634</t>
  </si>
  <si>
    <t>stevenwu81</t>
  </si>
  <si>
    <t>wubo</t>
  </si>
  <si>
    <t>5655454</t>
  </si>
  <si>
    <t>lvyufeng</t>
  </si>
  <si>
    <t>吕昱峰（Nate.River）</t>
  </si>
  <si>
    <t>6571954</t>
  </si>
  <si>
    <t>zengzitao</t>
  </si>
  <si>
    <t>ZengZitao</t>
  </si>
  <si>
    <t>7456269</t>
  </si>
  <si>
    <t>laicheng</t>
  </si>
  <si>
    <t>6575280</t>
  </si>
  <si>
    <t>zhoufeng54</t>
  </si>
  <si>
    <t>zhoufeng</t>
  </si>
  <si>
    <t>8990305</t>
  </si>
  <si>
    <t>jiaoy1224</t>
  </si>
  <si>
    <t>6567682</t>
  </si>
  <si>
    <t>chenlei_autodiff</t>
  </si>
  <si>
    <t>8486856</t>
  </si>
  <si>
    <t>zl_123456</t>
  </si>
  <si>
    <t>江南烟雨</t>
  </si>
  <si>
    <t>9251532</t>
  </si>
  <si>
    <t>strawhat2333</t>
  </si>
  <si>
    <t>裴建</t>
  </si>
  <si>
    <t>7663402</t>
  </si>
  <si>
    <t>liangzelang</t>
  </si>
  <si>
    <t>7656940</t>
  </si>
  <si>
    <t>menkeyi</t>
  </si>
  <si>
    <t>mky</t>
  </si>
  <si>
    <t>6570554</t>
  </si>
  <si>
    <t>looop5</t>
  </si>
  <si>
    <t>9067416</t>
  </si>
  <si>
    <t>zetongzhao</t>
  </si>
  <si>
    <t>7918330</t>
  </si>
  <si>
    <t>HypoZ</t>
  </si>
  <si>
    <t>水扬波</t>
  </si>
  <si>
    <t>7845873</t>
  </si>
  <si>
    <t>ZJUTER0126</t>
  </si>
  <si>
    <t>好名字可以让你的朋友更容易记住你</t>
  </si>
  <si>
    <t>2237989</t>
  </si>
  <si>
    <t>jihaoqin</t>
  </si>
  <si>
    <t>jihaoqina</t>
  </si>
  <si>
    <t>9190652</t>
  </si>
  <si>
    <t>chen-xin2021</t>
  </si>
  <si>
    <t>陈鑫</t>
  </si>
  <si>
    <t>7808654</t>
  </si>
  <si>
    <t>lishanni513</t>
  </si>
  <si>
    <t>lishanni</t>
  </si>
  <si>
    <t>8238511</t>
  </si>
  <si>
    <t>sunxiyin</t>
  </si>
  <si>
    <t>7512194</t>
  </si>
  <si>
    <t>lvmingfu</t>
  </si>
  <si>
    <t>7342122</t>
  </si>
  <si>
    <t>hfarahat</t>
  </si>
  <si>
    <t>h.farahat</t>
  </si>
  <si>
    <t>6578500</t>
  </si>
  <si>
    <t>laiyongqiang</t>
  </si>
  <si>
    <t>6575306</t>
  </si>
  <si>
    <t>alouhahahahaha</t>
  </si>
  <si>
    <t>wangjun</t>
  </si>
  <si>
    <t>6561470</t>
  </si>
  <si>
    <t>liangchenghui</t>
  </si>
  <si>
    <t>7830176</t>
  </si>
  <si>
    <t>probiotics_53</t>
  </si>
  <si>
    <t>XianglongZeng</t>
  </si>
  <si>
    <t>7951240</t>
  </si>
  <si>
    <t>tiancixiao</t>
  </si>
  <si>
    <t>xiaotianci</t>
  </si>
  <si>
    <t>6575663</t>
  </si>
  <si>
    <t>wangbixing123</t>
  </si>
  <si>
    <t>wangbixing</t>
  </si>
  <si>
    <t>7378695</t>
  </si>
  <si>
    <t>fenglin99</t>
  </si>
  <si>
    <t>XuefengJin</t>
  </si>
  <si>
    <t>6573901</t>
  </si>
  <si>
    <t>zhouyaqiang0</t>
  </si>
  <si>
    <t>6521784</t>
  </si>
  <si>
    <t>chenfei52</t>
  </si>
  <si>
    <t>chenfei_mindspore</t>
  </si>
  <si>
    <t>8734933</t>
  </si>
  <si>
    <t>wu-haiyu</t>
  </si>
  <si>
    <t>SteveWu</t>
  </si>
  <si>
    <t>6575112</t>
  </si>
  <si>
    <t>zhangbuxue</t>
  </si>
  <si>
    <t>9247710</t>
  </si>
  <si>
    <t>harshvardhangupta</t>
  </si>
  <si>
    <t>7873541</t>
  </si>
  <si>
    <t>zhaodezan</t>
  </si>
  <si>
    <t>6575400</t>
  </si>
  <si>
    <t>yanghaitao1</t>
  </si>
  <si>
    <t>yanghaitao</t>
  </si>
  <si>
    <t>7767239</t>
  </si>
  <si>
    <t>maning202007</t>
  </si>
  <si>
    <t>8036781</t>
  </si>
  <si>
    <t>lizhenglong1992</t>
  </si>
  <si>
    <t>6574850</t>
  </si>
  <si>
    <t>irmo</t>
  </si>
  <si>
    <t>huanghui</t>
  </si>
  <si>
    <t>7501862</t>
  </si>
  <si>
    <t>luoyang42</t>
  </si>
  <si>
    <t>luoyang</t>
  </si>
  <si>
    <t>7366767</t>
  </si>
  <si>
    <t>zhongjicheng</t>
  </si>
  <si>
    <t>6574868</t>
  </si>
  <si>
    <t>jojobugfree</t>
  </si>
  <si>
    <t>caifubi</t>
  </si>
  <si>
    <t>7342144</t>
  </si>
  <si>
    <t>cathwong</t>
  </si>
  <si>
    <t>8334538</t>
  </si>
  <si>
    <t>mhmotallebi</t>
  </si>
  <si>
    <t>Mohammad Motallebi</t>
  </si>
  <si>
    <t>7762098</t>
  </si>
  <si>
    <t>huangxinjing</t>
  </si>
  <si>
    <t>7535813</t>
  </si>
  <si>
    <t>gongliyao</t>
  </si>
  <si>
    <t>GongLiyao</t>
  </si>
  <si>
    <t>7512942</t>
  </si>
  <si>
    <t>tina_mengting_zhang</t>
  </si>
  <si>
    <t>TinaMengtingZhang</t>
  </si>
  <si>
    <t>6574948</t>
  </si>
  <si>
    <t>yangzhenzhang</t>
  </si>
  <si>
    <t>8943457</t>
  </si>
  <si>
    <t>aishuaiyao</t>
  </si>
  <si>
    <t>9161602</t>
  </si>
  <si>
    <t>xuebao-zhang</t>
  </si>
  <si>
    <t>xuebao_zhang</t>
  </si>
  <si>
    <t>7839615</t>
  </si>
  <si>
    <t>xu_anyue</t>
  </si>
  <si>
    <t>徐安越</t>
  </si>
  <si>
    <t>6575000</t>
  </si>
  <si>
    <t>zhengjun10</t>
  </si>
  <si>
    <t>5518576</t>
  </si>
  <si>
    <t>mindspore_ci</t>
  </si>
  <si>
    <t>mindspore-ci-bot</t>
  </si>
  <si>
    <t>7641490</t>
  </si>
  <si>
    <t>lixiachen</t>
  </si>
  <si>
    <t>7716582</t>
  </si>
  <si>
    <t>zyhstack</t>
  </si>
  <si>
    <t>张毅辉</t>
  </si>
  <si>
    <t>7889971</t>
  </si>
  <si>
    <t>lzkcode</t>
  </si>
  <si>
    <t>liuzhongkai</t>
  </si>
  <si>
    <t>7873411</t>
  </si>
  <si>
    <t>YeFeng_24</t>
  </si>
  <si>
    <t>yefeng</t>
  </si>
  <si>
    <t>7497830</t>
  </si>
  <si>
    <t>luopenghui</t>
  </si>
  <si>
    <t>7541001</t>
  </si>
  <si>
    <t>wu_tian_yu9</t>
  </si>
  <si>
    <t>吴天瑜</t>
  </si>
  <si>
    <t>6576637</t>
  </si>
  <si>
    <t>ms_yan</t>
  </si>
  <si>
    <t>6575266</t>
  </si>
  <si>
    <t>xiangjiawei007</t>
  </si>
  <si>
    <t>6510899</t>
  </si>
  <si>
    <t>wmzheng2020</t>
  </si>
  <si>
    <t>labeled_num</t>
    <phoneticPr fontId="1" type="noConversion"/>
  </si>
  <si>
    <t>assigned_num</t>
    <phoneticPr fontId="1" type="noConversion"/>
  </si>
  <si>
    <t>assigned_ratio</t>
    <phoneticPr fontId="1" type="noConversion"/>
  </si>
  <si>
    <t>labeled_ratio</t>
    <phoneticPr fontId="1" type="noConversion"/>
  </si>
  <si>
    <t>labeled_num</t>
  </si>
  <si>
    <t>assigned_num</t>
  </si>
  <si>
    <t>6574983</t>
  </si>
  <si>
    <t>liyanjun10</t>
  </si>
  <si>
    <t>liyanjun</t>
  </si>
  <si>
    <t>7981938</t>
  </si>
  <si>
    <t>liuyang_655</t>
  </si>
  <si>
    <t>liuyang</t>
  </si>
  <si>
    <t>7862345</t>
  </si>
  <si>
    <t>jianghui58</t>
  </si>
  <si>
    <t>8074077</t>
  </si>
  <si>
    <t>dechin</t>
  </si>
  <si>
    <t>7439466</t>
  </si>
  <si>
    <t>jacinz</t>
  </si>
  <si>
    <t>zhangximing</t>
  </si>
  <si>
    <t>6517862</t>
  </si>
  <si>
    <t>luopengting</t>
  </si>
  <si>
    <t>8426647</t>
  </si>
  <si>
    <t>chenyijie6</t>
  </si>
  <si>
    <t>YijieChen</t>
  </si>
  <si>
    <t>592338</t>
  </si>
  <si>
    <t>clement_li</t>
  </si>
  <si>
    <t>Clement Li</t>
  </si>
  <si>
    <t>6517851</t>
  </si>
  <si>
    <t>lanzhineng</t>
  </si>
  <si>
    <t>5129854</t>
  </si>
  <si>
    <t>ryuo</t>
  </si>
  <si>
    <t>wangxiaoya</t>
  </si>
  <si>
    <t>7354012</t>
  </si>
  <si>
    <t>zhang_xue_tong</t>
  </si>
  <si>
    <t>6567503</t>
  </si>
  <si>
    <t>r1chardf1d0</t>
  </si>
  <si>
    <t>6584639</t>
  </si>
  <si>
    <t>xu-yfei</t>
  </si>
  <si>
    <t>7902876</t>
  </si>
  <si>
    <t>feng_linfei</t>
  </si>
  <si>
    <t>6570603</t>
  </si>
  <si>
    <t>HilbertDavid</t>
  </si>
  <si>
    <t>lz</t>
  </si>
  <si>
    <t>6560296</t>
  </si>
  <si>
    <t>xiaoda_zh</t>
  </si>
  <si>
    <t>Xiaoda</t>
  </si>
  <si>
    <t>7401379</t>
  </si>
  <si>
    <t>chen68</t>
  </si>
  <si>
    <t>chenjingliang</t>
  </si>
  <si>
    <t>6566925</t>
  </si>
  <si>
    <t>chopin_syp</t>
  </si>
  <si>
    <t>Chopin_syp</t>
  </si>
  <si>
    <t>6575301</t>
  </si>
  <si>
    <t>lingyunli63</t>
  </si>
  <si>
    <t>9102557</t>
  </si>
  <si>
    <t>ZenoTan</t>
  </si>
  <si>
    <t>9102608</t>
  </si>
  <si>
    <t>chu-jibiao</t>
  </si>
  <si>
    <t>chujibiao</t>
  </si>
  <si>
    <t>8458573</t>
  </si>
  <si>
    <t>jiaweizhuang</t>
  </si>
  <si>
    <t>7918379</t>
  </si>
  <si>
    <t>warrior0</t>
  </si>
  <si>
    <t>warrior</t>
  </si>
  <si>
    <t>8103053</t>
  </si>
  <si>
    <t>liu09114</t>
  </si>
  <si>
    <t>6584654</t>
  </si>
  <si>
    <t>yoonlee666</t>
  </si>
  <si>
    <t>8376966</t>
  </si>
  <si>
    <t>zhupuxu</t>
  </si>
  <si>
    <t>7722861</t>
  </si>
  <si>
    <t>shen_jingxing</t>
  </si>
  <si>
    <t>8628920</t>
  </si>
  <si>
    <t>wittlu</t>
  </si>
  <si>
    <t>6584634</t>
  </si>
  <si>
    <t>wang_shaocong</t>
  </si>
  <si>
    <t>wangshaocong</t>
  </si>
  <si>
    <t>8383724</t>
  </si>
  <si>
    <t>ydwu4</t>
  </si>
  <si>
    <t>1051091</t>
  </si>
  <si>
    <t>null_866_2628</t>
  </si>
  <si>
    <t>RedT</t>
  </si>
  <si>
    <t>7346502</t>
  </si>
  <si>
    <t>ziruiwu</t>
  </si>
  <si>
    <t>ZiruiWu</t>
  </si>
  <si>
    <t>7672178</t>
  </si>
  <si>
    <t>shenwei41</t>
  </si>
  <si>
    <t>7839909</t>
  </si>
  <si>
    <t>huangbingjian</t>
  </si>
  <si>
    <t>8572850</t>
  </si>
  <si>
    <t>brandonye</t>
  </si>
  <si>
    <t>8777347</t>
  </si>
  <si>
    <t>feng-jirong</t>
  </si>
  <si>
    <t>7854338</t>
  </si>
  <si>
    <t>zhujingxuan</t>
  </si>
  <si>
    <t>7342911</t>
  </si>
  <si>
    <t>peilin-wang</t>
  </si>
  <si>
    <t>Peilin</t>
  </si>
  <si>
    <t>1687330</t>
  </si>
  <si>
    <t>leidaowaijiao</t>
  </si>
  <si>
    <t>1795941</t>
  </si>
  <si>
    <t>yypxpy</t>
  </si>
  <si>
    <t>7854977</t>
  </si>
  <si>
    <t>qianlihai</t>
  </si>
  <si>
    <t>7419899</t>
  </si>
  <si>
    <t>chuckchen521</t>
  </si>
  <si>
    <t>chuckchen</t>
  </si>
  <si>
    <t>7929819</t>
  </si>
  <si>
    <t>gongdaguo</t>
  </si>
  <si>
    <t>7374357</t>
  </si>
  <si>
    <t>wudenggang</t>
  </si>
  <si>
    <t>8189215</t>
  </si>
  <si>
    <t>zhu-jianpeng</t>
  </si>
  <si>
    <t>zhujianpeng</t>
  </si>
  <si>
    <t>8133731</t>
  </si>
  <si>
    <t>yan-dasen</t>
  </si>
  <si>
    <t>yands</t>
  </si>
  <si>
    <t>7602058</t>
  </si>
  <si>
    <t>zhou1231</t>
  </si>
  <si>
    <t>7597358</t>
  </si>
  <si>
    <t>yexijoe</t>
  </si>
  <si>
    <t>7844966</t>
  </si>
  <si>
    <t>zhangjianjun_code</t>
  </si>
  <si>
    <t>zhangjianjun</t>
  </si>
  <si>
    <t>8736515</t>
  </si>
  <si>
    <t>jialing-cv</t>
  </si>
  <si>
    <t>jialing</t>
  </si>
  <si>
    <t>7639305</t>
  </si>
  <si>
    <t>wangxiaowen1211</t>
  </si>
  <si>
    <t>8715894</t>
  </si>
  <si>
    <t>luweizheng</t>
  </si>
  <si>
    <t>9131604</t>
  </si>
  <si>
    <t>yyk6834</t>
  </si>
  <si>
    <t>9079506</t>
  </si>
  <si>
    <t>hu-jingsong</t>
  </si>
  <si>
    <t>hujingsong</t>
  </si>
  <si>
    <t>7620987</t>
  </si>
  <si>
    <t>relaxhan</t>
  </si>
  <si>
    <t>7342754</t>
  </si>
  <si>
    <t>mamba_ni</t>
  </si>
  <si>
    <t>8584048</t>
  </si>
  <si>
    <t>xiaoqiao12345</t>
  </si>
  <si>
    <t>6584709</t>
  </si>
  <si>
    <t>zhangyinxia</t>
  </si>
  <si>
    <t>9141144</t>
  </si>
  <si>
    <t>liu-xuu</t>
  </si>
  <si>
    <t>Liu_Xuu</t>
  </si>
  <si>
    <t>1665849</t>
  </si>
  <si>
    <t>zhuikefeng</t>
  </si>
  <si>
    <t>7808356</t>
  </si>
  <si>
    <t>ouyang_xx</t>
  </si>
  <si>
    <t>YANGing</t>
  </si>
  <si>
    <t>6573934</t>
  </si>
  <si>
    <t>wangcong666</t>
  </si>
  <si>
    <t>wangcong</t>
  </si>
  <si>
    <t>54249</t>
  </si>
  <si>
    <t>21961252</t>
  </si>
  <si>
    <t>9138389</t>
  </si>
  <si>
    <t>cdshilei</t>
  </si>
  <si>
    <t>cd.shilei</t>
  </si>
  <si>
    <t>334507</t>
  </si>
  <si>
    <t>william_lzw</t>
  </si>
  <si>
    <t>6518025</t>
  </si>
  <si>
    <t>wang_zi_dong</t>
  </si>
  <si>
    <t>7379874</t>
  </si>
  <si>
    <t>ddwsky</t>
  </si>
  <si>
    <t>wandongdong</t>
  </si>
  <si>
    <t>7421210</t>
  </si>
  <si>
    <t>yonibaehr_admin</t>
  </si>
  <si>
    <t>yonibaehr</t>
  </si>
  <si>
    <t>7825995</t>
  </si>
  <si>
    <t>bingyaweng</t>
  </si>
  <si>
    <t>byweng</t>
  </si>
  <si>
    <t>7493841</t>
  </si>
  <si>
    <t>xx205</t>
  </si>
  <si>
    <t>7353924</t>
  </si>
  <si>
    <t>zhaizhiqiang</t>
  </si>
  <si>
    <t>9191044</t>
  </si>
  <si>
    <t>akliu</t>
  </si>
  <si>
    <t>8207914</t>
  </si>
  <si>
    <t>lgarithm</t>
  </si>
  <si>
    <t>9195891</t>
  </si>
  <si>
    <t>ye12121</t>
  </si>
  <si>
    <t>张学同</t>
  </si>
  <si>
    <t>徐永飞</t>
  </si>
  <si>
    <t>冯林飞</t>
  </si>
  <si>
    <t>庄佳威</t>
  </si>
  <si>
    <t>沈竞兴</t>
  </si>
  <si>
    <t>冯际荣</t>
  </si>
  <si>
    <t>累到崴脚</t>
  </si>
  <si>
    <t>杨羽频</t>
  </si>
  <si>
    <t>哼哼</t>
  </si>
  <si>
    <t>汪孝文</t>
  </si>
  <si>
    <t>小乔</t>
  </si>
  <si>
    <t>张健滢</t>
  </si>
  <si>
    <t>王紫东</t>
  </si>
  <si>
    <t>刘奕晨</t>
  </si>
  <si>
    <t>562702</t>
  </si>
  <si>
    <t>arrowniu</t>
  </si>
  <si>
    <t>大笨牛</t>
  </si>
  <si>
    <t>1902556</t>
  </si>
  <si>
    <t>lihailong1991</t>
  </si>
  <si>
    <t>lhl</t>
  </si>
  <si>
    <t>6557806</t>
  </si>
  <si>
    <t>eudorachun</t>
  </si>
  <si>
    <t>EudoraChun</t>
  </si>
  <si>
    <t>9121288</t>
  </si>
  <si>
    <t>qingshanxiaozi163</t>
  </si>
  <si>
    <t>qingshanxiaozi</t>
  </si>
  <si>
    <t>6574895</t>
  </si>
  <si>
    <t>qujianwei</t>
  </si>
  <si>
    <t>6584707</t>
  </si>
  <si>
    <t>yuchaojie</t>
  </si>
  <si>
    <t>9363746</t>
  </si>
  <si>
    <t>zhangchaofeng83</t>
  </si>
  <si>
    <t>6584960</t>
  </si>
  <si>
    <t>gong_zi_yan</t>
  </si>
  <si>
    <t>gziyan</t>
  </si>
  <si>
    <t>8822319</t>
  </si>
  <si>
    <t>happykang</t>
  </si>
  <si>
    <t>6566965</t>
  </si>
  <si>
    <t>andy_wangrui</t>
  </si>
  <si>
    <t>7820964</t>
  </si>
  <si>
    <t>barry_cloud</t>
  </si>
  <si>
    <t>barry-cloud</t>
  </si>
  <si>
    <t>5386398</t>
  </si>
  <si>
    <t>cao_jun_ming</t>
  </si>
  <si>
    <t>曹峻铭</t>
  </si>
  <si>
    <t>9286080</t>
  </si>
  <si>
    <t>liangxhao</t>
  </si>
  <si>
    <t>9368436</t>
  </si>
  <si>
    <t>metempasa</t>
  </si>
  <si>
    <t>6547387</t>
  </si>
  <si>
    <t>lidongsheng66</t>
  </si>
  <si>
    <t>MR.D</t>
  </si>
  <si>
    <t>9203165</t>
  </si>
  <si>
    <t>eason-hw</t>
  </si>
  <si>
    <t>eason_hw</t>
  </si>
  <si>
    <t>8082626</t>
  </si>
  <si>
    <t>wangyanling10</t>
  </si>
  <si>
    <t>wangyanling</t>
  </si>
  <si>
    <t>7342633</t>
  </si>
  <si>
    <t>sl_wang</t>
  </si>
  <si>
    <t>wangshuangling</t>
  </si>
  <si>
    <t>1878020</t>
  </si>
  <si>
    <t>smile1897</t>
  </si>
  <si>
    <t>wangxiong</t>
  </si>
  <si>
    <t>9324149</t>
  </si>
  <si>
    <t>Lin-Bert</t>
  </si>
  <si>
    <t>Lin</t>
  </si>
  <si>
    <t>6584731</t>
  </si>
  <si>
    <t>liuhuibin</t>
  </si>
  <si>
    <t>491540</t>
  </si>
  <si>
    <t>zhongkaidi</t>
  </si>
  <si>
    <t>8861186</t>
  </si>
  <si>
    <t>xue-yuhao</t>
  </si>
  <si>
    <t>薛宇豪</t>
  </si>
  <si>
    <t>8060245</t>
  </si>
  <si>
    <t>yanlq46462828</t>
  </si>
  <si>
    <t>Yanlq</t>
  </si>
  <si>
    <t>7806307</t>
  </si>
  <si>
    <t>zhaosida_hw</t>
  </si>
  <si>
    <t>zhaosida</t>
  </si>
  <si>
    <t>1823469</t>
  </si>
  <si>
    <t>devilmaycry812839668</t>
  </si>
  <si>
    <t>鬼＆泣</t>
  </si>
  <si>
    <t>5051581</t>
  </si>
  <si>
    <t>jxfruit</t>
  </si>
  <si>
    <t>fruit</t>
  </si>
  <si>
    <t>8802318</t>
  </si>
  <si>
    <t>wangyuan20</t>
  </si>
  <si>
    <t>王源</t>
  </si>
  <si>
    <t>8982116</t>
  </si>
  <si>
    <t>bcc2974874275</t>
  </si>
  <si>
    <t>罗柄淳</t>
  </si>
  <si>
    <t>9347746</t>
  </si>
  <si>
    <t>humanyue</t>
  </si>
  <si>
    <t>Humanyue</t>
  </si>
  <si>
    <t>6574854</t>
  </si>
  <si>
    <t>jjfeing</t>
  </si>
  <si>
    <t>9245084</t>
  </si>
  <si>
    <t>shuxianhe</t>
  </si>
  <si>
    <t>heshuxian</t>
  </si>
  <si>
    <t>5557950</t>
  </si>
  <si>
    <t>eedalong</t>
  </si>
  <si>
    <t>dalong</t>
  </si>
  <si>
    <t>9428341</t>
  </si>
  <si>
    <t>asdfwillli</t>
  </si>
  <si>
    <t>William Li</t>
  </si>
  <si>
    <t>8071861</t>
  </si>
  <si>
    <t>cyx2020</t>
  </si>
  <si>
    <t>cyx</t>
  </si>
  <si>
    <t>7353894</t>
  </si>
  <si>
    <t>ling_qiao_min</t>
  </si>
  <si>
    <t>ling</t>
  </si>
  <si>
    <t>7456437</t>
  </si>
  <si>
    <t>huaweib</t>
  </si>
  <si>
    <t>baihuawei</t>
  </si>
  <si>
    <t>8249524</t>
  </si>
  <si>
    <t>CRADIUM</t>
  </si>
  <si>
    <t>6575739</t>
  </si>
  <si>
    <t>pandoublefeng</t>
  </si>
  <si>
    <t>panfengfeng</t>
  </si>
  <si>
    <t>299368</t>
  </si>
  <si>
    <t>iotwins</t>
  </si>
  <si>
    <t>kydkyky</t>
  </si>
  <si>
    <t>6557818</t>
  </si>
  <si>
    <t>jxlang910</t>
  </si>
  <si>
    <t>5421582</t>
  </si>
  <si>
    <t>huang_gang_hong</t>
  </si>
  <si>
    <t>Huang Ganghong</t>
  </si>
  <si>
    <t>7863722</t>
  </si>
  <si>
    <t>lordway</t>
  </si>
  <si>
    <t>lilei</t>
  </si>
  <si>
    <t>7985992</t>
  </si>
  <si>
    <t>donghufeng</t>
  </si>
  <si>
    <t>6517837</t>
  </si>
  <si>
    <t>kingxian</t>
  </si>
  <si>
    <t>5093742</t>
  </si>
  <si>
    <t>ywzsunny</t>
  </si>
  <si>
    <t>杨文哲</t>
  </si>
  <si>
    <t>6557961</t>
  </si>
  <si>
    <t>mindmender_duan</t>
  </si>
  <si>
    <t>Mindmender_duan</t>
  </si>
  <si>
    <t>5705917</t>
  </si>
  <si>
    <t>lindalsyj8</t>
  </si>
  <si>
    <t>happy</t>
  </si>
  <si>
    <t>8741178</t>
  </si>
  <si>
    <t>alreadyhad</t>
  </si>
  <si>
    <t>despicablemme</t>
  </si>
  <si>
    <t>8183438</t>
  </si>
  <si>
    <t>jihongtao</t>
  </si>
  <si>
    <t>7342972</t>
  </si>
  <si>
    <t>wtcheng</t>
  </si>
  <si>
    <t>7779814</t>
  </si>
  <si>
    <t>xuziheng66</t>
  </si>
  <si>
    <t>许子恒</t>
  </si>
  <si>
    <t>5564361</t>
  </si>
  <si>
    <t>randy-wangx</t>
  </si>
  <si>
    <t>wangxiao-ms-test</t>
  </si>
  <si>
    <t>6557752</t>
  </si>
  <si>
    <t>wow_ha_ha_ha</t>
  </si>
  <si>
    <t>Gala</t>
  </si>
  <si>
    <t>7379786</t>
  </si>
  <si>
    <t>JeffDing890430</t>
  </si>
  <si>
    <t>丁一超</t>
  </si>
  <si>
    <t>6575126</t>
  </si>
  <si>
    <t>wang_chao312</t>
  </si>
  <si>
    <t>wangchao</t>
  </si>
  <si>
    <t>8735357</t>
  </si>
  <si>
    <t>zhangpanting</t>
  </si>
  <si>
    <t>6557691</t>
  </si>
  <si>
    <t>si_chasing</t>
  </si>
  <si>
    <t>7873182</t>
  </si>
  <si>
    <t>wl835546292</t>
  </si>
  <si>
    <t>wenli</t>
  </si>
  <si>
    <t>7875425</t>
  </si>
  <si>
    <t>cooper44</t>
  </si>
  <si>
    <t>yangbin</t>
  </si>
  <si>
    <t>8973417</t>
  </si>
  <si>
    <t>tao-qing1</t>
  </si>
  <si>
    <t>陶青</t>
  </si>
  <si>
    <t>8266107</t>
  </si>
  <si>
    <t>huangbo77</t>
  </si>
  <si>
    <t>huangbo</t>
  </si>
  <si>
    <t>5302133</t>
  </si>
  <si>
    <t>jack_leekiller</t>
  </si>
  <si>
    <t>lijie</t>
  </si>
  <si>
    <t>6567552</t>
  </si>
  <si>
    <t>sxqxdjl</t>
  </si>
  <si>
    <t>duanjiali</t>
  </si>
  <si>
    <t>7553946</t>
  </si>
  <si>
    <t>MDS_ZHR</t>
  </si>
  <si>
    <t>6575152</t>
  </si>
  <si>
    <t>caoruyue1</t>
  </si>
  <si>
    <t>5572354</t>
  </si>
  <si>
    <t>chen_si_jie</t>
  </si>
  <si>
    <t>chensijie_Remzz</t>
  </si>
  <si>
    <t>7776907</t>
  </si>
  <si>
    <t>hcc817</t>
  </si>
  <si>
    <t>huchaochao</t>
  </si>
  <si>
    <t>6557666</t>
  </si>
  <si>
    <t>HidyLi</t>
  </si>
  <si>
    <t>8201499</t>
  </si>
  <si>
    <t>david-he91</t>
  </si>
  <si>
    <t>hedongdong</t>
  </si>
  <si>
    <t>helped_ratio</t>
    <phoneticPr fontId="1" type="noConversion"/>
  </si>
  <si>
    <r>
      <rPr>
        <sz val="11"/>
        <rFont val="宋体"/>
        <family val="3"/>
        <charset val="134"/>
      </rPr>
      <t>备注：有其他人帮助/回应的</t>
    </r>
    <r>
      <rPr>
        <sz val="11"/>
        <rFont val="Calibri"/>
        <family val="3"/>
      </rPr>
      <t>issue</t>
    </r>
    <r>
      <rPr>
        <sz val="11"/>
        <rFont val="宋体"/>
        <family val="3"/>
        <charset val="134"/>
      </rPr>
      <t>比例</t>
    </r>
    <phoneticPr fontId="1" type="noConversion"/>
  </si>
  <si>
    <t>helped_num</t>
  </si>
  <si>
    <t>8721414</t>
  </si>
  <si>
    <t>lixintao2</t>
  </si>
  <si>
    <t>8385851</t>
  </si>
  <si>
    <t>zhubaiwan</t>
  </si>
  <si>
    <t>7711582</t>
  </si>
  <si>
    <t>Fazzie</t>
  </si>
  <si>
    <t>QianliMa</t>
  </si>
  <si>
    <t>9369301</t>
  </si>
  <si>
    <t>sunjiawei999</t>
  </si>
  <si>
    <t>8616534</t>
  </si>
  <si>
    <t>shirleyzhang086</t>
  </si>
  <si>
    <t>ShirleyZhang086</t>
  </si>
  <si>
    <t>7360930</t>
  </si>
  <si>
    <t>zengfy2020</t>
  </si>
  <si>
    <t>zengfanyu</t>
  </si>
  <si>
    <t>9000185</t>
  </si>
  <si>
    <t>xty797</t>
  </si>
  <si>
    <t>XTY797</t>
  </si>
  <si>
    <t>9073200</t>
  </si>
  <si>
    <t>markuskunej</t>
  </si>
  <si>
    <t>7369218</t>
  </si>
  <si>
    <t>alashkari</t>
  </si>
  <si>
    <t>9335883</t>
  </si>
  <si>
    <t>duan0035</t>
  </si>
  <si>
    <t>7854183</t>
  </si>
  <si>
    <t>chen_ying113</t>
  </si>
  <si>
    <t>yingchen</t>
  </si>
  <si>
    <t>9432095</t>
  </si>
  <si>
    <t>yzhouxdu</t>
  </si>
  <si>
    <t>周洋</t>
  </si>
  <si>
    <t>8688454</t>
  </si>
  <si>
    <t>ryuuko030</t>
  </si>
  <si>
    <t>9465170</t>
  </si>
  <si>
    <t>ronnie-ten</t>
  </si>
  <si>
    <t>Ronnie_ten</t>
  </si>
  <si>
    <t>9472259</t>
  </si>
  <si>
    <t>RiEnRiu</t>
  </si>
  <si>
    <t>李元龙</t>
  </si>
  <si>
    <t>8784964</t>
  </si>
  <si>
    <t>fan-jibin</t>
  </si>
  <si>
    <t>范吉斌</t>
  </si>
  <si>
    <t>5211659</t>
  </si>
  <si>
    <t>amalle</t>
  </si>
  <si>
    <t>5121881</t>
  </si>
  <si>
    <t>laijiajun</t>
  </si>
  <si>
    <t>赖嘉骏</t>
  </si>
  <si>
    <t>7363368</t>
  </si>
  <si>
    <t>minara</t>
  </si>
  <si>
    <t>Mina</t>
  </si>
  <si>
    <t>7917450</t>
  </si>
  <si>
    <t>yanglf1121</t>
  </si>
  <si>
    <t>杨林枫</t>
  </si>
  <si>
    <t>9485121</t>
  </si>
  <si>
    <t>xiaohui-sophie</t>
  </si>
  <si>
    <t>xiaohui</t>
  </si>
  <si>
    <t>7639127</t>
  </si>
  <si>
    <t>frotms</t>
  </si>
  <si>
    <t>4917180</t>
  </si>
  <si>
    <t>luxuff</t>
  </si>
  <si>
    <t>谭华林</t>
  </si>
  <si>
    <t>5554231</t>
  </si>
  <si>
    <t>pawn_sxy</t>
  </si>
  <si>
    <t>6571795</t>
  </si>
  <si>
    <t>zichun_ye</t>
  </si>
  <si>
    <t>8069246</t>
  </si>
  <si>
    <t>weisun092</t>
  </si>
  <si>
    <t>9479016</t>
  </si>
  <si>
    <t>wangzheng1215</t>
  </si>
  <si>
    <t>王徵</t>
  </si>
  <si>
    <t>9473036</t>
  </si>
  <si>
    <t>mahequn123</t>
  </si>
  <si>
    <t>labeled_ratio</t>
  </si>
  <si>
    <t>assigned_ratio</t>
  </si>
  <si>
    <t>helped_ratio</t>
  </si>
  <si>
    <t>hedongdong</t>
    <phoneticPr fontId="1" type="noConversion"/>
  </si>
  <si>
    <t>活跃开发者100%标签占比</t>
    <phoneticPr fontId="1" type="noConversion"/>
  </si>
  <si>
    <t>100%标签占比</t>
    <phoneticPr fontId="1" type="noConversion"/>
  </si>
  <si>
    <t>有标签占比</t>
    <phoneticPr fontId="1" type="noConversion"/>
  </si>
  <si>
    <t>yefeng</t>
    <phoneticPr fontId="1" type="noConversion"/>
  </si>
  <si>
    <t>XianglongZeng</t>
    <phoneticPr fontId="1" type="noConversion"/>
  </si>
  <si>
    <t>5554527</t>
  </si>
  <si>
    <t>leonwanghui</t>
  </si>
  <si>
    <t>yzhou</t>
  </si>
  <si>
    <t>7431997</t>
  </si>
  <si>
    <t>yanxd_rz</t>
  </si>
  <si>
    <t>闫晓东</t>
  </si>
  <si>
    <t>8491053</t>
  </si>
  <si>
    <t>ck00388204</t>
  </si>
  <si>
    <t>137******78</t>
  </si>
  <si>
    <t>5630689</t>
  </si>
  <si>
    <t>zhanghui_china</t>
  </si>
  <si>
    <t>张辉</t>
  </si>
  <si>
    <t>5394062</t>
  </si>
  <si>
    <t>wangjunbao</t>
  </si>
  <si>
    <t>9507592</t>
  </si>
  <si>
    <t>xiaohaoliang</t>
  </si>
  <si>
    <t>xiaohao</t>
  </si>
  <si>
    <t>6575282</t>
  </si>
  <si>
    <t>jpc_chenjianping</t>
  </si>
  <si>
    <t>chenjianping</t>
  </si>
  <si>
    <t>7451608</t>
  </si>
  <si>
    <t>ding_fei_fei</t>
  </si>
  <si>
    <t>mindspore_ding</t>
  </si>
  <si>
    <t>8629710</t>
  </si>
  <si>
    <t>fireinthehole1024</t>
  </si>
  <si>
    <t>2350456</t>
  </si>
  <si>
    <t>terewdg</t>
  </si>
  <si>
    <t>uew</t>
  </si>
  <si>
    <t>9522174</t>
  </si>
  <si>
    <t>zong-shuai</t>
  </si>
  <si>
    <t>zong_shuai</t>
  </si>
  <si>
    <t>8028950</t>
  </si>
  <si>
    <t>evan-wt</t>
  </si>
  <si>
    <t>Evan-wt</t>
  </si>
  <si>
    <t>7888575</t>
  </si>
  <si>
    <t>tianyu__zhou</t>
  </si>
  <si>
    <t>tianyu_zhou</t>
  </si>
  <si>
    <t>9348828</t>
  </si>
  <si>
    <t>lahelr</t>
  </si>
  <si>
    <t>LahElr</t>
  </si>
  <si>
    <t>8209945</t>
  </si>
  <si>
    <t>excelsiorly</t>
  </si>
  <si>
    <t>Excelsiorly</t>
  </si>
  <si>
    <t>2327563</t>
  </si>
  <si>
    <t>richie_song</t>
  </si>
  <si>
    <t>宋瑞琪</t>
  </si>
  <si>
    <t>1570999</t>
  </si>
  <si>
    <t>aha_liu1</t>
  </si>
  <si>
    <t>aha_liu</t>
  </si>
  <si>
    <t>5280992</t>
  </si>
  <si>
    <t>chen_tanjie</t>
  </si>
  <si>
    <t>chentanjie</t>
  </si>
  <si>
    <t>6579596</t>
  </si>
  <si>
    <t>yelihua</t>
  </si>
  <si>
    <t>6575413</t>
  </si>
  <si>
    <t>gengdongjie</t>
  </si>
  <si>
    <t>5421202</t>
  </si>
  <si>
    <t>daheyinyin</t>
  </si>
  <si>
    <t>廖志颖</t>
  </si>
  <si>
    <t>7648712</t>
  </si>
  <si>
    <t>lixiang97</t>
  </si>
  <si>
    <t>李响</t>
  </si>
  <si>
    <t>9266863</t>
  </si>
  <si>
    <t>zkxcongming</t>
  </si>
  <si>
    <t>8885449</t>
  </si>
  <si>
    <t>guyuehuo</t>
  </si>
  <si>
    <t>wmzheng2020</t>
    <phoneticPr fontId="1" type="noConversion"/>
  </si>
  <si>
    <t>待改进开发者（连续三月标签率偏低）</t>
    <phoneticPr fontId="1" type="noConversion"/>
  </si>
  <si>
    <t>最佳实践开发者（连续三月标签率100%）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</si>
</sst>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  <font>
      <sz val="11"/>
      <name val="宋体"/>
      <family val="3"/>
      <charset val="134"/>
    </font>
    <font>
      <b/>
      <sz val="11"/>
      <color theme="4"/>
      <name val="Calibri"/>
      <family val="2"/>
    </font>
    <font>
      <sz val="11"/>
      <name val="Calibri"/>
      <family val="3"/>
    </font>
    <font>
      <sz val="11"/>
      <name val="Calibri"/>
      <family val="3"/>
      <charset val="134"/>
    </font>
    <font>
      <b/>
      <sz val="1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3" fillId="0" borderId="0" xfId="0" applyFont="1"/>
    <xf numFmtId="10" fontId="3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5" fillId="0" borderId="0" xfId="0" applyFont="1"/>
    <xf numFmtId="10" fontId="5" fillId="0" borderId="0" xfId="0" applyNumberFormat="1" applyFont="1"/>
    <xf numFmtId="0" fontId="7" fillId="0" borderId="0" xfId="0" applyFont="1"/>
    <xf numFmtId="10" fontId="5" fillId="0" borderId="0" xfId="0" applyNumberFormat="1" applyFont="1" applyFill="1"/>
    <xf numFmtId="0" fontId="3" fillId="0" borderId="0" xfId="0" applyFont="1" applyFill="1"/>
    <xf numFmtId="0" fontId="2" fillId="0" borderId="0" xfId="0" applyFont="1" applyFill="1"/>
    <xf numFmtId="10" fontId="2" fillId="0" borderId="0" xfId="0" applyNumberFormat="1" applyFont="1" applyFill="1"/>
    <xf numFmtId="0" fontId="3" fillId="0" borderId="1" xfId="0" applyFont="1" applyBorder="1"/>
    <xf numFmtId="10" fontId="3" fillId="0" borderId="1" xfId="0" applyNumberFormat="1" applyFont="1" applyBorder="1"/>
    <xf numFmtId="0" fontId="0" fillId="3" borderId="1" xfId="0" applyFill="1" applyBorder="1"/>
    <xf numFmtId="0" fontId="2" fillId="3" borderId="1" xfId="0" applyFont="1" applyFill="1" applyBorder="1"/>
    <xf numFmtId="10" fontId="0" fillId="3" borderId="1" xfId="0" applyNumberFormat="1" applyFill="1" applyBorder="1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0" fontId="0" fillId="2" borderId="1" xfId="0" applyNumberFormat="1" applyFill="1" applyBorder="1"/>
    <xf numFmtId="0" fontId="8" fillId="0" borderId="0" xfId="0" applyFont="1"/>
    <xf numFmtId="10" fontId="8" fillId="0" borderId="0" xfId="0" applyNumberFormat="1" applyFont="1"/>
    <xf numFmtId="10" fontId="2" fillId="0" borderId="0" xfId="0" applyNumberFormat="1" applyFont="1"/>
    <xf numFmtId="0" fontId="2" fillId="2" borderId="1" xfId="0" applyFont="1" applyFill="1" applyBorder="1"/>
    <xf numFmtId="0" fontId="3" fillId="0" borderId="2" xfId="0" applyFont="1" applyBorder="1"/>
    <xf numFmtId="10" fontId="3" fillId="0" borderId="2" xfId="0" applyNumberFormat="1" applyFon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'2021-08-10'!$D$1</c:f>
              <c:strCache>
                <c:ptCount val="1"/>
                <c:pt idx="0">
                  <c:v>labeled_num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'2021-08-10'!$D$2:$D$37</c:f>
              <c:numCache>
                <c:formatCode>General</c:formatCode>
                <c:ptCount val="36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11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D33-B7B6-0BB5458023BB}"/>
            </c:ext>
          </c:extLst>
        </c:ser>
        <c:ser>
          <c:idx val="1"/>
          <c:order val="1"/>
          <c:tx>
            <c:strRef>
              <c:f>'2021-08-10'!$E$1</c:f>
              <c:strCache>
                <c:ptCount val="1"/>
                <c:pt idx="0">
                  <c:v>assigned_num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'2021-08-10'!$E$2:$E$37</c:f>
              <c:numCache>
                <c:formatCode>General</c:formatCode>
                <c:ptCount val="36"/>
                <c:pt idx="0">
                  <c:v>19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D33-B7B6-0BB5458023BB}"/>
            </c:ext>
          </c:extLst>
        </c:ser>
        <c:ser>
          <c:idx val="2"/>
          <c:order val="2"/>
          <c:tx>
            <c:strRef>
              <c:f>'2021-08-10'!$F$1</c:f>
              <c:strCache>
                <c:ptCount val="1"/>
                <c:pt idx="0">
                  <c:v>helped_num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'2021-08-10'!$F$2:$F$37</c:f>
              <c:numCache>
                <c:formatCode>General</c:formatCode>
                <c:ptCount val="36"/>
                <c:pt idx="0">
                  <c:v>18</c:v>
                </c:pt>
                <c:pt idx="1">
                  <c:v>9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8-4D33-B7B6-0BB5458023BB}"/>
            </c:ext>
          </c:extLst>
        </c:ser>
        <c:ser>
          <c:idx val="3"/>
          <c:order val="3"/>
          <c:tx>
            <c:strRef>
              <c:f>'2021-08-10'!$G$1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'2021-08-10'!$G$2:$G$37</c:f>
              <c:numCache>
                <c:formatCode>General</c:formatCode>
                <c:ptCount val="36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8-4D33-B7B6-0BB54580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08128"/>
        <c:axId val="509805632"/>
      </c:barChart>
      <c:lineChart>
        <c:grouping val="standard"/>
        <c:varyColors val="0"/>
        <c:ser>
          <c:idx val="4"/>
          <c:order val="4"/>
          <c:tx>
            <c:strRef>
              <c:f>'2021-08-10'!$H$1</c:f>
              <c:strCache>
                <c:ptCount val="1"/>
                <c:pt idx="0">
                  <c:v>labeled_ratio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'2021-08-10'!$H$2:$H$37</c:f>
              <c:numCache>
                <c:formatCode>0.00%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0.75</c:v>
                </c:pt>
                <c:pt idx="19">
                  <c:v>0.75</c:v>
                </c:pt>
                <c:pt idx="20">
                  <c:v>0.5</c:v>
                </c:pt>
                <c:pt idx="21">
                  <c:v>0.25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D33-B7B6-0BB5458023BB}"/>
            </c:ext>
          </c:extLst>
        </c:ser>
        <c:ser>
          <c:idx val="5"/>
          <c:order val="5"/>
          <c:tx>
            <c:strRef>
              <c:f>'2021-08-10'!$I$1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'2021-08-10'!$I$2:$I$37</c:f>
              <c:numCache>
                <c:formatCode>0.00%</c:formatCode>
                <c:ptCount val="36"/>
                <c:pt idx="0">
                  <c:v>0.90476190476190477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9.0909090909090912E-2</c:v>
                </c:pt>
                <c:pt idx="6">
                  <c:v>1</c:v>
                </c:pt>
                <c:pt idx="7">
                  <c:v>0.125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0</c:v>
                </c:pt>
                <c:pt idx="34">
                  <c:v>0.66666666666666663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D33-B7B6-0BB54580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11456"/>
        <c:axId val="509811040"/>
      </c:lineChart>
      <c:catAx>
        <c:axId val="5098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5632"/>
        <c:crosses val="autoZero"/>
        <c:auto val="1"/>
        <c:lblAlgn val="ctr"/>
        <c:lblOffset val="100"/>
        <c:noMultiLvlLbl val="0"/>
      </c:catAx>
      <c:valAx>
        <c:axId val="509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8128"/>
        <c:crosses val="autoZero"/>
        <c:crossBetween val="between"/>
      </c:valAx>
      <c:valAx>
        <c:axId val="5098110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1456"/>
        <c:crosses val="max"/>
        <c:crossBetween val="between"/>
      </c:valAx>
      <c:catAx>
        <c:axId val="50981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9811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31764661807968E-2"/>
          <c:y val="0.11722609653866345"/>
          <c:w val="0.88218791053728474"/>
          <c:h val="0.64552303746831108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'2021-07-27'!$G$1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'2021-07-27'!$C:$C</c:f>
              <c:strCache>
                <c:ptCount val="175"/>
                <c:pt idx="0">
                  <c:v>owner_name</c:v>
                </c:pt>
                <c:pt idx="1">
                  <c:v>hedongdong</c:v>
                </c:pt>
                <c:pt idx="2">
                  <c:v>mu_rong_meng</c:v>
                </c:pt>
                <c:pt idx="3">
                  <c:v>zhongjicheng</c:v>
                </c:pt>
                <c:pt idx="4">
                  <c:v>wmzheng2020</c:v>
                </c:pt>
                <c:pt idx="5">
                  <c:v>HidyLi</c:v>
                </c:pt>
                <c:pt idx="6">
                  <c:v>吴天瑜</c:v>
                </c:pt>
                <c:pt idx="7">
                  <c:v>huchaochao</c:v>
                </c:pt>
                <c:pt idx="8">
                  <c:v>徐安越</c:v>
                </c:pt>
                <c:pt idx="9">
                  <c:v>caoruyue1</c:v>
                </c:pt>
                <c:pt idx="10">
                  <c:v>yangbin</c:v>
                </c:pt>
                <c:pt idx="11">
                  <c:v>xuebao_zhang</c:v>
                </c:pt>
                <c:pt idx="12">
                  <c:v>lijie</c:v>
                </c:pt>
                <c:pt idx="13">
                  <c:v>MDS_ZHR</c:v>
                </c:pt>
                <c:pt idx="14">
                  <c:v>陶青</c:v>
                </c:pt>
                <c:pt idx="15">
                  <c:v>si_chasing</c:v>
                </c:pt>
                <c:pt idx="16">
                  <c:v>chujibiao</c:v>
                </c:pt>
                <c:pt idx="17">
                  <c:v>zhangpanting</c:v>
                </c:pt>
                <c:pt idx="18">
                  <c:v>chensijie_Remzz</c:v>
                </c:pt>
                <c:pt idx="19">
                  <c:v>GongLiyao</c:v>
                </c:pt>
                <c:pt idx="20">
                  <c:v>liyanjun</c:v>
                </c:pt>
                <c:pt idx="21">
                  <c:v>冯林飞</c:v>
                </c:pt>
                <c:pt idx="22">
                  <c:v>mudongrui</c:v>
                </c:pt>
                <c:pt idx="23">
                  <c:v>wenli</c:v>
                </c:pt>
                <c:pt idx="24">
                  <c:v>luoyang</c:v>
                </c:pt>
                <c:pt idx="25">
                  <c:v>lixintao2</c:v>
                </c:pt>
                <c:pt idx="26">
                  <c:v>huangbo</c:v>
                </c:pt>
                <c:pt idx="27">
                  <c:v>harshvardhangupta</c:v>
                </c:pt>
                <c:pt idx="28">
                  <c:v>duanjiali</c:v>
                </c:pt>
                <c:pt idx="29">
                  <c:v>luopenghui</c:v>
                </c:pt>
                <c:pt idx="30">
                  <c:v>yangzhenzhang</c:v>
                </c:pt>
                <c:pt idx="31">
                  <c:v>huangxinjing</c:v>
                </c:pt>
                <c:pt idx="32">
                  <c:v>XianglongZeng</c:v>
                </c:pt>
                <c:pt idx="33">
                  <c:v>Liu_Xuu</c:v>
                </c:pt>
                <c:pt idx="34">
                  <c:v>zhengjun10</c:v>
                </c:pt>
                <c:pt idx="35">
                  <c:v>yefeng</c:v>
                </c:pt>
                <c:pt idx="36">
                  <c:v>lvmingfu</c:v>
                </c:pt>
                <c:pt idx="37">
                  <c:v>zhubaiwan</c:v>
                </c:pt>
                <c:pt idx="38">
                  <c:v>Gala</c:v>
                </c:pt>
                <c:pt idx="39">
                  <c:v>wangchao</c:v>
                </c:pt>
                <c:pt idx="40">
                  <c:v>zhanglei</c:v>
                </c:pt>
                <c:pt idx="41">
                  <c:v>丁一超</c:v>
                </c:pt>
                <c:pt idx="42">
                  <c:v>zetongzhao</c:v>
                </c:pt>
                <c:pt idx="43">
                  <c:v>gongdaguo</c:v>
                </c:pt>
                <c:pt idx="44">
                  <c:v>wangxiao-ms-test</c:v>
                </c:pt>
                <c:pt idx="45">
                  <c:v>lixiachen</c:v>
                </c:pt>
                <c:pt idx="46">
                  <c:v>gxiang27</c:v>
                </c:pt>
                <c:pt idx="47">
                  <c:v>aishuaiyao</c:v>
                </c:pt>
                <c:pt idx="48">
                  <c:v>jihongtao</c:v>
                </c:pt>
                <c:pt idx="49">
                  <c:v>donghufeng</c:v>
                </c:pt>
                <c:pt idx="50">
                  <c:v>yeyunpeng2020</c:v>
                </c:pt>
                <c:pt idx="51">
                  <c:v>mengyuanli</c:v>
                </c:pt>
                <c:pt idx="52">
                  <c:v>maning202007</c:v>
                </c:pt>
                <c:pt idx="53">
                  <c:v>laiyongqiang</c:v>
                </c:pt>
                <c:pt idx="54">
                  <c:v>lizhenglong1992</c:v>
                </c:pt>
                <c:pt idx="55">
                  <c:v>woshixiaoli</c:v>
                </c:pt>
                <c:pt idx="56">
                  <c:v>xiefangqi</c:v>
                </c:pt>
                <c:pt idx="57">
                  <c:v>薛宇豪</c:v>
                </c:pt>
                <c:pt idx="58">
                  <c:v>鬼＆泣</c:v>
                </c:pt>
                <c:pt idx="59">
                  <c:v>zhangzhaoju</c:v>
                </c:pt>
                <c:pt idx="60">
                  <c:v>caifubi</c:v>
                </c:pt>
                <c:pt idx="61">
                  <c:v>wtcheng</c:v>
                </c:pt>
                <c:pt idx="62">
                  <c:v>cjh9368</c:v>
                </c:pt>
                <c:pt idx="63">
                  <c:v>许子恒</c:v>
                </c:pt>
                <c:pt idx="64">
                  <c:v>QianliMa</c:v>
                </c:pt>
                <c:pt idx="65">
                  <c:v>zhunaipan</c:v>
                </c:pt>
                <c:pt idx="66">
                  <c:v>Huang Ganghong</c:v>
                </c:pt>
                <c:pt idx="67">
                  <c:v>liangzelang</c:v>
                </c:pt>
                <c:pt idx="68">
                  <c:v>lilei</c:v>
                </c:pt>
                <c:pt idx="69">
                  <c:v>徐永飞</c:v>
                </c:pt>
                <c:pt idx="70">
                  <c:v>hangq</c:v>
                </c:pt>
                <c:pt idx="71">
                  <c:v>kydkyky</c:v>
                </c:pt>
                <c:pt idx="72">
                  <c:v>kingxian</c:v>
                </c:pt>
                <c:pt idx="73">
                  <c:v>zuochuanyong</c:v>
                </c:pt>
                <c:pt idx="74">
                  <c:v>xiangjiawei007</c:v>
                </c:pt>
                <c:pt idx="75">
                  <c:v>DeshiChen</c:v>
                </c:pt>
                <c:pt idx="76">
                  <c:v>sunjiawei999</c:v>
                </c:pt>
                <c:pt idx="77">
                  <c:v>h.farahat</c:v>
                </c:pt>
                <c:pt idx="78">
                  <c:v>Mohammad Motallebi</c:v>
                </c:pt>
                <c:pt idx="79">
                  <c:v>zhaoting</c:v>
                </c:pt>
                <c:pt idx="80">
                  <c:v>杨文哲</c:v>
                </c:pt>
                <c:pt idx="81">
                  <c:v>Luke</c:v>
                </c:pt>
                <c:pt idx="82">
                  <c:v>zhanyuan</c:v>
                </c:pt>
                <c:pt idx="83">
                  <c:v>jxlang910</c:v>
                </c:pt>
                <c:pt idx="84">
                  <c:v>yangruoqi713</c:v>
                </c:pt>
                <c:pt idx="85">
                  <c:v>despicablemme</c:v>
                </c:pt>
                <c:pt idx="86">
                  <c:v>zhaodezan</c:v>
                </c:pt>
                <c:pt idx="87">
                  <c:v>zhaozhenlong</c:v>
                </c:pt>
                <c:pt idx="88">
                  <c:v>罗柄淳</c:v>
                </c:pt>
                <c:pt idx="89">
                  <c:v>Humanyue</c:v>
                </c:pt>
                <c:pt idx="90">
                  <c:v>Mindmender_duan</c:v>
                </c:pt>
                <c:pt idx="91">
                  <c:v>happy</c:v>
                </c:pt>
                <c:pt idx="92">
                  <c:v>ling</c:v>
                </c:pt>
                <c:pt idx="93">
                  <c:v>wangshaocong</c:v>
                </c:pt>
                <c:pt idx="94">
                  <c:v>吕昱峰（Nate.River）</c:v>
                </c:pt>
                <c:pt idx="95">
                  <c:v>chengxiaoli</c:v>
                </c:pt>
                <c:pt idx="96">
                  <c:v>zhangbuxue</c:v>
                </c:pt>
                <c:pt idx="97">
                  <c:v>好名字可以让你的朋友更容易记住你</c:v>
                </c:pt>
                <c:pt idx="98">
                  <c:v>liuhuibin</c:v>
                </c:pt>
                <c:pt idx="99">
                  <c:v>Yanlq</c:v>
                </c:pt>
                <c:pt idx="100">
                  <c:v>chenfei_mindspore</c:v>
                </c:pt>
                <c:pt idx="101">
                  <c:v>jjfeing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zhoufeng</c:v>
                </c:pt>
                <c:pt idx="107">
                  <c:v>ShirleyZhang086</c:v>
                </c:pt>
                <c:pt idx="108">
                  <c:v>zengfanyu</c:v>
                </c:pt>
                <c:pt idx="109">
                  <c:v>XTY797</c:v>
                </c:pt>
                <c:pt idx="110">
                  <c:v>周洋</c:v>
                </c:pt>
                <c:pt idx="111">
                  <c:v>TinaMengtingZhang</c:v>
                </c:pt>
                <c:pt idx="112">
                  <c:v>ryuuko030</c:v>
                </c:pt>
                <c:pt idx="113">
                  <c:v>chenhaozhe</c:v>
                </c:pt>
                <c:pt idx="114">
                  <c:v>yanghaoran</c:v>
                </c:pt>
                <c:pt idx="115">
                  <c:v>范吉斌</c:v>
                </c:pt>
                <c:pt idx="116">
                  <c:v>xiaotianci</c:v>
                </c:pt>
                <c:pt idx="117">
                  <c:v>cyun</c:v>
                </c:pt>
                <c:pt idx="118">
                  <c:v>hwjiaorui</c:v>
                </c:pt>
                <c:pt idx="119">
                  <c:v>张毅辉</c:v>
                </c:pt>
                <c:pt idx="120">
                  <c:v>mahequn123</c:v>
                </c:pt>
                <c:pt idx="121">
                  <c:v>liuyu</c:v>
                </c:pt>
                <c:pt idx="122">
                  <c:v>wangyanling</c:v>
                </c:pt>
                <c:pt idx="123">
                  <c:v>wangjun</c:v>
                </c:pt>
                <c:pt idx="124">
                  <c:v>wangshuangling</c:v>
                </c:pt>
                <c:pt idx="125">
                  <c:v>wangxiong</c:v>
                </c:pt>
                <c:pt idx="126">
                  <c:v>Lin</c:v>
                </c:pt>
                <c:pt idx="127">
                  <c:v>zhongkaidi</c:v>
                </c:pt>
                <c:pt idx="128">
                  <c:v>hujingsong</c:v>
                </c:pt>
                <c:pt idx="129">
                  <c:v>zhaosida</c:v>
                </c:pt>
                <c:pt idx="130">
                  <c:v>liangchenghui</c:v>
                </c:pt>
                <c:pt idx="131">
                  <c:v>Peilin</c:v>
                </c:pt>
                <c:pt idx="132">
                  <c:v>zzqq2199</c:v>
                </c:pt>
                <c:pt idx="133">
                  <c:v>张学同</c:v>
                </c:pt>
                <c:pt idx="134">
                  <c:v>panfengfeng</c:v>
                </c:pt>
                <c:pt idx="135">
                  <c:v>fruit</c:v>
                </c:pt>
                <c:pt idx="136">
                  <c:v>王源</c:v>
                </c:pt>
                <c:pt idx="137">
                  <c:v>jiaoy1224</c:v>
                </c:pt>
                <c:pt idx="138">
                  <c:v>heshuxian</c:v>
                </c:pt>
                <c:pt idx="139">
                  <c:v>dalong</c:v>
                </c:pt>
                <c:pt idx="140">
                  <c:v>ZiruiWu</c:v>
                </c:pt>
                <c:pt idx="141">
                  <c:v>cyx</c:v>
                </c:pt>
                <c:pt idx="142">
                  <c:v>louie5</c:v>
                </c:pt>
                <c:pt idx="143">
                  <c:v>CRADIUM</c:v>
                </c:pt>
                <c:pt idx="144">
                  <c:v>wubo</c:v>
                </c:pt>
                <c:pt idx="145">
                  <c:v>shenwei41</c:v>
                </c:pt>
                <c:pt idx="146">
                  <c:v>HWYYJ</c:v>
                </c:pt>
                <c:pt idx="147">
                  <c:v>markuskunej</c:v>
                </c:pt>
                <c:pt idx="148">
                  <c:v>alashkari</c:v>
                </c:pt>
                <c:pt idx="149">
                  <c:v>duan0035</c:v>
                </c:pt>
                <c:pt idx="150">
                  <c:v>yingchen</c:v>
                </c:pt>
                <c:pt idx="151">
                  <c:v>Ronnie_ten</c:v>
                </c:pt>
                <c:pt idx="152">
                  <c:v>吴书全</c:v>
                </c:pt>
                <c:pt idx="153">
                  <c:v>zhupuxu</c:v>
                </c:pt>
                <c:pt idx="154">
                  <c:v>李元龙</c:v>
                </c:pt>
                <c:pt idx="155">
                  <c:v>amalle</c:v>
                </c:pt>
                <c:pt idx="156">
                  <c:v>YuJianfeng</c:v>
                </c:pt>
                <c:pt idx="157">
                  <c:v>TronZhang</c:v>
                </c:pt>
                <c:pt idx="158">
                  <c:v>eason_hw</c:v>
                </c:pt>
                <c:pt idx="159">
                  <c:v>赖嘉骏</c:v>
                </c:pt>
                <c:pt idx="160">
                  <c:v>Mina</c:v>
                </c:pt>
                <c:pt idx="161">
                  <c:v>lingyunli63</c:v>
                </c:pt>
                <c:pt idx="162">
                  <c:v>杨林枫</c:v>
                </c:pt>
                <c:pt idx="163">
                  <c:v>xiaohui</c:v>
                </c:pt>
                <c:pt idx="164">
                  <c:v>huangbingjian</c:v>
                </c:pt>
                <c:pt idx="165">
                  <c:v>frotms</c:v>
                </c:pt>
                <c:pt idx="166">
                  <c:v>huanghui</c:v>
                </c:pt>
                <c:pt idx="167">
                  <c:v>谭华林</c:v>
                </c:pt>
                <c:pt idx="168">
                  <c:v>barry-cloud</c:v>
                </c:pt>
                <c:pt idx="169">
                  <c:v>pawn_sxy</c:v>
                </c:pt>
                <c:pt idx="170">
                  <c:v>zichun_ye</c:v>
                </c:pt>
                <c:pt idx="171">
                  <c:v>weisun092</c:v>
                </c:pt>
                <c:pt idx="172">
                  <c:v>王徵</c:v>
                </c:pt>
                <c:pt idx="173">
                  <c:v>常顺</c:v>
                </c:pt>
                <c:pt idx="174">
                  <c:v>NewMesc</c:v>
                </c:pt>
              </c:strCache>
            </c:strRef>
          </c:cat>
          <c:val>
            <c:numRef>
              <c:f>'2021-07-27'!$G$2:$G$38</c:f>
              <c:numCache>
                <c:formatCode>General</c:formatCode>
                <c:ptCount val="37"/>
                <c:pt idx="0">
                  <c:v>72</c:v>
                </c:pt>
                <c:pt idx="1">
                  <c:v>54</c:v>
                </c:pt>
                <c:pt idx="2">
                  <c:v>50</c:v>
                </c:pt>
                <c:pt idx="3">
                  <c:v>32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3-4376-9111-DB7205FC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570640"/>
        <c:axId val="1410571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'2021-07-27'!$D$1</c15:sqref>
                        </c15:formulaRef>
                      </c:ext>
                    </c:extLst>
                    <c:strCache>
                      <c:ptCount val="1"/>
                      <c:pt idx="0">
                        <c:v>labeled_num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'2021-07-27'!$C:$C</c15:sqref>
                        </c15:formulaRef>
                      </c:ext>
                    </c:extLst>
                    <c:strCache>
                      <c:ptCount val="175"/>
                      <c:pt idx="0">
                        <c:v>owner_name</c:v>
                      </c:pt>
                      <c:pt idx="1">
                        <c:v>hedongdong</c:v>
                      </c:pt>
                      <c:pt idx="2">
                        <c:v>mu_rong_meng</c:v>
                      </c:pt>
                      <c:pt idx="3">
                        <c:v>zhongjicheng</c:v>
                      </c:pt>
                      <c:pt idx="4">
                        <c:v>wmzheng2020</c:v>
                      </c:pt>
                      <c:pt idx="5">
                        <c:v>HidyLi</c:v>
                      </c:pt>
                      <c:pt idx="6">
                        <c:v>吴天瑜</c:v>
                      </c:pt>
                      <c:pt idx="7">
                        <c:v>huchaochao</c:v>
                      </c:pt>
                      <c:pt idx="8">
                        <c:v>徐安越</c:v>
                      </c:pt>
                      <c:pt idx="9">
                        <c:v>caoruyue1</c:v>
                      </c:pt>
                      <c:pt idx="10">
                        <c:v>yangbin</c:v>
                      </c:pt>
                      <c:pt idx="11">
                        <c:v>xuebao_zhang</c:v>
                      </c:pt>
                      <c:pt idx="12">
                        <c:v>lijie</c:v>
                      </c:pt>
                      <c:pt idx="13">
                        <c:v>MDS_ZHR</c:v>
                      </c:pt>
                      <c:pt idx="14">
                        <c:v>陶青</c:v>
                      </c:pt>
                      <c:pt idx="15">
                        <c:v>si_chasing</c:v>
                      </c:pt>
                      <c:pt idx="16">
                        <c:v>chujibiao</c:v>
                      </c:pt>
                      <c:pt idx="17">
                        <c:v>zhangpanting</c:v>
                      </c:pt>
                      <c:pt idx="18">
                        <c:v>chensijie_Remzz</c:v>
                      </c:pt>
                      <c:pt idx="19">
                        <c:v>GongLiyao</c:v>
                      </c:pt>
                      <c:pt idx="20">
                        <c:v>liyanjun</c:v>
                      </c:pt>
                      <c:pt idx="21">
                        <c:v>冯林飞</c:v>
                      </c:pt>
                      <c:pt idx="22">
                        <c:v>mudongrui</c:v>
                      </c:pt>
                      <c:pt idx="23">
                        <c:v>wenli</c:v>
                      </c:pt>
                      <c:pt idx="24">
                        <c:v>luoyang</c:v>
                      </c:pt>
                      <c:pt idx="25">
                        <c:v>lixintao2</c:v>
                      </c:pt>
                      <c:pt idx="26">
                        <c:v>huangbo</c:v>
                      </c:pt>
                      <c:pt idx="27">
                        <c:v>harshvardhangupta</c:v>
                      </c:pt>
                      <c:pt idx="28">
                        <c:v>duanjiali</c:v>
                      </c:pt>
                      <c:pt idx="29">
                        <c:v>luopenghui</c:v>
                      </c:pt>
                      <c:pt idx="30">
                        <c:v>yangzhenzhang</c:v>
                      </c:pt>
                      <c:pt idx="31">
                        <c:v>huangxinjing</c:v>
                      </c:pt>
                      <c:pt idx="32">
                        <c:v>XianglongZeng</c:v>
                      </c:pt>
                      <c:pt idx="33">
                        <c:v>Liu_Xuu</c:v>
                      </c:pt>
                      <c:pt idx="34">
                        <c:v>zhengjun10</c:v>
                      </c:pt>
                      <c:pt idx="35">
                        <c:v>yefeng</c:v>
                      </c:pt>
                      <c:pt idx="36">
                        <c:v>lvmingfu</c:v>
                      </c:pt>
                      <c:pt idx="37">
                        <c:v>zhubaiwan</c:v>
                      </c:pt>
                      <c:pt idx="38">
                        <c:v>Gala</c:v>
                      </c:pt>
                      <c:pt idx="39">
                        <c:v>wangchao</c:v>
                      </c:pt>
                      <c:pt idx="40">
                        <c:v>zhanglei</c:v>
                      </c:pt>
                      <c:pt idx="41">
                        <c:v>丁一超</c:v>
                      </c:pt>
                      <c:pt idx="42">
                        <c:v>zetongzhao</c:v>
                      </c:pt>
                      <c:pt idx="43">
                        <c:v>gongdaguo</c:v>
                      </c:pt>
                      <c:pt idx="44">
                        <c:v>wangxiao-ms-test</c:v>
                      </c:pt>
                      <c:pt idx="45">
                        <c:v>lixiachen</c:v>
                      </c:pt>
                      <c:pt idx="46">
                        <c:v>gxiang27</c:v>
                      </c:pt>
                      <c:pt idx="47">
                        <c:v>aishuaiyao</c:v>
                      </c:pt>
                      <c:pt idx="48">
                        <c:v>jihongtao</c:v>
                      </c:pt>
                      <c:pt idx="49">
                        <c:v>donghufeng</c:v>
                      </c:pt>
                      <c:pt idx="50">
                        <c:v>yeyunpeng2020</c:v>
                      </c:pt>
                      <c:pt idx="51">
                        <c:v>mengyuanli</c:v>
                      </c:pt>
                      <c:pt idx="52">
                        <c:v>maning202007</c:v>
                      </c:pt>
                      <c:pt idx="53">
                        <c:v>laiyongqiang</c:v>
                      </c:pt>
                      <c:pt idx="54">
                        <c:v>lizhenglong1992</c:v>
                      </c:pt>
                      <c:pt idx="55">
                        <c:v>woshixiaoli</c:v>
                      </c:pt>
                      <c:pt idx="56">
                        <c:v>xiefangqi</c:v>
                      </c:pt>
                      <c:pt idx="57">
                        <c:v>薛宇豪</c:v>
                      </c:pt>
                      <c:pt idx="58">
                        <c:v>鬼＆泣</c:v>
                      </c:pt>
                      <c:pt idx="59">
                        <c:v>zhangzhaoju</c:v>
                      </c:pt>
                      <c:pt idx="60">
                        <c:v>caifubi</c:v>
                      </c:pt>
                      <c:pt idx="61">
                        <c:v>wtcheng</c:v>
                      </c:pt>
                      <c:pt idx="62">
                        <c:v>cjh9368</c:v>
                      </c:pt>
                      <c:pt idx="63">
                        <c:v>许子恒</c:v>
                      </c:pt>
                      <c:pt idx="64">
                        <c:v>QianliMa</c:v>
                      </c:pt>
                      <c:pt idx="65">
                        <c:v>zhunaipan</c:v>
                      </c:pt>
                      <c:pt idx="66">
                        <c:v>Huang Ganghong</c:v>
                      </c:pt>
                      <c:pt idx="67">
                        <c:v>liangzelang</c:v>
                      </c:pt>
                      <c:pt idx="68">
                        <c:v>lilei</c:v>
                      </c:pt>
                      <c:pt idx="69">
                        <c:v>徐永飞</c:v>
                      </c:pt>
                      <c:pt idx="70">
                        <c:v>hangq</c:v>
                      </c:pt>
                      <c:pt idx="71">
                        <c:v>kydkyky</c:v>
                      </c:pt>
                      <c:pt idx="72">
                        <c:v>kingxian</c:v>
                      </c:pt>
                      <c:pt idx="73">
                        <c:v>zuochuanyong</c:v>
                      </c:pt>
                      <c:pt idx="74">
                        <c:v>xiangjiawei007</c:v>
                      </c:pt>
                      <c:pt idx="75">
                        <c:v>DeshiChen</c:v>
                      </c:pt>
                      <c:pt idx="76">
                        <c:v>sunjiawei999</c:v>
                      </c:pt>
                      <c:pt idx="77">
                        <c:v>h.farahat</c:v>
                      </c:pt>
                      <c:pt idx="78">
                        <c:v>Mohammad Motallebi</c:v>
                      </c:pt>
                      <c:pt idx="79">
                        <c:v>zhaoting</c:v>
                      </c:pt>
                      <c:pt idx="80">
                        <c:v>杨文哲</c:v>
                      </c:pt>
                      <c:pt idx="81">
                        <c:v>Luke</c:v>
                      </c:pt>
                      <c:pt idx="82">
                        <c:v>zhanyuan</c:v>
                      </c:pt>
                      <c:pt idx="83">
                        <c:v>jxlang910</c:v>
                      </c:pt>
                      <c:pt idx="84">
                        <c:v>yangruoqi713</c:v>
                      </c:pt>
                      <c:pt idx="85">
                        <c:v>despicablemme</c:v>
                      </c:pt>
                      <c:pt idx="86">
                        <c:v>zhaodezan</c:v>
                      </c:pt>
                      <c:pt idx="87">
                        <c:v>zhaozhenlong</c:v>
                      </c:pt>
                      <c:pt idx="88">
                        <c:v>罗柄淳</c:v>
                      </c:pt>
                      <c:pt idx="89">
                        <c:v>Humanyue</c:v>
                      </c:pt>
                      <c:pt idx="90">
                        <c:v>Mindmender_duan</c:v>
                      </c:pt>
                      <c:pt idx="91">
                        <c:v>happy</c:v>
                      </c:pt>
                      <c:pt idx="92">
                        <c:v>ling</c:v>
                      </c:pt>
                      <c:pt idx="93">
                        <c:v>wangshaocong</c:v>
                      </c:pt>
                      <c:pt idx="94">
                        <c:v>吕昱峰（Nate.River）</c:v>
                      </c:pt>
                      <c:pt idx="95">
                        <c:v>chengxiaoli</c:v>
                      </c:pt>
                      <c:pt idx="96">
                        <c:v>zhangbuxue</c:v>
                      </c:pt>
                      <c:pt idx="97">
                        <c:v>好名字可以让你的朋友更容易记住你</c:v>
                      </c:pt>
                      <c:pt idx="98">
                        <c:v>liuhuibin</c:v>
                      </c:pt>
                      <c:pt idx="99">
                        <c:v>Yanlq</c:v>
                      </c:pt>
                      <c:pt idx="100">
                        <c:v>chenfei_mindspore</c:v>
                      </c:pt>
                      <c:pt idx="101">
                        <c:v>jjfeing</c:v>
                      </c:pt>
                      <c:pt idx="102">
                        <c:v>cathwong</c:v>
                      </c:pt>
                      <c:pt idx="103">
                        <c:v>William Li</c:v>
                      </c:pt>
                      <c:pt idx="104">
                        <c:v>lvchangquan</c:v>
                      </c:pt>
                      <c:pt idx="105">
                        <c:v>liuxiao93</c:v>
                      </c:pt>
                      <c:pt idx="106">
                        <c:v>zhoufeng</c:v>
                      </c:pt>
                      <c:pt idx="107">
                        <c:v>ShirleyZhang086</c:v>
                      </c:pt>
                      <c:pt idx="108">
                        <c:v>zengfanyu</c:v>
                      </c:pt>
                      <c:pt idx="109">
                        <c:v>XTY797</c:v>
                      </c:pt>
                      <c:pt idx="110">
                        <c:v>周洋</c:v>
                      </c:pt>
                      <c:pt idx="111">
                        <c:v>TinaMengtingZhang</c:v>
                      </c:pt>
                      <c:pt idx="112">
                        <c:v>ryuuko030</c:v>
                      </c:pt>
                      <c:pt idx="113">
                        <c:v>chenhaozhe</c:v>
                      </c:pt>
                      <c:pt idx="114">
                        <c:v>yanghaoran</c:v>
                      </c:pt>
                      <c:pt idx="115">
                        <c:v>范吉斌</c:v>
                      </c:pt>
                      <c:pt idx="116">
                        <c:v>xiaotianci</c:v>
                      </c:pt>
                      <c:pt idx="117">
                        <c:v>cyun</c:v>
                      </c:pt>
                      <c:pt idx="118">
                        <c:v>hwjiaorui</c:v>
                      </c:pt>
                      <c:pt idx="119">
                        <c:v>张毅辉</c:v>
                      </c:pt>
                      <c:pt idx="120">
                        <c:v>mahequn123</c:v>
                      </c:pt>
                      <c:pt idx="121">
                        <c:v>liuyu</c:v>
                      </c:pt>
                      <c:pt idx="122">
                        <c:v>wangyanling</c:v>
                      </c:pt>
                      <c:pt idx="123">
                        <c:v>wangjun</c:v>
                      </c:pt>
                      <c:pt idx="124">
                        <c:v>wangshuangling</c:v>
                      </c:pt>
                      <c:pt idx="125">
                        <c:v>wangxiong</c:v>
                      </c:pt>
                      <c:pt idx="126">
                        <c:v>Lin</c:v>
                      </c:pt>
                      <c:pt idx="127">
                        <c:v>zhongkaidi</c:v>
                      </c:pt>
                      <c:pt idx="128">
                        <c:v>hujingsong</c:v>
                      </c:pt>
                      <c:pt idx="129">
                        <c:v>zhaosida</c:v>
                      </c:pt>
                      <c:pt idx="130">
                        <c:v>liangchenghui</c:v>
                      </c:pt>
                      <c:pt idx="131">
                        <c:v>Peilin</c:v>
                      </c:pt>
                      <c:pt idx="132">
                        <c:v>zzqq2199</c:v>
                      </c:pt>
                      <c:pt idx="133">
                        <c:v>张学同</c:v>
                      </c:pt>
                      <c:pt idx="134">
                        <c:v>panfengfeng</c:v>
                      </c:pt>
                      <c:pt idx="135">
                        <c:v>fruit</c:v>
                      </c:pt>
                      <c:pt idx="136">
                        <c:v>王源</c:v>
                      </c:pt>
                      <c:pt idx="137">
                        <c:v>jiaoy1224</c:v>
                      </c:pt>
                      <c:pt idx="138">
                        <c:v>heshuxian</c:v>
                      </c:pt>
                      <c:pt idx="139">
                        <c:v>dalong</c:v>
                      </c:pt>
                      <c:pt idx="140">
                        <c:v>ZiruiWu</c:v>
                      </c:pt>
                      <c:pt idx="141">
                        <c:v>cyx</c:v>
                      </c:pt>
                      <c:pt idx="142">
                        <c:v>louie5</c:v>
                      </c:pt>
                      <c:pt idx="143">
                        <c:v>CRADIUM</c:v>
                      </c:pt>
                      <c:pt idx="144">
                        <c:v>wubo</c:v>
                      </c:pt>
                      <c:pt idx="145">
                        <c:v>shenwei41</c:v>
                      </c:pt>
                      <c:pt idx="146">
                        <c:v>HWYYJ</c:v>
                      </c:pt>
                      <c:pt idx="147">
                        <c:v>markuskunej</c:v>
                      </c:pt>
                      <c:pt idx="148">
                        <c:v>alashkari</c:v>
                      </c:pt>
                      <c:pt idx="149">
                        <c:v>duan0035</c:v>
                      </c:pt>
                      <c:pt idx="150">
                        <c:v>yingchen</c:v>
                      </c:pt>
                      <c:pt idx="151">
                        <c:v>Ronnie_ten</c:v>
                      </c:pt>
                      <c:pt idx="152">
                        <c:v>吴书全</c:v>
                      </c:pt>
                      <c:pt idx="153">
                        <c:v>zhupuxu</c:v>
                      </c:pt>
                      <c:pt idx="154">
                        <c:v>李元龙</c:v>
                      </c:pt>
                      <c:pt idx="155">
                        <c:v>amalle</c:v>
                      </c:pt>
                      <c:pt idx="156">
                        <c:v>YuJianfeng</c:v>
                      </c:pt>
                      <c:pt idx="157">
                        <c:v>TronZhang</c:v>
                      </c:pt>
                      <c:pt idx="158">
                        <c:v>eason_hw</c:v>
                      </c:pt>
                      <c:pt idx="159">
                        <c:v>赖嘉骏</c:v>
                      </c:pt>
                      <c:pt idx="160">
                        <c:v>Mina</c:v>
                      </c:pt>
                      <c:pt idx="161">
                        <c:v>lingyunli63</c:v>
                      </c:pt>
                      <c:pt idx="162">
                        <c:v>杨林枫</c:v>
                      </c:pt>
                      <c:pt idx="163">
                        <c:v>xiaohui</c:v>
                      </c:pt>
                      <c:pt idx="164">
                        <c:v>huangbingjian</c:v>
                      </c:pt>
                      <c:pt idx="165">
                        <c:v>frotms</c:v>
                      </c:pt>
                      <c:pt idx="166">
                        <c:v>huanghui</c:v>
                      </c:pt>
                      <c:pt idx="167">
                        <c:v>谭华林</c:v>
                      </c:pt>
                      <c:pt idx="168">
                        <c:v>barry-cloud</c:v>
                      </c:pt>
                      <c:pt idx="169">
                        <c:v>pawn_sxy</c:v>
                      </c:pt>
                      <c:pt idx="170">
                        <c:v>zichun_ye</c:v>
                      </c:pt>
                      <c:pt idx="171">
                        <c:v>weisun092</c:v>
                      </c:pt>
                      <c:pt idx="172">
                        <c:v>王徵</c:v>
                      </c:pt>
                      <c:pt idx="173">
                        <c:v>常顺</c:v>
                      </c:pt>
                      <c:pt idx="174">
                        <c:v>NewMesc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'2021-07-27'!$D$2:$D$38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72</c:v>
                      </c:pt>
                      <c:pt idx="1">
                        <c:v>53</c:v>
                      </c:pt>
                      <c:pt idx="2">
                        <c:v>50</c:v>
                      </c:pt>
                      <c:pt idx="3">
                        <c:v>31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B3-4376-9111-DB7205FC2B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'2021-07-27'!$E$1</c15:sqref>
                        </c15:formulaRef>
                      </c:ext>
                    </c:extLst>
                    <c:strCache>
                      <c:ptCount val="1"/>
                      <c:pt idx="0">
                        <c:v>assigned_num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'2021-07-27'!$C:$C</c15:sqref>
                        </c15:formulaRef>
                      </c:ext>
                    </c:extLst>
                    <c:strCache>
                      <c:ptCount val="175"/>
                      <c:pt idx="0">
                        <c:v>owner_name</c:v>
                      </c:pt>
                      <c:pt idx="1">
                        <c:v>hedongdong</c:v>
                      </c:pt>
                      <c:pt idx="2">
                        <c:v>mu_rong_meng</c:v>
                      </c:pt>
                      <c:pt idx="3">
                        <c:v>zhongjicheng</c:v>
                      </c:pt>
                      <c:pt idx="4">
                        <c:v>wmzheng2020</c:v>
                      </c:pt>
                      <c:pt idx="5">
                        <c:v>HidyLi</c:v>
                      </c:pt>
                      <c:pt idx="6">
                        <c:v>吴天瑜</c:v>
                      </c:pt>
                      <c:pt idx="7">
                        <c:v>huchaochao</c:v>
                      </c:pt>
                      <c:pt idx="8">
                        <c:v>徐安越</c:v>
                      </c:pt>
                      <c:pt idx="9">
                        <c:v>caoruyue1</c:v>
                      </c:pt>
                      <c:pt idx="10">
                        <c:v>yangbin</c:v>
                      </c:pt>
                      <c:pt idx="11">
                        <c:v>xuebao_zhang</c:v>
                      </c:pt>
                      <c:pt idx="12">
                        <c:v>lijie</c:v>
                      </c:pt>
                      <c:pt idx="13">
                        <c:v>MDS_ZHR</c:v>
                      </c:pt>
                      <c:pt idx="14">
                        <c:v>陶青</c:v>
                      </c:pt>
                      <c:pt idx="15">
                        <c:v>si_chasing</c:v>
                      </c:pt>
                      <c:pt idx="16">
                        <c:v>chujibiao</c:v>
                      </c:pt>
                      <c:pt idx="17">
                        <c:v>zhangpanting</c:v>
                      </c:pt>
                      <c:pt idx="18">
                        <c:v>chensijie_Remzz</c:v>
                      </c:pt>
                      <c:pt idx="19">
                        <c:v>GongLiyao</c:v>
                      </c:pt>
                      <c:pt idx="20">
                        <c:v>liyanjun</c:v>
                      </c:pt>
                      <c:pt idx="21">
                        <c:v>冯林飞</c:v>
                      </c:pt>
                      <c:pt idx="22">
                        <c:v>mudongrui</c:v>
                      </c:pt>
                      <c:pt idx="23">
                        <c:v>wenli</c:v>
                      </c:pt>
                      <c:pt idx="24">
                        <c:v>luoyang</c:v>
                      </c:pt>
                      <c:pt idx="25">
                        <c:v>lixintao2</c:v>
                      </c:pt>
                      <c:pt idx="26">
                        <c:v>huangbo</c:v>
                      </c:pt>
                      <c:pt idx="27">
                        <c:v>harshvardhangupta</c:v>
                      </c:pt>
                      <c:pt idx="28">
                        <c:v>duanjiali</c:v>
                      </c:pt>
                      <c:pt idx="29">
                        <c:v>luopenghui</c:v>
                      </c:pt>
                      <c:pt idx="30">
                        <c:v>yangzhenzhang</c:v>
                      </c:pt>
                      <c:pt idx="31">
                        <c:v>huangxinjing</c:v>
                      </c:pt>
                      <c:pt idx="32">
                        <c:v>XianglongZeng</c:v>
                      </c:pt>
                      <c:pt idx="33">
                        <c:v>Liu_Xuu</c:v>
                      </c:pt>
                      <c:pt idx="34">
                        <c:v>zhengjun10</c:v>
                      </c:pt>
                      <c:pt idx="35">
                        <c:v>yefeng</c:v>
                      </c:pt>
                      <c:pt idx="36">
                        <c:v>lvmingfu</c:v>
                      </c:pt>
                      <c:pt idx="37">
                        <c:v>zhubaiwan</c:v>
                      </c:pt>
                      <c:pt idx="38">
                        <c:v>Gala</c:v>
                      </c:pt>
                      <c:pt idx="39">
                        <c:v>wangchao</c:v>
                      </c:pt>
                      <c:pt idx="40">
                        <c:v>zhanglei</c:v>
                      </c:pt>
                      <c:pt idx="41">
                        <c:v>丁一超</c:v>
                      </c:pt>
                      <c:pt idx="42">
                        <c:v>zetongzhao</c:v>
                      </c:pt>
                      <c:pt idx="43">
                        <c:v>gongdaguo</c:v>
                      </c:pt>
                      <c:pt idx="44">
                        <c:v>wangxiao-ms-test</c:v>
                      </c:pt>
                      <c:pt idx="45">
                        <c:v>lixiachen</c:v>
                      </c:pt>
                      <c:pt idx="46">
                        <c:v>gxiang27</c:v>
                      </c:pt>
                      <c:pt idx="47">
                        <c:v>aishuaiyao</c:v>
                      </c:pt>
                      <c:pt idx="48">
                        <c:v>jihongtao</c:v>
                      </c:pt>
                      <c:pt idx="49">
                        <c:v>donghufeng</c:v>
                      </c:pt>
                      <c:pt idx="50">
                        <c:v>yeyunpeng2020</c:v>
                      </c:pt>
                      <c:pt idx="51">
                        <c:v>mengyuanli</c:v>
                      </c:pt>
                      <c:pt idx="52">
                        <c:v>maning202007</c:v>
                      </c:pt>
                      <c:pt idx="53">
                        <c:v>laiyongqiang</c:v>
                      </c:pt>
                      <c:pt idx="54">
                        <c:v>lizhenglong1992</c:v>
                      </c:pt>
                      <c:pt idx="55">
                        <c:v>woshixiaoli</c:v>
                      </c:pt>
                      <c:pt idx="56">
                        <c:v>xiefangqi</c:v>
                      </c:pt>
                      <c:pt idx="57">
                        <c:v>薛宇豪</c:v>
                      </c:pt>
                      <c:pt idx="58">
                        <c:v>鬼＆泣</c:v>
                      </c:pt>
                      <c:pt idx="59">
                        <c:v>zhangzhaoju</c:v>
                      </c:pt>
                      <c:pt idx="60">
                        <c:v>caifubi</c:v>
                      </c:pt>
                      <c:pt idx="61">
                        <c:v>wtcheng</c:v>
                      </c:pt>
                      <c:pt idx="62">
                        <c:v>cjh9368</c:v>
                      </c:pt>
                      <c:pt idx="63">
                        <c:v>许子恒</c:v>
                      </c:pt>
                      <c:pt idx="64">
                        <c:v>QianliMa</c:v>
                      </c:pt>
                      <c:pt idx="65">
                        <c:v>zhunaipan</c:v>
                      </c:pt>
                      <c:pt idx="66">
                        <c:v>Huang Ganghong</c:v>
                      </c:pt>
                      <c:pt idx="67">
                        <c:v>liangzelang</c:v>
                      </c:pt>
                      <c:pt idx="68">
                        <c:v>lilei</c:v>
                      </c:pt>
                      <c:pt idx="69">
                        <c:v>徐永飞</c:v>
                      </c:pt>
                      <c:pt idx="70">
                        <c:v>hangq</c:v>
                      </c:pt>
                      <c:pt idx="71">
                        <c:v>kydkyky</c:v>
                      </c:pt>
                      <c:pt idx="72">
                        <c:v>kingxian</c:v>
                      </c:pt>
                      <c:pt idx="73">
                        <c:v>zuochuanyong</c:v>
                      </c:pt>
                      <c:pt idx="74">
                        <c:v>xiangjiawei007</c:v>
                      </c:pt>
                      <c:pt idx="75">
                        <c:v>DeshiChen</c:v>
                      </c:pt>
                      <c:pt idx="76">
                        <c:v>sunjiawei999</c:v>
                      </c:pt>
                      <c:pt idx="77">
                        <c:v>h.farahat</c:v>
                      </c:pt>
                      <c:pt idx="78">
                        <c:v>Mohammad Motallebi</c:v>
                      </c:pt>
                      <c:pt idx="79">
                        <c:v>zhaoting</c:v>
                      </c:pt>
                      <c:pt idx="80">
                        <c:v>杨文哲</c:v>
                      </c:pt>
                      <c:pt idx="81">
                        <c:v>Luke</c:v>
                      </c:pt>
                      <c:pt idx="82">
                        <c:v>zhanyuan</c:v>
                      </c:pt>
                      <c:pt idx="83">
                        <c:v>jxlang910</c:v>
                      </c:pt>
                      <c:pt idx="84">
                        <c:v>yangruoqi713</c:v>
                      </c:pt>
                      <c:pt idx="85">
                        <c:v>despicablemme</c:v>
                      </c:pt>
                      <c:pt idx="86">
                        <c:v>zhaodezan</c:v>
                      </c:pt>
                      <c:pt idx="87">
                        <c:v>zhaozhenlong</c:v>
                      </c:pt>
                      <c:pt idx="88">
                        <c:v>罗柄淳</c:v>
                      </c:pt>
                      <c:pt idx="89">
                        <c:v>Humanyue</c:v>
                      </c:pt>
                      <c:pt idx="90">
                        <c:v>Mindmender_duan</c:v>
                      </c:pt>
                      <c:pt idx="91">
                        <c:v>happy</c:v>
                      </c:pt>
                      <c:pt idx="92">
                        <c:v>ling</c:v>
                      </c:pt>
                      <c:pt idx="93">
                        <c:v>wangshaocong</c:v>
                      </c:pt>
                      <c:pt idx="94">
                        <c:v>吕昱峰（Nate.River）</c:v>
                      </c:pt>
                      <c:pt idx="95">
                        <c:v>chengxiaoli</c:v>
                      </c:pt>
                      <c:pt idx="96">
                        <c:v>zhangbuxue</c:v>
                      </c:pt>
                      <c:pt idx="97">
                        <c:v>好名字可以让你的朋友更容易记住你</c:v>
                      </c:pt>
                      <c:pt idx="98">
                        <c:v>liuhuibin</c:v>
                      </c:pt>
                      <c:pt idx="99">
                        <c:v>Yanlq</c:v>
                      </c:pt>
                      <c:pt idx="100">
                        <c:v>chenfei_mindspore</c:v>
                      </c:pt>
                      <c:pt idx="101">
                        <c:v>jjfeing</c:v>
                      </c:pt>
                      <c:pt idx="102">
                        <c:v>cathwong</c:v>
                      </c:pt>
                      <c:pt idx="103">
                        <c:v>William Li</c:v>
                      </c:pt>
                      <c:pt idx="104">
                        <c:v>lvchangquan</c:v>
                      </c:pt>
                      <c:pt idx="105">
                        <c:v>liuxiao93</c:v>
                      </c:pt>
                      <c:pt idx="106">
                        <c:v>zhoufeng</c:v>
                      </c:pt>
                      <c:pt idx="107">
                        <c:v>ShirleyZhang086</c:v>
                      </c:pt>
                      <c:pt idx="108">
                        <c:v>zengfanyu</c:v>
                      </c:pt>
                      <c:pt idx="109">
                        <c:v>XTY797</c:v>
                      </c:pt>
                      <c:pt idx="110">
                        <c:v>周洋</c:v>
                      </c:pt>
                      <c:pt idx="111">
                        <c:v>TinaMengtingZhang</c:v>
                      </c:pt>
                      <c:pt idx="112">
                        <c:v>ryuuko030</c:v>
                      </c:pt>
                      <c:pt idx="113">
                        <c:v>chenhaozhe</c:v>
                      </c:pt>
                      <c:pt idx="114">
                        <c:v>yanghaoran</c:v>
                      </c:pt>
                      <c:pt idx="115">
                        <c:v>范吉斌</c:v>
                      </c:pt>
                      <c:pt idx="116">
                        <c:v>xiaotianci</c:v>
                      </c:pt>
                      <c:pt idx="117">
                        <c:v>cyun</c:v>
                      </c:pt>
                      <c:pt idx="118">
                        <c:v>hwjiaorui</c:v>
                      </c:pt>
                      <c:pt idx="119">
                        <c:v>张毅辉</c:v>
                      </c:pt>
                      <c:pt idx="120">
                        <c:v>mahequn123</c:v>
                      </c:pt>
                      <c:pt idx="121">
                        <c:v>liuyu</c:v>
                      </c:pt>
                      <c:pt idx="122">
                        <c:v>wangyanling</c:v>
                      </c:pt>
                      <c:pt idx="123">
                        <c:v>wangjun</c:v>
                      </c:pt>
                      <c:pt idx="124">
                        <c:v>wangshuangling</c:v>
                      </c:pt>
                      <c:pt idx="125">
                        <c:v>wangxiong</c:v>
                      </c:pt>
                      <c:pt idx="126">
                        <c:v>Lin</c:v>
                      </c:pt>
                      <c:pt idx="127">
                        <c:v>zhongkaidi</c:v>
                      </c:pt>
                      <c:pt idx="128">
                        <c:v>hujingsong</c:v>
                      </c:pt>
                      <c:pt idx="129">
                        <c:v>zhaosida</c:v>
                      </c:pt>
                      <c:pt idx="130">
                        <c:v>liangchenghui</c:v>
                      </c:pt>
                      <c:pt idx="131">
                        <c:v>Peilin</c:v>
                      </c:pt>
                      <c:pt idx="132">
                        <c:v>zzqq2199</c:v>
                      </c:pt>
                      <c:pt idx="133">
                        <c:v>张学同</c:v>
                      </c:pt>
                      <c:pt idx="134">
                        <c:v>panfengfeng</c:v>
                      </c:pt>
                      <c:pt idx="135">
                        <c:v>fruit</c:v>
                      </c:pt>
                      <c:pt idx="136">
                        <c:v>王源</c:v>
                      </c:pt>
                      <c:pt idx="137">
                        <c:v>jiaoy1224</c:v>
                      </c:pt>
                      <c:pt idx="138">
                        <c:v>heshuxian</c:v>
                      </c:pt>
                      <c:pt idx="139">
                        <c:v>dalong</c:v>
                      </c:pt>
                      <c:pt idx="140">
                        <c:v>ZiruiWu</c:v>
                      </c:pt>
                      <c:pt idx="141">
                        <c:v>cyx</c:v>
                      </c:pt>
                      <c:pt idx="142">
                        <c:v>louie5</c:v>
                      </c:pt>
                      <c:pt idx="143">
                        <c:v>CRADIUM</c:v>
                      </c:pt>
                      <c:pt idx="144">
                        <c:v>wubo</c:v>
                      </c:pt>
                      <c:pt idx="145">
                        <c:v>shenwei41</c:v>
                      </c:pt>
                      <c:pt idx="146">
                        <c:v>HWYYJ</c:v>
                      </c:pt>
                      <c:pt idx="147">
                        <c:v>markuskunej</c:v>
                      </c:pt>
                      <c:pt idx="148">
                        <c:v>alashkari</c:v>
                      </c:pt>
                      <c:pt idx="149">
                        <c:v>duan0035</c:v>
                      </c:pt>
                      <c:pt idx="150">
                        <c:v>yingchen</c:v>
                      </c:pt>
                      <c:pt idx="151">
                        <c:v>Ronnie_ten</c:v>
                      </c:pt>
                      <c:pt idx="152">
                        <c:v>吴书全</c:v>
                      </c:pt>
                      <c:pt idx="153">
                        <c:v>zhupuxu</c:v>
                      </c:pt>
                      <c:pt idx="154">
                        <c:v>李元龙</c:v>
                      </c:pt>
                      <c:pt idx="155">
                        <c:v>amalle</c:v>
                      </c:pt>
                      <c:pt idx="156">
                        <c:v>YuJianfeng</c:v>
                      </c:pt>
                      <c:pt idx="157">
                        <c:v>TronZhang</c:v>
                      </c:pt>
                      <c:pt idx="158">
                        <c:v>eason_hw</c:v>
                      </c:pt>
                      <c:pt idx="159">
                        <c:v>赖嘉骏</c:v>
                      </c:pt>
                      <c:pt idx="160">
                        <c:v>Mina</c:v>
                      </c:pt>
                      <c:pt idx="161">
                        <c:v>lingyunli63</c:v>
                      </c:pt>
                      <c:pt idx="162">
                        <c:v>杨林枫</c:v>
                      </c:pt>
                      <c:pt idx="163">
                        <c:v>xiaohui</c:v>
                      </c:pt>
                      <c:pt idx="164">
                        <c:v>huangbingjian</c:v>
                      </c:pt>
                      <c:pt idx="165">
                        <c:v>frotms</c:v>
                      </c:pt>
                      <c:pt idx="166">
                        <c:v>huanghui</c:v>
                      </c:pt>
                      <c:pt idx="167">
                        <c:v>谭华林</c:v>
                      </c:pt>
                      <c:pt idx="168">
                        <c:v>barry-cloud</c:v>
                      </c:pt>
                      <c:pt idx="169">
                        <c:v>pawn_sxy</c:v>
                      </c:pt>
                      <c:pt idx="170">
                        <c:v>zichun_ye</c:v>
                      </c:pt>
                      <c:pt idx="171">
                        <c:v>weisun092</c:v>
                      </c:pt>
                      <c:pt idx="172">
                        <c:v>王徵</c:v>
                      </c:pt>
                      <c:pt idx="173">
                        <c:v>常顺</c:v>
                      </c:pt>
                      <c:pt idx="174">
                        <c:v>NewMesc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'2021-07-27'!$E$2:$E$38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72</c:v>
                      </c:pt>
                      <c:pt idx="1">
                        <c:v>54</c:v>
                      </c:pt>
                      <c:pt idx="2">
                        <c:v>50</c:v>
                      </c:pt>
                      <c:pt idx="3">
                        <c:v>32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B3-4376-9111-DB7205FC2B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'2021-07-27'!$F$1</c15:sqref>
                        </c15:formulaRef>
                      </c:ext>
                    </c:extLst>
                    <c:strCache>
                      <c:ptCount val="1"/>
                      <c:pt idx="0">
                        <c:v>helped_num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'2021-07-27'!$C:$C</c15:sqref>
                        </c15:formulaRef>
                      </c:ext>
                    </c:extLst>
                    <c:strCache>
                      <c:ptCount val="175"/>
                      <c:pt idx="0">
                        <c:v>owner_name</c:v>
                      </c:pt>
                      <c:pt idx="1">
                        <c:v>hedongdong</c:v>
                      </c:pt>
                      <c:pt idx="2">
                        <c:v>mu_rong_meng</c:v>
                      </c:pt>
                      <c:pt idx="3">
                        <c:v>zhongjicheng</c:v>
                      </c:pt>
                      <c:pt idx="4">
                        <c:v>wmzheng2020</c:v>
                      </c:pt>
                      <c:pt idx="5">
                        <c:v>HidyLi</c:v>
                      </c:pt>
                      <c:pt idx="6">
                        <c:v>吴天瑜</c:v>
                      </c:pt>
                      <c:pt idx="7">
                        <c:v>huchaochao</c:v>
                      </c:pt>
                      <c:pt idx="8">
                        <c:v>徐安越</c:v>
                      </c:pt>
                      <c:pt idx="9">
                        <c:v>caoruyue1</c:v>
                      </c:pt>
                      <c:pt idx="10">
                        <c:v>yangbin</c:v>
                      </c:pt>
                      <c:pt idx="11">
                        <c:v>xuebao_zhang</c:v>
                      </c:pt>
                      <c:pt idx="12">
                        <c:v>lijie</c:v>
                      </c:pt>
                      <c:pt idx="13">
                        <c:v>MDS_ZHR</c:v>
                      </c:pt>
                      <c:pt idx="14">
                        <c:v>陶青</c:v>
                      </c:pt>
                      <c:pt idx="15">
                        <c:v>si_chasing</c:v>
                      </c:pt>
                      <c:pt idx="16">
                        <c:v>chujibiao</c:v>
                      </c:pt>
                      <c:pt idx="17">
                        <c:v>zhangpanting</c:v>
                      </c:pt>
                      <c:pt idx="18">
                        <c:v>chensijie_Remzz</c:v>
                      </c:pt>
                      <c:pt idx="19">
                        <c:v>GongLiyao</c:v>
                      </c:pt>
                      <c:pt idx="20">
                        <c:v>liyanjun</c:v>
                      </c:pt>
                      <c:pt idx="21">
                        <c:v>冯林飞</c:v>
                      </c:pt>
                      <c:pt idx="22">
                        <c:v>mudongrui</c:v>
                      </c:pt>
                      <c:pt idx="23">
                        <c:v>wenli</c:v>
                      </c:pt>
                      <c:pt idx="24">
                        <c:v>luoyang</c:v>
                      </c:pt>
                      <c:pt idx="25">
                        <c:v>lixintao2</c:v>
                      </c:pt>
                      <c:pt idx="26">
                        <c:v>huangbo</c:v>
                      </c:pt>
                      <c:pt idx="27">
                        <c:v>harshvardhangupta</c:v>
                      </c:pt>
                      <c:pt idx="28">
                        <c:v>duanjiali</c:v>
                      </c:pt>
                      <c:pt idx="29">
                        <c:v>luopenghui</c:v>
                      </c:pt>
                      <c:pt idx="30">
                        <c:v>yangzhenzhang</c:v>
                      </c:pt>
                      <c:pt idx="31">
                        <c:v>huangxinjing</c:v>
                      </c:pt>
                      <c:pt idx="32">
                        <c:v>XianglongZeng</c:v>
                      </c:pt>
                      <c:pt idx="33">
                        <c:v>Liu_Xuu</c:v>
                      </c:pt>
                      <c:pt idx="34">
                        <c:v>zhengjun10</c:v>
                      </c:pt>
                      <c:pt idx="35">
                        <c:v>yefeng</c:v>
                      </c:pt>
                      <c:pt idx="36">
                        <c:v>lvmingfu</c:v>
                      </c:pt>
                      <c:pt idx="37">
                        <c:v>zhubaiwan</c:v>
                      </c:pt>
                      <c:pt idx="38">
                        <c:v>Gala</c:v>
                      </c:pt>
                      <c:pt idx="39">
                        <c:v>wangchao</c:v>
                      </c:pt>
                      <c:pt idx="40">
                        <c:v>zhanglei</c:v>
                      </c:pt>
                      <c:pt idx="41">
                        <c:v>丁一超</c:v>
                      </c:pt>
                      <c:pt idx="42">
                        <c:v>zetongzhao</c:v>
                      </c:pt>
                      <c:pt idx="43">
                        <c:v>gongdaguo</c:v>
                      </c:pt>
                      <c:pt idx="44">
                        <c:v>wangxiao-ms-test</c:v>
                      </c:pt>
                      <c:pt idx="45">
                        <c:v>lixiachen</c:v>
                      </c:pt>
                      <c:pt idx="46">
                        <c:v>gxiang27</c:v>
                      </c:pt>
                      <c:pt idx="47">
                        <c:v>aishuaiyao</c:v>
                      </c:pt>
                      <c:pt idx="48">
                        <c:v>jihongtao</c:v>
                      </c:pt>
                      <c:pt idx="49">
                        <c:v>donghufeng</c:v>
                      </c:pt>
                      <c:pt idx="50">
                        <c:v>yeyunpeng2020</c:v>
                      </c:pt>
                      <c:pt idx="51">
                        <c:v>mengyuanli</c:v>
                      </c:pt>
                      <c:pt idx="52">
                        <c:v>maning202007</c:v>
                      </c:pt>
                      <c:pt idx="53">
                        <c:v>laiyongqiang</c:v>
                      </c:pt>
                      <c:pt idx="54">
                        <c:v>lizhenglong1992</c:v>
                      </c:pt>
                      <c:pt idx="55">
                        <c:v>woshixiaoli</c:v>
                      </c:pt>
                      <c:pt idx="56">
                        <c:v>xiefangqi</c:v>
                      </c:pt>
                      <c:pt idx="57">
                        <c:v>薛宇豪</c:v>
                      </c:pt>
                      <c:pt idx="58">
                        <c:v>鬼＆泣</c:v>
                      </c:pt>
                      <c:pt idx="59">
                        <c:v>zhangzhaoju</c:v>
                      </c:pt>
                      <c:pt idx="60">
                        <c:v>caifubi</c:v>
                      </c:pt>
                      <c:pt idx="61">
                        <c:v>wtcheng</c:v>
                      </c:pt>
                      <c:pt idx="62">
                        <c:v>cjh9368</c:v>
                      </c:pt>
                      <c:pt idx="63">
                        <c:v>许子恒</c:v>
                      </c:pt>
                      <c:pt idx="64">
                        <c:v>QianliMa</c:v>
                      </c:pt>
                      <c:pt idx="65">
                        <c:v>zhunaipan</c:v>
                      </c:pt>
                      <c:pt idx="66">
                        <c:v>Huang Ganghong</c:v>
                      </c:pt>
                      <c:pt idx="67">
                        <c:v>liangzelang</c:v>
                      </c:pt>
                      <c:pt idx="68">
                        <c:v>lilei</c:v>
                      </c:pt>
                      <c:pt idx="69">
                        <c:v>徐永飞</c:v>
                      </c:pt>
                      <c:pt idx="70">
                        <c:v>hangq</c:v>
                      </c:pt>
                      <c:pt idx="71">
                        <c:v>kydkyky</c:v>
                      </c:pt>
                      <c:pt idx="72">
                        <c:v>kingxian</c:v>
                      </c:pt>
                      <c:pt idx="73">
                        <c:v>zuochuanyong</c:v>
                      </c:pt>
                      <c:pt idx="74">
                        <c:v>xiangjiawei007</c:v>
                      </c:pt>
                      <c:pt idx="75">
                        <c:v>DeshiChen</c:v>
                      </c:pt>
                      <c:pt idx="76">
                        <c:v>sunjiawei999</c:v>
                      </c:pt>
                      <c:pt idx="77">
                        <c:v>h.farahat</c:v>
                      </c:pt>
                      <c:pt idx="78">
                        <c:v>Mohammad Motallebi</c:v>
                      </c:pt>
                      <c:pt idx="79">
                        <c:v>zhaoting</c:v>
                      </c:pt>
                      <c:pt idx="80">
                        <c:v>杨文哲</c:v>
                      </c:pt>
                      <c:pt idx="81">
                        <c:v>Luke</c:v>
                      </c:pt>
                      <c:pt idx="82">
                        <c:v>zhanyuan</c:v>
                      </c:pt>
                      <c:pt idx="83">
                        <c:v>jxlang910</c:v>
                      </c:pt>
                      <c:pt idx="84">
                        <c:v>yangruoqi713</c:v>
                      </c:pt>
                      <c:pt idx="85">
                        <c:v>despicablemme</c:v>
                      </c:pt>
                      <c:pt idx="86">
                        <c:v>zhaodezan</c:v>
                      </c:pt>
                      <c:pt idx="87">
                        <c:v>zhaozhenlong</c:v>
                      </c:pt>
                      <c:pt idx="88">
                        <c:v>罗柄淳</c:v>
                      </c:pt>
                      <c:pt idx="89">
                        <c:v>Humanyue</c:v>
                      </c:pt>
                      <c:pt idx="90">
                        <c:v>Mindmender_duan</c:v>
                      </c:pt>
                      <c:pt idx="91">
                        <c:v>happy</c:v>
                      </c:pt>
                      <c:pt idx="92">
                        <c:v>ling</c:v>
                      </c:pt>
                      <c:pt idx="93">
                        <c:v>wangshaocong</c:v>
                      </c:pt>
                      <c:pt idx="94">
                        <c:v>吕昱峰（Nate.River）</c:v>
                      </c:pt>
                      <c:pt idx="95">
                        <c:v>chengxiaoli</c:v>
                      </c:pt>
                      <c:pt idx="96">
                        <c:v>zhangbuxue</c:v>
                      </c:pt>
                      <c:pt idx="97">
                        <c:v>好名字可以让你的朋友更容易记住你</c:v>
                      </c:pt>
                      <c:pt idx="98">
                        <c:v>liuhuibin</c:v>
                      </c:pt>
                      <c:pt idx="99">
                        <c:v>Yanlq</c:v>
                      </c:pt>
                      <c:pt idx="100">
                        <c:v>chenfei_mindspore</c:v>
                      </c:pt>
                      <c:pt idx="101">
                        <c:v>jjfeing</c:v>
                      </c:pt>
                      <c:pt idx="102">
                        <c:v>cathwong</c:v>
                      </c:pt>
                      <c:pt idx="103">
                        <c:v>William Li</c:v>
                      </c:pt>
                      <c:pt idx="104">
                        <c:v>lvchangquan</c:v>
                      </c:pt>
                      <c:pt idx="105">
                        <c:v>liuxiao93</c:v>
                      </c:pt>
                      <c:pt idx="106">
                        <c:v>zhoufeng</c:v>
                      </c:pt>
                      <c:pt idx="107">
                        <c:v>ShirleyZhang086</c:v>
                      </c:pt>
                      <c:pt idx="108">
                        <c:v>zengfanyu</c:v>
                      </c:pt>
                      <c:pt idx="109">
                        <c:v>XTY797</c:v>
                      </c:pt>
                      <c:pt idx="110">
                        <c:v>周洋</c:v>
                      </c:pt>
                      <c:pt idx="111">
                        <c:v>TinaMengtingZhang</c:v>
                      </c:pt>
                      <c:pt idx="112">
                        <c:v>ryuuko030</c:v>
                      </c:pt>
                      <c:pt idx="113">
                        <c:v>chenhaozhe</c:v>
                      </c:pt>
                      <c:pt idx="114">
                        <c:v>yanghaoran</c:v>
                      </c:pt>
                      <c:pt idx="115">
                        <c:v>范吉斌</c:v>
                      </c:pt>
                      <c:pt idx="116">
                        <c:v>xiaotianci</c:v>
                      </c:pt>
                      <c:pt idx="117">
                        <c:v>cyun</c:v>
                      </c:pt>
                      <c:pt idx="118">
                        <c:v>hwjiaorui</c:v>
                      </c:pt>
                      <c:pt idx="119">
                        <c:v>张毅辉</c:v>
                      </c:pt>
                      <c:pt idx="120">
                        <c:v>mahequn123</c:v>
                      </c:pt>
                      <c:pt idx="121">
                        <c:v>liuyu</c:v>
                      </c:pt>
                      <c:pt idx="122">
                        <c:v>wangyanling</c:v>
                      </c:pt>
                      <c:pt idx="123">
                        <c:v>wangjun</c:v>
                      </c:pt>
                      <c:pt idx="124">
                        <c:v>wangshuangling</c:v>
                      </c:pt>
                      <c:pt idx="125">
                        <c:v>wangxiong</c:v>
                      </c:pt>
                      <c:pt idx="126">
                        <c:v>Lin</c:v>
                      </c:pt>
                      <c:pt idx="127">
                        <c:v>zhongkaidi</c:v>
                      </c:pt>
                      <c:pt idx="128">
                        <c:v>hujingsong</c:v>
                      </c:pt>
                      <c:pt idx="129">
                        <c:v>zhaosida</c:v>
                      </c:pt>
                      <c:pt idx="130">
                        <c:v>liangchenghui</c:v>
                      </c:pt>
                      <c:pt idx="131">
                        <c:v>Peilin</c:v>
                      </c:pt>
                      <c:pt idx="132">
                        <c:v>zzqq2199</c:v>
                      </c:pt>
                      <c:pt idx="133">
                        <c:v>张学同</c:v>
                      </c:pt>
                      <c:pt idx="134">
                        <c:v>panfengfeng</c:v>
                      </c:pt>
                      <c:pt idx="135">
                        <c:v>fruit</c:v>
                      </c:pt>
                      <c:pt idx="136">
                        <c:v>王源</c:v>
                      </c:pt>
                      <c:pt idx="137">
                        <c:v>jiaoy1224</c:v>
                      </c:pt>
                      <c:pt idx="138">
                        <c:v>heshuxian</c:v>
                      </c:pt>
                      <c:pt idx="139">
                        <c:v>dalong</c:v>
                      </c:pt>
                      <c:pt idx="140">
                        <c:v>ZiruiWu</c:v>
                      </c:pt>
                      <c:pt idx="141">
                        <c:v>cyx</c:v>
                      </c:pt>
                      <c:pt idx="142">
                        <c:v>louie5</c:v>
                      </c:pt>
                      <c:pt idx="143">
                        <c:v>CRADIUM</c:v>
                      </c:pt>
                      <c:pt idx="144">
                        <c:v>wubo</c:v>
                      </c:pt>
                      <c:pt idx="145">
                        <c:v>shenwei41</c:v>
                      </c:pt>
                      <c:pt idx="146">
                        <c:v>HWYYJ</c:v>
                      </c:pt>
                      <c:pt idx="147">
                        <c:v>markuskunej</c:v>
                      </c:pt>
                      <c:pt idx="148">
                        <c:v>alashkari</c:v>
                      </c:pt>
                      <c:pt idx="149">
                        <c:v>duan0035</c:v>
                      </c:pt>
                      <c:pt idx="150">
                        <c:v>yingchen</c:v>
                      </c:pt>
                      <c:pt idx="151">
                        <c:v>Ronnie_ten</c:v>
                      </c:pt>
                      <c:pt idx="152">
                        <c:v>吴书全</c:v>
                      </c:pt>
                      <c:pt idx="153">
                        <c:v>zhupuxu</c:v>
                      </c:pt>
                      <c:pt idx="154">
                        <c:v>李元龙</c:v>
                      </c:pt>
                      <c:pt idx="155">
                        <c:v>amalle</c:v>
                      </c:pt>
                      <c:pt idx="156">
                        <c:v>YuJianfeng</c:v>
                      </c:pt>
                      <c:pt idx="157">
                        <c:v>TronZhang</c:v>
                      </c:pt>
                      <c:pt idx="158">
                        <c:v>eason_hw</c:v>
                      </c:pt>
                      <c:pt idx="159">
                        <c:v>赖嘉骏</c:v>
                      </c:pt>
                      <c:pt idx="160">
                        <c:v>Mina</c:v>
                      </c:pt>
                      <c:pt idx="161">
                        <c:v>lingyunli63</c:v>
                      </c:pt>
                      <c:pt idx="162">
                        <c:v>杨林枫</c:v>
                      </c:pt>
                      <c:pt idx="163">
                        <c:v>xiaohui</c:v>
                      </c:pt>
                      <c:pt idx="164">
                        <c:v>huangbingjian</c:v>
                      </c:pt>
                      <c:pt idx="165">
                        <c:v>frotms</c:v>
                      </c:pt>
                      <c:pt idx="166">
                        <c:v>huanghui</c:v>
                      </c:pt>
                      <c:pt idx="167">
                        <c:v>谭华林</c:v>
                      </c:pt>
                      <c:pt idx="168">
                        <c:v>barry-cloud</c:v>
                      </c:pt>
                      <c:pt idx="169">
                        <c:v>pawn_sxy</c:v>
                      </c:pt>
                      <c:pt idx="170">
                        <c:v>zichun_ye</c:v>
                      </c:pt>
                      <c:pt idx="171">
                        <c:v>weisun092</c:v>
                      </c:pt>
                      <c:pt idx="172">
                        <c:v>王徵</c:v>
                      </c:pt>
                      <c:pt idx="173">
                        <c:v>常顺</c:v>
                      </c:pt>
                      <c:pt idx="174">
                        <c:v>NewMesc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50</c:v>
                      </c:pt>
                      <c:pt idx="2">
                        <c:v>44</c:v>
                      </c:pt>
                      <c:pt idx="3">
                        <c:v>31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17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14</c:v>
                      </c:pt>
                      <c:pt idx="10">
                        <c:v>10</c:v>
                      </c:pt>
                      <c:pt idx="11">
                        <c:v>13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6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B3-4376-9111-DB7205FC2B4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'2021-07-27'!$H$1</c:f>
              <c:strCache>
                <c:ptCount val="1"/>
                <c:pt idx="0">
                  <c:v>labeled_ratio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'2021-07-27'!$C:$C</c:f>
              <c:strCache>
                <c:ptCount val="175"/>
                <c:pt idx="0">
                  <c:v>owner_name</c:v>
                </c:pt>
                <c:pt idx="1">
                  <c:v>hedongdong</c:v>
                </c:pt>
                <c:pt idx="2">
                  <c:v>mu_rong_meng</c:v>
                </c:pt>
                <c:pt idx="3">
                  <c:v>zhongjicheng</c:v>
                </c:pt>
                <c:pt idx="4">
                  <c:v>wmzheng2020</c:v>
                </c:pt>
                <c:pt idx="5">
                  <c:v>HidyLi</c:v>
                </c:pt>
                <c:pt idx="6">
                  <c:v>吴天瑜</c:v>
                </c:pt>
                <c:pt idx="7">
                  <c:v>huchaochao</c:v>
                </c:pt>
                <c:pt idx="8">
                  <c:v>徐安越</c:v>
                </c:pt>
                <c:pt idx="9">
                  <c:v>caoruyue1</c:v>
                </c:pt>
                <c:pt idx="10">
                  <c:v>yangbin</c:v>
                </c:pt>
                <c:pt idx="11">
                  <c:v>xuebao_zhang</c:v>
                </c:pt>
                <c:pt idx="12">
                  <c:v>lijie</c:v>
                </c:pt>
                <c:pt idx="13">
                  <c:v>MDS_ZHR</c:v>
                </c:pt>
                <c:pt idx="14">
                  <c:v>陶青</c:v>
                </c:pt>
                <c:pt idx="15">
                  <c:v>si_chasing</c:v>
                </c:pt>
                <c:pt idx="16">
                  <c:v>chujibiao</c:v>
                </c:pt>
                <c:pt idx="17">
                  <c:v>zhangpanting</c:v>
                </c:pt>
                <c:pt idx="18">
                  <c:v>chensijie_Remzz</c:v>
                </c:pt>
                <c:pt idx="19">
                  <c:v>GongLiyao</c:v>
                </c:pt>
                <c:pt idx="20">
                  <c:v>liyanjun</c:v>
                </c:pt>
                <c:pt idx="21">
                  <c:v>冯林飞</c:v>
                </c:pt>
                <c:pt idx="22">
                  <c:v>mudongrui</c:v>
                </c:pt>
                <c:pt idx="23">
                  <c:v>wenli</c:v>
                </c:pt>
                <c:pt idx="24">
                  <c:v>luoyang</c:v>
                </c:pt>
                <c:pt idx="25">
                  <c:v>lixintao2</c:v>
                </c:pt>
                <c:pt idx="26">
                  <c:v>huangbo</c:v>
                </c:pt>
                <c:pt idx="27">
                  <c:v>harshvardhangupta</c:v>
                </c:pt>
                <c:pt idx="28">
                  <c:v>duanjiali</c:v>
                </c:pt>
                <c:pt idx="29">
                  <c:v>luopenghui</c:v>
                </c:pt>
                <c:pt idx="30">
                  <c:v>yangzhenzhang</c:v>
                </c:pt>
                <c:pt idx="31">
                  <c:v>huangxinjing</c:v>
                </c:pt>
                <c:pt idx="32">
                  <c:v>XianglongZeng</c:v>
                </c:pt>
                <c:pt idx="33">
                  <c:v>Liu_Xuu</c:v>
                </c:pt>
                <c:pt idx="34">
                  <c:v>zhengjun10</c:v>
                </c:pt>
                <c:pt idx="35">
                  <c:v>yefeng</c:v>
                </c:pt>
                <c:pt idx="36">
                  <c:v>lvmingfu</c:v>
                </c:pt>
                <c:pt idx="37">
                  <c:v>zhubaiwan</c:v>
                </c:pt>
                <c:pt idx="38">
                  <c:v>Gala</c:v>
                </c:pt>
                <c:pt idx="39">
                  <c:v>wangchao</c:v>
                </c:pt>
                <c:pt idx="40">
                  <c:v>zhanglei</c:v>
                </c:pt>
                <c:pt idx="41">
                  <c:v>丁一超</c:v>
                </c:pt>
                <c:pt idx="42">
                  <c:v>zetongzhao</c:v>
                </c:pt>
                <c:pt idx="43">
                  <c:v>gongdaguo</c:v>
                </c:pt>
                <c:pt idx="44">
                  <c:v>wangxiao-ms-test</c:v>
                </c:pt>
                <c:pt idx="45">
                  <c:v>lixiachen</c:v>
                </c:pt>
                <c:pt idx="46">
                  <c:v>gxiang27</c:v>
                </c:pt>
                <c:pt idx="47">
                  <c:v>aishuaiyao</c:v>
                </c:pt>
                <c:pt idx="48">
                  <c:v>jihongtao</c:v>
                </c:pt>
                <c:pt idx="49">
                  <c:v>donghufeng</c:v>
                </c:pt>
                <c:pt idx="50">
                  <c:v>yeyunpeng2020</c:v>
                </c:pt>
                <c:pt idx="51">
                  <c:v>mengyuanli</c:v>
                </c:pt>
                <c:pt idx="52">
                  <c:v>maning202007</c:v>
                </c:pt>
                <c:pt idx="53">
                  <c:v>laiyongqiang</c:v>
                </c:pt>
                <c:pt idx="54">
                  <c:v>lizhenglong1992</c:v>
                </c:pt>
                <c:pt idx="55">
                  <c:v>woshixiaoli</c:v>
                </c:pt>
                <c:pt idx="56">
                  <c:v>xiefangqi</c:v>
                </c:pt>
                <c:pt idx="57">
                  <c:v>薛宇豪</c:v>
                </c:pt>
                <c:pt idx="58">
                  <c:v>鬼＆泣</c:v>
                </c:pt>
                <c:pt idx="59">
                  <c:v>zhangzhaoju</c:v>
                </c:pt>
                <c:pt idx="60">
                  <c:v>caifubi</c:v>
                </c:pt>
                <c:pt idx="61">
                  <c:v>wtcheng</c:v>
                </c:pt>
                <c:pt idx="62">
                  <c:v>cjh9368</c:v>
                </c:pt>
                <c:pt idx="63">
                  <c:v>许子恒</c:v>
                </c:pt>
                <c:pt idx="64">
                  <c:v>QianliMa</c:v>
                </c:pt>
                <c:pt idx="65">
                  <c:v>zhunaipan</c:v>
                </c:pt>
                <c:pt idx="66">
                  <c:v>Huang Ganghong</c:v>
                </c:pt>
                <c:pt idx="67">
                  <c:v>liangzelang</c:v>
                </c:pt>
                <c:pt idx="68">
                  <c:v>lilei</c:v>
                </c:pt>
                <c:pt idx="69">
                  <c:v>徐永飞</c:v>
                </c:pt>
                <c:pt idx="70">
                  <c:v>hangq</c:v>
                </c:pt>
                <c:pt idx="71">
                  <c:v>kydkyky</c:v>
                </c:pt>
                <c:pt idx="72">
                  <c:v>kingxian</c:v>
                </c:pt>
                <c:pt idx="73">
                  <c:v>zuochuanyong</c:v>
                </c:pt>
                <c:pt idx="74">
                  <c:v>xiangjiawei007</c:v>
                </c:pt>
                <c:pt idx="75">
                  <c:v>DeshiChen</c:v>
                </c:pt>
                <c:pt idx="76">
                  <c:v>sunjiawei999</c:v>
                </c:pt>
                <c:pt idx="77">
                  <c:v>h.farahat</c:v>
                </c:pt>
                <c:pt idx="78">
                  <c:v>Mohammad Motallebi</c:v>
                </c:pt>
                <c:pt idx="79">
                  <c:v>zhaoting</c:v>
                </c:pt>
                <c:pt idx="80">
                  <c:v>杨文哲</c:v>
                </c:pt>
                <c:pt idx="81">
                  <c:v>Luke</c:v>
                </c:pt>
                <c:pt idx="82">
                  <c:v>zhanyuan</c:v>
                </c:pt>
                <c:pt idx="83">
                  <c:v>jxlang910</c:v>
                </c:pt>
                <c:pt idx="84">
                  <c:v>yangruoqi713</c:v>
                </c:pt>
                <c:pt idx="85">
                  <c:v>despicablemme</c:v>
                </c:pt>
                <c:pt idx="86">
                  <c:v>zhaodezan</c:v>
                </c:pt>
                <c:pt idx="87">
                  <c:v>zhaozhenlong</c:v>
                </c:pt>
                <c:pt idx="88">
                  <c:v>罗柄淳</c:v>
                </c:pt>
                <c:pt idx="89">
                  <c:v>Humanyue</c:v>
                </c:pt>
                <c:pt idx="90">
                  <c:v>Mindmender_duan</c:v>
                </c:pt>
                <c:pt idx="91">
                  <c:v>happy</c:v>
                </c:pt>
                <c:pt idx="92">
                  <c:v>ling</c:v>
                </c:pt>
                <c:pt idx="93">
                  <c:v>wangshaocong</c:v>
                </c:pt>
                <c:pt idx="94">
                  <c:v>吕昱峰（Nate.River）</c:v>
                </c:pt>
                <c:pt idx="95">
                  <c:v>chengxiaoli</c:v>
                </c:pt>
                <c:pt idx="96">
                  <c:v>zhangbuxue</c:v>
                </c:pt>
                <c:pt idx="97">
                  <c:v>好名字可以让你的朋友更容易记住你</c:v>
                </c:pt>
                <c:pt idx="98">
                  <c:v>liuhuibin</c:v>
                </c:pt>
                <c:pt idx="99">
                  <c:v>Yanlq</c:v>
                </c:pt>
                <c:pt idx="100">
                  <c:v>chenfei_mindspore</c:v>
                </c:pt>
                <c:pt idx="101">
                  <c:v>jjfeing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zhoufeng</c:v>
                </c:pt>
                <c:pt idx="107">
                  <c:v>ShirleyZhang086</c:v>
                </c:pt>
                <c:pt idx="108">
                  <c:v>zengfanyu</c:v>
                </c:pt>
                <c:pt idx="109">
                  <c:v>XTY797</c:v>
                </c:pt>
                <c:pt idx="110">
                  <c:v>周洋</c:v>
                </c:pt>
                <c:pt idx="111">
                  <c:v>TinaMengtingZhang</c:v>
                </c:pt>
                <c:pt idx="112">
                  <c:v>ryuuko030</c:v>
                </c:pt>
                <c:pt idx="113">
                  <c:v>chenhaozhe</c:v>
                </c:pt>
                <c:pt idx="114">
                  <c:v>yanghaoran</c:v>
                </c:pt>
                <c:pt idx="115">
                  <c:v>范吉斌</c:v>
                </c:pt>
                <c:pt idx="116">
                  <c:v>xiaotianci</c:v>
                </c:pt>
                <c:pt idx="117">
                  <c:v>cyun</c:v>
                </c:pt>
                <c:pt idx="118">
                  <c:v>hwjiaorui</c:v>
                </c:pt>
                <c:pt idx="119">
                  <c:v>张毅辉</c:v>
                </c:pt>
                <c:pt idx="120">
                  <c:v>mahequn123</c:v>
                </c:pt>
                <c:pt idx="121">
                  <c:v>liuyu</c:v>
                </c:pt>
                <c:pt idx="122">
                  <c:v>wangyanling</c:v>
                </c:pt>
                <c:pt idx="123">
                  <c:v>wangjun</c:v>
                </c:pt>
                <c:pt idx="124">
                  <c:v>wangshuangling</c:v>
                </c:pt>
                <c:pt idx="125">
                  <c:v>wangxiong</c:v>
                </c:pt>
                <c:pt idx="126">
                  <c:v>Lin</c:v>
                </c:pt>
                <c:pt idx="127">
                  <c:v>zhongkaidi</c:v>
                </c:pt>
                <c:pt idx="128">
                  <c:v>hujingsong</c:v>
                </c:pt>
                <c:pt idx="129">
                  <c:v>zhaosida</c:v>
                </c:pt>
                <c:pt idx="130">
                  <c:v>liangchenghui</c:v>
                </c:pt>
                <c:pt idx="131">
                  <c:v>Peilin</c:v>
                </c:pt>
                <c:pt idx="132">
                  <c:v>zzqq2199</c:v>
                </c:pt>
                <c:pt idx="133">
                  <c:v>张学同</c:v>
                </c:pt>
                <c:pt idx="134">
                  <c:v>panfengfeng</c:v>
                </c:pt>
                <c:pt idx="135">
                  <c:v>fruit</c:v>
                </c:pt>
                <c:pt idx="136">
                  <c:v>王源</c:v>
                </c:pt>
                <c:pt idx="137">
                  <c:v>jiaoy1224</c:v>
                </c:pt>
                <c:pt idx="138">
                  <c:v>heshuxian</c:v>
                </c:pt>
                <c:pt idx="139">
                  <c:v>dalong</c:v>
                </c:pt>
                <c:pt idx="140">
                  <c:v>ZiruiWu</c:v>
                </c:pt>
                <c:pt idx="141">
                  <c:v>cyx</c:v>
                </c:pt>
                <c:pt idx="142">
                  <c:v>louie5</c:v>
                </c:pt>
                <c:pt idx="143">
                  <c:v>CRADIUM</c:v>
                </c:pt>
                <c:pt idx="144">
                  <c:v>wubo</c:v>
                </c:pt>
                <c:pt idx="145">
                  <c:v>shenwei41</c:v>
                </c:pt>
                <c:pt idx="146">
                  <c:v>HWYYJ</c:v>
                </c:pt>
                <c:pt idx="147">
                  <c:v>markuskunej</c:v>
                </c:pt>
                <c:pt idx="148">
                  <c:v>alashkari</c:v>
                </c:pt>
                <c:pt idx="149">
                  <c:v>duan0035</c:v>
                </c:pt>
                <c:pt idx="150">
                  <c:v>yingchen</c:v>
                </c:pt>
                <c:pt idx="151">
                  <c:v>Ronnie_ten</c:v>
                </c:pt>
                <c:pt idx="152">
                  <c:v>吴书全</c:v>
                </c:pt>
                <c:pt idx="153">
                  <c:v>zhupuxu</c:v>
                </c:pt>
                <c:pt idx="154">
                  <c:v>李元龙</c:v>
                </c:pt>
                <c:pt idx="155">
                  <c:v>amalle</c:v>
                </c:pt>
                <c:pt idx="156">
                  <c:v>YuJianfeng</c:v>
                </c:pt>
                <c:pt idx="157">
                  <c:v>TronZhang</c:v>
                </c:pt>
                <c:pt idx="158">
                  <c:v>eason_hw</c:v>
                </c:pt>
                <c:pt idx="159">
                  <c:v>赖嘉骏</c:v>
                </c:pt>
                <c:pt idx="160">
                  <c:v>Mina</c:v>
                </c:pt>
                <c:pt idx="161">
                  <c:v>lingyunli63</c:v>
                </c:pt>
                <c:pt idx="162">
                  <c:v>杨林枫</c:v>
                </c:pt>
                <c:pt idx="163">
                  <c:v>xiaohui</c:v>
                </c:pt>
                <c:pt idx="164">
                  <c:v>huangbingjian</c:v>
                </c:pt>
                <c:pt idx="165">
                  <c:v>frotms</c:v>
                </c:pt>
                <c:pt idx="166">
                  <c:v>huanghui</c:v>
                </c:pt>
                <c:pt idx="167">
                  <c:v>谭华林</c:v>
                </c:pt>
                <c:pt idx="168">
                  <c:v>barry-cloud</c:v>
                </c:pt>
                <c:pt idx="169">
                  <c:v>pawn_sxy</c:v>
                </c:pt>
                <c:pt idx="170">
                  <c:v>zichun_ye</c:v>
                </c:pt>
                <c:pt idx="171">
                  <c:v>weisun092</c:v>
                </c:pt>
                <c:pt idx="172">
                  <c:v>王徵</c:v>
                </c:pt>
                <c:pt idx="173">
                  <c:v>常顺</c:v>
                </c:pt>
                <c:pt idx="174">
                  <c:v>NewMesc</c:v>
                </c:pt>
              </c:strCache>
            </c:strRef>
          </c:cat>
          <c:val>
            <c:numRef>
              <c:f>'2021-07-27'!$H$2:$H$38</c:f>
              <c:numCache>
                <c:formatCode>0.00%</c:formatCode>
                <c:ptCount val="37"/>
                <c:pt idx="0">
                  <c:v>1</c:v>
                </c:pt>
                <c:pt idx="1">
                  <c:v>0.98148148148148151</c:v>
                </c:pt>
                <c:pt idx="2">
                  <c:v>1</c:v>
                </c:pt>
                <c:pt idx="3">
                  <c:v>0.96875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0.92307692307692313</c:v>
                </c:pt>
                <c:pt idx="13">
                  <c:v>1</c:v>
                </c:pt>
                <c:pt idx="14">
                  <c:v>0.91666666666666663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0.7142857142857143</c:v>
                </c:pt>
                <c:pt idx="26">
                  <c:v>0.5714285714285714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3-4376-9111-DB7205FC2B49}"/>
            </c:ext>
          </c:extLst>
        </c:ser>
        <c:ser>
          <c:idx val="5"/>
          <c:order val="5"/>
          <c:tx>
            <c:strRef>
              <c:f>'2021-07-27'!$I$1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'2021-07-27'!$A$2:$C$38</c:f>
              <c:multiLvlStrCache>
                <c:ptCount val="37"/>
                <c:lvl>
                  <c:pt idx="0">
                    <c:v>hedongdong</c:v>
                  </c:pt>
                  <c:pt idx="1">
                    <c:v>mu_rong_meng</c:v>
                  </c:pt>
                  <c:pt idx="2">
                    <c:v>zhongjicheng</c:v>
                  </c:pt>
                  <c:pt idx="3">
                    <c:v>wmzheng2020</c:v>
                  </c:pt>
                  <c:pt idx="4">
                    <c:v>HidyLi</c:v>
                  </c:pt>
                  <c:pt idx="5">
                    <c:v>吴天瑜</c:v>
                  </c:pt>
                  <c:pt idx="6">
                    <c:v>huchaochao</c:v>
                  </c:pt>
                  <c:pt idx="7">
                    <c:v>徐安越</c:v>
                  </c:pt>
                  <c:pt idx="8">
                    <c:v>caoruyue1</c:v>
                  </c:pt>
                  <c:pt idx="9">
                    <c:v>yangbin</c:v>
                  </c:pt>
                  <c:pt idx="10">
                    <c:v>xuebao_zhang</c:v>
                  </c:pt>
                  <c:pt idx="11">
                    <c:v>lijie</c:v>
                  </c:pt>
                  <c:pt idx="12">
                    <c:v>MDS_ZHR</c:v>
                  </c:pt>
                  <c:pt idx="13">
                    <c:v>陶青</c:v>
                  </c:pt>
                  <c:pt idx="14">
                    <c:v>si_chasing</c:v>
                  </c:pt>
                  <c:pt idx="15">
                    <c:v>chujibiao</c:v>
                  </c:pt>
                  <c:pt idx="16">
                    <c:v>zhangpanting</c:v>
                  </c:pt>
                  <c:pt idx="17">
                    <c:v>chensijie_Remzz</c:v>
                  </c:pt>
                  <c:pt idx="18">
                    <c:v>GongLiyao</c:v>
                  </c:pt>
                  <c:pt idx="19">
                    <c:v>liyanjun</c:v>
                  </c:pt>
                  <c:pt idx="20">
                    <c:v>冯林飞</c:v>
                  </c:pt>
                  <c:pt idx="21">
                    <c:v>mudongrui</c:v>
                  </c:pt>
                  <c:pt idx="22">
                    <c:v>wenli</c:v>
                  </c:pt>
                  <c:pt idx="23">
                    <c:v>luoyang</c:v>
                  </c:pt>
                  <c:pt idx="24">
                    <c:v>lixintao2</c:v>
                  </c:pt>
                  <c:pt idx="25">
                    <c:v>huangbo</c:v>
                  </c:pt>
                  <c:pt idx="26">
                    <c:v>harshvardhangupta</c:v>
                  </c:pt>
                  <c:pt idx="27">
                    <c:v>duanjiali</c:v>
                  </c:pt>
                  <c:pt idx="28">
                    <c:v>luopenghui</c:v>
                  </c:pt>
                  <c:pt idx="29">
                    <c:v>yangzhenzhang</c:v>
                  </c:pt>
                  <c:pt idx="30">
                    <c:v>huangxinjing</c:v>
                  </c:pt>
                  <c:pt idx="31">
                    <c:v>XianglongZeng</c:v>
                  </c:pt>
                  <c:pt idx="32">
                    <c:v>Liu_Xuu</c:v>
                  </c:pt>
                  <c:pt idx="33">
                    <c:v>zhengjun10</c:v>
                  </c:pt>
                  <c:pt idx="34">
                    <c:v>yefeng</c:v>
                  </c:pt>
                  <c:pt idx="35">
                    <c:v>lvmingfu</c:v>
                  </c:pt>
                  <c:pt idx="36">
                    <c:v>zhubaiwan</c:v>
                  </c:pt>
                </c:lvl>
                <c:lvl>
                  <c:pt idx="0">
                    <c:v>david-he91</c:v>
                  </c:pt>
                  <c:pt idx="1">
                    <c:v>mu_rong_meng</c:v>
                  </c:pt>
                  <c:pt idx="2">
                    <c:v>zhongjicheng</c:v>
                  </c:pt>
                  <c:pt idx="3">
                    <c:v>wmzheng2020</c:v>
                  </c:pt>
                  <c:pt idx="4">
                    <c:v>HidyLi</c:v>
                  </c:pt>
                  <c:pt idx="5">
                    <c:v>wu_tian_yu9</c:v>
                  </c:pt>
                  <c:pt idx="6">
                    <c:v>hcc817</c:v>
                  </c:pt>
                  <c:pt idx="7">
                    <c:v>xu_anyue</c:v>
                  </c:pt>
                  <c:pt idx="8">
                    <c:v>caoruyue1</c:v>
                  </c:pt>
                  <c:pt idx="9">
                    <c:v>cooper44</c:v>
                  </c:pt>
                  <c:pt idx="10">
                    <c:v>xuebao-zhang</c:v>
                  </c:pt>
                  <c:pt idx="11">
                    <c:v>jack_leekiller</c:v>
                  </c:pt>
                  <c:pt idx="12">
                    <c:v>MDS_ZHR</c:v>
                  </c:pt>
                  <c:pt idx="13">
                    <c:v>tao-qing1</c:v>
                  </c:pt>
                  <c:pt idx="14">
                    <c:v>si_chasing</c:v>
                  </c:pt>
                  <c:pt idx="15">
                    <c:v>chu-jibiao</c:v>
                  </c:pt>
                  <c:pt idx="16">
                    <c:v>zhangpanting</c:v>
                  </c:pt>
                  <c:pt idx="17">
                    <c:v>chen_si_jie</c:v>
                  </c:pt>
                  <c:pt idx="18">
                    <c:v>gongliyao</c:v>
                  </c:pt>
                  <c:pt idx="19">
                    <c:v>liyanjun10</c:v>
                  </c:pt>
                  <c:pt idx="20">
                    <c:v>feng_linfei</c:v>
                  </c:pt>
                  <c:pt idx="21">
                    <c:v>mudongrui</c:v>
                  </c:pt>
                  <c:pt idx="22">
                    <c:v>wl835546292</c:v>
                  </c:pt>
                  <c:pt idx="23">
                    <c:v>luoyang42</c:v>
                  </c:pt>
                  <c:pt idx="24">
                    <c:v>lixintao2</c:v>
                  </c:pt>
                  <c:pt idx="25">
                    <c:v>huangbo77</c:v>
                  </c:pt>
                  <c:pt idx="26">
                    <c:v>harshvardhangupta</c:v>
                  </c:pt>
                  <c:pt idx="27">
                    <c:v>sxqxdjl</c:v>
                  </c:pt>
                  <c:pt idx="28">
                    <c:v>luopenghui</c:v>
                  </c:pt>
                  <c:pt idx="29">
                    <c:v>yangzhenzhang</c:v>
                  </c:pt>
                  <c:pt idx="30">
                    <c:v>huangxinjing</c:v>
                  </c:pt>
                  <c:pt idx="31">
                    <c:v>probiotics_53</c:v>
                  </c:pt>
                  <c:pt idx="32">
                    <c:v>liu-xuu</c:v>
                  </c:pt>
                  <c:pt idx="33">
                    <c:v>zhengjun10</c:v>
                  </c:pt>
                  <c:pt idx="34">
                    <c:v>YeFeng_24</c:v>
                  </c:pt>
                  <c:pt idx="35">
                    <c:v>lvmingfu</c:v>
                  </c:pt>
                  <c:pt idx="36">
                    <c:v>zhubaiwan</c:v>
                  </c:pt>
                </c:lvl>
                <c:lvl>
                  <c:pt idx="0">
                    <c:v>8201499</c:v>
                  </c:pt>
                  <c:pt idx="1">
                    <c:v>6557654</c:v>
                  </c:pt>
                  <c:pt idx="2">
                    <c:v>7366767</c:v>
                  </c:pt>
                  <c:pt idx="3">
                    <c:v>6510899</c:v>
                  </c:pt>
                  <c:pt idx="4">
                    <c:v>6557666</c:v>
                  </c:pt>
                  <c:pt idx="5">
                    <c:v>7541001</c:v>
                  </c:pt>
                  <c:pt idx="6">
                    <c:v>7776907</c:v>
                  </c:pt>
                  <c:pt idx="7">
                    <c:v>7839615</c:v>
                  </c:pt>
                  <c:pt idx="8">
                    <c:v>6575152</c:v>
                  </c:pt>
                  <c:pt idx="9">
                    <c:v>7875425</c:v>
                  </c:pt>
                  <c:pt idx="10">
                    <c:v>9161602</c:v>
                  </c:pt>
                  <c:pt idx="11">
                    <c:v>5302133</c:v>
                  </c:pt>
                  <c:pt idx="12">
                    <c:v>7553946</c:v>
                  </c:pt>
                  <c:pt idx="13">
                    <c:v>8973417</c:v>
                  </c:pt>
                  <c:pt idx="14">
                    <c:v>6557691</c:v>
                  </c:pt>
                  <c:pt idx="15">
                    <c:v>9102608</c:v>
                  </c:pt>
                  <c:pt idx="16">
                    <c:v>8735357</c:v>
                  </c:pt>
                  <c:pt idx="17">
                    <c:v>5572354</c:v>
                  </c:pt>
                  <c:pt idx="18">
                    <c:v>7535813</c:v>
                  </c:pt>
                  <c:pt idx="19">
                    <c:v>6574983</c:v>
                  </c:pt>
                  <c:pt idx="20">
                    <c:v>7902876</c:v>
                  </c:pt>
                  <c:pt idx="21">
                    <c:v>7931333</c:v>
                  </c:pt>
                  <c:pt idx="22">
                    <c:v>7873182</c:v>
                  </c:pt>
                  <c:pt idx="23">
                    <c:v>7501862</c:v>
                  </c:pt>
                  <c:pt idx="24">
                    <c:v>8721414</c:v>
                  </c:pt>
                  <c:pt idx="25">
                    <c:v>8266107</c:v>
                  </c:pt>
                  <c:pt idx="26">
                    <c:v>9247710</c:v>
                  </c:pt>
                  <c:pt idx="27">
                    <c:v>6567552</c:v>
                  </c:pt>
                  <c:pt idx="28">
                    <c:v>7497830</c:v>
                  </c:pt>
                  <c:pt idx="29">
                    <c:v>6574948</c:v>
                  </c:pt>
                  <c:pt idx="30">
                    <c:v>7762098</c:v>
                  </c:pt>
                  <c:pt idx="31">
                    <c:v>7830176</c:v>
                  </c:pt>
                  <c:pt idx="32">
                    <c:v>9141144</c:v>
                  </c:pt>
                  <c:pt idx="33">
                    <c:v>6575000</c:v>
                  </c:pt>
                  <c:pt idx="34">
                    <c:v>7873411</c:v>
                  </c:pt>
                  <c:pt idx="35">
                    <c:v>7512194</c:v>
                  </c:pt>
                  <c:pt idx="36">
                    <c:v>8385851</c:v>
                  </c:pt>
                </c:lvl>
              </c:multiLvlStrCache>
            </c:multiLvlStrRef>
          </c:cat>
          <c:val>
            <c:numRef>
              <c:f>'2021-07-27'!$I$2:$I$38</c:f>
              <c:numCache>
                <c:formatCode>0.00%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0.16666666666666666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0.16666666666666666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3-4376-9111-DB7205FC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70224"/>
        <c:axId val="1410567728"/>
      </c:lineChart>
      <c:catAx>
        <c:axId val="14105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71056"/>
        <c:crosses val="autoZero"/>
        <c:auto val="1"/>
        <c:lblAlgn val="ctr"/>
        <c:lblOffset val="100"/>
        <c:noMultiLvlLbl val="0"/>
      </c:catAx>
      <c:valAx>
        <c:axId val="14105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70640"/>
        <c:crosses val="autoZero"/>
        <c:crossBetween val="between"/>
      </c:valAx>
      <c:valAx>
        <c:axId val="1410567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70224"/>
        <c:crosses val="max"/>
        <c:crossBetween val="between"/>
      </c:valAx>
      <c:catAx>
        <c:axId val="1410570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056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'202107'!$D$1</c:f>
              <c:strCache>
                <c:ptCount val="1"/>
                <c:pt idx="0">
                  <c:v>labeled_num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'202107'!$D$2:$D$36</c15:sqref>
                  </c15:fullRef>
                </c:ext>
              </c:extLst>
              <c:f>'202107'!$D$3:$D$36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8E5-AEFF-A15A1DE1AD10}"/>
            </c:ext>
          </c:extLst>
        </c:ser>
        <c:ser>
          <c:idx val="1"/>
          <c:order val="1"/>
          <c:tx>
            <c:strRef>
              <c:f>'202107'!$E$1</c:f>
              <c:strCache>
                <c:ptCount val="1"/>
                <c:pt idx="0">
                  <c:v>assigned_num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'202107'!$E$2:$E$36</c15:sqref>
                  </c15:fullRef>
                </c:ext>
              </c:extLst>
              <c:f>'202107'!$E$3:$E$36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8E5-AEFF-A15A1DE1AD10}"/>
            </c:ext>
          </c:extLst>
        </c:ser>
        <c:ser>
          <c:idx val="2"/>
          <c:order val="2"/>
          <c:tx>
            <c:strRef>
              <c:f>'202107'!$F$1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'202107'!$F$2:$F$36</c15:sqref>
                  </c15:fullRef>
                </c:ext>
              </c:extLst>
              <c:f>'202107'!$F$3:$F$36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1-48E5-AEFF-A15A1DE1AD10}"/>
            </c:ext>
          </c:extLst>
        </c:ser>
        <c:ser>
          <c:idx val="3"/>
          <c:order val="3"/>
          <c:tx>
            <c:strRef>
              <c:f>'202107'!$G$1</c:f>
              <c:strCache>
                <c:ptCount val="1"/>
                <c:pt idx="0">
                  <c:v>labeled_ratio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'202107'!$G$2:$G$36</c15:sqref>
                  </c15:fullRef>
                </c:ext>
              </c:extLst>
              <c:f>'202107'!$G$3:$G$36</c:f>
              <c:numCache>
                <c:formatCode>0.00%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0.96153846153846156</c:v>
                </c:pt>
                <c:pt idx="4">
                  <c:v>0.96153846153846156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0.92307692307692313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0.88888888888888884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1-48E5-AEFF-A15A1DE1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53552"/>
        <c:axId val="2062229840"/>
      </c:barChart>
      <c:lineChart>
        <c:grouping val="standard"/>
        <c:varyColors val="0"/>
        <c:ser>
          <c:idx val="4"/>
          <c:order val="4"/>
          <c:tx>
            <c:strRef>
              <c:f>'202107'!$H$1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'202107'!$A$2:$C$36</c15:sqref>
                  </c15:fullRef>
                </c:ext>
              </c:extLst>
              <c:f>'202107'!$A$3:$C$36</c:f>
              <c:multiLvlStrCache>
                <c:ptCount val="34"/>
                <c:lvl>
                  <c:pt idx="0">
                    <c:v>zhongjicheng</c:v>
                  </c:pt>
                  <c:pt idx="1">
                    <c:v>mu_rong_meng</c:v>
                  </c:pt>
                  <c:pt idx="2">
                    <c:v>wmzheng2020</c:v>
                  </c:pt>
                  <c:pt idx="3">
                    <c:v>HidyLi</c:v>
                  </c:pt>
                  <c:pt idx="4">
                    <c:v>吴天瑜</c:v>
                  </c:pt>
                  <c:pt idx="5">
                    <c:v>huchaochao</c:v>
                  </c:pt>
                  <c:pt idx="6">
                    <c:v>chensijie_Remzz</c:v>
                  </c:pt>
                  <c:pt idx="7">
                    <c:v>caoruyue1</c:v>
                  </c:pt>
                  <c:pt idx="8">
                    <c:v>徐安越</c:v>
                  </c:pt>
                  <c:pt idx="9">
                    <c:v>冯林飞</c:v>
                  </c:pt>
                  <c:pt idx="10">
                    <c:v>MDS_ZHR</c:v>
                  </c:pt>
                  <c:pt idx="11">
                    <c:v>陶青</c:v>
                  </c:pt>
                  <c:pt idx="12">
                    <c:v>huangbo</c:v>
                  </c:pt>
                  <c:pt idx="13">
                    <c:v>lijie</c:v>
                  </c:pt>
                  <c:pt idx="14">
                    <c:v>duanjiali</c:v>
                  </c:pt>
                  <c:pt idx="15">
                    <c:v>yangbin</c:v>
                  </c:pt>
                  <c:pt idx="16">
                    <c:v>xuebao_zhang</c:v>
                  </c:pt>
                  <c:pt idx="17">
                    <c:v>mudongrui</c:v>
                  </c:pt>
                  <c:pt idx="18">
                    <c:v>luoyang</c:v>
                  </c:pt>
                  <c:pt idx="19">
                    <c:v>si_chasing</c:v>
                  </c:pt>
                  <c:pt idx="20">
                    <c:v>wenli</c:v>
                  </c:pt>
                  <c:pt idx="21">
                    <c:v>chujibiao</c:v>
                  </c:pt>
                  <c:pt idx="22">
                    <c:v>liyanjun</c:v>
                  </c:pt>
                  <c:pt idx="23">
                    <c:v>wangchao</c:v>
                  </c:pt>
                  <c:pt idx="24">
                    <c:v>gxiang27</c:v>
                  </c:pt>
                  <c:pt idx="25">
                    <c:v>zhangpanting</c:v>
                  </c:pt>
                  <c:pt idx="26">
                    <c:v>luopenghui</c:v>
                  </c:pt>
                  <c:pt idx="27">
                    <c:v>huangxinjing</c:v>
                  </c:pt>
                  <c:pt idx="28">
                    <c:v>zhengjun10</c:v>
                  </c:pt>
                  <c:pt idx="29">
                    <c:v>yangzhenzhang</c:v>
                  </c:pt>
                  <c:pt idx="30">
                    <c:v>Gala</c:v>
                  </c:pt>
                  <c:pt idx="31">
                    <c:v>丁一超</c:v>
                  </c:pt>
                  <c:pt idx="32">
                    <c:v>XianglongZeng</c:v>
                  </c:pt>
                  <c:pt idx="33">
                    <c:v>yefeng</c:v>
                  </c:pt>
                </c:lvl>
                <c:lvl>
                  <c:pt idx="0">
                    <c:v>zhongjicheng</c:v>
                  </c:pt>
                  <c:pt idx="1">
                    <c:v>mu_rong_meng</c:v>
                  </c:pt>
                  <c:pt idx="2">
                    <c:v>wmzheng2020</c:v>
                  </c:pt>
                  <c:pt idx="3">
                    <c:v>HidyLi</c:v>
                  </c:pt>
                  <c:pt idx="4">
                    <c:v>wu_tian_yu9</c:v>
                  </c:pt>
                  <c:pt idx="5">
                    <c:v>hcc817</c:v>
                  </c:pt>
                  <c:pt idx="6">
                    <c:v>chen_si_jie</c:v>
                  </c:pt>
                  <c:pt idx="7">
                    <c:v>caoruyue1</c:v>
                  </c:pt>
                  <c:pt idx="8">
                    <c:v>xu_anyue</c:v>
                  </c:pt>
                  <c:pt idx="9">
                    <c:v>feng_linfei</c:v>
                  </c:pt>
                  <c:pt idx="10">
                    <c:v>MDS_ZHR</c:v>
                  </c:pt>
                  <c:pt idx="11">
                    <c:v>tao-qing1</c:v>
                  </c:pt>
                  <c:pt idx="12">
                    <c:v>huangbo77</c:v>
                  </c:pt>
                  <c:pt idx="13">
                    <c:v>jack_leekiller</c:v>
                  </c:pt>
                  <c:pt idx="14">
                    <c:v>sxqxdjl</c:v>
                  </c:pt>
                  <c:pt idx="15">
                    <c:v>cooper44</c:v>
                  </c:pt>
                  <c:pt idx="16">
                    <c:v>xuebao-zhang</c:v>
                  </c:pt>
                  <c:pt idx="17">
                    <c:v>mudongrui</c:v>
                  </c:pt>
                  <c:pt idx="18">
                    <c:v>luoyang42</c:v>
                  </c:pt>
                  <c:pt idx="19">
                    <c:v>si_chasing</c:v>
                  </c:pt>
                  <c:pt idx="20">
                    <c:v>wl835546292</c:v>
                  </c:pt>
                  <c:pt idx="21">
                    <c:v>chu-jibiao</c:v>
                  </c:pt>
                  <c:pt idx="22">
                    <c:v>liyanjun10</c:v>
                  </c:pt>
                  <c:pt idx="23">
                    <c:v>wang_chao312</c:v>
                  </c:pt>
                  <c:pt idx="24">
                    <c:v>gxiang27</c:v>
                  </c:pt>
                  <c:pt idx="25">
                    <c:v>zhangpanting</c:v>
                  </c:pt>
                  <c:pt idx="26">
                    <c:v>luopenghui</c:v>
                  </c:pt>
                  <c:pt idx="27">
                    <c:v>huangxinjing</c:v>
                  </c:pt>
                  <c:pt idx="28">
                    <c:v>zhengjun10</c:v>
                  </c:pt>
                  <c:pt idx="29">
                    <c:v>yangzhenzhang</c:v>
                  </c:pt>
                  <c:pt idx="30">
                    <c:v>wow_ha_ha_ha</c:v>
                  </c:pt>
                  <c:pt idx="31">
                    <c:v>JeffDing890430</c:v>
                  </c:pt>
                  <c:pt idx="32">
                    <c:v>probiotics_53</c:v>
                  </c:pt>
                  <c:pt idx="33">
                    <c:v>YeFeng_24</c:v>
                  </c:pt>
                </c:lvl>
                <c:lvl>
                  <c:pt idx="0">
                    <c:v>7366767</c:v>
                  </c:pt>
                  <c:pt idx="1">
                    <c:v>6557654</c:v>
                  </c:pt>
                  <c:pt idx="2">
                    <c:v>6510899</c:v>
                  </c:pt>
                  <c:pt idx="3">
                    <c:v>6557666</c:v>
                  </c:pt>
                  <c:pt idx="4">
                    <c:v>7541001</c:v>
                  </c:pt>
                  <c:pt idx="5">
                    <c:v>7776907</c:v>
                  </c:pt>
                  <c:pt idx="6">
                    <c:v>5572354</c:v>
                  </c:pt>
                  <c:pt idx="7">
                    <c:v>6575152</c:v>
                  </c:pt>
                  <c:pt idx="8">
                    <c:v>7839615</c:v>
                  </c:pt>
                  <c:pt idx="9">
                    <c:v>7902876</c:v>
                  </c:pt>
                  <c:pt idx="10">
                    <c:v>7553946</c:v>
                  </c:pt>
                  <c:pt idx="11">
                    <c:v>8973417</c:v>
                  </c:pt>
                  <c:pt idx="12">
                    <c:v>8266107</c:v>
                  </c:pt>
                  <c:pt idx="13">
                    <c:v>5302133</c:v>
                  </c:pt>
                  <c:pt idx="14">
                    <c:v>6567552</c:v>
                  </c:pt>
                  <c:pt idx="15">
                    <c:v>7875425</c:v>
                  </c:pt>
                  <c:pt idx="16">
                    <c:v>9161602</c:v>
                  </c:pt>
                  <c:pt idx="17">
                    <c:v>7931333</c:v>
                  </c:pt>
                  <c:pt idx="18">
                    <c:v>7501862</c:v>
                  </c:pt>
                  <c:pt idx="19">
                    <c:v>6557691</c:v>
                  </c:pt>
                  <c:pt idx="20">
                    <c:v>7873182</c:v>
                  </c:pt>
                  <c:pt idx="21">
                    <c:v>9102608</c:v>
                  </c:pt>
                  <c:pt idx="22">
                    <c:v>6574983</c:v>
                  </c:pt>
                  <c:pt idx="23">
                    <c:v>6575126</c:v>
                  </c:pt>
                  <c:pt idx="24">
                    <c:v>7350758</c:v>
                  </c:pt>
                  <c:pt idx="25">
                    <c:v>8735357</c:v>
                  </c:pt>
                  <c:pt idx="26">
                    <c:v>7497830</c:v>
                  </c:pt>
                  <c:pt idx="27">
                    <c:v>7762098</c:v>
                  </c:pt>
                  <c:pt idx="28">
                    <c:v>6575000</c:v>
                  </c:pt>
                  <c:pt idx="29">
                    <c:v>6574948</c:v>
                  </c:pt>
                  <c:pt idx="30">
                    <c:v>6557752</c:v>
                  </c:pt>
                  <c:pt idx="31">
                    <c:v>7379786</c:v>
                  </c:pt>
                  <c:pt idx="32">
                    <c:v>7830176</c:v>
                  </c:pt>
                  <c:pt idx="33">
                    <c:v>7873411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'202107'!$H$2:$H$36</c15:sqref>
                  </c15:fullRef>
                </c:ext>
              </c:extLst>
              <c:f>'202107'!$H$3:$H$36</c:f>
              <c:numCache>
                <c:formatCode>0.00%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0.875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1-48E5-AEFF-A15A1DE1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36912"/>
        <c:axId val="2062232336"/>
      </c:lineChart>
      <c:catAx>
        <c:axId val="20622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29840"/>
        <c:crosses val="autoZero"/>
        <c:auto val="1"/>
        <c:lblAlgn val="ctr"/>
        <c:lblOffset val="100"/>
        <c:noMultiLvlLbl val="0"/>
      </c:catAx>
      <c:valAx>
        <c:axId val="20622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53552"/>
        <c:crosses val="autoZero"/>
        <c:crossBetween val="between"/>
      </c:valAx>
      <c:valAx>
        <c:axId val="20622323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36912"/>
        <c:crosses val="max"/>
        <c:crossBetween val="between"/>
      </c:valAx>
      <c:catAx>
        <c:axId val="206223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23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133112</xdr:colOff>
      <xdr:row>2</xdr:row>
      <xdr:rowOff>93042</xdr:rowOff>
    </xdr:from>
    <xdr:to>
      <xdr:col>28</xdr:col>
      <xdr:colOff>202046</xdr:colOff>
      <xdr:row>37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AE4134-BC24-4F35-8B32-910BB024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225197</xdr:colOff>
      <xdr:row>2</xdr:row>
      <xdr:rowOff>106361</xdr:rowOff>
    </xdr:from>
    <xdr:to>
      <xdr:col>18</xdr:col>
      <xdr:colOff>244928</xdr:colOff>
      <xdr:row>29</xdr:row>
      <xdr:rowOff>9072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942339-E472-4630-B570-D3F536BCB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134936</xdr:colOff>
      <xdr:row>2</xdr:row>
      <xdr:rowOff>38100</xdr:rowOff>
    </xdr:from>
    <xdr:to>
      <xdr:col>15</xdr:col>
      <xdr:colOff>342900</xdr:colOff>
      <xdr:row>20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EF8D38-B370-4DEF-A49F-CE9482BF0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7557-61C5-4283-BB7A-EECA3B2D8AFD}">
  <dimension ref="A1:M108"/>
  <sheetViews>
    <sheetView zoomScale="55" zoomScaleNormal="55" workbookViewId="0">
      <selection activeCell="C35" sqref="C35"/>
    </sheetView>
  </sheetViews>
  <sheetFormatPr defaultRowHeight="14.75"/>
  <cols>
    <col min="1" max="1" width="8.90625" customWidth="1"/>
    <col min="2" max="2" width="13.953125" customWidth="1"/>
    <col min="3" max="3" width="14.54296875" customWidth="1"/>
    <col min="4" max="4" width="12.04296875" customWidth="1"/>
    <col min="5" max="5" width="13.54296875" customWidth="1"/>
    <col min="6" max="6" width="12" customWidth="1"/>
    <col min="7" max="7" width="9.90625" customWidth="1"/>
    <col min="8" max="8" width="12.40625" customWidth="1"/>
    <col min="9" max="9" width="13.26953125" customWidth="1"/>
    <col min="10" max="10" width="12.36328125" customWidth="1"/>
    <col min="11" max="11" width="13.453125" customWidth="1"/>
    <col min="12" max="12" width="11.36328125" customWidth="1"/>
    <col min="13" max="13" width="12.6328125" customWidth="1"/>
  </cols>
  <sheetData>
    <row r="1" spans="1:13">
      <c r="A1" s="28" t="s">
        <v>0</v>
      </c>
      <c r="B1" s="28" t="s">
        <v>1</v>
      </c>
      <c r="C1" s="28" t="s">
        <v>2</v>
      </c>
      <c r="D1" s="28" t="s">
        <v>381</v>
      </c>
      <c r="E1" s="28" t="s">
        <v>382</v>
      </c>
      <c r="F1" s="28" t="s">
        <v>765</v>
      </c>
      <c r="G1" s="28" t="s">
        <v>3</v>
      </c>
      <c r="H1" s="29" t="s">
        <v>837</v>
      </c>
      <c r="I1" s="29" t="s">
        <v>838</v>
      </c>
      <c r="J1" s="5" t="s">
        <v>839</v>
      </c>
      <c r="K1" s="25" t="s">
        <v>842</v>
      </c>
      <c r="L1" s="25" t="s">
        <v>843</v>
      </c>
      <c r="M1" s="25" t="s">
        <v>841</v>
      </c>
    </row>
    <row r="2" spans="1:13">
      <c r="A2" s="17" t="s">
        <v>322</v>
      </c>
      <c r="B2" s="17" t="s">
        <v>323</v>
      </c>
      <c r="C2" s="17" t="s">
        <v>323</v>
      </c>
      <c r="D2" s="17">
        <v>21</v>
      </c>
      <c r="E2" s="17">
        <v>19</v>
      </c>
      <c r="F2" s="17">
        <v>18</v>
      </c>
      <c r="G2" s="17">
        <v>21</v>
      </c>
      <c r="H2" s="19">
        <f>D2/G2</f>
        <v>1</v>
      </c>
      <c r="I2" s="19">
        <f>E2/G2</f>
        <v>0.90476190476190477</v>
      </c>
      <c r="J2" s="1">
        <f>SUM(F2:F108)/SUM(G2:G108)</f>
        <v>0.4707792207792208</v>
      </c>
      <c r="K2" s="1">
        <f>42/107</f>
        <v>0.3925233644859813</v>
      </c>
      <c r="L2" s="1">
        <f>53/107</f>
        <v>0.49532710280373832</v>
      </c>
      <c r="M2" s="1">
        <f>12/15</f>
        <v>0.8</v>
      </c>
    </row>
    <row r="3" spans="1:13">
      <c r="A3" s="17" t="s">
        <v>200</v>
      </c>
      <c r="B3" s="17" t="s">
        <v>201</v>
      </c>
      <c r="C3" s="17" t="s">
        <v>201</v>
      </c>
      <c r="D3" s="17">
        <v>14</v>
      </c>
      <c r="E3" s="17">
        <v>14</v>
      </c>
      <c r="F3" s="17">
        <v>9</v>
      </c>
      <c r="G3" s="17">
        <v>14</v>
      </c>
      <c r="H3" s="19">
        <f>D3/G3</f>
        <v>1</v>
      </c>
      <c r="I3" s="19">
        <f>E3/G3</f>
        <v>1</v>
      </c>
    </row>
    <row r="4" spans="1:13">
      <c r="A4" s="17" t="s">
        <v>347</v>
      </c>
      <c r="B4" s="17" t="s">
        <v>348</v>
      </c>
      <c r="C4" s="17" t="s">
        <v>349</v>
      </c>
      <c r="D4" s="17">
        <v>14</v>
      </c>
      <c r="E4" s="17">
        <v>14</v>
      </c>
      <c r="F4" s="17">
        <v>0</v>
      </c>
      <c r="G4" s="17">
        <v>14</v>
      </c>
      <c r="H4" s="19">
        <f>D4/G4</f>
        <v>1</v>
      </c>
      <c r="I4" s="19">
        <f>E4/G4</f>
        <v>1</v>
      </c>
    </row>
    <row r="5" spans="1:13">
      <c r="A5" s="21" t="s">
        <v>835</v>
      </c>
      <c r="B5" s="21" t="s">
        <v>836</v>
      </c>
      <c r="C5" s="21" t="s">
        <v>836</v>
      </c>
      <c r="D5" s="21">
        <v>10</v>
      </c>
      <c r="E5" s="21">
        <v>12</v>
      </c>
      <c r="F5" s="21">
        <v>8</v>
      </c>
      <c r="G5" s="21">
        <v>12</v>
      </c>
      <c r="H5" s="20">
        <f>D5/G5</f>
        <v>0.83333333333333337</v>
      </c>
      <c r="I5" s="20">
        <f>E5/G5</f>
        <v>1</v>
      </c>
    </row>
    <row r="6" spans="1:13">
      <c r="A6" s="17" t="s">
        <v>375</v>
      </c>
      <c r="B6" s="17" t="s">
        <v>376</v>
      </c>
      <c r="C6" s="18" t="s">
        <v>912</v>
      </c>
      <c r="D6" s="17">
        <v>11</v>
      </c>
      <c r="E6" s="17">
        <v>11</v>
      </c>
      <c r="F6" s="17">
        <v>8</v>
      </c>
      <c r="G6" s="17">
        <v>11</v>
      </c>
      <c r="H6" s="19">
        <f>D6/G6</f>
        <v>1</v>
      </c>
      <c r="I6" s="19">
        <f>E6/G6</f>
        <v>1</v>
      </c>
    </row>
    <row r="7" spans="1:13">
      <c r="A7" s="22" t="s">
        <v>283</v>
      </c>
      <c r="B7" s="22" t="s">
        <v>284</v>
      </c>
      <c r="C7" s="22" t="s">
        <v>285</v>
      </c>
      <c r="D7" s="22">
        <v>0</v>
      </c>
      <c r="E7" s="22">
        <v>1</v>
      </c>
      <c r="F7" s="22">
        <v>0</v>
      </c>
      <c r="G7" s="22">
        <v>11</v>
      </c>
      <c r="H7" s="23">
        <f>D7/G7</f>
        <v>0</v>
      </c>
      <c r="I7" s="23">
        <f>E7/G7</f>
        <v>9.0909090909090912E-2</v>
      </c>
    </row>
    <row r="8" spans="1:13">
      <c r="A8" s="17" t="s">
        <v>366</v>
      </c>
      <c r="B8" s="17" t="s">
        <v>367</v>
      </c>
      <c r="C8" s="17" t="s">
        <v>367</v>
      </c>
      <c r="D8" s="17">
        <v>9</v>
      </c>
      <c r="E8" s="17">
        <v>9</v>
      </c>
      <c r="F8" s="17">
        <v>5</v>
      </c>
      <c r="G8" s="17">
        <v>9</v>
      </c>
      <c r="H8" s="19">
        <f>D8/G8</f>
        <v>1</v>
      </c>
      <c r="I8" s="19">
        <f>E8/G8</f>
        <v>1</v>
      </c>
    </row>
    <row r="9" spans="1:13">
      <c r="A9" s="22" t="s">
        <v>307</v>
      </c>
      <c r="B9" s="22" t="s">
        <v>308</v>
      </c>
      <c r="C9" s="22" t="s">
        <v>308</v>
      </c>
      <c r="D9" s="22">
        <v>0</v>
      </c>
      <c r="E9" s="22">
        <v>1</v>
      </c>
      <c r="F9" s="22">
        <v>0</v>
      </c>
      <c r="G9" s="22">
        <v>8</v>
      </c>
      <c r="H9" s="23">
        <f>D9/G9</f>
        <v>0</v>
      </c>
      <c r="I9" s="23">
        <f>E9/G9</f>
        <v>0.125</v>
      </c>
    </row>
    <row r="10" spans="1:13">
      <c r="A10" s="17" t="s">
        <v>415</v>
      </c>
      <c r="B10" s="17" t="s">
        <v>416</v>
      </c>
      <c r="C10" s="17" t="s">
        <v>562</v>
      </c>
      <c r="D10" s="17">
        <v>7</v>
      </c>
      <c r="E10" s="17">
        <v>7</v>
      </c>
      <c r="F10" s="17">
        <v>7</v>
      </c>
      <c r="G10" s="17">
        <v>7</v>
      </c>
      <c r="H10" s="19">
        <f>D10/G10</f>
        <v>1</v>
      </c>
      <c r="I10" s="19">
        <f>E10/G10</f>
        <v>1</v>
      </c>
    </row>
    <row r="11" spans="1:13">
      <c r="A11" s="17" t="s">
        <v>736</v>
      </c>
      <c r="B11" s="17" t="s">
        <v>737</v>
      </c>
      <c r="C11" s="17" t="s">
        <v>738</v>
      </c>
      <c r="D11" s="17">
        <v>7</v>
      </c>
      <c r="E11" s="17">
        <v>7</v>
      </c>
      <c r="F11" s="17">
        <v>5</v>
      </c>
      <c r="G11" s="17">
        <v>7</v>
      </c>
      <c r="H11" s="19">
        <f>D11/G11</f>
        <v>1</v>
      </c>
      <c r="I11" s="19">
        <f>E11/G11</f>
        <v>1</v>
      </c>
    </row>
    <row r="12" spans="1:13">
      <c r="A12" s="17" t="s">
        <v>758</v>
      </c>
      <c r="B12" s="17" t="s">
        <v>759</v>
      </c>
      <c r="C12" s="17" t="s">
        <v>759</v>
      </c>
      <c r="D12" s="17">
        <v>7</v>
      </c>
      <c r="E12" s="17">
        <v>7</v>
      </c>
      <c r="F12" s="17">
        <v>7</v>
      </c>
      <c r="G12" s="17">
        <v>7</v>
      </c>
      <c r="H12" s="19">
        <f>D12/G12</f>
        <v>1</v>
      </c>
      <c r="I12" s="19">
        <f>E12/G12</f>
        <v>1</v>
      </c>
    </row>
    <row r="13" spans="1:13">
      <c r="A13" s="17" t="s">
        <v>383</v>
      </c>
      <c r="B13" s="17" t="s">
        <v>384</v>
      </c>
      <c r="C13" s="17" t="s">
        <v>385</v>
      </c>
      <c r="D13" s="17">
        <v>7</v>
      </c>
      <c r="E13" s="17">
        <v>7</v>
      </c>
      <c r="F13" s="17">
        <v>6</v>
      </c>
      <c r="G13" s="17">
        <v>7</v>
      </c>
      <c r="H13" s="19">
        <f>D13/G13</f>
        <v>1</v>
      </c>
      <c r="I13" s="19">
        <f>E13/G13</f>
        <v>1</v>
      </c>
    </row>
    <row r="14" spans="1:13">
      <c r="A14" s="17" t="s">
        <v>717</v>
      </c>
      <c r="B14" s="17" t="s">
        <v>718</v>
      </c>
      <c r="C14" s="17" t="s">
        <v>719</v>
      </c>
      <c r="D14" s="17">
        <v>6</v>
      </c>
      <c r="E14" s="17">
        <v>6</v>
      </c>
      <c r="F14" s="17">
        <v>2</v>
      </c>
      <c r="G14" s="17">
        <v>6</v>
      </c>
      <c r="H14" s="19">
        <f>D14/G14</f>
        <v>1</v>
      </c>
      <c r="I14" s="19">
        <f>E14/G14</f>
        <v>1</v>
      </c>
    </row>
    <row r="15" spans="1:13">
      <c r="A15" s="17" t="s">
        <v>750</v>
      </c>
      <c r="B15" s="17" t="s">
        <v>751</v>
      </c>
      <c r="C15" s="17" t="s">
        <v>751</v>
      </c>
      <c r="D15" s="17">
        <v>6</v>
      </c>
      <c r="E15" s="17">
        <v>6</v>
      </c>
      <c r="F15" s="17">
        <v>5</v>
      </c>
      <c r="G15" s="17">
        <v>6</v>
      </c>
      <c r="H15" s="19">
        <f>D15/G15</f>
        <v>1</v>
      </c>
      <c r="I15" s="19">
        <f>E15/G15</f>
        <v>1</v>
      </c>
    </row>
    <row r="16" spans="1:13">
      <c r="A16" s="17" t="s">
        <v>433</v>
      </c>
      <c r="B16" s="17" t="s">
        <v>434</v>
      </c>
      <c r="C16" s="17" t="s">
        <v>435</v>
      </c>
      <c r="D16" s="17">
        <v>6</v>
      </c>
      <c r="E16" s="17">
        <v>6</v>
      </c>
      <c r="F16" s="17">
        <v>5</v>
      </c>
      <c r="G16" s="17">
        <v>6</v>
      </c>
      <c r="H16" s="19">
        <f>D16/G16</f>
        <v>1</v>
      </c>
      <c r="I16" s="19">
        <f>E16/G16</f>
        <v>1</v>
      </c>
    </row>
    <row r="17" spans="1:9">
      <c r="A17" s="17" t="s">
        <v>334</v>
      </c>
      <c r="B17" s="17" t="s">
        <v>335</v>
      </c>
      <c r="C17" s="17" t="s">
        <v>336</v>
      </c>
      <c r="D17" s="17">
        <v>4</v>
      </c>
      <c r="E17" s="17">
        <v>4</v>
      </c>
      <c r="F17" s="17">
        <v>1</v>
      </c>
      <c r="G17" s="17">
        <v>4</v>
      </c>
      <c r="H17" s="19">
        <f>D17/G17</f>
        <v>1</v>
      </c>
      <c r="I17" s="19">
        <f>E17/G17</f>
        <v>1</v>
      </c>
    </row>
    <row r="18" spans="1:9">
      <c r="A18" s="17" t="s">
        <v>755</v>
      </c>
      <c r="B18" s="17" t="s">
        <v>756</v>
      </c>
      <c r="C18" s="17" t="s">
        <v>757</v>
      </c>
      <c r="D18" s="17">
        <v>4</v>
      </c>
      <c r="E18" s="17">
        <v>4</v>
      </c>
      <c r="F18" s="17">
        <v>0</v>
      </c>
      <c r="G18" s="17">
        <v>4</v>
      </c>
      <c r="H18" s="19">
        <f>D18/G18</f>
        <v>1</v>
      </c>
      <c r="I18" s="19">
        <f>E18/G18</f>
        <v>1</v>
      </c>
    </row>
    <row r="19" spans="1:9">
      <c r="A19" s="17" t="s">
        <v>752</v>
      </c>
      <c r="B19" s="17" t="s">
        <v>753</v>
      </c>
      <c r="C19" s="17" t="s">
        <v>754</v>
      </c>
      <c r="D19" s="17">
        <v>4</v>
      </c>
      <c r="E19" s="17">
        <v>4</v>
      </c>
      <c r="F19" s="17">
        <v>2</v>
      </c>
      <c r="G19" s="17">
        <v>4</v>
      </c>
      <c r="H19" s="19">
        <f>D19/G19</f>
        <v>1</v>
      </c>
      <c r="I19" s="19">
        <f>E19/G19</f>
        <v>1</v>
      </c>
    </row>
    <row r="20" spans="1:9">
      <c r="A20" s="21" t="s">
        <v>728</v>
      </c>
      <c r="B20" s="21" t="s">
        <v>729</v>
      </c>
      <c r="C20" s="21" t="s">
        <v>729</v>
      </c>
      <c r="D20" s="21">
        <v>3</v>
      </c>
      <c r="E20" s="21">
        <v>4</v>
      </c>
      <c r="F20" s="21">
        <v>3</v>
      </c>
      <c r="G20" s="21">
        <v>4</v>
      </c>
      <c r="H20" s="20">
        <f>D20/G20</f>
        <v>0.75</v>
      </c>
      <c r="I20" s="20">
        <f>E20/G20</f>
        <v>1</v>
      </c>
    </row>
    <row r="21" spans="1:9">
      <c r="A21" s="21" t="s">
        <v>846</v>
      </c>
      <c r="B21" s="21" t="s">
        <v>847</v>
      </c>
      <c r="C21" s="21" t="s">
        <v>847</v>
      </c>
      <c r="D21" s="21">
        <v>3</v>
      </c>
      <c r="E21" s="21">
        <v>3</v>
      </c>
      <c r="F21" s="21">
        <v>2</v>
      </c>
      <c r="G21" s="21">
        <v>4</v>
      </c>
      <c r="H21" s="20">
        <f>D21/G21</f>
        <v>0.75</v>
      </c>
      <c r="I21" s="20">
        <f>E21/G21</f>
        <v>0.75</v>
      </c>
    </row>
    <row r="22" spans="1:9">
      <c r="A22" s="21" t="s">
        <v>319</v>
      </c>
      <c r="B22" s="21" t="s">
        <v>320</v>
      </c>
      <c r="C22" s="21" t="s">
        <v>321</v>
      </c>
      <c r="D22" s="21">
        <v>2</v>
      </c>
      <c r="E22" s="21">
        <v>0</v>
      </c>
      <c r="F22" s="21">
        <v>1</v>
      </c>
      <c r="G22" s="21">
        <v>4</v>
      </c>
      <c r="H22" s="20">
        <f>D22/G22</f>
        <v>0.5</v>
      </c>
      <c r="I22" s="20">
        <f>E22/G22</f>
        <v>0</v>
      </c>
    </row>
    <row r="23" spans="1:9">
      <c r="A23" s="22" t="s">
        <v>363</v>
      </c>
      <c r="B23" s="22" t="s">
        <v>364</v>
      </c>
      <c r="C23" s="22" t="s">
        <v>365</v>
      </c>
      <c r="D23" s="22">
        <v>1</v>
      </c>
      <c r="E23" s="22">
        <v>0</v>
      </c>
      <c r="F23" s="22">
        <v>0</v>
      </c>
      <c r="G23" s="22">
        <v>4</v>
      </c>
      <c r="H23" s="23">
        <f>D23/G23</f>
        <v>0.25</v>
      </c>
      <c r="I23" s="23">
        <f>E23/G23</f>
        <v>0</v>
      </c>
    </row>
    <row r="24" spans="1:9">
      <c r="A24" s="22" t="s">
        <v>484</v>
      </c>
      <c r="B24" s="22" t="s">
        <v>485</v>
      </c>
      <c r="C24" s="22" t="s">
        <v>485</v>
      </c>
      <c r="D24" s="22">
        <v>0</v>
      </c>
      <c r="E24" s="22">
        <v>0</v>
      </c>
      <c r="F24" s="22">
        <v>1</v>
      </c>
      <c r="G24" s="22">
        <v>4</v>
      </c>
      <c r="H24" s="23">
        <f>D24/G24</f>
        <v>0</v>
      </c>
      <c r="I24" s="23">
        <f>E24/G24</f>
        <v>0</v>
      </c>
    </row>
    <row r="25" spans="1:9">
      <c r="A25" s="22" t="s">
        <v>521</v>
      </c>
      <c r="B25" s="22" t="s">
        <v>522</v>
      </c>
      <c r="C25" s="22" t="s">
        <v>523</v>
      </c>
      <c r="D25" s="22">
        <v>0</v>
      </c>
      <c r="E25" s="22">
        <v>0</v>
      </c>
      <c r="F25" s="22">
        <v>1</v>
      </c>
      <c r="G25" s="22">
        <v>4</v>
      </c>
      <c r="H25" s="23">
        <f>D25/G25</f>
        <v>0</v>
      </c>
      <c r="I25" s="23">
        <f>E25/G25</f>
        <v>0</v>
      </c>
    </row>
    <row r="26" spans="1:9">
      <c r="A26" s="22" t="s">
        <v>451</v>
      </c>
      <c r="B26" s="22" t="s">
        <v>452</v>
      </c>
      <c r="C26" s="22" t="s">
        <v>453</v>
      </c>
      <c r="D26" s="22">
        <v>0</v>
      </c>
      <c r="E26" s="22">
        <v>1</v>
      </c>
      <c r="F26" s="22">
        <v>0</v>
      </c>
      <c r="G26" s="22">
        <v>4</v>
      </c>
      <c r="H26" s="23">
        <f>D26/G26</f>
        <v>0</v>
      </c>
      <c r="I26" s="23">
        <f>E26/G26</f>
        <v>0.25</v>
      </c>
    </row>
    <row r="27" spans="1:9">
      <c r="A27" s="21" t="s">
        <v>134</v>
      </c>
      <c r="B27" s="21" t="s">
        <v>135</v>
      </c>
      <c r="C27" s="21" t="s">
        <v>136</v>
      </c>
      <c r="D27" s="21">
        <v>3</v>
      </c>
      <c r="E27" s="21">
        <v>3</v>
      </c>
      <c r="F27" s="21">
        <v>3</v>
      </c>
      <c r="G27" s="21">
        <v>3</v>
      </c>
      <c r="H27" s="20">
        <f>D27/G27</f>
        <v>1</v>
      </c>
      <c r="I27" s="20">
        <f>E27/G27</f>
        <v>1</v>
      </c>
    </row>
    <row r="28" spans="1:9">
      <c r="A28" s="21" t="s">
        <v>344</v>
      </c>
      <c r="B28" s="21" t="s">
        <v>345</v>
      </c>
      <c r="C28" s="21" t="s">
        <v>346</v>
      </c>
      <c r="D28" s="21">
        <v>3</v>
      </c>
      <c r="E28" s="21">
        <v>3</v>
      </c>
      <c r="F28" s="21">
        <v>3</v>
      </c>
      <c r="G28" s="21">
        <v>3</v>
      </c>
      <c r="H28" s="20">
        <f>D28/G28</f>
        <v>1</v>
      </c>
      <c r="I28" s="20">
        <f>E28/G28</f>
        <v>1</v>
      </c>
    </row>
    <row r="29" spans="1:9">
      <c r="A29" s="21" t="s">
        <v>742</v>
      </c>
      <c r="B29" s="21" t="s">
        <v>743</v>
      </c>
      <c r="C29" s="21" t="s">
        <v>744</v>
      </c>
      <c r="D29" s="21">
        <v>3</v>
      </c>
      <c r="E29" s="21">
        <v>3</v>
      </c>
      <c r="F29" s="21">
        <v>3</v>
      </c>
      <c r="G29" s="21">
        <v>3</v>
      </c>
      <c r="H29" s="20">
        <f>D29/G29</f>
        <v>1</v>
      </c>
      <c r="I29" s="20">
        <f>E29/G29</f>
        <v>1</v>
      </c>
    </row>
    <row r="30" spans="1:9">
      <c r="A30" s="21" t="s">
        <v>775</v>
      </c>
      <c r="B30" s="21" t="s">
        <v>776</v>
      </c>
      <c r="C30" s="21" t="s">
        <v>777</v>
      </c>
      <c r="D30" s="21">
        <v>3</v>
      </c>
      <c r="E30" s="21">
        <v>3</v>
      </c>
      <c r="F30" s="21">
        <v>3</v>
      </c>
      <c r="G30" s="21">
        <v>3</v>
      </c>
      <c r="H30" s="20">
        <f>D30/G30</f>
        <v>1</v>
      </c>
      <c r="I30" s="20">
        <f>E30/G30</f>
        <v>1</v>
      </c>
    </row>
    <row r="31" spans="1:9">
      <c r="A31" s="21" t="s">
        <v>150</v>
      </c>
      <c r="B31" s="21" t="s">
        <v>151</v>
      </c>
      <c r="C31" s="21" t="s">
        <v>152</v>
      </c>
      <c r="D31" s="21">
        <v>3</v>
      </c>
      <c r="E31" s="21">
        <v>3</v>
      </c>
      <c r="F31" s="21">
        <v>0</v>
      </c>
      <c r="G31" s="21">
        <v>3</v>
      </c>
      <c r="H31" s="20">
        <f>D31/G31</f>
        <v>1</v>
      </c>
      <c r="I31" s="20">
        <f>E31/G31</f>
        <v>1</v>
      </c>
    </row>
    <row r="32" spans="1:9">
      <c r="A32" s="21" t="s">
        <v>329</v>
      </c>
      <c r="B32" s="21" t="s">
        <v>330</v>
      </c>
      <c r="C32" s="21" t="s">
        <v>331</v>
      </c>
      <c r="D32" s="21">
        <v>3</v>
      </c>
      <c r="E32" s="21">
        <v>0</v>
      </c>
      <c r="F32" s="21">
        <v>0</v>
      </c>
      <c r="G32" s="21">
        <v>3</v>
      </c>
      <c r="H32" s="20">
        <f>D32/G32</f>
        <v>1</v>
      </c>
      <c r="I32" s="20">
        <f>E32/G32</f>
        <v>0</v>
      </c>
    </row>
    <row r="33" spans="1:9">
      <c r="A33" s="21" t="s">
        <v>252</v>
      </c>
      <c r="B33" s="21" t="s">
        <v>253</v>
      </c>
      <c r="C33" s="21" t="s">
        <v>253</v>
      </c>
      <c r="D33" s="21">
        <v>2</v>
      </c>
      <c r="E33" s="21">
        <v>0</v>
      </c>
      <c r="F33" s="21">
        <v>0</v>
      </c>
      <c r="G33" s="21">
        <v>3</v>
      </c>
      <c r="H33" s="20">
        <f>D33/G33</f>
        <v>0.66666666666666663</v>
      </c>
      <c r="I33" s="20">
        <f>E33/G33</f>
        <v>0</v>
      </c>
    </row>
    <row r="34" spans="1:9">
      <c r="A34" s="21" t="s">
        <v>316</v>
      </c>
      <c r="B34" s="21" t="s">
        <v>317</v>
      </c>
      <c r="C34" s="21" t="s">
        <v>318</v>
      </c>
      <c r="D34" s="21">
        <v>2</v>
      </c>
      <c r="E34" s="21">
        <v>2</v>
      </c>
      <c r="F34" s="21">
        <v>0</v>
      </c>
      <c r="G34" s="21">
        <v>3</v>
      </c>
      <c r="H34" s="20">
        <f>D34/G34</f>
        <v>0.66666666666666663</v>
      </c>
      <c r="I34" s="20">
        <f>E34/G34</f>
        <v>0.66666666666666663</v>
      </c>
    </row>
    <row r="35" spans="1:9">
      <c r="A35" s="22" t="s">
        <v>332</v>
      </c>
      <c r="B35" s="22" t="s">
        <v>333</v>
      </c>
      <c r="C35" s="22" t="s">
        <v>333</v>
      </c>
      <c r="D35" s="22">
        <v>1</v>
      </c>
      <c r="E35" s="22">
        <v>0</v>
      </c>
      <c r="F35" s="22">
        <v>0</v>
      </c>
      <c r="G35" s="22">
        <v>3</v>
      </c>
      <c r="H35" s="23">
        <f>D35/G35</f>
        <v>0.33333333333333331</v>
      </c>
      <c r="I35" s="23">
        <f>E35/G35</f>
        <v>0</v>
      </c>
    </row>
    <row r="36" spans="1:9">
      <c r="A36" s="21" t="s">
        <v>204</v>
      </c>
      <c r="B36" s="21" t="s">
        <v>205</v>
      </c>
      <c r="C36" s="21" t="s">
        <v>205</v>
      </c>
      <c r="D36" s="21">
        <v>0</v>
      </c>
      <c r="E36" s="21">
        <v>2</v>
      </c>
      <c r="F36" s="21">
        <v>0</v>
      </c>
      <c r="G36" s="21">
        <v>3</v>
      </c>
      <c r="H36" s="20">
        <f>D36/G36</f>
        <v>0</v>
      </c>
      <c r="I36" s="20">
        <f>E36/G36</f>
        <v>0.66666666666666663</v>
      </c>
    </row>
    <row r="37" spans="1:9">
      <c r="A37" s="21" t="s">
        <v>67</v>
      </c>
      <c r="B37" s="21" t="s">
        <v>68</v>
      </c>
      <c r="C37" s="21" t="s">
        <v>69</v>
      </c>
      <c r="D37" s="21">
        <v>0</v>
      </c>
      <c r="E37" s="21">
        <v>0</v>
      </c>
      <c r="F37" s="21">
        <v>0</v>
      </c>
      <c r="G37" s="21">
        <v>3</v>
      </c>
      <c r="H37" s="20">
        <f>D37/G37</f>
        <v>0</v>
      </c>
      <c r="I37" s="20">
        <f>E37/G37</f>
        <v>0</v>
      </c>
    </row>
    <row r="38" spans="1:9">
      <c r="A38" s="21" t="s">
        <v>793</v>
      </c>
      <c r="B38" s="21" t="s">
        <v>794</v>
      </c>
      <c r="C38" s="21" t="s">
        <v>848</v>
      </c>
      <c r="D38" s="21">
        <v>2</v>
      </c>
      <c r="E38" s="21">
        <v>0</v>
      </c>
      <c r="F38" s="21">
        <v>1</v>
      </c>
      <c r="G38" s="21">
        <v>2</v>
      </c>
      <c r="H38" s="20">
        <f>D38/G38</f>
        <v>1</v>
      </c>
      <c r="I38" s="20">
        <f>E38/G38</f>
        <v>0</v>
      </c>
    </row>
    <row r="39" spans="1:9">
      <c r="A39" s="21" t="s">
        <v>726</v>
      </c>
      <c r="B39" s="21" t="s">
        <v>727</v>
      </c>
      <c r="C39" s="21" t="s">
        <v>727</v>
      </c>
      <c r="D39" s="21">
        <v>2</v>
      </c>
      <c r="E39" s="21">
        <v>2</v>
      </c>
      <c r="F39" s="21">
        <v>1</v>
      </c>
      <c r="G39" s="21">
        <v>2</v>
      </c>
      <c r="H39" s="20">
        <f>D39/G39</f>
        <v>1</v>
      </c>
      <c r="I39" s="20">
        <f>E39/G39</f>
        <v>1</v>
      </c>
    </row>
    <row r="40" spans="1:9">
      <c r="A40" s="21" t="s">
        <v>113</v>
      </c>
      <c r="B40" s="21" t="s">
        <v>114</v>
      </c>
      <c r="C40" s="21" t="s">
        <v>114</v>
      </c>
      <c r="D40" s="21">
        <v>2</v>
      </c>
      <c r="E40" s="21">
        <v>2</v>
      </c>
      <c r="F40" s="21">
        <v>0</v>
      </c>
      <c r="G40" s="21">
        <v>2</v>
      </c>
      <c r="H40" s="20">
        <f>D40/G40</f>
        <v>1</v>
      </c>
      <c r="I40" s="20">
        <f>E40/G40</f>
        <v>1</v>
      </c>
    </row>
    <row r="41" spans="1:9">
      <c r="A41" s="21" t="s">
        <v>187</v>
      </c>
      <c r="B41" s="21" t="s">
        <v>188</v>
      </c>
      <c r="C41" s="21" t="s">
        <v>188</v>
      </c>
      <c r="D41" s="21">
        <v>2</v>
      </c>
      <c r="E41" s="21">
        <v>2</v>
      </c>
      <c r="F41" s="21">
        <v>2</v>
      </c>
      <c r="G41" s="21">
        <v>2</v>
      </c>
      <c r="H41" s="20">
        <f>D41/G41</f>
        <v>1</v>
      </c>
      <c r="I41" s="20">
        <f>E41/G41</f>
        <v>1</v>
      </c>
    </row>
    <row r="42" spans="1:9">
      <c r="A42" s="21" t="s">
        <v>723</v>
      </c>
      <c r="B42" s="21" t="s">
        <v>724</v>
      </c>
      <c r="C42" s="21" t="s">
        <v>725</v>
      </c>
      <c r="D42" s="21">
        <v>2</v>
      </c>
      <c r="E42" s="21">
        <v>2</v>
      </c>
      <c r="F42" s="21">
        <v>2</v>
      </c>
      <c r="G42" s="21">
        <v>2</v>
      </c>
      <c r="H42" s="20">
        <f>D42/G42</f>
        <v>1</v>
      </c>
      <c r="I42" s="20">
        <f>E42/G42</f>
        <v>1</v>
      </c>
    </row>
    <row r="43" spans="1:9">
      <c r="A43" s="21" t="s">
        <v>232</v>
      </c>
      <c r="B43" s="21" t="s">
        <v>233</v>
      </c>
      <c r="C43" s="21" t="s">
        <v>234</v>
      </c>
      <c r="D43" s="21">
        <v>1</v>
      </c>
      <c r="E43" s="21">
        <v>1</v>
      </c>
      <c r="F43" s="21">
        <v>0</v>
      </c>
      <c r="G43" s="21">
        <v>2</v>
      </c>
      <c r="H43" s="20">
        <f>D43/G43</f>
        <v>0.5</v>
      </c>
      <c r="I43" s="20">
        <f>E43/G43</f>
        <v>0.5</v>
      </c>
    </row>
    <row r="44" spans="1:9">
      <c r="A44" s="21" t="s">
        <v>855</v>
      </c>
      <c r="B44" s="21" t="s">
        <v>856</v>
      </c>
      <c r="C44" s="21" t="s">
        <v>857</v>
      </c>
      <c r="D44" s="21">
        <v>1</v>
      </c>
      <c r="E44" s="21">
        <v>0</v>
      </c>
      <c r="F44" s="21">
        <v>1</v>
      </c>
      <c r="G44" s="21">
        <v>2</v>
      </c>
      <c r="H44" s="20">
        <f>D44/G44</f>
        <v>0.5</v>
      </c>
      <c r="I44" s="20">
        <f>E44/G44</f>
        <v>0</v>
      </c>
    </row>
    <row r="45" spans="1:9">
      <c r="A45" s="21" t="s">
        <v>720</v>
      </c>
      <c r="B45" s="21" t="s">
        <v>721</v>
      </c>
      <c r="C45" s="21" t="s">
        <v>722</v>
      </c>
      <c r="D45" s="21">
        <v>1</v>
      </c>
      <c r="E45" s="21">
        <v>0</v>
      </c>
      <c r="F45" s="21">
        <v>1</v>
      </c>
      <c r="G45" s="21">
        <v>2</v>
      </c>
      <c r="H45" s="20">
        <f>D45/G45</f>
        <v>0.5</v>
      </c>
      <c r="I45" s="20">
        <f>E45/G45</f>
        <v>0</v>
      </c>
    </row>
    <row r="46" spans="1:9">
      <c r="A46" s="21" t="s">
        <v>337</v>
      </c>
      <c r="B46" s="21" t="s">
        <v>338</v>
      </c>
      <c r="C46" s="21" t="s">
        <v>339</v>
      </c>
      <c r="D46" s="21">
        <v>0</v>
      </c>
      <c r="E46" s="21">
        <v>0</v>
      </c>
      <c r="F46" s="21">
        <v>0</v>
      </c>
      <c r="G46" s="21">
        <v>2</v>
      </c>
      <c r="H46" s="20">
        <f>D46/G46</f>
        <v>0</v>
      </c>
      <c r="I46" s="20">
        <f>E46/G46</f>
        <v>0</v>
      </c>
    </row>
    <row r="47" spans="1:9">
      <c r="A47" s="21" t="s">
        <v>669</v>
      </c>
      <c r="B47" s="21" t="s">
        <v>670</v>
      </c>
      <c r="C47" s="21" t="s">
        <v>671</v>
      </c>
      <c r="D47" s="21">
        <v>0</v>
      </c>
      <c r="E47" s="21">
        <v>0</v>
      </c>
      <c r="F47" s="21">
        <v>0</v>
      </c>
      <c r="G47" s="21">
        <v>2</v>
      </c>
      <c r="H47" s="20">
        <f>D47/G47</f>
        <v>0</v>
      </c>
      <c r="I47" s="20">
        <f>E47/G47</f>
        <v>0</v>
      </c>
    </row>
    <row r="48" spans="1:9">
      <c r="A48" s="21" t="s">
        <v>849</v>
      </c>
      <c r="B48" s="21" t="s">
        <v>850</v>
      </c>
      <c r="C48" s="21" t="s">
        <v>851</v>
      </c>
      <c r="D48" s="21">
        <v>0</v>
      </c>
      <c r="E48" s="21">
        <v>0</v>
      </c>
      <c r="F48" s="21">
        <v>2</v>
      </c>
      <c r="G48" s="21">
        <v>2</v>
      </c>
      <c r="H48" s="20">
        <f>D48/G48</f>
        <v>0</v>
      </c>
      <c r="I48" s="20">
        <f>E48/G48</f>
        <v>0</v>
      </c>
    </row>
    <row r="49" spans="1:9">
      <c r="A49" s="21" t="s">
        <v>852</v>
      </c>
      <c r="B49" s="21" t="s">
        <v>853</v>
      </c>
      <c r="C49" s="21" t="s">
        <v>854</v>
      </c>
      <c r="D49" s="21">
        <v>0</v>
      </c>
      <c r="E49" s="21">
        <v>0</v>
      </c>
      <c r="F49" s="21">
        <v>2</v>
      </c>
      <c r="G49" s="21">
        <v>2</v>
      </c>
      <c r="H49" s="20">
        <f>D49/G49</f>
        <v>0</v>
      </c>
      <c r="I49" s="20">
        <f>E49/G49</f>
        <v>0</v>
      </c>
    </row>
    <row r="50" spans="1:9">
      <c r="A50" s="21" t="s">
        <v>627</v>
      </c>
      <c r="B50" s="21" t="s">
        <v>585</v>
      </c>
      <c r="C50" s="21" t="s">
        <v>628</v>
      </c>
      <c r="D50" s="21">
        <v>0</v>
      </c>
      <c r="E50" s="21">
        <v>2</v>
      </c>
      <c r="F50" s="21">
        <v>0</v>
      </c>
      <c r="G50" s="21">
        <v>2</v>
      </c>
      <c r="H50" s="20">
        <f>D50/G50</f>
        <v>0</v>
      </c>
      <c r="I50" s="20">
        <f>E50/G50</f>
        <v>1</v>
      </c>
    </row>
    <row r="51" spans="1:9">
      <c r="A51" s="21" t="s">
        <v>303</v>
      </c>
      <c r="B51" s="21" t="s">
        <v>304</v>
      </c>
      <c r="C51" s="21" t="s">
        <v>304</v>
      </c>
      <c r="D51" s="21">
        <v>0</v>
      </c>
      <c r="E51" s="21">
        <v>2</v>
      </c>
      <c r="F51" s="21">
        <v>0</v>
      </c>
      <c r="G51" s="21">
        <v>2</v>
      </c>
      <c r="H51" s="20">
        <f>D51/G51</f>
        <v>0</v>
      </c>
      <c r="I51" s="20">
        <f>E51/G51</f>
        <v>1</v>
      </c>
    </row>
    <row r="52" spans="1:9">
      <c r="A52" s="21" t="s">
        <v>22</v>
      </c>
      <c r="B52" s="21" t="s">
        <v>23</v>
      </c>
      <c r="C52" s="21" t="s">
        <v>23</v>
      </c>
      <c r="D52" s="21">
        <v>0</v>
      </c>
      <c r="E52" s="21">
        <v>0</v>
      </c>
      <c r="F52" s="21">
        <v>0</v>
      </c>
      <c r="G52" s="21">
        <v>2</v>
      </c>
      <c r="H52" s="20">
        <f>D52/G52</f>
        <v>0</v>
      </c>
      <c r="I52" s="20">
        <f>E52/G52</f>
        <v>0</v>
      </c>
    </row>
    <row r="53" spans="1:9">
      <c r="A53" s="21" t="s">
        <v>544</v>
      </c>
      <c r="B53" s="21" t="s">
        <v>545</v>
      </c>
      <c r="C53" s="21" t="s">
        <v>546</v>
      </c>
      <c r="D53" s="21">
        <v>0</v>
      </c>
      <c r="E53" s="21">
        <v>0</v>
      </c>
      <c r="F53" s="21">
        <v>2</v>
      </c>
      <c r="G53" s="21">
        <v>2</v>
      </c>
      <c r="H53" s="20">
        <f>D53/G53</f>
        <v>0</v>
      </c>
      <c r="I53" s="20">
        <f>E53/G53</f>
        <v>0</v>
      </c>
    </row>
    <row r="54" spans="1:9">
      <c r="A54" s="21" t="s">
        <v>739</v>
      </c>
      <c r="B54" s="21" t="s">
        <v>740</v>
      </c>
      <c r="C54" s="21" t="s">
        <v>741</v>
      </c>
      <c r="D54" s="21">
        <v>0</v>
      </c>
      <c r="E54" s="21">
        <v>2</v>
      </c>
      <c r="F54" s="21">
        <v>1</v>
      </c>
      <c r="G54" s="21">
        <v>2</v>
      </c>
      <c r="H54" s="20">
        <f>D54/G54</f>
        <v>0</v>
      </c>
      <c r="I54" s="20">
        <f>E54/G54</f>
        <v>1</v>
      </c>
    </row>
    <row r="55" spans="1:9">
      <c r="A55" s="21" t="s">
        <v>40</v>
      </c>
      <c r="B55" s="21" t="s">
        <v>41</v>
      </c>
      <c r="C55" s="21" t="s">
        <v>41</v>
      </c>
      <c r="D55" s="21">
        <v>0</v>
      </c>
      <c r="E55" s="21">
        <v>0</v>
      </c>
      <c r="F55" s="21">
        <v>0</v>
      </c>
      <c r="G55" s="21">
        <v>2</v>
      </c>
      <c r="H55" s="20">
        <f>D55/G55</f>
        <v>0</v>
      </c>
      <c r="I55" s="20">
        <f>E55/G55</f>
        <v>0</v>
      </c>
    </row>
    <row r="56" spans="1:9">
      <c r="A56" s="21" t="s">
        <v>860</v>
      </c>
      <c r="B56" s="21" t="s">
        <v>861</v>
      </c>
      <c r="C56" s="21" t="s">
        <v>862</v>
      </c>
      <c r="D56" s="21">
        <v>1</v>
      </c>
      <c r="E56" s="21">
        <v>0</v>
      </c>
      <c r="F56" s="21">
        <v>0</v>
      </c>
      <c r="G56" s="21">
        <v>1</v>
      </c>
      <c r="H56" s="20">
        <f>D56/G56</f>
        <v>1</v>
      </c>
      <c r="I56" s="20">
        <f>E56/G56</f>
        <v>0</v>
      </c>
    </row>
    <row r="57" spans="1:9">
      <c r="A57" s="21" t="s">
        <v>327</v>
      </c>
      <c r="B57" s="21" t="s">
        <v>328</v>
      </c>
      <c r="C57" s="21" t="s">
        <v>328</v>
      </c>
      <c r="D57" s="21">
        <v>1</v>
      </c>
      <c r="E57" s="21">
        <v>1</v>
      </c>
      <c r="F57" s="21">
        <v>0</v>
      </c>
      <c r="G57" s="21">
        <v>1</v>
      </c>
      <c r="H57" s="20">
        <f>D57/G57</f>
        <v>1</v>
      </c>
      <c r="I57" s="20">
        <f>E57/G57</f>
        <v>1</v>
      </c>
    </row>
    <row r="58" spans="1:9">
      <c r="A58" s="21" t="s">
        <v>32</v>
      </c>
      <c r="B58" s="21" t="s">
        <v>33</v>
      </c>
      <c r="C58" s="21" t="s">
        <v>34</v>
      </c>
      <c r="D58" s="21">
        <v>1</v>
      </c>
      <c r="E58" s="21">
        <v>0</v>
      </c>
      <c r="F58" s="21">
        <v>0</v>
      </c>
      <c r="G58" s="21">
        <v>1</v>
      </c>
      <c r="H58" s="20">
        <f>D58/G58</f>
        <v>1</v>
      </c>
      <c r="I58" s="20">
        <f>E58/G58</f>
        <v>0</v>
      </c>
    </row>
    <row r="59" spans="1:9">
      <c r="A59" s="21" t="s">
        <v>281</v>
      </c>
      <c r="B59" s="21" t="s">
        <v>282</v>
      </c>
      <c r="C59" s="21" t="s">
        <v>282</v>
      </c>
      <c r="D59" s="21">
        <v>1</v>
      </c>
      <c r="E59" s="21">
        <v>1</v>
      </c>
      <c r="F59" s="21">
        <v>0</v>
      </c>
      <c r="G59" s="21">
        <v>1</v>
      </c>
      <c r="H59" s="20">
        <f>D59/G59</f>
        <v>1</v>
      </c>
      <c r="I59" s="20">
        <f>E59/G59</f>
        <v>1</v>
      </c>
    </row>
    <row r="60" spans="1:9">
      <c r="A60" s="21" t="s">
        <v>276</v>
      </c>
      <c r="B60" s="21" t="s">
        <v>277</v>
      </c>
      <c r="C60" s="21" t="s">
        <v>277</v>
      </c>
      <c r="D60" s="21">
        <v>1</v>
      </c>
      <c r="E60" s="21">
        <v>1</v>
      </c>
      <c r="F60" s="21">
        <v>0</v>
      </c>
      <c r="G60" s="21">
        <v>1</v>
      </c>
      <c r="H60" s="20">
        <f>D60/G60</f>
        <v>1</v>
      </c>
      <c r="I60" s="20">
        <f>E60/G60</f>
        <v>1</v>
      </c>
    </row>
    <row r="61" spans="1:9">
      <c r="A61" s="21" t="s">
        <v>745</v>
      </c>
      <c r="B61" s="21" t="s">
        <v>746</v>
      </c>
      <c r="C61" s="21" t="s">
        <v>747</v>
      </c>
      <c r="D61" s="21">
        <v>1</v>
      </c>
      <c r="E61" s="21">
        <v>1</v>
      </c>
      <c r="F61" s="21">
        <v>1</v>
      </c>
      <c r="G61" s="21">
        <v>1</v>
      </c>
      <c r="H61" s="20">
        <f>D61/G61</f>
        <v>1</v>
      </c>
      <c r="I61" s="20">
        <f>E61/G61</f>
        <v>1</v>
      </c>
    </row>
    <row r="62" spans="1:9">
      <c r="A62" s="21" t="s">
        <v>58</v>
      </c>
      <c r="B62" s="21" t="s">
        <v>59</v>
      </c>
      <c r="C62" s="21" t="s">
        <v>60</v>
      </c>
      <c r="D62" s="21">
        <v>1</v>
      </c>
      <c r="E62" s="21">
        <v>1</v>
      </c>
      <c r="F62" s="21">
        <v>1</v>
      </c>
      <c r="G62" s="21">
        <v>1</v>
      </c>
      <c r="H62" s="20">
        <f>D62/G62</f>
        <v>1</v>
      </c>
      <c r="I62" s="20">
        <f>E62/G62</f>
        <v>1</v>
      </c>
    </row>
    <row r="63" spans="1:9">
      <c r="A63" s="21" t="s">
        <v>147</v>
      </c>
      <c r="B63" s="21" t="s">
        <v>148</v>
      </c>
      <c r="C63" s="21" t="s">
        <v>149</v>
      </c>
      <c r="D63" s="21">
        <v>1</v>
      </c>
      <c r="E63" s="21">
        <v>0</v>
      </c>
      <c r="F63" s="21">
        <v>0</v>
      </c>
      <c r="G63" s="21">
        <v>1</v>
      </c>
      <c r="H63" s="20">
        <f>D63/G63</f>
        <v>1</v>
      </c>
      <c r="I63" s="20">
        <f>E63/G63</f>
        <v>0</v>
      </c>
    </row>
    <row r="64" spans="1:9">
      <c r="A64" s="21" t="s">
        <v>340</v>
      </c>
      <c r="B64" s="21" t="s">
        <v>341</v>
      </c>
      <c r="C64" s="21" t="s">
        <v>341</v>
      </c>
      <c r="D64" s="21">
        <v>1</v>
      </c>
      <c r="E64" s="21">
        <v>1</v>
      </c>
      <c r="F64" s="21">
        <v>0</v>
      </c>
      <c r="G64" s="21">
        <v>1</v>
      </c>
      <c r="H64" s="20">
        <f>D64/G64</f>
        <v>1</v>
      </c>
      <c r="I64" s="20">
        <f>E64/G64</f>
        <v>1</v>
      </c>
    </row>
    <row r="65" spans="1:9">
      <c r="A65" s="21" t="s">
        <v>877</v>
      </c>
      <c r="B65" s="21" t="s">
        <v>878</v>
      </c>
      <c r="C65" s="21" t="s">
        <v>879</v>
      </c>
      <c r="D65" s="21">
        <v>1</v>
      </c>
      <c r="E65" s="21">
        <v>0</v>
      </c>
      <c r="F65" s="21">
        <v>1</v>
      </c>
      <c r="G65" s="21">
        <v>1</v>
      </c>
      <c r="H65" s="20">
        <f>D65/G65</f>
        <v>1</v>
      </c>
      <c r="I65" s="20">
        <f>E65/G65</f>
        <v>0</v>
      </c>
    </row>
    <row r="66" spans="1:9">
      <c r="A66" s="21" t="s">
        <v>180</v>
      </c>
      <c r="B66" s="21" t="s">
        <v>181</v>
      </c>
      <c r="C66" s="21" t="s">
        <v>181</v>
      </c>
      <c r="D66" s="21">
        <v>1</v>
      </c>
      <c r="E66" s="21">
        <v>1</v>
      </c>
      <c r="F66" s="21">
        <v>0</v>
      </c>
      <c r="G66" s="21">
        <v>1</v>
      </c>
      <c r="H66" s="20">
        <f>D66/G66</f>
        <v>1</v>
      </c>
      <c r="I66" s="20">
        <f>E66/G66</f>
        <v>1</v>
      </c>
    </row>
    <row r="67" spans="1:9">
      <c r="A67" s="21" t="s">
        <v>195</v>
      </c>
      <c r="B67" s="21" t="s">
        <v>196</v>
      </c>
      <c r="C67" s="21" t="s">
        <v>196</v>
      </c>
      <c r="D67" s="21">
        <v>1</v>
      </c>
      <c r="E67" s="21">
        <v>1</v>
      </c>
      <c r="F67" s="21">
        <v>1</v>
      </c>
      <c r="G67" s="21">
        <v>1</v>
      </c>
      <c r="H67" s="20">
        <f>D67/G67</f>
        <v>1</v>
      </c>
      <c r="I67" s="20">
        <f>E67/G67</f>
        <v>1</v>
      </c>
    </row>
    <row r="68" spans="1:9">
      <c r="A68" s="21" t="s">
        <v>781</v>
      </c>
      <c r="B68" s="21" t="s">
        <v>782</v>
      </c>
      <c r="C68" s="21" t="s">
        <v>783</v>
      </c>
      <c r="D68" s="21">
        <v>1</v>
      </c>
      <c r="E68" s="21">
        <v>0</v>
      </c>
      <c r="F68" s="21">
        <v>1</v>
      </c>
      <c r="G68" s="21">
        <v>1</v>
      </c>
      <c r="H68" s="20">
        <f>D68/G68</f>
        <v>1</v>
      </c>
      <c r="I68" s="20">
        <f>E68/G68</f>
        <v>0</v>
      </c>
    </row>
    <row r="69" spans="1:9">
      <c r="A69" s="21" t="s">
        <v>350</v>
      </c>
      <c r="B69" s="21" t="s">
        <v>351</v>
      </c>
      <c r="C69" s="21" t="s">
        <v>351</v>
      </c>
      <c r="D69" s="21">
        <v>1</v>
      </c>
      <c r="E69" s="21">
        <v>0</v>
      </c>
      <c r="F69" s="21">
        <v>0</v>
      </c>
      <c r="G69" s="21">
        <v>1</v>
      </c>
      <c r="H69" s="20">
        <f>D69/G69</f>
        <v>1</v>
      </c>
      <c r="I69" s="20">
        <f>E69/G69</f>
        <v>0</v>
      </c>
    </row>
    <row r="70" spans="1:9">
      <c r="A70" s="21" t="s">
        <v>796</v>
      </c>
      <c r="B70" s="21" t="s">
        <v>797</v>
      </c>
      <c r="C70" s="21" t="s">
        <v>797</v>
      </c>
      <c r="D70" s="21">
        <v>1</v>
      </c>
      <c r="E70" s="21">
        <v>0</v>
      </c>
      <c r="F70" s="21">
        <v>0</v>
      </c>
      <c r="G70" s="21">
        <v>1</v>
      </c>
      <c r="H70" s="20">
        <f>D70/G70</f>
        <v>1</v>
      </c>
      <c r="I70" s="20">
        <f>E70/G70</f>
        <v>0</v>
      </c>
    </row>
    <row r="71" spans="1:9">
      <c r="A71" s="21" t="s">
        <v>895</v>
      </c>
      <c r="B71" s="21" t="s">
        <v>896</v>
      </c>
      <c r="C71" s="21" t="s">
        <v>897</v>
      </c>
      <c r="D71" s="21">
        <v>1</v>
      </c>
      <c r="E71" s="21">
        <v>1</v>
      </c>
      <c r="F71" s="21">
        <v>1</v>
      </c>
      <c r="G71" s="21">
        <v>1</v>
      </c>
      <c r="H71" s="20">
        <f>D71/G71</f>
        <v>1</v>
      </c>
      <c r="I71" s="20">
        <f>E71/G71</f>
        <v>1</v>
      </c>
    </row>
    <row r="72" spans="1:9">
      <c r="A72" s="21" t="s">
        <v>192</v>
      </c>
      <c r="B72" s="21" t="s">
        <v>193</v>
      </c>
      <c r="C72" s="21" t="s">
        <v>194</v>
      </c>
      <c r="D72" s="21">
        <v>0</v>
      </c>
      <c r="E72" s="21">
        <v>1</v>
      </c>
      <c r="F72" s="21">
        <v>0</v>
      </c>
      <c r="G72" s="21">
        <v>1</v>
      </c>
      <c r="H72" s="20">
        <f>D72/G72</f>
        <v>0</v>
      </c>
      <c r="I72" s="20">
        <f>E72/G72</f>
        <v>1</v>
      </c>
    </row>
    <row r="73" spans="1:9">
      <c r="A73" s="21" t="s">
        <v>858</v>
      </c>
      <c r="B73" s="21" t="s">
        <v>859</v>
      </c>
      <c r="C73" s="21" t="s">
        <v>859</v>
      </c>
      <c r="D73" s="21">
        <v>0</v>
      </c>
      <c r="E73" s="21">
        <v>0</v>
      </c>
      <c r="F73" s="21">
        <v>0</v>
      </c>
      <c r="G73" s="21">
        <v>1</v>
      </c>
      <c r="H73" s="20">
        <f>D73/G73</f>
        <v>0</v>
      </c>
      <c r="I73" s="20">
        <f>E73/G73</f>
        <v>0</v>
      </c>
    </row>
    <row r="74" spans="1:9">
      <c r="A74" s="21" t="s">
        <v>56</v>
      </c>
      <c r="B74" s="21" t="s">
        <v>57</v>
      </c>
      <c r="C74" s="21" t="s">
        <v>57</v>
      </c>
      <c r="D74" s="21">
        <v>0</v>
      </c>
      <c r="E74" s="21">
        <v>1</v>
      </c>
      <c r="F74" s="21">
        <v>0</v>
      </c>
      <c r="G74" s="21">
        <v>1</v>
      </c>
      <c r="H74" s="20">
        <f>D74/G74</f>
        <v>0</v>
      </c>
      <c r="I74" s="20">
        <f>E74/G74</f>
        <v>1</v>
      </c>
    </row>
    <row r="75" spans="1:9">
      <c r="A75" s="21" t="s">
        <v>863</v>
      </c>
      <c r="B75" s="21" t="s">
        <v>864</v>
      </c>
      <c r="C75" s="21" t="s">
        <v>865</v>
      </c>
      <c r="D75" s="21">
        <v>0</v>
      </c>
      <c r="E75" s="21">
        <v>1</v>
      </c>
      <c r="F75" s="21">
        <v>0</v>
      </c>
      <c r="G75" s="21">
        <v>1</v>
      </c>
      <c r="H75" s="20">
        <f>D75/G75</f>
        <v>0</v>
      </c>
      <c r="I75" s="20">
        <f>E75/G75</f>
        <v>1</v>
      </c>
    </row>
    <row r="76" spans="1:9">
      <c r="A76" s="21" t="s">
        <v>72</v>
      </c>
      <c r="B76" s="21" t="s">
        <v>73</v>
      </c>
      <c r="C76" s="21" t="s">
        <v>74</v>
      </c>
      <c r="D76" s="21">
        <v>0</v>
      </c>
      <c r="E76" s="21">
        <v>0</v>
      </c>
      <c r="F76" s="21">
        <v>0</v>
      </c>
      <c r="G76" s="21">
        <v>1</v>
      </c>
      <c r="H76" s="20">
        <f>D76/G76</f>
        <v>0</v>
      </c>
      <c r="I76" s="20">
        <f>E76/G76</f>
        <v>0</v>
      </c>
    </row>
    <row r="77" spans="1:9">
      <c r="A77" s="21" t="s">
        <v>386</v>
      </c>
      <c r="B77" s="21" t="s">
        <v>387</v>
      </c>
      <c r="C77" s="21" t="s">
        <v>388</v>
      </c>
      <c r="D77" s="21">
        <v>0</v>
      </c>
      <c r="E77" s="21">
        <v>0</v>
      </c>
      <c r="F77" s="21">
        <v>1</v>
      </c>
      <c r="G77" s="21">
        <v>1</v>
      </c>
      <c r="H77" s="20">
        <f>D77/G77</f>
        <v>0</v>
      </c>
      <c r="I77" s="20">
        <f>E77/G77</f>
        <v>0</v>
      </c>
    </row>
    <row r="78" spans="1:9">
      <c r="A78" s="21" t="s">
        <v>801</v>
      </c>
      <c r="B78" s="21" t="s">
        <v>802</v>
      </c>
      <c r="C78" s="21" t="s">
        <v>803</v>
      </c>
      <c r="D78" s="21">
        <v>0</v>
      </c>
      <c r="E78" s="21">
        <v>0</v>
      </c>
      <c r="F78" s="21">
        <v>1</v>
      </c>
      <c r="G78" s="21">
        <v>1</v>
      </c>
      <c r="H78" s="20">
        <f>D78/G78</f>
        <v>0</v>
      </c>
      <c r="I78" s="20">
        <f>E78/G78</f>
        <v>0</v>
      </c>
    </row>
    <row r="79" spans="1:9">
      <c r="A79" s="21" t="s">
        <v>866</v>
      </c>
      <c r="B79" s="21" t="s">
        <v>867</v>
      </c>
      <c r="C79" s="21" t="s">
        <v>868</v>
      </c>
      <c r="D79" s="21">
        <v>0</v>
      </c>
      <c r="E79" s="21">
        <v>0</v>
      </c>
      <c r="F79" s="21">
        <v>1</v>
      </c>
      <c r="G79" s="21">
        <v>1</v>
      </c>
      <c r="H79" s="20">
        <f>D79/G79</f>
        <v>0</v>
      </c>
      <c r="I79" s="20">
        <f>E79/G79</f>
        <v>0</v>
      </c>
    </row>
    <row r="80" spans="1:9">
      <c r="A80" s="21" t="s">
        <v>869</v>
      </c>
      <c r="B80" s="21" t="s">
        <v>870</v>
      </c>
      <c r="C80" s="21" t="s">
        <v>870</v>
      </c>
      <c r="D80" s="21">
        <v>0</v>
      </c>
      <c r="E80" s="21">
        <v>0</v>
      </c>
      <c r="F80" s="21">
        <v>1</v>
      </c>
      <c r="G80" s="21">
        <v>1</v>
      </c>
      <c r="H80" s="20">
        <f>D80/G80</f>
        <v>0</v>
      </c>
      <c r="I80" s="20">
        <f>E80/G80</f>
        <v>0</v>
      </c>
    </row>
    <row r="81" spans="1:9">
      <c r="A81" s="21" t="s">
        <v>257</v>
      </c>
      <c r="B81" s="21" t="s">
        <v>258</v>
      </c>
      <c r="C81" s="21" t="s">
        <v>258</v>
      </c>
      <c r="D81" s="21">
        <v>0</v>
      </c>
      <c r="E81" s="21">
        <v>0</v>
      </c>
      <c r="F81" s="21">
        <v>0</v>
      </c>
      <c r="G81" s="21">
        <v>1</v>
      </c>
      <c r="H81" s="20">
        <f>D81/G81</f>
        <v>0</v>
      </c>
      <c r="I81" s="20">
        <f>E81/G81</f>
        <v>0</v>
      </c>
    </row>
    <row r="82" spans="1:9">
      <c r="A82" s="21" t="s">
        <v>153</v>
      </c>
      <c r="B82" s="21" t="s">
        <v>154</v>
      </c>
      <c r="C82" s="21" t="s">
        <v>155</v>
      </c>
      <c r="D82" s="21">
        <v>0</v>
      </c>
      <c r="E82" s="21">
        <v>0</v>
      </c>
      <c r="F82" s="21">
        <v>0</v>
      </c>
      <c r="G82" s="21">
        <v>1</v>
      </c>
      <c r="H82" s="20">
        <f>D82/G82</f>
        <v>0</v>
      </c>
      <c r="I82" s="20">
        <f>E82/G82</f>
        <v>0</v>
      </c>
    </row>
    <row r="83" spans="1:9">
      <c r="A83" s="21" t="s">
        <v>83</v>
      </c>
      <c r="B83" s="21" t="s">
        <v>84</v>
      </c>
      <c r="C83" s="21" t="s">
        <v>84</v>
      </c>
      <c r="D83" s="21">
        <v>0</v>
      </c>
      <c r="E83" s="21">
        <v>0</v>
      </c>
      <c r="F83" s="21">
        <v>0</v>
      </c>
      <c r="G83" s="21">
        <v>1</v>
      </c>
      <c r="H83" s="20">
        <f>D83/G83</f>
        <v>0</v>
      </c>
      <c r="I83" s="20">
        <f>E83/G83</f>
        <v>0</v>
      </c>
    </row>
    <row r="84" spans="1:9">
      <c r="A84" s="21" t="s">
        <v>393</v>
      </c>
      <c r="B84" s="21" t="s">
        <v>394</v>
      </c>
      <c r="C84" s="21" t="s">
        <v>395</v>
      </c>
      <c r="D84" s="21">
        <v>0</v>
      </c>
      <c r="E84" s="21">
        <v>0</v>
      </c>
      <c r="F84" s="21">
        <v>1</v>
      </c>
      <c r="G84" s="21">
        <v>1</v>
      </c>
      <c r="H84" s="20">
        <f>D84/G84</f>
        <v>0</v>
      </c>
      <c r="I84" s="20">
        <f>E84/G84</f>
        <v>0</v>
      </c>
    </row>
    <row r="85" spans="1:9">
      <c r="A85" s="21" t="s">
        <v>871</v>
      </c>
      <c r="B85" s="21" t="s">
        <v>872</v>
      </c>
      <c r="C85" s="21" t="s">
        <v>873</v>
      </c>
      <c r="D85" s="21">
        <v>0</v>
      </c>
      <c r="E85" s="21">
        <v>0</v>
      </c>
      <c r="F85" s="21">
        <v>1</v>
      </c>
      <c r="G85" s="21">
        <v>1</v>
      </c>
      <c r="H85" s="20">
        <f>D85/G85</f>
        <v>0</v>
      </c>
      <c r="I85" s="20">
        <f>E85/G85</f>
        <v>0</v>
      </c>
    </row>
    <row r="86" spans="1:9">
      <c r="A86" s="21" t="s">
        <v>874</v>
      </c>
      <c r="B86" s="21" t="s">
        <v>875</v>
      </c>
      <c r="C86" s="21" t="s">
        <v>876</v>
      </c>
      <c r="D86" s="21">
        <v>0</v>
      </c>
      <c r="E86" s="21">
        <v>0</v>
      </c>
      <c r="F86" s="21">
        <v>1</v>
      </c>
      <c r="G86" s="21">
        <v>1</v>
      </c>
      <c r="H86" s="20">
        <f>D86/G86</f>
        <v>0</v>
      </c>
      <c r="I86" s="20">
        <f>E86/G86</f>
        <v>0</v>
      </c>
    </row>
    <row r="87" spans="1:9">
      <c r="A87" s="21" t="s">
        <v>464</v>
      </c>
      <c r="B87" s="21" t="s">
        <v>465</v>
      </c>
      <c r="C87" s="21" t="s">
        <v>465</v>
      </c>
      <c r="D87" s="21">
        <v>0</v>
      </c>
      <c r="E87" s="21">
        <v>0</v>
      </c>
      <c r="F87" s="21">
        <v>0</v>
      </c>
      <c r="G87" s="21">
        <v>1</v>
      </c>
      <c r="H87" s="20">
        <f>D87/G87</f>
        <v>0</v>
      </c>
      <c r="I87" s="20">
        <f>E87/G87</f>
        <v>0</v>
      </c>
    </row>
    <row r="88" spans="1:9">
      <c r="A88" s="21" t="s">
        <v>142</v>
      </c>
      <c r="B88" s="21" t="s">
        <v>143</v>
      </c>
      <c r="C88" s="21" t="s">
        <v>144</v>
      </c>
      <c r="D88" s="21">
        <v>0</v>
      </c>
      <c r="E88" s="21">
        <v>1</v>
      </c>
      <c r="F88" s="21">
        <v>1</v>
      </c>
      <c r="G88" s="21">
        <v>1</v>
      </c>
      <c r="H88" s="20">
        <f>D88/G88</f>
        <v>0</v>
      </c>
      <c r="I88" s="20">
        <f>E88/G88</f>
        <v>1</v>
      </c>
    </row>
    <row r="89" spans="1:9">
      <c r="A89" s="21" t="s">
        <v>599</v>
      </c>
      <c r="B89" s="21" t="s">
        <v>600</v>
      </c>
      <c r="C89" s="21" t="s">
        <v>601</v>
      </c>
      <c r="D89" s="21">
        <v>0</v>
      </c>
      <c r="E89" s="21">
        <v>0</v>
      </c>
      <c r="F89" s="21">
        <v>1</v>
      </c>
      <c r="G89" s="21">
        <v>1</v>
      </c>
      <c r="H89" s="20">
        <f>D89/G89</f>
        <v>0</v>
      </c>
      <c r="I89" s="20">
        <f>E89/G89</f>
        <v>0</v>
      </c>
    </row>
    <row r="90" spans="1:9">
      <c r="A90" s="21" t="s">
        <v>880</v>
      </c>
      <c r="B90" s="21" t="s">
        <v>881</v>
      </c>
      <c r="C90" s="21" t="s">
        <v>882</v>
      </c>
      <c r="D90" s="21">
        <v>0</v>
      </c>
      <c r="E90" s="21">
        <v>0</v>
      </c>
      <c r="F90" s="21">
        <v>1</v>
      </c>
      <c r="G90" s="21">
        <v>1</v>
      </c>
      <c r="H90" s="20">
        <f>D90/G90</f>
        <v>0</v>
      </c>
      <c r="I90" s="20">
        <f>E90/G90</f>
        <v>0</v>
      </c>
    </row>
    <row r="91" spans="1:9">
      <c r="A91" s="21" t="s">
        <v>883</v>
      </c>
      <c r="B91" s="21" t="s">
        <v>884</v>
      </c>
      <c r="C91" s="21" t="s">
        <v>885</v>
      </c>
      <c r="D91" s="21">
        <v>0</v>
      </c>
      <c r="E91" s="21">
        <v>0</v>
      </c>
      <c r="F91" s="21">
        <v>0</v>
      </c>
      <c r="G91" s="21">
        <v>1</v>
      </c>
      <c r="H91" s="20">
        <f>D91/G91</f>
        <v>0</v>
      </c>
      <c r="I91" s="20">
        <f>E91/G91</f>
        <v>0</v>
      </c>
    </row>
    <row r="92" spans="1:9">
      <c r="A92" s="21" t="s">
        <v>12</v>
      </c>
      <c r="B92" s="21" t="s">
        <v>13</v>
      </c>
      <c r="C92" s="21" t="s">
        <v>13</v>
      </c>
      <c r="D92" s="21">
        <v>0</v>
      </c>
      <c r="E92" s="21">
        <v>0</v>
      </c>
      <c r="F92" s="21">
        <v>0</v>
      </c>
      <c r="G92" s="21">
        <v>1</v>
      </c>
      <c r="H92" s="20">
        <f>D92/G92</f>
        <v>0</v>
      </c>
      <c r="I92" s="20">
        <f>E92/G92</f>
        <v>0</v>
      </c>
    </row>
    <row r="93" spans="1:9">
      <c r="A93" s="21" t="s">
        <v>886</v>
      </c>
      <c r="B93" s="21" t="s">
        <v>887</v>
      </c>
      <c r="C93" s="21" t="s">
        <v>888</v>
      </c>
      <c r="D93" s="21">
        <v>0</v>
      </c>
      <c r="E93" s="21">
        <v>0</v>
      </c>
      <c r="F93" s="21">
        <v>1</v>
      </c>
      <c r="G93" s="21">
        <v>1</v>
      </c>
      <c r="H93" s="20">
        <f>D93/G93</f>
        <v>0</v>
      </c>
      <c r="I93" s="20">
        <f>E93/G93</f>
        <v>0</v>
      </c>
    </row>
    <row r="94" spans="1:9">
      <c r="A94" s="21" t="s">
        <v>889</v>
      </c>
      <c r="B94" s="21" t="s">
        <v>890</v>
      </c>
      <c r="C94" s="21" t="s">
        <v>891</v>
      </c>
      <c r="D94" s="21">
        <v>0</v>
      </c>
      <c r="E94" s="21">
        <v>0</v>
      </c>
      <c r="F94" s="21">
        <v>1</v>
      </c>
      <c r="G94" s="21">
        <v>1</v>
      </c>
      <c r="H94" s="20">
        <f>D94/G94</f>
        <v>0</v>
      </c>
      <c r="I94" s="20">
        <f>E94/G94</f>
        <v>0</v>
      </c>
    </row>
    <row r="95" spans="1:9">
      <c r="A95" s="21" t="s">
        <v>125</v>
      </c>
      <c r="B95" s="21" t="s">
        <v>126</v>
      </c>
      <c r="C95" s="21" t="s">
        <v>127</v>
      </c>
      <c r="D95" s="21">
        <v>0</v>
      </c>
      <c r="E95" s="21">
        <v>0</v>
      </c>
      <c r="F95" s="21">
        <v>0</v>
      </c>
      <c r="G95" s="21">
        <v>1</v>
      </c>
      <c r="H95" s="20">
        <f>D95/G95</f>
        <v>0</v>
      </c>
      <c r="I95" s="20">
        <f>E95/G95</f>
        <v>0</v>
      </c>
    </row>
    <row r="96" spans="1:9">
      <c r="A96" s="21" t="s">
        <v>892</v>
      </c>
      <c r="B96" s="21" t="s">
        <v>893</v>
      </c>
      <c r="C96" s="21" t="s">
        <v>894</v>
      </c>
      <c r="D96" s="21">
        <v>0</v>
      </c>
      <c r="E96" s="21">
        <v>0</v>
      </c>
      <c r="F96" s="21">
        <v>1</v>
      </c>
      <c r="G96" s="21">
        <v>1</v>
      </c>
      <c r="H96" s="20">
        <f>D96/G96</f>
        <v>0</v>
      </c>
      <c r="I96" s="20">
        <f>E96/G96</f>
        <v>0</v>
      </c>
    </row>
    <row r="97" spans="1:9">
      <c r="A97" s="21" t="s">
        <v>898</v>
      </c>
      <c r="B97" s="21" t="s">
        <v>899</v>
      </c>
      <c r="C97" s="21" t="s">
        <v>899</v>
      </c>
      <c r="D97" s="21">
        <v>0</v>
      </c>
      <c r="E97" s="21">
        <v>1</v>
      </c>
      <c r="F97" s="21">
        <v>0</v>
      </c>
      <c r="G97" s="21">
        <v>1</v>
      </c>
      <c r="H97" s="20">
        <f>D97/G97</f>
        <v>0</v>
      </c>
      <c r="I97" s="20">
        <f>E97/G97</f>
        <v>1</v>
      </c>
    </row>
    <row r="98" spans="1:9">
      <c r="A98" s="21" t="s">
        <v>900</v>
      </c>
      <c r="B98" s="21" t="s">
        <v>901</v>
      </c>
      <c r="C98" s="21" t="s">
        <v>901</v>
      </c>
      <c r="D98" s="21">
        <v>0</v>
      </c>
      <c r="E98" s="21">
        <v>0</v>
      </c>
      <c r="F98" s="21">
        <v>0</v>
      </c>
      <c r="G98" s="21">
        <v>1</v>
      </c>
      <c r="H98" s="20">
        <f>D98/G98</f>
        <v>0</v>
      </c>
      <c r="I98" s="20">
        <f>E98/G98</f>
        <v>0</v>
      </c>
    </row>
    <row r="99" spans="1:9">
      <c r="A99" s="21" t="s">
        <v>902</v>
      </c>
      <c r="B99" s="21" t="s">
        <v>903</v>
      </c>
      <c r="C99" s="21" t="s">
        <v>904</v>
      </c>
      <c r="D99" s="21">
        <v>0</v>
      </c>
      <c r="E99" s="21">
        <v>0</v>
      </c>
      <c r="F99" s="21">
        <v>1</v>
      </c>
      <c r="G99" s="21">
        <v>1</v>
      </c>
      <c r="H99" s="20">
        <f>D99/G99</f>
        <v>0</v>
      </c>
      <c r="I99" s="20">
        <f>E99/G99</f>
        <v>0</v>
      </c>
    </row>
    <row r="100" spans="1:9">
      <c r="A100" s="21" t="s">
        <v>235</v>
      </c>
      <c r="B100" s="21" t="s">
        <v>236</v>
      </c>
      <c r="C100" s="21" t="s">
        <v>236</v>
      </c>
      <c r="D100" s="21">
        <v>0</v>
      </c>
      <c r="E100" s="21">
        <v>0</v>
      </c>
      <c r="F100" s="21">
        <v>0</v>
      </c>
      <c r="G100" s="21">
        <v>1</v>
      </c>
      <c r="H100" s="20">
        <f>D100/G100</f>
        <v>0</v>
      </c>
      <c r="I100" s="20">
        <f>E100/G100</f>
        <v>0</v>
      </c>
    </row>
    <row r="101" spans="1:9">
      <c r="A101" s="21" t="s">
        <v>631</v>
      </c>
      <c r="B101" s="21" t="s">
        <v>632</v>
      </c>
      <c r="C101" s="21" t="s">
        <v>633</v>
      </c>
      <c r="D101" s="21">
        <v>0</v>
      </c>
      <c r="E101" s="21">
        <v>1</v>
      </c>
      <c r="F101" s="21">
        <v>1</v>
      </c>
      <c r="G101" s="21">
        <v>1</v>
      </c>
      <c r="H101" s="20">
        <f>D101/G101</f>
        <v>0</v>
      </c>
      <c r="I101" s="20">
        <f>E101/G101</f>
        <v>1</v>
      </c>
    </row>
    <row r="102" spans="1:9">
      <c r="A102" s="21" t="s">
        <v>54</v>
      </c>
      <c r="B102" s="21" t="s">
        <v>55</v>
      </c>
      <c r="C102" s="21" t="s">
        <v>55</v>
      </c>
      <c r="D102" s="21">
        <v>0</v>
      </c>
      <c r="E102" s="21">
        <v>0</v>
      </c>
      <c r="F102" s="21">
        <v>0</v>
      </c>
      <c r="G102" s="21">
        <v>1</v>
      </c>
      <c r="H102" s="20">
        <f>D102/G102</f>
        <v>0</v>
      </c>
      <c r="I102" s="20">
        <f>E102/G102</f>
        <v>0</v>
      </c>
    </row>
    <row r="103" spans="1:9">
      <c r="A103" s="21" t="s">
        <v>295</v>
      </c>
      <c r="B103" s="21" t="s">
        <v>296</v>
      </c>
      <c r="C103" s="21" t="s">
        <v>296</v>
      </c>
      <c r="D103" s="21">
        <v>0</v>
      </c>
      <c r="E103" s="21">
        <v>0</v>
      </c>
      <c r="F103" s="21">
        <v>0</v>
      </c>
      <c r="G103" s="21">
        <v>1</v>
      </c>
      <c r="H103" s="20">
        <f>D103/G103</f>
        <v>0</v>
      </c>
      <c r="I103" s="20">
        <f>E103/G103</f>
        <v>0</v>
      </c>
    </row>
    <row r="104" spans="1:9">
      <c r="A104" s="21" t="s">
        <v>832</v>
      </c>
      <c r="B104" s="21" t="s">
        <v>833</v>
      </c>
      <c r="C104" s="21" t="s">
        <v>834</v>
      </c>
      <c r="D104" s="21">
        <v>0</v>
      </c>
      <c r="E104" s="21">
        <v>0</v>
      </c>
      <c r="F104" s="21">
        <v>0</v>
      </c>
      <c r="G104" s="21">
        <v>1</v>
      </c>
      <c r="H104" s="20">
        <f>D104/G104</f>
        <v>0</v>
      </c>
      <c r="I104" s="20">
        <f>E104/G104</f>
        <v>0</v>
      </c>
    </row>
    <row r="105" spans="1:9">
      <c r="A105" s="21" t="s">
        <v>905</v>
      </c>
      <c r="B105" s="21" t="s">
        <v>906</v>
      </c>
      <c r="C105" s="21" t="s">
        <v>907</v>
      </c>
      <c r="D105" s="21">
        <v>0</v>
      </c>
      <c r="E105" s="21">
        <v>0</v>
      </c>
      <c r="F105" s="21">
        <v>1</v>
      </c>
      <c r="G105" s="21">
        <v>1</v>
      </c>
      <c r="H105" s="20">
        <f>D105/G105</f>
        <v>0</v>
      </c>
      <c r="I105" s="20">
        <f>E105/G105</f>
        <v>0</v>
      </c>
    </row>
    <row r="106" spans="1:9">
      <c r="A106" s="21" t="s">
        <v>908</v>
      </c>
      <c r="B106" s="21" t="s">
        <v>909</v>
      </c>
      <c r="C106" s="21" t="s">
        <v>909</v>
      </c>
      <c r="D106" s="21">
        <v>0</v>
      </c>
      <c r="E106" s="21">
        <v>0</v>
      </c>
      <c r="F106" s="21">
        <v>0</v>
      </c>
      <c r="G106" s="21">
        <v>1</v>
      </c>
      <c r="H106" s="20">
        <f>D106/G106</f>
        <v>0</v>
      </c>
      <c r="I106" s="20">
        <f>E106/G106</f>
        <v>0</v>
      </c>
    </row>
    <row r="107" spans="1:9">
      <c r="A107" s="21" t="s">
        <v>164</v>
      </c>
      <c r="B107" s="21" t="s">
        <v>165</v>
      </c>
      <c r="C107" s="21" t="s">
        <v>166</v>
      </c>
      <c r="D107" s="21">
        <v>0</v>
      </c>
      <c r="E107" s="21">
        <v>1</v>
      </c>
      <c r="F107" s="21">
        <v>0</v>
      </c>
      <c r="G107" s="21">
        <v>1</v>
      </c>
      <c r="H107" s="20">
        <f>D107/G107</f>
        <v>0</v>
      </c>
      <c r="I107" s="20">
        <f>E107/G107</f>
        <v>1</v>
      </c>
    </row>
    <row r="108" spans="1:9">
      <c r="A108" s="21" t="s">
        <v>910</v>
      </c>
      <c r="B108" s="21" t="s">
        <v>911</v>
      </c>
      <c r="C108" s="21" t="s">
        <v>911</v>
      </c>
      <c r="D108" s="21">
        <v>0</v>
      </c>
      <c r="E108" s="21">
        <v>0</v>
      </c>
      <c r="F108" s="21">
        <v>0</v>
      </c>
      <c r="G108" s="21">
        <v>1</v>
      </c>
      <c r="H108" s="20">
        <f>D108/G108</f>
        <v>0</v>
      </c>
      <c r="I108" s="20">
        <f>E108/G108</f>
        <v>0</v>
      </c>
    </row>
  </sheetData>
  <sortState xmlns:xlrd2="http://schemas.microsoft.com/office/spreadsheetml/2017/richdata2" ref="A2:M109">
    <sortCondition descending="1" ref="G1:G109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B027-0A86-4555-A181-10C8C2C5B904}">
  <dimension ref="A1:C23"/>
  <sheetViews>
    <sheetView tabSelected="1" workbookViewId="0">
      <selection activeCell="C4" sqref="C4"/>
    </sheetView>
  </sheetViews>
  <sheetFormatPr defaultRowHeight="14.75"/>
  <cols>
    <col min="1" max="1" width="36.6796875" customWidth="1"/>
    <col min="2" max="2" width="33.76953125" customWidth="1"/>
    <col min="3" max="3" width="20.953125" customWidth="1"/>
  </cols>
  <sheetData>
    <row r="1" spans="1:3">
      <c r="A1" s="30" t="s">
        <v>914</v>
      </c>
      <c r="B1" s="30" t="s">
        <v>913</v>
      </c>
      <c r="C1" s="30"/>
    </row>
    <row r="2" spans="1:3">
      <c r="A2" s="17" t="s">
        <v>751</v>
      </c>
      <c r="B2" s="22" t="s">
        <v>333</v>
      </c>
    </row>
    <row r="3" spans="1:3">
      <c r="A3" s="17" t="s">
        <v>754</v>
      </c>
      <c r="B3" s="22" t="s">
        <v>285</v>
      </c>
    </row>
    <row r="4" spans="1:3">
      <c r="A4" s="17" t="s">
        <v>435</v>
      </c>
      <c r="B4" s="22" t="s">
        <v>365</v>
      </c>
    </row>
    <row r="5" spans="1:3">
      <c r="A5" s="17" t="s">
        <v>336</v>
      </c>
    </row>
    <row r="6" spans="1:3">
      <c r="A6" s="18" t="s">
        <v>840</v>
      </c>
    </row>
    <row r="7" spans="1:3">
      <c r="A7" s="17" t="s">
        <v>759</v>
      </c>
    </row>
    <row r="8" spans="1:3">
      <c r="A8" s="17" t="s">
        <v>757</v>
      </c>
    </row>
    <row r="9" spans="1:3">
      <c r="A9" s="17" t="s">
        <v>744</v>
      </c>
    </row>
    <row r="10" spans="1:3">
      <c r="A10" s="17" t="s">
        <v>767</v>
      </c>
    </row>
    <row r="11" spans="1:3">
      <c r="A11" s="17" t="s">
        <v>385</v>
      </c>
    </row>
    <row r="12" spans="1:3">
      <c r="A12" s="17" t="s">
        <v>321</v>
      </c>
    </row>
    <row r="13" spans="1:3">
      <c r="A13" s="17" t="s">
        <v>201</v>
      </c>
    </row>
    <row r="14" spans="1:3">
      <c r="A14" s="17" t="s">
        <v>196</v>
      </c>
    </row>
    <row r="15" spans="1:3">
      <c r="A15" s="17" t="s">
        <v>732</v>
      </c>
    </row>
    <row r="16" spans="1:3">
      <c r="A16" s="18" t="s">
        <v>912</v>
      </c>
    </row>
    <row r="17" spans="1:1">
      <c r="A17" s="17" t="s">
        <v>346</v>
      </c>
    </row>
    <row r="18" spans="1:1">
      <c r="A18" s="17" t="s">
        <v>735</v>
      </c>
    </row>
    <row r="19" spans="1:1">
      <c r="A19" s="17" t="s">
        <v>727</v>
      </c>
    </row>
    <row r="20" spans="1:1">
      <c r="A20" s="17" t="s">
        <v>323</v>
      </c>
    </row>
    <row r="21" spans="1:1">
      <c r="A21" s="17" t="s">
        <v>562</v>
      </c>
    </row>
    <row r="22" spans="1:1">
      <c r="A22" s="17" t="s">
        <v>370</v>
      </c>
    </row>
    <row r="23" spans="1:1">
      <c r="A23" s="17" t="s">
        <v>349</v>
      </c>
    </row>
  </sheetData>
  <sortState xmlns:xlrd2="http://schemas.microsoft.com/office/spreadsheetml/2017/richdata2" ref="B2:B4">
    <sortCondition ref="B2:B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B718-62C6-49BB-936C-4F5A4748E6B8}">
  <dimension ref="A1:N175"/>
  <sheetViews>
    <sheetView zoomScale="55" zoomScaleNormal="55" workbookViewId="0">
      <selection activeCell="C17" sqref="C17:C26"/>
    </sheetView>
  </sheetViews>
  <sheetFormatPr defaultRowHeight="14.75"/>
  <cols>
    <col min="1" max="1" width="9.2265625" customWidth="1"/>
    <col min="2" max="2" width="14.58984375" customWidth="1"/>
    <col min="3" max="3" width="17.6328125" customWidth="1"/>
    <col min="4" max="4" width="11.81640625" customWidth="1"/>
    <col min="5" max="5" width="13.1796875" customWidth="1"/>
    <col min="6" max="6" width="11.6796875" customWidth="1"/>
    <col min="7" max="7" width="11.1796875" customWidth="1"/>
    <col min="8" max="8" width="12.31640625" style="1" customWidth="1"/>
    <col min="9" max="9" width="13.31640625" style="1" customWidth="1"/>
    <col min="10" max="10" width="12.58984375" style="1" customWidth="1"/>
    <col min="11" max="11" width="13.6328125" customWidth="1"/>
    <col min="12" max="12" width="11.81640625" customWidth="1"/>
    <col min="13" max="13" width="23.453125" customWidth="1"/>
    <col min="14" max="14" width="21" customWidth="1"/>
  </cols>
  <sheetData>
    <row r="1" spans="1:14">
      <c r="A1" s="15" t="s">
        <v>0</v>
      </c>
      <c r="B1" s="15" t="s">
        <v>1</v>
      </c>
      <c r="C1" s="15" t="s">
        <v>2</v>
      </c>
      <c r="D1" s="15" t="s">
        <v>381</v>
      </c>
      <c r="E1" s="15" t="s">
        <v>382</v>
      </c>
      <c r="F1" s="15" t="s">
        <v>765</v>
      </c>
      <c r="G1" s="15" t="s">
        <v>3</v>
      </c>
      <c r="H1" s="16" t="s">
        <v>837</v>
      </c>
      <c r="I1" s="16" t="s">
        <v>838</v>
      </c>
      <c r="J1" s="5" t="s">
        <v>839</v>
      </c>
      <c r="K1" s="25" t="s">
        <v>842</v>
      </c>
      <c r="L1" s="25" t="s">
        <v>843</v>
      </c>
      <c r="M1" s="25" t="s">
        <v>841</v>
      </c>
      <c r="N1" s="24"/>
    </row>
    <row r="2" spans="1:14">
      <c r="A2" s="17">
        <v>8201499</v>
      </c>
      <c r="B2" s="17" t="s">
        <v>761</v>
      </c>
      <c r="C2" s="18" t="s">
        <v>840</v>
      </c>
      <c r="D2" s="17">
        <v>72</v>
      </c>
      <c r="E2" s="17">
        <v>72</v>
      </c>
      <c r="F2" s="17">
        <v>1</v>
      </c>
      <c r="G2" s="17">
        <v>72</v>
      </c>
      <c r="H2" s="19">
        <v>1</v>
      </c>
      <c r="I2" s="19">
        <v>1</v>
      </c>
      <c r="J2" s="9">
        <v>0.60051546391752597</v>
      </c>
      <c r="K2" s="26">
        <f>72/174</f>
        <v>0.41379310344827586</v>
      </c>
      <c r="L2" s="1">
        <f>91/174</f>
        <v>0.52298850574712641</v>
      </c>
      <c r="M2" s="1">
        <f>27/43</f>
        <v>0.62790697674418605</v>
      </c>
    </row>
    <row r="3" spans="1:14">
      <c r="A3" s="21" t="s">
        <v>200</v>
      </c>
      <c r="B3" s="21" t="s">
        <v>201</v>
      </c>
      <c r="C3" s="21" t="s">
        <v>201</v>
      </c>
      <c r="D3" s="21">
        <v>53</v>
      </c>
      <c r="E3" s="21">
        <v>54</v>
      </c>
      <c r="F3" s="21">
        <v>50</v>
      </c>
      <c r="G3" s="21">
        <v>54</v>
      </c>
      <c r="H3" s="20">
        <v>0.98148148148148151</v>
      </c>
      <c r="I3" s="20">
        <v>1</v>
      </c>
    </row>
    <row r="4" spans="1:14">
      <c r="A4" s="17" t="s">
        <v>322</v>
      </c>
      <c r="B4" s="17" t="s">
        <v>323</v>
      </c>
      <c r="C4" s="17" t="s">
        <v>323</v>
      </c>
      <c r="D4" s="17">
        <v>50</v>
      </c>
      <c r="E4" s="17">
        <v>50</v>
      </c>
      <c r="F4" s="17">
        <v>44</v>
      </c>
      <c r="G4" s="17">
        <v>50</v>
      </c>
      <c r="H4" s="19">
        <v>1</v>
      </c>
      <c r="I4" s="19">
        <v>1</v>
      </c>
    </row>
    <row r="5" spans="1:14">
      <c r="A5" s="21" t="s">
        <v>375</v>
      </c>
      <c r="B5" s="21" t="s">
        <v>376</v>
      </c>
      <c r="C5" s="21" t="s">
        <v>376</v>
      </c>
      <c r="D5" s="21">
        <v>31</v>
      </c>
      <c r="E5" s="21">
        <v>32</v>
      </c>
      <c r="F5" s="21">
        <v>31</v>
      </c>
      <c r="G5" s="21">
        <v>32</v>
      </c>
      <c r="H5" s="20">
        <v>0.96875</v>
      </c>
      <c r="I5" s="20">
        <v>1</v>
      </c>
    </row>
    <row r="6" spans="1:14">
      <c r="A6" s="17" t="s">
        <v>758</v>
      </c>
      <c r="B6" s="17" t="s">
        <v>759</v>
      </c>
      <c r="C6" s="17" t="s">
        <v>759</v>
      </c>
      <c r="D6" s="17">
        <v>20</v>
      </c>
      <c r="E6" s="17">
        <v>19</v>
      </c>
      <c r="F6" s="17">
        <v>16</v>
      </c>
      <c r="G6" s="17">
        <v>20</v>
      </c>
      <c r="H6" s="19">
        <v>1</v>
      </c>
      <c r="I6" s="19">
        <v>0.95</v>
      </c>
    </row>
    <row r="7" spans="1:14">
      <c r="A7" s="17" t="s">
        <v>368</v>
      </c>
      <c r="B7" s="17" t="s">
        <v>369</v>
      </c>
      <c r="C7" s="17" t="s">
        <v>370</v>
      </c>
      <c r="D7" s="17">
        <v>19</v>
      </c>
      <c r="E7" s="17">
        <v>19</v>
      </c>
      <c r="F7" s="17">
        <v>19</v>
      </c>
      <c r="G7" s="17">
        <v>19</v>
      </c>
      <c r="H7" s="19">
        <v>1</v>
      </c>
      <c r="I7" s="19">
        <v>1</v>
      </c>
    </row>
    <row r="8" spans="1:14">
      <c r="A8" s="17" t="s">
        <v>755</v>
      </c>
      <c r="B8" s="17" t="s">
        <v>756</v>
      </c>
      <c r="C8" s="17" t="s">
        <v>757</v>
      </c>
      <c r="D8" s="17">
        <v>19</v>
      </c>
      <c r="E8" s="17">
        <v>19</v>
      </c>
      <c r="F8" s="17">
        <v>17</v>
      </c>
      <c r="G8" s="17">
        <v>19</v>
      </c>
      <c r="H8" s="19">
        <v>1</v>
      </c>
      <c r="I8" s="19">
        <v>1</v>
      </c>
    </row>
    <row r="9" spans="1:14">
      <c r="A9" s="17" t="s">
        <v>347</v>
      </c>
      <c r="B9" s="17" t="s">
        <v>348</v>
      </c>
      <c r="C9" s="17" t="s">
        <v>349</v>
      </c>
      <c r="D9" s="17">
        <v>19</v>
      </c>
      <c r="E9" s="17">
        <v>19</v>
      </c>
      <c r="F9" s="17">
        <v>0</v>
      </c>
      <c r="G9" s="17">
        <v>19</v>
      </c>
      <c r="H9" s="19">
        <v>1</v>
      </c>
      <c r="I9" s="19">
        <v>1</v>
      </c>
    </row>
    <row r="10" spans="1:14">
      <c r="A10" s="17" t="s">
        <v>750</v>
      </c>
      <c r="B10" s="17" t="s">
        <v>751</v>
      </c>
      <c r="C10" s="17" t="s">
        <v>751</v>
      </c>
      <c r="D10" s="17">
        <v>16</v>
      </c>
      <c r="E10" s="17">
        <v>16</v>
      </c>
      <c r="F10" s="17">
        <v>15</v>
      </c>
      <c r="G10" s="17">
        <v>16</v>
      </c>
      <c r="H10" s="19">
        <v>1</v>
      </c>
      <c r="I10" s="19">
        <v>1</v>
      </c>
    </row>
    <row r="11" spans="1:14">
      <c r="A11" s="17" t="s">
        <v>733</v>
      </c>
      <c r="B11" s="17" t="s">
        <v>734</v>
      </c>
      <c r="C11" s="17" t="s">
        <v>735</v>
      </c>
      <c r="D11" s="17">
        <v>14</v>
      </c>
      <c r="E11" s="17">
        <v>14</v>
      </c>
      <c r="F11" s="17">
        <v>14</v>
      </c>
      <c r="G11" s="17">
        <v>14</v>
      </c>
      <c r="H11" s="19">
        <v>1</v>
      </c>
      <c r="I11" s="19">
        <v>1</v>
      </c>
    </row>
    <row r="12" spans="1:14">
      <c r="A12" s="17" t="s">
        <v>344</v>
      </c>
      <c r="B12" s="17" t="s">
        <v>345</v>
      </c>
      <c r="C12" s="17" t="s">
        <v>346</v>
      </c>
      <c r="D12" s="17">
        <v>13</v>
      </c>
      <c r="E12" s="17">
        <v>13</v>
      </c>
      <c r="F12" s="17">
        <v>10</v>
      </c>
      <c r="G12" s="17">
        <v>13</v>
      </c>
      <c r="H12" s="19">
        <v>1</v>
      </c>
      <c r="I12" s="19">
        <v>1</v>
      </c>
    </row>
    <row r="13" spans="1:14">
      <c r="A13" s="17" t="s">
        <v>742</v>
      </c>
      <c r="B13" s="17" t="s">
        <v>743</v>
      </c>
      <c r="C13" s="17" t="s">
        <v>744</v>
      </c>
      <c r="D13" s="17">
        <v>13</v>
      </c>
      <c r="E13" s="17">
        <v>13</v>
      </c>
      <c r="F13" s="17">
        <v>13</v>
      </c>
      <c r="G13" s="17">
        <v>13</v>
      </c>
      <c r="H13" s="19">
        <v>1</v>
      </c>
      <c r="I13" s="19">
        <v>1</v>
      </c>
    </row>
    <row r="14" spans="1:14">
      <c r="A14" s="21" t="s">
        <v>748</v>
      </c>
      <c r="B14" s="21" t="s">
        <v>749</v>
      </c>
      <c r="C14" s="21" t="s">
        <v>749</v>
      </c>
      <c r="D14" s="21">
        <v>12</v>
      </c>
      <c r="E14" s="21">
        <v>13</v>
      </c>
      <c r="F14" s="21">
        <v>9</v>
      </c>
      <c r="G14" s="21">
        <v>13</v>
      </c>
      <c r="H14" s="20">
        <v>0.92307692307692313</v>
      </c>
      <c r="I14" s="20">
        <v>1</v>
      </c>
    </row>
    <row r="15" spans="1:14">
      <c r="A15" s="17" t="s">
        <v>736</v>
      </c>
      <c r="B15" s="17" t="s">
        <v>737</v>
      </c>
      <c r="C15" s="17" t="s">
        <v>738</v>
      </c>
      <c r="D15" s="17">
        <v>12</v>
      </c>
      <c r="E15" s="17">
        <v>12</v>
      </c>
      <c r="F15" s="17">
        <v>12</v>
      </c>
      <c r="G15" s="17">
        <v>12</v>
      </c>
      <c r="H15" s="19">
        <v>1</v>
      </c>
      <c r="I15" s="19">
        <v>1</v>
      </c>
    </row>
    <row r="16" spans="1:14">
      <c r="A16" s="21" t="s">
        <v>728</v>
      </c>
      <c r="B16" s="21" t="s">
        <v>729</v>
      </c>
      <c r="C16" s="21" t="s">
        <v>729</v>
      </c>
      <c r="D16" s="21">
        <v>11</v>
      </c>
      <c r="E16" s="21">
        <v>12</v>
      </c>
      <c r="F16" s="21">
        <v>10</v>
      </c>
      <c r="G16" s="21">
        <v>12</v>
      </c>
      <c r="H16" s="20">
        <v>0.91666666666666663</v>
      </c>
      <c r="I16" s="20">
        <v>1</v>
      </c>
    </row>
    <row r="17" spans="1:9">
      <c r="A17" s="17" t="s">
        <v>433</v>
      </c>
      <c r="B17" s="17" t="s">
        <v>434</v>
      </c>
      <c r="C17" s="17" t="s">
        <v>435</v>
      </c>
      <c r="D17" s="17">
        <v>11</v>
      </c>
      <c r="E17" s="17">
        <v>11</v>
      </c>
      <c r="F17" s="17">
        <v>11</v>
      </c>
      <c r="G17" s="17">
        <v>11</v>
      </c>
      <c r="H17" s="19">
        <v>1</v>
      </c>
      <c r="I17" s="19">
        <v>1</v>
      </c>
    </row>
    <row r="18" spans="1:9">
      <c r="A18" s="17" t="s">
        <v>726</v>
      </c>
      <c r="B18" s="17" t="s">
        <v>727</v>
      </c>
      <c r="C18" s="17" t="s">
        <v>727</v>
      </c>
      <c r="D18" s="17">
        <v>11</v>
      </c>
      <c r="E18" s="17">
        <v>11</v>
      </c>
      <c r="F18" s="17">
        <v>7</v>
      </c>
      <c r="G18" s="17">
        <v>11</v>
      </c>
      <c r="H18" s="19">
        <v>1</v>
      </c>
      <c r="I18" s="19">
        <v>1</v>
      </c>
    </row>
    <row r="19" spans="1:9">
      <c r="A19" s="17" t="s">
        <v>752</v>
      </c>
      <c r="B19" s="17" t="s">
        <v>753</v>
      </c>
      <c r="C19" s="17" t="s">
        <v>754</v>
      </c>
      <c r="D19" s="17">
        <v>8</v>
      </c>
      <c r="E19" s="17">
        <v>8</v>
      </c>
      <c r="F19" s="17">
        <v>7</v>
      </c>
      <c r="G19" s="17">
        <v>8</v>
      </c>
      <c r="H19" s="19">
        <v>1</v>
      </c>
      <c r="I19" s="19">
        <v>1</v>
      </c>
    </row>
    <row r="20" spans="1:9">
      <c r="A20" s="17" t="s">
        <v>334</v>
      </c>
      <c r="B20" s="17" t="s">
        <v>335</v>
      </c>
      <c r="C20" s="17" t="s">
        <v>336</v>
      </c>
      <c r="D20" s="17">
        <v>8</v>
      </c>
      <c r="E20" s="17">
        <v>8</v>
      </c>
      <c r="F20" s="17">
        <v>1</v>
      </c>
      <c r="G20" s="17">
        <v>8</v>
      </c>
      <c r="H20" s="19">
        <v>1</v>
      </c>
      <c r="I20" s="19">
        <v>1</v>
      </c>
    </row>
    <row r="21" spans="1:9">
      <c r="A21" s="17" t="s">
        <v>383</v>
      </c>
      <c r="B21" s="17" t="s">
        <v>384</v>
      </c>
      <c r="C21" s="17" t="s">
        <v>385</v>
      </c>
      <c r="D21" s="17">
        <v>7</v>
      </c>
      <c r="E21" s="17">
        <v>7</v>
      </c>
      <c r="F21" s="17">
        <v>7</v>
      </c>
      <c r="G21" s="17">
        <v>7</v>
      </c>
      <c r="H21" s="19">
        <v>1</v>
      </c>
      <c r="I21" s="19">
        <v>1</v>
      </c>
    </row>
    <row r="22" spans="1:9">
      <c r="A22" s="17" t="s">
        <v>415</v>
      </c>
      <c r="B22" s="17" t="s">
        <v>416</v>
      </c>
      <c r="C22" s="17" t="s">
        <v>562</v>
      </c>
      <c r="D22" s="17">
        <v>7</v>
      </c>
      <c r="E22" s="17">
        <v>7</v>
      </c>
      <c r="F22" s="17">
        <v>6</v>
      </c>
      <c r="G22" s="17">
        <v>7</v>
      </c>
      <c r="H22" s="19">
        <v>1</v>
      </c>
      <c r="I22" s="19">
        <v>1</v>
      </c>
    </row>
    <row r="23" spans="1:9">
      <c r="A23" s="17" t="s">
        <v>195</v>
      </c>
      <c r="B23" s="17" t="s">
        <v>196</v>
      </c>
      <c r="C23" s="17" t="s">
        <v>196</v>
      </c>
      <c r="D23" s="17">
        <v>7</v>
      </c>
      <c r="E23" s="17">
        <v>7</v>
      </c>
      <c r="F23" s="17">
        <v>7</v>
      </c>
      <c r="G23" s="17">
        <v>7</v>
      </c>
      <c r="H23" s="19">
        <v>1</v>
      </c>
      <c r="I23" s="19">
        <v>1</v>
      </c>
    </row>
    <row r="24" spans="1:9">
      <c r="A24" s="17" t="s">
        <v>730</v>
      </c>
      <c r="B24" s="17" t="s">
        <v>731</v>
      </c>
      <c r="C24" s="17" t="s">
        <v>732</v>
      </c>
      <c r="D24" s="17">
        <v>7</v>
      </c>
      <c r="E24" s="17">
        <v>7</v>
      </c>
      <c r="F24" s="17">
        <v>7</v>
      </c>
      <c r="G24" s="17">
        <v>7</v>
      </c>
      <c r="H24" s="19">
        <v>1</v>
      </c>
      <c r="I24" s="19">
        <v>1</v>
      </c>
    </row>
    <row r="25" spans="1:9">
      <c r="A25" s="17" t="s">
        <v>319</v>
      </c>
      <c r="B25" s="17" t="s">
        <v>320</v>
      </c>
      <c r="C25" s="17" t="s">
        <v>321</v>
      </c>
      <c r="D25" s="17">
        <v>7</v>
      </c>
      <c r="E25" s="17">
        <v>0</v>
      </c>
      <c r="F25" s="17">
        <v>0</v>
      </c>
      <c r="G25" s="17">
        <v>7</v>
      </c>
      <c r="H25" s="19">
        <v>1</v>
      </c>
      <c r="I25" s="19">
        <v>0</v>
      </c>
    </row>
    <row r="26" spans="1:9">
      <c r="A26" s="17" t="s">
        <v>766</v>
      </c>
      <c r="B26" s="17" t="s">
        <v>767</v>
      </c>
      <c r="C26" s="17" t="s">
        <v>767</v>
      </c>
      <c r="D26" s="17">
        <v>7</v>
      </c>
      <c r="E26" s="17">
        <v>7</v>
      </c>
      <c r="F26" s="17">
        <v>7</v>
      </c>
      <c r="G26" s="17">
        <v>7</v>
      </c>
      <c r="H26" s="19">
        <v>1</v>
      </c>
      <c r="I26" s="19">
        <v>1</v>
      </c>
    </row>
    <row r="27" spans="1:9">
      <c r="A27" s="21" t="s">
        <v>739</v>
      </c>
      <c r="B27" s="21" t="s">
        <v>740</v>
      </c>
      <c r="C27" s="21" t="s">
        <v>741</v>
      </c>
      <c r="D27" s="21">
        <v>5</v>
      </c>
      <c r="E27" s="21">
        <v>7</v>
      </c>
      <c r="F27" s="21">
        <v>4</v>
      </c>
      <c r="G27" s="21">
        <v>7</v>
      </c>
      <c r="H27" s="20">
        <v>0.7142857142857143</v>
      </c>
      <c r="I27" s="20">
        <v>1</v>
      </c>
    </row>
    <row r="28" spans="1:9">
      <c r="A28" s="21" t="s">
        <v>305</v>
      </c>
      <c r="B28" s="21" t="s">
        <v>306</v>
      </c>
      <c r="C28" s="21" t="s">
        <v>306</v>
      </c>
      <c r="D28" s="21">
        <v>4</v>
      </c>
      <c r="E28" s="21">
        <v>0</v>
      </c>
      <c r="F28" s="21">
        <v>0</v>
      </c>
      <c r="G28" s="21">
        <v>7</v>
      </c>
      <c r="H28" s="20">
        <v>0.5714285714285714</v>
      </c>
      <c r="I28" s="20">
        <v>0</v>
      </c>
    </row>
    <row r="29" spans="1:9">
      <c r="A29" s="17" t="s">
        <v>745</v>
      </c>
      <c r="B29" s="17" t="s">
        <v>746</v>
      </c>
      <c r="C29" s="17" t="s">
        <v>747</v>
      </c>
      <c r="D29" s="17">
        <v>6</v>
      </c>
      <c r="E29" s="17">
        <v>6</v>
      </c>
      <c r="F29" s="17">
        <v>5</v>
      </c>
      <c r="G29" s="17">
        <v>6</v>
      </c>
      <c r="H29" s="19">
        <v>1</v>
      </c>
      <c r="I29" s="19">
        <v>1</v>
      </c>
    </row>
    <row r="30" spans="1:9">
      <c r="A30" s="17" t="s">
        <v>366</v>
      </c>
      <c r="B30" s="17" t="s">
        <v>367</v>
      </c>
      <c r="C30" s="17" t="s">
        <v>367</v>
      </c>
      <c r="D30" s="17">
        <v>6</v>
      </c>
      <c r="E30" s="17">
        <v>6</v>
      </c>
      <c r="F30" s="17">
        <v>4</v>
      </c>
      <c r="G30" s="17">
        <v>6</v>
      </c>
      <c r="H30" s="19">
        <v>1</v>
      </c>
      <c r="I30" s="19">
        <v>1</v>
      </c>
    </row>
    <row r="31" spans="1:9">
      <c r="A31" s="17" t="s">
        <v>340</v>
      </c>
      <c r="B31" s="17" t="s">
        <v>341</v>
      </c>
      <c r="C31" s="17" t="s">
        <v>341</v>
      </c>
      <c r="D31" s="17">
        <v>6</v>
      </c>
      <c r="E31" s="17">
        <v>6</v>
      </c>
      <c r="F31" s="17">
        <v>0</v>
      </c>
      <c r="G31" s="17">
        <v>6</v>
      </c>
      <c r="H31" s="19">
        <v>1</v>
      </c>
      <c r="I31" s="19">
        <v>1</v>
      </c>
    </row>
    <row r="32" spans="1:9">
      <c r="A32" s="22" t="s">
        <v>332</v>
      </c>
      <c r="B32" s="22" t="s">
        <v>333</v>
      </c>
      <c r="C32" s="22" t="s">
        <v>333</v>
      </c>
      <c r="D32" s="22">
        <v>0</v>
      </c>
      <c r="E32" s="22">
        <v>1</v>
      </c>
      <c r="F32" s="22">
        <v>1</v>
      </c>
      <c r="G32" s="22">
        <v>6</v>
      </c>
      <c r="H32" s="23">
        <v>0</v>
      </c>
      <c r="I32" s="23">
        <v>0.16666666666666666</v>
      </c>
    </row>
    <row r="33" spans="1:9">
      <c r="A33" s="22" t="s">
        <v>283</v>
      </c>
      <c r="B33" s="22" t="s">
        <v>284</v>
      </c>
      <c r="C33" s="27" t="s">
        <v>845</v>
      </c>
      <c r="D33" s="22">
        <v>0</v>
      </c>
      <c r="E33" s="22">
        <v>0</v>
      </c>
      <c r="F33" s="22">
        <v>0</v>
      </c>
      <c r="G33" s="22">
        <v>6</v>
      </c>
      <c r="H33" s="23">
        <v>0</v>
      </c>
      <c r="I33" s="23">
        <v>0</v>
      </c>
    </row>
    <row r="34" spans="1:9">
      <c r="A34" s="22" t="s">
        <v>521</v>
      </c>
      <c r="B34" s="22" t="s">
        <v>522</v>
      </c>
      <c r="C34" s="22" t="s">
        <v>523</v>
      </c>
      <c r="D34" s="22">
        <v>0</v>
      </c>
      <c r="E34" s="22">
        <v>0</v>
      </c>
      <c r="F34" s="22">
        <v>0</v>
      </c>
      <c r="G34" s="22">
        <v>6</v>
      </c>
      <c r="H34" s="23">
        <v>0</v>
      </c>
      <c r="I34" s="23">
        <v>0</v>
      </c>
    </row>
    <row r="35" spans="1:9">
      <c r="A35" s="22" t="s">
        <v>350</v>
      </c>
      <c r="B35" s="22" t="s">
        <v>351</v>
      </c>
      <c r="C35" s="22" t="s">
        <v>351</v>
      </c>
      <c r="D35" s="22">
        <v>0</v>
      </c>
      <c r="E35" s="22">
        <v>0</v>
      </c>
      <c r="F35" s="22">
        <v>1</v>
      </c>
      <c r="G35" s="22">
        <v>6</v>
      </c>
      <c r="H35" s="23">
        <v>0</v>
      </c>
      <c r="I35" s="23">
        <v>0</v>
      </c>
    </row>
    <row r="36" spans="1:9">
      <c r="A36" s="22" t="s">
        <v>363</v>
      </c>
      <c r="B36" s="22" t="s">
        <v>364</v>
      </c>
      <c r="C36" s="27" t="s">
        <v>844</v>
      </c>
      <c r="D36" s="22">
        <v>0</v>
      </c>
      <c r="E36" s="22">
        <v>1</v>
      </c>
      <c r="F36" s="22">
        <v>1</v>
      </c>
      <c r="G36" s="22">
        <v>6</v>
      </c>
      <c r="H36" s="23">
        <v>0</v>
      </c>
      <c r="I36" s="23">
        <v>0.16666666666666666</v>
      </c>
    </row>
    <row r="37" spans="1:9">
      <c r="A37" s="22" t="s">
        <v>271</v>
      </c>
      <c r="B37" s="22" t="s">
        <v>272</v>
      </c>
      <c r="C37" s="22" t="s">
        <v>272</v>
      </c>
      <c r="D37" s="22">
        <v>0</v>
      </c>
      <c r="E37" s="22">
        <v>0</v>
      </c>
      <c r="F37" s="22">
        <v>2</v>
      </c>
      <c r="G37" s="22">
        <v>6</v>
      </c>
      <c r="H37" s="23">
        <v>0</v>
      </c>
      <c r="I37" s="23">
        <v>0</v>
      </c>
    </row>
    <row r="38" spans="1:9">
      <c r="A38" s="22" t="s">
        <v>768</v>
      </c>
      <c r="B38" s="22" t="s">
        <v>769</v>
      </c>
      <c r="C38" s="22" t="s">
        <v>769</v>
      </c>
      <c r="D38" s="22">
        <v>0</v>
      </c>
      <c r="E38" s="22">
        <v>0</v>
      </c>
      <c r="F38" s="22">
        <v>0</v>
      </c>
      <c r="G38" s="22">
        <v>6</v>
      </c>
      <c r="H38" s="23">
        <v>0</v>
      </c>
      <c r="I38" s="23">
        <v>0</v>
      </c>
    </row>
    <row r="39" spans="1:9">
      <c r="A39" s="21" t="s">
        <v>717</v>
      </c>
      <c r="B39" s="21" t="s">
        <v>718</v>
      </c>
      <c r="C39" s="21" t="s">
        <v>719</v>
      </c>
      <c r="D39" s="21">
        <v>5</v>
      </c>
      <c r="E39" s="21">
        <v>5</v>
      </c>
      <c r="F39" s="21">
        <v>4</v>
      </c>
      <c r="G39" s="21">
        <v>5</v>
      </c>
      <c r="H39" s="20">
        <v>1</v>
      </c>
      <c r="I39" s="20">
        <v>1</v>
      </c>
    </row>
    <row r="40" spans="1:9">
      <c r="A40" s="21" t="s">
        <v>723</v>
      </c>
      <c r="B40" s="21" t="s">
        <v>724</v>
      </c>
      <c r="C40" s="21" t="s">
        <v>725</v>
      </c>
      <c r="D40" s="21">
        <v>5</v>
      </c>
      <c r="E40" s="21">
        <v>5</v>
      </c>
      <c r="F40" s="21">
        <v>5</v>
      </c>
      <c r="G40" s="21">
        <v>5</v>
      </c>
      <c r="H40" s="20">
        <v>1</v>
      </c>
      <c r="I40" s="20">
        <v>1</v>
      </c>
    </row>
    <row r="41" spans="1:9">
      <c r="A41" s="21" t="s">
        <v>134</v>
      </c>
      <c r="B41" s="21" t="s">
        <v>135</v>
      </c>
      <c r="C41" s="21" t="s">
        <v>136</v>
      </c>
      <c r="D41" s="21">
        <v>5</v>
      </c>
      <c r="E41" s="21">
        <v>5</v>
      </c>
      <c r="F41" s="21">
        <v>2</v>
      </c>
      <c r="G41" s="21">
        <v>5</v>
      </c>
      <c r="H41" s="20">
        <v>1</v>
      </c>
      <c r="I41" s="20">
        <v>1</v>
      </c>
    </row>
    <row r="42" spans="1:9">
      <c r="A42" s="21" t="s">
        <v>720</v>
      </c>
      <c r="B42" s="21" t="s">
        <v>721</v>
      </c>
      <c r="C42" s="21" t="s">
        <v>722</v>
      </c>
      <c r="D42" s="21">
        <v>1</v>
      </c>
      <c r="E42" s="21">
        <v>0</v>
      </c>
      <c r="F42" s="21">
        <v>4</v>
      </c>
      <c r="G42" s="21">
        <v>5</v>
      </c>
      <c r="H42" s="20">
        <v>0.2</v>
      </c>
      <c r="I42" s="20">
        <v>0</v>
      </c>
    </row>
    <row r="43" spans="1:9">
      <c r="A43" s="21" t="s">
        <v>252</v>
      </c>
      <c r="B43" s="21" t="s">
        <v>253</v>
      </c>
      <c r="C43" s="21" t="s">
        <v>253</v>
      </c>
      <c r="D43" s="21">
        <v>1</v>
      </c>
      <c r="E43" s="21">
        <v>0</v>
      </c>
      <c r="F43" s="21">
        <v>1</v>
      </c>
      <c r="G43" s="21">
        <v>5</v>
      </c>
      <c r="H43" s="20">
        <v>0.2</v>
      </c>
      <c r="I43" s="20">
        <v>0</v>
      </c>
    </row>
    <row r="44" spans="1:9">
      <c r="A44" s="21" t="s">
        <v>484</v>
      </c>
      <c r="B44" s="21" t="s">
        <v>485</v>
      </c>
      <c r="C44" s="21" t="s">
        <v>485</v>
      </c>
      <c r="D44" s="21">
        <v>0</v>
      </c>
      <c r="E44" s="21">
        <v>0</v>
      </c>
      <c r="F44" s="21">
        <v>1</v>
      </c>
      <c r="G44" s="21">
        <v>5</v>
      </c>
      <c r="H44" s="20">
        <v>0</v>
      </c>
      <c r="I44" s="20">
        <v>0</v>
      </c>
    </row>
    <row r="45" spans="1:9">
      <c r="A45" s="21" t="s">
        <v>714</v>
      </c>
      <c r="B45" s="21" t="s">
        <v>715</v>
      </c>
      <c r="C45" s="21" t="s">
        <v>716</v>
      </c>
      <c r="D45" s="21">
        <v>4</v>
      </c>
      <c r="E45" s="21">
        <v>4</v>
      </c>
      <c r="F45" s="21">
        <v>4</v>
      </c>
      <c r="G45" s="21">
        <v>4</v>
      </c>
      <c r="H45" s="20">
        <v>1</v>
      </c>
      <c r="I45" s="20">
        <v>1</v>
      </c>
    </row>
    <row r="46" spans="1:9">
      <c r="A46" s="21" t="s">
        <v>355</v>
      </c>
      <c r="B46" s="21" t="s">
        <v>356</v>
      </c>
      <c r="C46" s="21" t="s">
        <v>356</v>
      </c>
      <c r="D46" s="21">
        <v>4</v>
      </c>
      <c r="E46" s="21">
        <v>0</v>
      </c>
      <c r="F46" s="21">
        <v>0</v>
      </c>
      <c r="G46" s="21">
        <v>4</v>
      </c>
      <c r="H46" s="20">
        <v>1</v>
      </c>
      <c r="I46" s="20">
        <v>0</v>
      </c>
    </row>
    <row r="47" spans="1:9">
      <c r="A47" s="21" t="s">
        <v>187</v>
      </c>
      <c r="B47" s="21" t="s">
        <v>188</v>
      </c>
      <c r="C47" s="21" t="s">
        <v>188</v>
      </c>
      <c r="D47" s="21">
        <v>4</v>
      </c>
      <c r="E47" s="21">
        <v>4</v>
      </c>
      <c r="F47" s="21">
        <v>4</v>
      </c>
      <c r="G47" s="21">
        <v>4</v>
      </c>
      <c r="H47" s="20">
        <v>1</v>
      </c>
      <c r="I47" s="20">
        <v>1</v>
      </c>
    </row>
    <row r="48" spans="1:9">
      <c r="A48" s="21" t="s">
        <v>342</v>
      </c>
      <c r="B48" s="21" t="s">
        <v>343</v>
      </c>
      <c r="C48" s="21" t="s">
        <v>343</v>
      </c>
      <c r="D48" s="21">
        <v>3</v>
      </c>
      <c r="E48" s="21">
        <v>0</v>
      </c>
      <c r="F48" s="21">
        <v>2</v>
      </c>
      <c r="G48" s="21">
        <v>4</v>
      </c>
      <c r="H48" s="20">
        <v>0.75</v>
      </c>
      <c r="I48" s="20">
        <v>0</v>
      </c>
    </row>
    <row r="49" spans="1:9">
      <c r="A49" s="21" t="s">
        <v>707</v>
      </c>
      <c r="B49" s="21" t="s">
        <v>708</v>
      </c>
      <c r="C49" s="21" t="s">
        <v>708</v>
      </c>
      <c r="D49" s="21">
        <v>2</v>
      </c>
      <c r="E49" s="21">
        <v>4</v>
      </c>
      <c r="F49" s="21">
        <v>4</v>
      </c>
      <c r="G49" s="21">
        <v>4</v>
      </c>
      <c r="H49" s="20">
        <v>0.5</v>
      </c>
      <c r="I49" s="20">
        <v>1</v>
      </c>
    </row>
    <row r="50" spans="1:9">
      <c r="A50" s="21" t="s">
        <v>691</v>
      </c>
      <c r="B50" s="21" t="s">
        <v>692</v>
      </c>
      <c r="C50" s="21" t="s">
        <v>692</v>
      </c>
      <c r="D50" s="21">
        <v>2</v>
      </c>
      <c r="E50" s="21">
        <v>0</v>
      </c>
      <c r="F50" s="21">
        <v>3</v>
      </c>
      <c r="G50" s="21">
        <v>4</v>
      </c>
      <c r="H50" s="20">
        <v>0.5</v>
      </c>
      <c r="I50" s="20">
        <v>0</v>
      </c>
    </row>
    <row r="51" spans="1:9">
      <c r="A51" s="21" t="s">
        <v>40</v>
      </c>
      <c r="B51" s="21" t="s">
        <v>41</v>
      </c>
      <c r="C51" s="21" t="s">
        <v>41</v>
      </c>
      <c r="D51" s="21">
        <v>0</v>
      </c>
      <c r="E51" s="21">
        <v>0</v>
      </c>
      <c r="F51" s="21">
        <v>2</v>
      </c>
      <c r="G51" s="21">
        <v>4</v>
      </c>
      <c r="H51" s="20">
        <v>0</v>
      </c>
      <c r="I51" s="20">
        <v>0</v>
      </c>
    </row>
    <row r="52" spans="1:9">
      <c r="A52" s="21" t="s">
        <v>204</v>
      </c>
      <c r="B52" s="21" t="s">
        <v>205</v>
      </c>
      <c r="C52" s="21" t="s">
        <v>205</v>
      </c>
      <c r="D52" s="21">
        <v>0</v>
      </c>
      <c r="E52" s="21">
        <v>4</v>
      </c>
      <c r="F52" s="21">
        <v>0</v>
      </c>
      <c r="G52" s="21">
        <v>4</v>
      </c>
      <c r="H52" s="20">
        <v>0</v>
      </c>
      <c r="I52" s="20">
        <v>1</v>
      </c>
    </row>
    <row r="53" spans="1:9">
      <c r="A53" s="21" t="s">
        <v>312</v>
      </c>
      <c r="B53" s="21" t="s">
        <v>313</v>
      </c>
      <c r="C53" s="21" t="s">
        <v>313</v>
      </c>
      <c r="D53" s="21">
        <v>0</v>
      </c>
      <c r="E53" s="21">
        <v>3</v>
      </c>
      <c r="F53" s="21">
        <v>3</v>
      </c>
      <c r="G53" s="21">
        <v>4</v>
      </c>
      <c r="H53" s="20">
        <v>0</v>
      </c>
      <c r="I53" s="20">
        <v>0.75</v>
      </c>
    </row>
    <row r="54" spans="1:9">
      <c r="A54" s="21" t="s">
        <v>276</v>
      </c>
      <c r="B54" s="21" t="s">
        <v>277</v>
      </c>
      <c r="C54" s="21" t="s">
        <v>277</v>
      </c>
      <c r="D54" s="21">
        <v>3</v>
      </c>
      <c r="E54" s="21">
        <v>2</v>
      </c>
      <c r="F54" s="21">
        <v>1</v>
      </c>
      <c r="G54" s="21">
        <v>3</v>
      </c>
      <c r="H54" s="20">
        <v>1</v>
      </c>
      <c r="I54" s="20">
        <v>0.66666666666666663</v>
      </c>
    </row>
    <row r="55" spans="1:9">
      <c r="A55" s="21" t="s">
        <v>314</v>
      </c>
      <c r="B55" s="21" t="s">
        <v>315</v>
      </c>
      <c r="C55" s="21" t="s">
        <v>315</v>
      </c>
      <c r="D55" s="21">
        <v>3</v>
      </c>
      <c r="E55" s="21">
        <v>1</v>
      </c>
      <c r="F55" s="21">
        <v>0</v>
      </c>
      <c r="G55" s="21">
        <v>3</v>
      </c>
      <c r="H55" s="20">
        <v>1</v>
      </c>
      <c r="I55" s="20">
        <v>0.33333333333333331</v>
      </c>
    </row>
    <row r="56" spans="1:9">
      <c r="A56" s="21" t="s">
        <v>14</v>
      </c>
      <c r="B56" s="21" t="s">
        <v>15</v>
      </c>
      <c r="C56" s="21" t="s">
        <v>15</v>
      </c>
      <c r="D56" s="21">
        <v>3</v>
      </c>
      <c r="E56" s="21">
        <v>3</v>
      </c>
      <c r="F56" s="21">
        <v>3</v>
      </c>
      <c r="G56" s="21">
        <v>3</v>
      </c>
      <c r="H56" s="20">
        <v>1</v>
      </c>
      <c r="I56" s="20">
        <v>1</v>
      </c>
    </row>
    <row r="57" spans="1:9">
      <c r="A57" s="21" t="s">
        <v>113</v>
      </c>
      <c r="B57" s="21" t="s">
        <v>114</v>
      </c>
      <c r="C57" s="21" t="s">
        <v>114</v>
      </c>
      <c r="D57" s="21">
        <v>3</v>
      </c>
      <c r="E57" s="21">
        <v>2</v>
      </c>
      <c r="F57" s="21">
        <v>0</v>
      </c>
      <c r="G57" s="21">
        <v>3</v>
      </c>
      <c r="H57" s="20">
        <v>1</v>
      </c>
      <c r="I57" s="20">
        <v>0.66666666666666663</v>
      </c>
    </row>
    <row r="58" spans="1:9">
      <c r="A58" s="21" t="s">
        <v>631</v>
      </c>
      <c r="B58" s="21" t="s">
        <v>632</v>
      </c>
      <c r="C58" s="21" t="s">
        <v>633</v>
      </c>
      <c r="D58" s="21">
        <v>2</v>
      </c>
      <c r="E58" s="21">
        <v>3</v>
      </c>
      <c r="F58" s="21">
        <v>2</v>
      </c>
      <c r="G58" s="21">
        <v>3</v>
      </c>
      <c r="H58" s="20">
        <v>0.66666666666666663</v>
      </c>
      <c r="I58" s="20">
        <v>1</v>
      </c>
    </row>
    <row r="59" spans="1:9">
      <c r="A59" s="21" t="s">
        <v>640</v>
      </c>
      <c r="B59" s="21" t="s">
        <v>641</v>
      </c>
      <c r="C59" s="21" t="s">
        <v>642</v>
      </c>
      <c r="D59" s="21">
        <v>2</v>
      </c>
      <c r="E59" s="21">
        <v>0</v>
      </c>
      <c r="F59" s="21">
        <v>2</v>
      </c>
      <c r="G59" s="21">
        <v>3</v>
      </c>
      <c r="H59" s="20">
        <v>0.66666666666666663</v>
      </c>
      <c r="I59" s="20">
        <v>0</v>
      </c>
    </row>
    <row r="60" spans="1:9">
      <c r="A60" s="21" t="s">
        <v>156</v>
      </c>
      <c r="B60" s="21" t="s">
        <v>157</v>
      </c>
      <c r="C60" s="21" t="s">
        <v>157</v>
      </c>
      <c r="D60" s="21">
        <v>1</v>
      </c>
      <c r="E60" s="21">
        <v>1</v>
      </c>
      <c r="F60" s="21">
        <v>1</v>
      </c>
      <c r="G60" s="21">
        <v>3</v>
      </c>
      <c r="H60" s="20">
        <v>0.33333333333333331</v>
      </c>
      <c r="I60" s="20">
        <v>0.33333333333333331</v>
      </c>
    </row>
    <row r="61" spans="1:9">
      <c r="A61" s="21" t="s">
        <v>324</v>
      </c>
      <c r="B61" s="21" t="s">
        <v>325</v>
      </c>
      <c r="C61" s="21" t="s">
        <v>326</v>
      </c>
      <c r="D61" s="21">
        <v>1</v>
      </c>
      <c r="E61" s="21">
        <v>1</v>
      </c>
      <c r="F61" s="21">
        <v>1</v>
      </c>
      <c r="G61" s="21">
        <v>3</v>
      </c>
      <c r="H61" s="20">
        <v>0.33333333333333331</v>
      </c>
      <c r="I61" s="20">
        <v>0.33333333333333331</v>
      </c>
    </row>
    <row r="62" spans="1:9">
      <c r="A62" s="21" t="s">
        <v>709</v>
      </c>
      <c r="B62" s="21" t="s">
        <v>710</v>
      </c>
      <c r="C62" s="21" t="s">
        <v>710</v>
      </c>
      <c r="D62" s="21">
        <v>0</v>
      </c>
      <c r="E62" s="21">
        <v>0</v>
      </c>
      <c r="F62" s="21">
        <v>1</v>
      </c>
      <c r="G62" s="21">
        <v>3</v>
      </c>
      <c r="H62" s="20">
        <v>0</v>
      </c>
      <c r="I62" s="20">
        <v>0</v>
      </c>
    </row>
    <row r="63" spans="1:9">
      <c r="A63" s="21" t="s">
        <v>22</v>
      </c>
      <c r="B63" s="21" t="s">
        <v>23</v>
      </c>
      <c r="C63" s="21" t="s">
        <v>23</v>
      </c>
      <c r="D63" s="21">
        <v>0</v>
      </c>
      <c r="E63" s="21">
        <v>0</v>
      </c>
      <c r="F63" s="21">
        <v>0</v>
      </c>
      <c r="G63" s="21">
        <v>3</v>
      </c>
      <c r="H63" s="20">
        <v>0</v>
      </c>
      <c r="I63" s="20">
        <v>0</v>
      </c>
    </row>
    <row r="64" spans="1:9">
      <c r="A64" s="21" t="s">
        <v>711</v>
      </c>
      <c r="B64" s="21" t="s">
        <v>712</v>
      </c>
      <c r="C64" s="21" t="s">
        <v>713</v>
      </c>
      <c r="D64" s="21">
        <v>0</v>
      </c>
      <c r="E64" s="21">
        <v>3</v>
      </c>
      <c r="F64" s="21">
        <v>3</v>
      </c>
      <c r="G64" s="21">
        <v>3</v>
      </c>
      <c r="H64" s="20">
        <v>0</v>
      </c>
      <c r="I64" s="20">
        <v>1</v>
      </c>
    </row>
    <row r="65" spans="1:9">
      <c r="A65" s="21" t="s">
        <v>770</v>
      </c>
      <c r="B65" s="21" t="s">
        <v>771</v>
      </c>
      <c r="C65" s="21" t="s">
        <v>772</v>
      </c>
      <c r="D65" s="21">
        <v>0</v>
      </c>
      <c r="E65" s="21">
        <v>0</v>
      </c>
      <c r="F65" s="21">
        <v>3</v>
      </c>
      <c r="G65" s="21">
        <v>3</v>
      </c>
      <c r="H65" s="20">
        <v>0</v>
      </c>
      <c r="I65" s="20">
        <v>0</v>
      </c>
    </row>
    <row r="66" spans="1:9">
      <c r="A66" s="21" t="s">
        <v>56</v>
      </c>
      <c r="B66" s="21" t="s">
        <v>57</v>
      </c>
      <c r="C66" s="21" t="s">
        <v>57</v>
      </c>
      <c r="D66" s="21">
        <v>2</v>
      </c>
      <c r="E66" s="21">
        <v>2</v>
      </c>
      <c r="F66" s="21">
        <v>1</v>
      </c>
      <c r="G66" s="21">
        <v>2</v>
      </c>
      <c r="H66" s="20">
        <v>1</v>
      </c>
      <c r="I66" s="20">
        <v>1</v>
      </c>
    </row>
    <row r="67" spans="1:9">
      <c r="A67" s="21" t="s">
        <v>685</v>
      </c>
      <c r="B67" s="21" t="s">
        <v>686</v>
      </c>
      <c r="C67" s="21" t="s">
        <v>687</v>
      </c>
      <c r="D67" s="21">
        <v>2</v>
      </c>
      <c r="E67" s="21">
        <v>0</v>
      </c>
      <c r="F67" s="21">
        <v>0</v>
      </c>
      <c r="G67" s="21">
        <v>2</v>
      </c>
      <c r="H67" s="20">
        <v>1</v>
      </c>
      <c r="I67" s="20">
        <v>0</v>
      </c>
    </row>
    <row r="68" spans="1:9">
      <c r="A68" s="21" t="s">
        <v>245</v>
      </c>
      <c r="B68" s="21" t="s">
        <v>246</v>
      </c>
      <c r="C68" s="21" t="s">
        <v>246</v>
      </c>
      <c r="D68" s="21">
        <v>2</v>
      </c>
      <c r="E68" s="21">
        <v>0</v>
      </c>
      <c r="F68" s="21">
        <v>0</v>
      </c>
      <c r="G68" s="21">
        <v>2</v>
      </c>
      <c r="H68" s="20">
        <v>1</v>
      </c>
      <c r="I68" s="20">
        <v>0</v>
      </c>
    </row>
    <row r="69" spans="1:9">
      <c r="A69" s="21" t="s">
        <v>688</v>
      </c>
      <c r="B69" s="21" t="s">
        <v>689</v>
      </c>
      <c r="C69" s="21" t="s">
        <v>690</v>
      </c>
      <c r="D69" s="21">
        <v>2</v>
      </c>
      <c r="E69" s="21">
        <v>2</v>
      </c>
      <c r="F69" s="21">
        <v>2</v>
      </c>
      <c r="G69" s="21">
        <v>2</v>
      </c>
      <c r="H69" s="20">
        <v>1</v>
      </c>
      <c r="I69" s="20">
        <v>1</v>
      </c>
    </row>
    <row r="70" spans="1:9">
      <c r="A70" s="21" t="s">
        <v>413</v>
      </c>
      <c r="B70" s="21" t="s">
        <v>414</v>
      </c>
      <c r="C70" s="21" t="s">
        <v>561</v>
      </c>
      <c r="D70" s="21">
        <v>2</v>
      </c>
      <c r="E70" s="21">
        <v>0</v>
      </c>
      <c r="F70" s="21">
        <v>1</v>
      </c>
      <c r="G70" s="21">
        <v>2</v>
      </c>
      <c r="H70" s="20">
        <v>1</v>
      </c>
      <c r="I70" s="20">
        <v>0</v>
      </c>
    </row>
    <row r="71" spans="1:9">
      <c r="A71" s="21" t="s">
        <v>150</v>
      </c>
      <c r="B71" s="21" t="s">
        <v>151</v>
      </c>
      <c r="C71" s="21" t="s">
        <v>152</v>
      </c>
      <c r="D71" s="21">
        <v>2</v>
      </c>
      <c r="E71" s="21">
        <v>2</v>
      </c>
      <c r="F71" s="21">
        <v>0</v>
      </c>
      <c r="G71" s="21">
        <v>2</v>
      </c>
      <c r="H71" s="20">
        <v>1</v>
      </c>
      <c r="I71" s="20">
        <v>1</v>
      </c>
    </row>
    <row r="72" spans="1:9">
      <c r="A72" s="21" t="s">
        <v>680</v>
      </c>
      <c r="B72" s="21" t="s">
        <v>681</v>
      </c>
      <c r="C72" s="21" t="s">
        <v>682</v>
      </c>
      <c r="D72" s="21">
        <v>2</v>
      </c>
      <c r="E72" s="21">
        <v>0</v>
      </c>
      <c r="F72" s="21">
        <v>1</v>
      </c>
      <c r="G72" s="21">
        <v>2</v>
      </c>
      <c r="H72" s="20">
        <v>1</v>
      </c>
      <c r="I72" s="20">
        <v>0</v>
      </c>
    </row>
    <row r="73" spans="1:9">
      <c r="A73" s="21" t="s">
        <v>693</v>
      </c>
      <c r="B73" s="21" t="s">
        <v>694</v>
      </c>
      <c r="C73" s="21" t="s">
        <v>694</v>
      </c>
      <c r="D73" s="21">
        <v>2</v>
      </c>
      <c r="E73" s="21">
        <v>2</v>
      </c>
      <c r="F73" s="21">
        <v>1</v>
      </c>
      <c r="G73" s="21">
        <v>2</v>
      </c>
      <c r="H73" s="20">
        <v>1</v>
      </c>
      <c r="I73" s="20">
        <v>1</v>
      </c>
    </row>
    <row r="74" spans="1:9">
      <c r="A74" s="21" t="s">
        <v>206</v>
      </c>
      <c r="B74" s="21" t="s">
        <v>207</v>
      </c>
      <c r="C74" s="21" t="s">
        <v>207</v>
      </c>
      <c r="D74" s="21">
        <v>2</v>
      </c>
      <c r="E74" s="21">
        <v>1</v>
      </c>
      <c r="F74" s="21">
        <v>0</v>
      </c>
      <c r="G74" s="21">
        <v>2</v>
      </c>
      <c r="H74" s="20">
        <v>1</v>
      </c>
      <c r="I74" s="20">
        <v>0.5</v>
      </c>
    </row>
    <row r="75" spans="1:9">
      <c r="A75" s="21" t="s">
        <v>373</v>
      </c>
      <c r="B75" s="21" t="s">
        <v>374</v>
      </c>
      <c r="C75" s="21" t="s">
        <v>374</v>
      </c>
      <c r="D75" s="21">
        <v>2</v>
      </c>
      <c r="E75" s="21">
        <v>2</v>
      </c>
      <c r="F75" s="21">
        <v>2</v>
      </c>
      <c r="G75" s="21">
        <v>2</v>
      </c>
      <c r="H75" s="20">
        <v>1</v>
      </c>
      <c r="I75" s="20">
        <v>1</v>
      </c>
    </row>
    <row r="76" spans="1:9">
      <c r="A76" s="21" t="s">
        <v>29</v>
      </c>
      <c r="B76" s="21" t="s">
        <v>30</v>
      </c>
      <c r="C76" s="21" t="s">
        <v>31</v>
      </c>
      <c r="D76" s="21">
        <v>2</v>
      </c>
      <c r="E76" s="21">
        <v>0</v>
      </c>
      <c r="F76" s="21">
        <v>0</v>
      </c>
      <c r="G76" s="21">
        <v>2</v>
      </c>
      <c r="H76" s="20">
        <v>1</v>
      </c>
      <c r="I76" s="20">
        <v>0</v>
      </c>
    </row>
    <row r="77" spans="1:9">
      <c r="A77" s="21" t="s">
        <v>773</v>
      </c>
      <c r="B77" s="21" t="s">
        <v>774</v>
      </c>
      <c r="C77" s="21" t="s">
        <v>774</v>
      </c>
      <c r="D77" s="21">
        <v>2</v>
      </c>
      <c r="E77" s="21">
        <v>2</v>
      </c>
      <c r="F77" s="21">
        <v>2</v>
      </c>
      <c r="G77" s="21">
        <v>2</v>
      </c>
      <c r="H77" s="20">
        <v>1</v>
      </c>
      <c r="I77" s="20">
        <v>1</v>
      </c>
    </row>
    <row r="78" spans="1:9">
      <c r="A78" s="21" t="s">
        <v>273</v>
      </c>
      <c r="B78" s="21" t="s">
        <v>274</v>
      </c>
      <c r="C78" s="21" t="s">
        <v>275</v>
      </c>
      <c r="D78" s="21">
        <v>2</v>
      </c>
      <c r="E78" s="21">
        <v>2</v>
      </c>
      <c r="F78" s="21">
        <v>0</v>
      </c>
      <c r="G78" s="21">
        <v>2</v>
      </c>
      <c r="H78" s="20">
        <v>1</v>
      </c>
      <c r="I78" s="20">
        <v>1</v>
      </c>
    </row>
    <row r="79" spans="1:9">
      <c r="A79" s="21" t="s">
        <v>329</v>
      </c>
      <c r="B79" s="21" t="s">
        <v>330</v>
      </c>
      <c r="C79" s="21" t="s">
        <v>331</v>
      </c>
      <c r="D79" s="21">
        <v>2</v>
      </c>
      <c r="E79" s="21">
        <v>0</v>
      </c>
      <c r="F79" s="21">
        <v>0</v>
      </c>
      <c r="G79" s="21">
        <v>2</v>
      </c>
      <c r="H79" s="20">
        <v>1</v>
      </c>
      <c r="I79" s="20">
        <v>0</v>
      </c>
    </row>
    <row r="80" spans="1:9">
      <c r="A80" s="21" t="s">
        <v>218</v>
      </c>
      <c r="B80" s="21" t="s">
        <v>219</v>
      </c>
      <c r="C80" s="21" t="s">
        <v>220</v>
      </c>
      <c r="D80" s="21">
        <v>1</v>
      </c>
      <c r="E80" s="21">
        <v>0</v>
      </c>
      <c r="F80" s="21">
        <v>1</v>
      </c>
      <c r="G80" s="21">
        <v>2</v>
      </c>
      <c r="H80" s="20">
        <v>0.5</v>
      </c>
      <c r="I80" s="20">
        <v>0</v>
      </c>
    </row>
    <row r="81" spans="1:9">
      <c r="A81" s="21" t="s">
        <v>695</v>
      </c>
      <c r="B81" s="21" t="s">
        <v>696</v>
      </c>
      <c r="C81" s="21" t="s">
        <v>697</v>
      </c>
      <c r="D81" s="21">
        <v>1</v>
      </c>
      <c r="E81" s="21">
        <v>0</v>
      </c>
      <c r="F81" s="21">
        <v>2</v>
      </c>
      <c r="G81" s="21">
        <v>2</v>
      </c>
      <c r="H81" s="20">
        <v>0.5</v>
      </c>
      <c r="I81" s="20">
        <v>0</v>
      </c>
    </row>
    <row r="82" spans="1:9">
      <c r="A82" s="21" t="s">
        <v>175</v>
      </c>
      <c r="B82" s="21" t="s">
        <v>176</v>
      </c>
      <c r="C82" s="21" t="s">
        <v>177</v>
      </c>
      <c r="D82" s="21">
        <v>1</v>
      </c>
      <c r="E82" s="21">
        <v>0</v>
      </c>
      <c r="F82" s="21">
        <v>2</v>
      </c>
      <c r="G82" s="21">
        <v>2</v>
      </c>
      <c r="H82" s="20">
        <v>0.5</v>
      </c>
      <c r="I82" s="20">
        <v>0</v>
      </c>
    </row>
    <row r="83" spans="1:9">
      <c r="A83" s="21" t="s">
        <v>45</v>
      </c>
      <c r="B83" s="21" t="s">
        <v>46</v>
      </c>
      <c r="C83" s="21" t="s">
        <v>47</v>
      </c>
      <c r="D83" s="21">
        <v>1</v>
      </c>
      <c r="E83" s="21">
        <v>0</v>
      </c>
      <c r="F83" s="21">
        <v>1</v>
      </c>
      <c r="G83" s="21">
        <v>2</v>
      </c>
      <c r="H83" s="20">
        <v>0.5</v>
      </c>
      <c r="I83" s="20">
        <v>0</v>
      </c>
    </row>
    <row r="84" spans="1:9">
      <c r="A84" s="21" t="s">
        <v>683</v>
      </c>
      <c r="B84" s="21" t="s">
        <v>684</v>
      </c>
      <c r="C84" s="21" t="s">
        <v>684</v>
      </c>
      <c r="D84" s="21">
        <v>0</v>
      </c>
      <c r="E84" s="21">
        <v>0</v>
      </c>
      <c r="F84" s="21">
        <v>0</v>
      </c>
      <c r="G84" s="21">
        <v>2</v>
      </c>
      <c r="H84" s="20">
        <v>0</v>
      </c>
      <c r="I84" s="20">
        <v>0</v>
      </c>
    </row>
    <row r="85" spans="1:9">
      <c r="A85" s="21" t="s">
        <v>83</v>
      </c>
      <c r="B85" s="21" t="s">
        <v>84</v>
      </c>
      <c r="C85" s="21" t="s">
        <v>84</v>
      </c>
      <c r="D85" s="21">
        <v>0</v>
      </c>
      <c r="E85" s="21">
        <v>0</v>
      </c>
      <c r="F85" s="21">
        <v>0</v>
      </c>
      <c r="G85" s="21">
        <v>2</v>
      </c>
      <c r="H85" s="20">
        <v>0</v>
      </c>
      <c r="I85" s="20">
        <v>0</v>
      </c>
    </row>
    <row r="86" spans="1:9">
      <c r="A86" s="21" t="s">
        <v>704</v>
      </c>
      <c r="B86" s="21" t="s">
        <v>705</v>
      </c>
      <c r="C86" s="21" t="s">
        <v>706</v>
      </c>
      <c r="D86" s="21">
        <v>0</v>
      </c>
      <c r="E86" s="21">
        <v>0</v>
      </c>
      <c r="F86" s="21">
        <v>2</v>
      </c>
      <c r="G86" s="21">
        <v>2</v>
      </c>
      <c r="H86" s="20">
        <v>0</v>
      </c>
      <c r="I86" s="20">
        <v>0</v>
      </c>
    </row>
    <row r="87" spans="1:9">
      <c r="A87" s="21" t="s">
        <v>307</v>
      </c>
      <c r="B87" s="21" t="s">
        <v>308</v>
      </c>
      <c r="C87" s="21" t="s">
        <v>308</v>
      </c>
      <c r="D87" s="21">
        <v>0</v>
      </c>
      <c r="E87" s="21">
        <v>1</v>
      </c>
      <c r="F87" s="21">
        <v>1</v>
      </c>
      <c r="G87" s="21">
        <v>2</v>
      </c>
      <c r="H87" s="20">
        <v>0</v>
      </c>
      <c r="I87" s="20">
        <v>0.5</v>
      </c>
    </row>
    <row r="88" spans="1:9">
      <c r="A88" s="21" t="s">
        <v>54</v>
      </c>
      <c r="B88" s="21" t="s">
        <v>55</v>
      </c>
      <c r="C88" s="21" t="s">
        <v>55</v>
      </c>
      <c r="D88" s="21">
        <v>0</v>
      </c>
      <c r="E88" s="21">
        <v>1</v>
      </c>
      <c r="F88" s="21">
        <v>0</v>
      </c>
      <c r="G88" s="21">
        <v>2</v>
      </c>
      <c r="H88" s="20">
        <v>0</v>
      </c>
      <c r="I88" s="20">
        <v>0.5</v>
      </c>
    </row>
    <row r="89" spans="1:9">
      <c r="A89" s="21" t="s">
        <v>649</v>
      </c>
      <c r="B89" s="21" t="s">
        <v>650</v>
      </c>
      <c r="C89" s="21" t="s">
        <v>651</v>
      </c>
      <c r="D89" s="21">
        <v>0</v>
      </c>
      <c r="E89" s="21">
        <v>0</v>
      </c>
      <c r="F89" s="21">
        <v>2</v>
      </c>
      <c r="G89" s="21">
        <v>2</v>
      </c>
      <c r="H89" s="20">
        <v>0</v>
      </c>
      <c r="I89" s="20">
        <v>0</v>
      </c>
    </row>
    <row r="90" spans="1:9">
      <c r="A90" s="21" t="s">
        <v>652</v>
      </c>
      <c r="B90" s="21" t="s">
        <v>653</v>
      </c>
      <c r="C90" s="21" t="s">
        <v>654</v>
      </c>
      <c r="D90" s="21">
        <v>0</v>
      </c>
      <c r="E90" s="21">
        <v>0</v>
      </c>
      <c r="F90" s="21">
        <v>2</v>
      </c>
      <c r="G90" s="21">
        <v>2</v>
      </c>
      <c r="H90" s="20">
        <v>0</v>
      </c>
      <c r="I90" s="20">
        <v>0</v>
      </c>
    </row>
    <row r="91" spans="1:9">
      <c r="A91" s="21" t="s">
        <v>698</v>
      </c>
      <c r="B91" s="21" t="s">
        <v>699</v>
      </c>
      <c r="C91" s="21" t="s">
        <v>700</v>
      </c>
      <c r="D91" s="21">
        <v>0</v>
      </c>
      <c r="E91" s="21">
        <v>1</v>
      </c>
      <c r="F91" s="21">
        <v>1</v>
      </c>
      <c r="G91" s="21">
        <v>2</v>
      </c>
      <c r="H91" s="20">
        <v>0</v>
      </c>
      <c r="I91" s="20">
        <v>0.5</v>
      </c>
    </row>
    <row r="92" spans="1:9">
      <c r="A92" s="21" t="s">
        <v>701</v>
      </c>
      <c r="B92" s="21" t="s">
        <v>702</v>
      </c>
      <c r="C92" s="21" t="s">
        <v>703</v>
      </c>
      <c r="D92" s="21">
        <v>0</v>
      </c>
      <c r="E92" s="21">
        <v>0</v>
      </c>
      <c r="F92" s="21">
        <v>2</v>
      </c>
      <c r="G92" s="21">
        <v>2</v>
      </c>
      <c r="H92" s="20">
        <v>0</v>
      </c>
      <c r="I92" s="20">
        <v>0</v>
      </c>
    </row>
    <row r="93" spans="1:9">
      <c r="A93" s="21" t="s">
        <v>669</v>
      </c>
      <c r="B93" s="21" t="s">
        <v>670</v>
      </c>
      <c r="C93" s="21" t="s">
        <v>671</v>
      </c>
      <c r="D93" s="21">
        <v>0</v>
      </c>
      <c r="E93" s="21">
        <v>0</v>
      </c>
      <c r="F93" s="21">
        <v>1</v>
      </c>
      <c r="G93" s="21">
        <v>2</v>
      </c>
      <c r="H93" s="20">
        <v>0</v>
      </c>
      <c r="I93" s="20">
        <v>0</v>
      </c>
    </row>
    <row r="94" spans="1:9">
      <c r="A94" s="21" t="s">
        <v>451</v>
      </c>
      <c r="B94" s="21" t="s">
        <v>452</v>
      </c>
      <c r="C94" s="21" t="s">
        <v>453</v>
      </c>
      <c r="D94" s="21">
        <v>0</v>
      </c>
      <c r="E94" s="21">
        <v>0</v>
      </c>
      <c r="F94" s="21">
        <v>0</v>
      </c>
      <c r="G94" s="21">
        <v>2</v>
      </c>
      <c r="H94" s="20">
        <v>0</v>
      </c>
      <c r="I94" s="20">
        <v>0</v>
      </c>
    </row>
    <row r="95" spans="1:9">
      <c r="A95" s="21" t="s">
        <v>224</v>
      </c>
      <c r="B95" s="21" t="s">
        <v>225</v>
      </c>
      <c r="C95" s="21" t="s">
        <v>226</v>
      </c>
      <c r="D95" s="21">
        <v>0</v>
      </c>
      <c r="E95" s="21">
        <v>0</v>
      </c>
      <c r="F95" s="21">
        <v>2</v>
      </c>
      <c r="G95" s="21">
        <v>2</v>
      </c>
      <c r="H95" s="20">
        <v>0</v>
      </c>
      <c r="I95" s="20">
        <v>0</v>
      </c>
    </row>
    <row r="96" spans="1:9">
      <c r="A96" s="21" t="s">
        <v>192</v>
      </c>
      <c r="B96" s="21" t="s">
        <v>193</v>
      </c>
      <c r="C96" s="21" t="s">
        <v>194</v>
      </c>
      <c r="D96" s="21">
        <v>0</v>
      </c>
      <c r="E96" s="21">
        <v>2</v>
      </c>
      <c r="F96" s="21">
        <v>2</v>
      </c>
      <c r="G96" s="21">
        <v>2</v>
      </c>
      <c r="H96" s="20">
        <v>0</v>
      </c>
      <c r="I96" s="20">
        <v>1</v>
      </c>
    </row>
    <row r="97" spans="1:9">
      <c r="A97" s="21" t="s">
        <v>303</v>
      </c>
      <c r="B97" s="21" t="s">
        <v>304</v>
      </c>
      <c r="C97" s="21" t="s">
        <v>304</v>
      </c>
      <c r="D97" s="21">
        <v>0</v>
      </c>
      <c r="E97" s="21">
        <v>2</v>
      </c>
      <c r="F97" s="21">
        <v>0</v>
      </c>
      <c r="G97" s="21">
        <v>2</v>
      </c>
      <c r="H97" s="20">
        <v>0</v>
      </c>
      <c r="I97" s="20">
        <v>1</v>
      </c>
    </row>
    <row r="98" spans="1:9">
      <c r="A98" s="21" t="s">
        <v>257</v>
      </c>
      <c r="B98" s="21" t="s">
        <v>258</v>
      </c>
      <c r="C98" s="21" t="s">
        <v>259</v>
      </c>
      <c r="D98" s="21">
        <v>1</v>
      </c>
      <c r="E98" s="21">
        <v>0</v>
      </c>
      <c r="F98" s="21">
        <v>1</v>
      </c>
      <c r="G98" s="21">
        <v>1</v>
      </c>
      <c r="H98" s="20">
        <v>1</v>
      </c>
      <c r="I98" s="20">
        <v>0</v>
      </c>
    </row>
    <row r="99" spans="1:9">
      <c r="A99" s="21" t="s">
        <v>627</v>
      </c>
      <c r="B99" s="21" t="s">
        <v>585</v>
      </c>
      <c r="C99" s="21" t="s">
        <v>628</v>
      </c>
      <c r="D99" s="21">
        <v>1</v>
      </c>
      <c r="E99" s="21">
        <v>1</v>
      </c>
      <c r="F99" s="21">
        <v>1</v>
      </c>
      <c r="G99" s="21">
        <v>1</v>
      </c>
      <c r="H99" s="20">
        <v>1</v>
      </c>
      <c r="I99" s="20">
        <v>1</v>
      </c>
    </row>
    <row r="100" spans="1:9">
      <c r="A100" s="21" t="s">
        <v>634</v>
      </c>
      <c r="B100" s="21" t="s">
        <v>635</v>
      </c>
      <c r="C100" s="21" t="s">
        <v>636</v>
      </c>
      <c r="D100" s="21">
        <v>1</v>
      </c>
      <c r="E100" s="21">
        <v>0</v>
      </c>
      <c r="F100" s="21">
        <v>0</v>
      </c>
      <c r="G100" s="21">
        <v>1</v>
      </c>
      <c r="H100" s="20">
        <v>1</v>
      </c>
      <c r="I100" s="20">
        <v>0</v>
      </c>
    </row>
    <row r="101" spans="1:9">
      <c r="A101" s="21" t="s">
        <v>297</v>
      </c>
      <c r="B101" s="21" t="s">
        <v>298</v>
      </c>
      <c r="C101" s="21" t="s">
        <v>299</v>
      </c>
      <c r="D101" s="21">
        <v>1</v>
      </c>
      <c r="E101" s="21">
        <v>0</v>
      </c>
      <c r="F101" s="21">
        <v>1</v>
      </c>
      <c r="G101" s="21">
        <v>1</v>
      </c>
      <c r="H101" s="20">
        <v>1</v>
      </c>
      <c r="I101" s="20">
        <v>0</v>
      </c>
    </row>
    <row r="102" spans="1:9">
      <c r="A102" s="21" t="s">
        <v>655</v>
      </c>
      <c r="B102" s="21" t="s">
        <v>656</v>
      </c>
      <c r="C102" s="21" t="s">
        <v>656</v>
      </c>
      <c r="D102" s="21">
        <v>1</v>
      </c>
      <c r="E102" s="21">
        <v>1</v>
      </c>
      <c r="F102" s="21">
        <v>0</v>
      </c>
      <c r="G102" s="21">
        <v>1</v>
      </c>
      <c r="H102" s="20">
        <v>1</v>
      </c>
      <c r="I102" s="20">
        <v>1</v>
      </c>
    </row>
    <row r="103" spans="1:9">
      <c r="A103" s="21" t="s">
        <v>327</v>
      </c>
      <c r="B103" s="21" t="s">
        <v>328</v>
      </c>
      <c r="C103" s="21" t="s">
        <v>328</v>
      </c>
      <c r="D103" s="21">
        <v>1</v>
      </c>
      <c r="E103" s="21">
        <v>1</v>
      </c>
      <c r="F103" s="21">
        <v>0</v>
      </c>
      <c r="G103" s="21">
        <v>1</v>
      </c>
      <c r="H103" s="20">
        <v>1</v>
      </c>
      <c r="I103" s="20">
        <v>1</v>
      </c>
    </row>
    <row r="104" spans="1:9">
      <c r="A104" s="21" t="s">
        <v>663</v>
      </c>
      <c r="B104" s="21" t="s">
        <v>664</v>
      </c>
      <c r="C104" s="21" t="s">
        <v>665</v>
      </c>
      <c r="D104" s="21">
        <v>1</v>
      </c>
      <c r="E104" s="21">
        <v>0</v>
      </c>
      <c r="F104" s="21">
        <v>1</v>
      </c>
      <c r="G104" s="21">
        <v>1</v>
      </c>
      <c r="H104" s="20">
        <v>1</v>
      </c>
      <c r="I104" s="20">
        <v>0</v>
      </c>
    </row>
    <row r="105" spans="1:9">
      <c r="A105" s="21" t="s">
        <v>70</v>
      </c>
      <c r="B105" s="21" t="s">
        <v>71</v>
      </c>
      <c r="C105" s="21" t="s">
        <v>71</v>
      </c>
      <c r="D105" s="21">
        <v>1</v>
      </c>
      <c r="E105" s="21">
        <v>0</v>
      </c>
      <c r="F105" s="21">
        <v>0</v>
      </c>
      <c r="G105" s="21">
        <v>1</v>
      </c>
      <c r="H105" s="20">
        <v>1</v>
      </c>
      <c r="I105" s="20">
        <v>0</v>
      </c>
    </row>
    <row r="106" spans="1:9">
      <c r="A106" s="21" t="s">
        <v>58</v>
      </c>
      <c r="B106" s="21" t="s">
        <v>59</v>
      </c>
      <c r="C106" s="21" t="s">
        <v>60</v>
      </c>
      <c r="D106" s="21">
        <v>1</v>
      </c>
      <c r="E106" s="21">
        <v>1</v>
      </c>
      <c r="F106" s="21">
        <v>1</v>
      </c>
      <c r="G106" s="21">
        <v>1</v>
      </c>
      <c r="H106" s="20">
        <v>1</v>
      </c>
      <c r="I106" s="20">
        <v>1</v>
      </c>
    </row>
    <row r="107" spans="1:9">
      <c r="A107" s="21" t="s">
        <v>232</v>
      </c>
      <c r="B107" s="21" t="s">
        <v>233</v>
      </c>
      <c r="C107" s="21" t="s">
        <v>234</v>
      </c>
      <c r="D107" s="21">
        <v>1</v>
      </c>
      <c r="E107" s="21">
        <v>1</v>
      </c>
      <c r="F107" s="21">
        <v>0</v>
      </c>
      <c r="G107" s="21">
        <v>1</v>
      </c>
      <c r="H107" s="20">
        <v>1</v>
      </c>
      <c r="I107" s="20">
        <v>1</v>
      </c>
    </row>
    <row r="108" spans="1:9">
      <c r="A108" s="21" t="s">
        <v>775</v>
      </c>
      <c r="B108" s="21" t="s">
        <v>776</v>
      </c>
      <c r="C108" s="21" t="s">
        <v>777</v>
      </c>
      <c r="D108" s="21">
        <v>1</v>
      </c>
      <c r="E108" s="21">
        <v>1</v>
      </c>
      <c r="F108" s="21">
        <v>1</v>
      </c>
      <c r="G108" s="21">
        <v>1</v>
      </c>
      <c r="H108" s="20">
        <v>1</v>
      </c>
      <c r="I108" s="20">
        <v>1</v>
      </c>
    </row>
    <row r="109" spans="1:9">
      <c r="A109" s="21" t="s">
        <v>778</v>
      </c>
      <c r="B109" s="21" t="s">
        <v>779</v>
      </c>
      <c r="C109" s="21" t="s">
        <v>780</v>
      </c>
      <c r="D109" s="21">
        <v>1</v>
      </c>
      <c r="E109" s="21">
        <v>1</v>
      </c>
      <c r="F109" s="21">
        <v>0</v>
      </c>
      <c r="G109" s="21">
        <v>1</v>
      </c>
      <c r="H109" s="20">
        <v>1</v>
      </c>
      <c r="I109" s="20">
        <v>1</v>
      </c>
    </row>
    <row r="110" spans="1:9">
      <c r="A110" s="21" t="s">
        <v>781</v>
      </c>
      <c r="B110" s="21" t="s">
        <v>782</v>
      </c>
      <c r="C110" s="21" t="s">
        <v>783</v>
      </c>
      <c r="D110" s="21">
        <v>1</v>
      </c>
      <c r="E110" s="21">
        <v>0</v>
      </c>
      <c r="F110" s="21">
        <v>1</v>
      </c>
      <c r="G110" s="21">
        <v>1</v>
      </c>
      <c r="H110" s="20">
        <v>1</v>
      </c>
      <c r="I110" s="20">
        <v>0</v>
      </c>
    </row>
    <row r="111" spans="1:9">
      <c r="A111" s="21" t="s">
        <v>793</v>
      </c>
      <c r="B111" s="21" t="s">
        <v>794</v>
      </c>
      <c r="C111" s="21" t="s">
        <v>795</v>
      </c>
      <c r="D111" s="21">
        <v>1</v>
      </c>
      <c r="E111" s="21">
        <v>0</v>
      </c>
      <c r="F111" s="21">
        <v>1</v>
      </c>
      <c r="G111" s="21">
        <v>1</v>
      </c>
      <c r="H111" s="20">
        <v>1</v>
      </c>
      <c r="I111" s="20">
        <v>0</v>
      </c>
    </row>
    <row r="112" spans="1:9">
      <c r="A112" s="21" t="s">
        <v>337</v>
      </c>
      <c r="B112" s="21" t="s">
        <v>338</v>
      </c>
      <c r="C112" s="21" t="s">
        <v>339</v>
      </c>
      <c r="D112" s="21">
        <v>1</v>
      </c>
      <c r="E112" s="21">
        <v>0</v>
      </c>
      <c r="F112" s="21">
        <v>0</v>
      </c>
      <c r="G112" s="21">
        <v>1</v>
      </c>
      <c r="H112" s="20">
        <v>1</v>
      </c>
      <c r="I112" s="20">
        <v>0</v>
      </c>
    </row>
    <row r="113" spans="1:9">
      <c r="A113" s="21" t="s">
        <v>796</v>
      </c>
      <c r="B113" s="21" t="s">
        <v>797</v>
      </c>
      <c r="C113" s="21" t="s">
        <v>797</v>
      </c>
      <c r="D113" s="21">
        <v>1</v>
      </c>
      <c r="E113" s="21">
        <v>0</v>
      </c>
      <c r="F113" s="21">
        <v>1</v>
      </c>
      <c r="G113" s="21">
        <v>1</v>
      </c>
      <c r="H113" s="20">
        <v>1</v>
      </c>
      <c r="I113" s="20">
        <v>0</v>
      </c>
    </row>
    <row r="114" spans="1:9">
      <c r="A114" s="21" t="s">
        <v>26</v>
      </c>
      <c r="B114" s="21" t="s">
        <v>27</v>
      </c>
      <c r="C114" s="21" t="s">
        <v>28</v>
      </c>
      <c r="D114" s="21">
        <v>1</v>
      </c>
      <c r="E114" s="21">
        <v>1</v>
      </c>
      <c r="F114" s="21">
        <v>0</v>
      </c>
      <c r="G114" s="21">
        <v>1</v>
      </c>
      <c r="H114" s="20">
        <v>1</v>
      </c>
      <c r="I114" s="20">
        <v>1</v>
      </c>
    </row>
    <row r="115" spans="1:9">
      <c r="A115" s="21" t="s">
        <v>119</v>
      </c>
      <c r="B115" s="21" t="s">
        <v>120</v>
      </c>
      <c r="C115" s="21" t="s">
        <v>121</v>
      </c>
      <c r="D115" s="21">
        <v>1</v>
      </c>
      <c r="E115" s="21">
        <v>1</v>
      </c>
      <c r="F115" s="21">
        <v>1</v>
      </c>
      <c r="G115" s="21">
        <v>1</v>
      </c>
      <c r="H115" s="20">
        <v>1</v>
      </c>
      <c r="I115" s="20">
        <v>1</v>
      </c>
    </row>
    <row r="116" spans="1:9">
      <c r="A116" s="21" t="s">
        <v>804</v>
      </c>
      <c r="B116" s="21" t="s">
        <v>805</v>
      </c>
      <c r="C116" s="21" t="s">
        <v>806</v>
      </c>
      <c r="D116" s="21">
        <v>1</v>
      </c>
      <c r="E116" s="21">
        <v>1</v>
      </c>
      <c r="F116" s="21">
        <v>0</v>
      </c>
      <c r="G116" s="21">
        <v>1</v>
      </c>
      <c r="H116" s="20">
        <v>1</v>
      </c>
      <c r="I116" s="20">
        <v>1</v>
      </c>
    </row>
    <row r="117" spans="1:9">
      <c r="A117" s="21" t="s">
        <v>286</v>
      </c>
      <c r="B117" s="21" t="s">
        <v>287</v>
      </c>
      <c r="C117" s="21" t="s">
        <v>288</v>
      </c>
      <c r="D117" s="21">
        <v>1</v>
      </c>
      <c r="E117" s="21">
        <v>1</v>
      </c>
      <c r="F117" s="21">
        <v>0</v>
      </c>
      <c r="G117" s="21">
        <v>1</v>
      </c>
      <c r="H117" s="20">
        <v>1</v>
      </c>
      <c r="I117" s="20">
        <v>1</v>
      </c>
    </row>
    <row r="118" spans="1:9">
      <c r="A118" s="21" t="s">
        <v>32</v>
      </c>
      <c r="B118" s="21" t="s">
        <v>33</v>
      </c>
      <c r="C118" s="21" t="s">
        <v>34</v>
      </c>
      <c r="D118" s="21">
        <v>1</v>
      </c>
      <c r="E118" s="21">
        <v>1</v>
      </c>
      <c r="F118" s="21">
        <v>1</v>
      </c>
      <c r="G118" s="21">
        <v>1</v>
      </c>
      <c r="H118" s="20">
        <v>1</v>
      </c>
      <c r="I118" s="20">
        <v>1</v>
      </c>
    </row>
    <row r="119" spans="1:9">
      <c r="A119" s="21" t="s">
        <v>180</v>
      </c>
      <c r="B119" s="21" t="s">
        <v>181</v>
      </c>
      <c r="C119" s="21" t="s">
        <v>181</v>
      </c>
      <c r="D119" s="21">
        <v>1</v>
      </c>
      <c r="E119" s="21">
        <v>1</v>
      </c>
      <c r="F119" s="21">
        <v>0</v>
      </c>
      <c r="G119" s="21">
        <v>1</v>
      </c>
      <c r="H119" s="20">
        <v>1</v>
      </c>
      <c r="I119" s="20">
        <v>1</v>
      </c>
    </row>
    <row r="120" spans="1:9">
      <c r="A120" s="21" t="s">
        <v>357</v>
      </c>
      <c r="B120" s="21" t="s">
        <v>358</v>
      </c>
      <c r="C120" s="21" t="s">
        <v>359</v>
      </c>
      <c r="D120" s="21">
        <v>1</v>
      </c>
      <c r="E120" s="21">
        <v>1</v>
      </c>
      <c r="F120" s="21">
        <v>0</v>
      </c>
      <c r="G120" s="21">
        <v>1</v>
      </c>
      <c r="H120" s="20">
        <v>1</v>
      </c>
      <c r="I120" s="20">
        <v>1</v>
      </c>
    </row>
    <row r="121" spans="1:9">
      <c r="A121" s="21" t="s">
        <v>835</v>
      </c>
      <c r="B121" s="21" t="s">
        <v>836</v>
      </c>
      <c r="C121" s="21" t="s">
        <v>836</v>
      </c>
      <c r="D121" s="21">
        <v>1</v>
      </c>
      <c r="E121" s="21">
        <v>1</v>
      </c>
      <c r="F121" s="21">
        <v>0</v>
      </c>
      <c r="G121" s="21">
        <v>1</v>
      </c>
      <c r="H121" s="20">
        <v>1</v>
      </c>
      <c r="I121" s="20">
        <v>1</v>
      </c>
    </row>
    <row r="122" spans="1:9">
      <c r="A122" s="21" t="s">
        <v>61</v>
      </c>
      <c r="B122" s="21" t="s">
        <v>62</v>
      </c>
      <c r="C122" s="21" t="s">
        <v>63</v>
      </c>
      <c r="D122" s="21">
        <v>0</v>
      </c>
      <c r="E122" s="21">
        <v>1</v>
      </c>
      <c r="F122" s="21">
        <v>0</v>
      </c>
      <c r="G122" s="21">
        <v>1</v>
      </c>
      <c r="H122" s="20">
        <v>0</v>
      </c>
      <c r="I122" s="20">
        <v>1</v>
      </c>
    </row>
    <row r="123" spans="1:9">
      <c r="A123" s="21" t="s">
        <v>615</v>
      </c>
      <c r="B123" s="21" t="s">
        <v>616</v>
      </c>
      <c r="C123" s="21" t="s">
        <v>617</v>
      </c>
      <c r="D123" s="21">
        <v>0</v>
      </c>
      <c r="E123" s="21">
        <v>1</v>
      </c>
      <c r="F123" s="21">
        <v>1</v>
      </c>
      <c r="G123" s="21">
        <v>1</v>
      </c>
      <c r="H123" s="20">
        <v>0</v>
      </c>
      <c r="I123" s="20">
        <v>1</v>
      </c>
    </row>
    <row r="124" spans="1:9">
      <c r="A124" s="21" t="s">
        <v>278</v>
      </c>
      <c r="B124" s="21" t="s">
        <v>279</v>
      </c>
      <c r="C124" s="21" t="s">
        <v>280</v>
      </c>
      <c r="D124" s="21">
        <v>0</v>
      </c>
      <c r="E124" s="21">
        <v>0</v>
      </c>
      <c r="F124" s="21">
        <v>1</v>
      </c>
      <c r="G124" s="21">
        <v>1</v>
      </c>
      <c r="H124" s="20">
        <v>0</v>
      </c>
      <c r="I124" s="20">
        <v>0</v>
      </c>
    </row>
    <row r="125" spans="1:9">
      <c r="A125" s="21" t="s">
        <v>618</v>
      </c>
      <c r="B125" s="21" t="s">
        <v>619</v>
      </c>
      <c r="C125" s="21" t="s">
        <v>620</v>
      </c>
      <c r="D125" s="21">
        <v>0</v>
      </c>
      <c r="E125" s="21">
        <v>1</v>
      </c>
      <c r="F125" s="21">
        <v>0</v>
      </c>
      <c r="G125" s="21">
        <v>1</v>
      </c>
      <c r="H125" s="20">
        <v>0</v>
      </c>
      <c r="I125" s="20">
        <v>1</v>
      </c>
    </row>
    <row r="126" spans="1:9">
      <c r="A126" s="21" t="s">
        <v>621</v>
      </c>
      <c r="B126" s="21" t="s">
        <v>622</v>
      </c>
      <c r="C126" s="21" t="s">
        <v>623</v>
      </c>
      <c r="D126" s="21">
        <v>0</v>
      </c>
      <c r="E126" s="21">
        <v>0</v>
      </c>
      <c r="F126" s="21">
        <v>1</v>
      </c>
      <c r="G126" s="21">
        <v>1</v>
      </c>
      <c r="H126" s="20">
        <v>0</v>
      </c>
      <c r="I126" s="20">
        <v>0</v>
      </c>
    </row>
    <row r="127" spans="1:9">
      <c r="A127" s="21" t="s">
        <v>624</v>
      </c>
      <c r="B127" s="21" t="s">
        <v>625</v>
      </c>
      <c r="C127" s="21" t="s">
        <v>626</v>
      </c>
      <c r="D127" s="21">
        <v>0</v>
      </c>
      <c r="E127" s="21">
        <v>0</v>
      </c>
      <c r="F127" s="21">
        <v>1</v>
      </c>
      <c r="G127" s="21">
        <v>1</v>
      </c>
      <c r="H127" s="20">
        <v>0</v>
      </c>
      <c r="I127" s="20">
        <v>0</v>
      </c>
    </row>
    <row r="128" spans="1:9">
      <c r="A128" s="21" t="s">
        <v>629</v>
      </c>
      <c r="B128" s="21" t="s">
        <v>630</v>
      </c>
      <c r="C128" s="21" t="s">
        <v>630</v>
      </c>
      <c r="D128" s="21">
        <v>0</v>
      </c>
      <c r="E128" s="21">
        <v>0</v>
      </c>
      <c r="F128" s="21">
        <v>1</v>
      </c>
      <c r="G128" s="21">
        <v>1</v>
      </c>
      <c r="H128" s="20">
        <v>0</v>
      </c>
      <c r="I128" s="20">
        <v>0</v>
      </c>
    </row>
    <row r="129" spans="1:9">
      <c r="A129" s="21" t="s">
        <v>510</v>
      </c>
      <c r="B129" s="21" t="s">
        <v>511</v>
      </c>
      <c r="C129" s="21" t="s">
        <v>512</v>
      </c>
      <c r="D129" s="21">
        <v>0</v>
      </c>
      <c r="E129" s="21">
        <v>0</v>
      </c>
      <c r="F129" s="21">
        <v>1</v>
      </c>
      <c r="G129" s="21">
        <v>1</v>
      </c>
      <c r="H129" s="20">
        <v>0</v>
      </c>
      <c r="I129" s="20">
        <v>0</v>
      </c>
    </row>
    <row r="130" spans="1:9">
      <c r="A130" s="21" t="s">
        <v>637</v>
      </c>
      <c r="B130" s="21" t="s">
        <v>638</v>
      </c>
      <c r="C130" s="21" t="s">
        <v>639</v>
      </c>
      <c r="D130" s="21">
        <v>0</v>
      </c>
      <c r="E130" s="21">
        <v>0</v>
      </c>
      <c r="F130" s="21">
        <v>0</v>
      </c>
      <c r="G130" s="21">
        <v>1</v>
      </c>
      <c r="H130" s="20">
        <v>0</v>
      </c>
      <c r="I130" s="20">
        <v>0</v>
      </c>
    </row>
    <row r="131" spans="1:9">
      <c r="A131" s="21" t="s">
        <v>281</v>
      </c>
      <c r="B131" s="21" t="s">
        <v>282</v>
      </c>
      <c r="C131" s="21" t="s">
        <v>282</v>
      </c>
      <c r="D131" s="21">
        <v>0</v>
      </c>
      <c r="E131" s="21">
        <v>1</v>
      </c>
      <c r="F131" s="21">
        <v>0</v>
      </c>
      <c r="G131" s="21">
        <v>1</v>
      </c>
      <c r="H131" s="20">
        <v>0</v>
      </c>
      <c r="I131" s="20">
        <v>1</v>
      </c>
    </row>
    <row r="132" spans="1:9">
      <c r="A132" s="21" t="s">
        <v>472</v>
      </c>
      <c r="B132" s="21" t="s">
        <v>473</v>
      </c>
      <c r="C132" s="21" t="s">
        <v>474</v>
      </c>
      <c r="D132" s="21">
        <v>0</v>
      </c>
      <c r="E132" s="21">
        <v>0</v>
      </c>
      <c r="F132" s="21">
        <v>0</v>
      </c>
      <c r="G132" s="21">
        <v>1</v>
      </c>
      <c r="H132" s="20">
        <v>0</v>
      </c>
      <c r="I132" s="20">
        <v>0</v>
      </c>
    </row>
    <row r="133" spans="1:9">
      <c r="A133" s="21" t="s">
        <v>81</v>
      </c>
      <c r="B133" s="21" t="s">
        <v>82</v>
      </c>
      <c r="C133" s="21" t="s">
        <v>82</v>
      </c>
      <c r="D133" s="21">
        <v>0</v>
      </c>
      <c r="E133" s="21">
        <v>0</v>
      </c>
      <c r="F133" s="21">
        <v>1</v>
      </c>
      <c r="G133" s="21">
        <v>1</v>
      </c>
      <c r="H133" s="20">
        <v>0</v>
      </c>
      <c r="I133" s="20">
        <v>0</v>
      </c>
    </row>
    <row r="134" spans="1:9">
      <c r="A134" s="21" t="s">
        <v>409</v>
      </c>
      <c r="B134" s="21" t="s">
        <v>410</v>
      </c>
      <c r="C134" s="21" t="s">
        <v>560</v>
      </c>
      <c r="D134" s="21">
        <v>0</v>
      </c>
      <c r="E134" s="21">
        <v>1</v>
      </c>
      <c r="F134" s="21">
        <v>1</v>
      </c>
      <c r="G134" s="21">
        <v>1</v>
      </c>
      <c r="H134" s="20">
        <v>0</v>
      </c>
      <c r="I134" s="20">
        <v>1</v>
      </c>
    </row>
    <row r="135" spans="1:9">
      <c r="A135" s="21" t="s">
        <v>677</v>
      </c>
      <c r="B135" s="21" t="s">
        <v>678</v>
      </c>
      <c r="C135" s="21" t="s">
        <v>679</v>
      </c>
      <c r="D135" s="21">
        <v>0</v>
      </c>
      <c r="E135" s="21">
        <v>0</v>
      </c>
      <c r="F135" s="21">
        <v>0</v>
      </c>
      <c r="G135" s="21">
        <v>1</v>
      </c>
      <c r="H135" s="20">
        <v>0</v>
      </c>
      <c r="I135" s="20">
        <v>0</v>
      </c>
    </row>
    <row r="136" spans="1:9">
      <c r="A136" s="21" t="s">
        <v>643</v>
      </c>
      <c r="B136" s="21" t="s">
        <v>644</v>
      </c>
      <c r="C136" s="21" t="s">
        <v>645</v>
      </c>
      <c r="D136" s="21">
        <v>0</v>
      </c>
      <c r="E136" s="21">
        <v>0</v>
      </c>
      <c r="F136" s="21">
        <v>1</v>
      </c>
      <c r="G136" s="21">
        <v>1</v>
      </c>
      <c r="H136" s="20">
        <v>0</v>
      </c>
      <c r="I136" s="20">
        <v>0</v>
      </c>
    </row>
    <row r="137" spans="1:9">
      <c r="A137" s="21" t="s">
        <v>646</v>
      </c>
      <c r="B137" s="21" t="s">
        <v>647</v>
      </c>
      <c r="C137" s="21" t="s">
        <v>648</v>
      </c>
      <c r="D137" s="21">
        <v>0</v>
      </c>
      <c r="E137" s="21">
        <v>0</v>
      </c>
      <c r="F137" s="21">
        <v>1</v>
      </c>
      <c r="G137" s="21">
        <v>1</v>
      </c>
      <c r="H137" s="20">
        <v>0</v>
      </c>
      <c r="I137" s="20">
        <v>0</v>
      </c>
    </row>
    <row r="138" spans="1:9">
      <c r="A138" s="21" t="s">
        <v>235</v>
      </c>
      <c r="B138" s="21" t="s">
        <v>236</v>
      </c>
      <c r="C138" s="21" t="s">
        <v>236</v>
      </c>
      <c r="D138" s="21">
        <v>0</v>
      </c>
      <c r="E138" s="21">
        <v>1</v>
      </c>
      <c r="F138" s="21">
        <v>1</v>
      </c>
      <c r="G138" s="21">
        <v>1</v>
      </c>
      <c r="H138" s="20">
        <v>0</v>
      </c>
      <c r="I138" s="20">
        <v>1</v>
      </c>
    </row>
    <row r="139" spans="1:9">
      <c r="A139" s="21" t="s">
        <v>657</v>
      </c>
      <c r="B139" s="21" t="s">
        <v>658</v>
      </c>
      <c r="C139" s="21" t="s">
        <v>659</v>
      </c>
      <c r="D139" s="21">
        <v>0</v>
      </c>
      <c r="E139" s="21">
        <v>0</v>
      </c>
      <c r="F139" s="21">
        <v>1</v>
      </c>
      <c r="G139" s="21">
        <v>1</v>
      </c>
      <c r="H139" s="20">
        <v>0</v>
      </c>
      <c r="I139" s="20">
        <v>0</v>
      </c>
    </row>
    <row r="140" spans="1:9">
      <c r="A140" s="21" t="s">
        <v>660</v>
      </c>
      <c r="B140" s="21" t="s">
        <v>661</v>
      </c>
      <c r="C140" s="21" t="s">
        <v>662</v>
      </c>
      <c r="D140" s="21">
        <v>0</v>
      </c>
      <c r="E140" s="21">
        <v>0</v>
      </c>
      <c r="F140" s="21">
        <v>1</v>
      </c>
      <c r="G140" s="21">
        <v>1</v>
      </c>
      <c r="H140" s="20">
        <v>0</v>
      </c>
      <c r="I140" s="20">
        <v>0</v>
      </c>
    </row>
    <row r="141" spans="1:9">
      <c r="A141" s="21" t="s">
        <v>459</v>
      </c>
      <c r="B141" s="21" t="s">
        <v>460</v>
      </c>
      <c r="C141" s="21" t="s">
        <v>461</v>
      </c>
      <c r="D141" s="21">
        <v>0</v>
      </c>
      <c r="E141" s="21">
        <v>0</v>
      </c>
      <c r="F141" s="21">
        <v>0</v>
      </c>
      <c r="G141" s="21">
        <v>1</v>
      </c>
      <c r="H141" s="20">
        <v>0</v>
      </c>
      <c r="I141" s="20">
        <v>0</v>
      </c>
    </row>
    <row r="142" spans="1:9">
      <c r="A142" s="21" t="s">
        <v>666</v>
      </c>
      <c r="B142" s="21" t="s">
        <v>667</v>
      </c>
      <c r="C142" s="21" t="s">
        <v>668</v>
      </c>
      <c r="D142" s="21">
        <v>0</v>
      </c>
      <c r="E142" s="21">
        <v>0</v>
      </c>
      <c r="F142" s="21">
        <v>1</v>
      </c>
      <c r="G142" s="21">
        <v>1</v>
      </c>
      <c r="H142" s="20">
        <v>0</v>
      </c>
      <c r="I142" s="20">
        <v>0</v>
      </c>
    </row>
    <row r="143" spans="1:9">
      <c r="A143" s="21" t="s">
        <v>214</v>
      </c>
      <c r="B143" s="21" t="s">
        <v>215</v>
      </c>
      <c r="C143" s="21" t="s">
        <v>215</v>
      </c>
      <c r="D143" s="21">
        <v>0</v>
      </c>
      <c r="E143" s="21">
        <v>0</v>
      </c>
      <c r="F143" s="21">
        <v>0</v>
      </c>
      <c r="G143" s="21">
        <v>1</v>
      </c>
      <c r="H143" s="20">
        <v>0</v>
      </c>
      <c r="I143" s="20">
        <v>0</v>
      </c>
    </row>
    <row r="144" spans="1:9">
      <c r="A144" s="21" t="s">
        <v>675</v>
      </c>
      <c r="B144" s="21" t="s">
        <v>676</v>
      </c>
      <c r="C144" s="21" t="s">
        <v>676</v>
      </c>
      <c r="D144" s="21">
        <v>0</v>
      </c>
      <c r="E144" s="21">
        <v>0</v>
      </c>
      <c r="F144" s="21">
        <v>1</v>
      </c>
      <c r="G144" s="21">
        <v>1</v>
      </c>
      <c r="H144" s="20">
        <v>0</v>
      </c>
      <c r="I144" s="20">
        <v>0</v>
      </c>
    </row>
    <row r="145" spans="1:9">
      <c r="A145" s="21" t="s">
        <v>221</v>
      </c>
      <c r="B145" s="21" t="s">
        <v>222</v>
      </c>
      <c r="C145" s="21" t="s">
        <v>223</v>
      </c>
      <c r="D145" s="21">
        <v>0</v>
      </c>
      <c r="E145" s="21">
        <v>0</v>
      </c>
      <c r="F145" s="21">
        <v>1</v>
      </c>
      <c r="G145" s="21">
        <v>1</v>
      </c>
      <c r="H145" s="20">
        <v>0</v>
      </c>
      <c r="I145" s="20">
        <v>0</v>
      </c>
    </row>
    <row r="146" spans="1:9">
      <c r="A146" s="21" t="s">
        <v>462</v>
      </c>
      <c r="B146" s="21" t="s">
        <v>463</v>
      </c>
      <c r="C146" s="21" t="s">
        <v>463</v>
      </c>
      <c r="D146" s="21">
        <v>0</v>
      </c>
      <c r="E146" s="21">
        <v>0</v>
      </c>
      <c r="F146" s="21">
        <v>0</v>
      </c>
      <c r="G146" s="21">
        <v>1</v>
      </c>
      <c r="H146" s="20">
        <v>0</v>
      </c>
      <c r="I146" s="20">
        <v>0</v>
      </c>
    </row>
    <row r="147" spans="1:9">
      <c r="A147" s="21" t="s">
        <v>137</v>
      </c>
      <c r="B147" s="21" t="s">
        <v>138</v>
      </c>
      <c r="C147" s="21" t="s">
        <v>139</v>
      </c>
      <c r="D147" s="21">
        <v>0</v>
      </c>
      <c r="E147" s="21">
        <v>0</v>
      </c>
      <c r="F147" s="21">
        <v>0</v>
      </c>
      <c r="G147" s="21">
        <v>1</v>
      </c>
      <c r="H147" s="20">
        <v>0</v>
      </c>
      <c r="I147" s="20">
        <v>0</v>
      </c>
    </row>
    <row r="148" spans="1:9">
      <c r="A148" s="21" t="s">
        <v>784</v>
      </c>
      <c r="B148" s="21" t="s">
        <v>785</v>
      </c>
      <c r="C148" s="21" t="s">
        <v>785</v>
      </c>
      <c r="D148" s="21">
        <v>0</v>
      </c>
      <c r="E148" s="21">
        <v>0</v>
      </c>
      <c r="F148" s="21">
        <v>1</v>
      </c>
      <c r="G148" s="21">
        <v>1</v>
      </c>
      <c r="H148" s="20">
        <v>0</v>
      </c>
      <c r="I148" s="20">
        <v>0</v>
      </c>
    </row>
    <row r="149" spans="1:9">
      <c r="A149" s="21" t="s">
        <v>786</v>
      </c>
      <c r="B149" s="21" t="s">
        <v>787</v>
      </c>
      <c r="C149" s="21" t="s">
        <v>787</v>
      </c>
      <c r="D149" s="21">
        <v>0</v>
      </c>
      <c r="E149" s="21">
        <v>0</v>
      </c>
      <c r="F149" s="21">
        <v>0</v>
      </c>
      <c r="G149" s="21">
        <v>1</v>
      </c>
      <c r="H149" s="20">
        <v>0</v>
      </c>
      <c r="I149" s="20">
        <v>0</v>
      </c>
    </row>
    <row r="150" spans="1:9">
      <c r="A150" s="21" t="s">
        <v>788</v>
      </c>
      <c r="B150" s="21" t="s">
        <v>789</v>
      </c>
      <c r="C150" s="21" t="s">
        <v>789</v>
      </c>
      <c r="D150" s="21">
        <v>0</v>
      </c>
      <c r="E150" s="21">
        <v>0</v>
      </c>
      <c r="F150" s="21">
        <v>1</v>
      </c>
      <c r="G150" s="21">
        <v>1</v>
      </c>
      <c r="H150" s="20">
        <v>0</v>
      </c>
      <c r="I150" s="20">
        <v>0</v>
      </c>
    </row>
    <row r="151" spans="1:9">
      <c r="A151" s="21" t="s">
        <v>790</v>
      </c>
      <c r="B151" s="21" t="s">
        <v>791</v>
      </c>
      <c r="C151" s="21" t="s">
        <v>792</v>
      </c>
      <c r="D151" s="21">
        <v>0</v>
      </c>
      <c r="E151" s="21">
        <v>0</v>
      </c>
      <c r="F151" s="21">
        <v>1</v>
      </c>
      <c r="G151" s="21">
        <v>1</v>
      </c>
      <c r="H151" s="20">
        <v>0</v>
      </c>
      <c r="I151" s="20">
        <v>0</v>
      </c>
    </row>
    <row r="152" spans="1:9">
      <c r="A152" s="21" t="s">
        <v>798</v>
      </c>
      <c r="B152" s="21" t="s">
        <v>799</v>
      </c>
      <c r="C152" s="21" t="s">
        <v>800</v>
      </c>
      <c r="D152" s="21">
        <v>0</v>
      </c>
      <c r="E152" s="21">
        <v>0</v>
      </c>
      <c r="F152" s="21">
        <v>1</v>
      </c>
      <c r="G152" s="21">
        <v>1</v>
      </c>
      <c r="H152" s="20">
        <v>0</v>
      </c>
      <c r="I152" s="20">
        <v>0</v>
      </c>
    </row>
    <row r="153" spans="1:9">
      <c r="A153" s="21" t="s">
        <v>167</v>
      </c>
      <c r="B153" s="21" t="s">
        <v>168</v>
      </c>
      <c r="C153" s="21" t="s">
        <v>169</v>
      </c>
      <c r="D153" s="21">
        <v>0</v>
      </c>
      <c r="E153" s="21">
        <v>0</v>
      </c>
      <c r="F153" s="21">
        <v>1</v>
      </c>
      <c r="G153" s="21">
        <v>1</v>
      </c>
      <c r="H153" s="20">
        <v>0</v>
      </c>
      <c r="I153" s="20">
        <v>0</v>
      </c>
    </row>
    <row r="154" spans="1:9">
      <c r="A154" s="21" t="s">
        <v>445</v>
      </c>
      <c r="B154" s="21" t="s">
        <v>446</v>
      </c>
      <c r="C154" s="21" t="s">
        <v>446</v>
      </c>
      <c r="D154" s="21">
        <v>0</v>
      </c>
      <c r="E154" s="21">
        <v>0</v>
      </c>
      <c r="F154" s="21">
        <v>1</v>
      </c>
      <c r="G154" s="21">
        <v>1</v>
      </c>
      <c r="H154" s="20">
        <v>0</v>
      </c>
      <c r="I154" s="20">
        <v>0</v>
      </c>
    </row>
    <row r="155" spans="1:9">
      <c r="A155" s="21" t="s">
        <v>801</v>
      </c>
      <c r="B155" s="21" t="s">
        <v>802</v>
      </c>
      <c r="C155" s="21" t="s">
        <v>803</v>
      </c>
      <c r="D155" s="21">
        <v>0</v>
      </c>
      <c r="E155" s="21">
        <v>0</v>
      </c>
      <c r="F155" s="21">
        <v>1</v>
      </c>
      <c r="G155" s="21">
        <v>1</v>
      </c>
      <c r="H155" s="20">
        <v>0</v>
      </c>
      <c r="I155" s="20">
        <v>0</v>
      </c>
    </row>
    <row r="156" spans="1:9">
      <c r="A156" s="21" t="s">
        <v>807</v>
      </c>
      <c r="B156" s="21" t="s">
        <v>808</v>
      </c>
      <c r="C156" s="21" t="s">
        <v>808</v>
      </c>
      <c r="D156" s="21">
        <v>0</v>
      </c>
      <c r="E156" s="21">
        <v>0</v>
      </c>
      <c r="F156" s="21">
        <v>1</v>
      </c>
      <c r="G156" s="21">
        <v>1</v>
      </c>
      <c r="H156" s="20">
        <v>0</v>
      </c>
      <c r="I156" s="20">
        <v>0</v>
      </c>
    </row>
    <row r="157" spans="1:9">
      <c r="A157" s="21" t="s">
        <v>147</v>
      </c>
      <c r="B157" s="21" t="s">
        <v>148</v>
      </c>
      <c r="C157" s="21" t="s">
        <v>149</v>
      </c>
      <c r="D157" s="21">
        <v>0</v>
      </c>
      <c r="E157" s="21">
        <v>0</v>
      </c>
      <c r="F157" s="21">
        <v>0</v>
      </c>
      <c r="G157" s="21">
        <v>1</v>
      </c>
      <c r="H157" s="20">
        <v>0</v>
      </c>
      <c r="I157" s="20">
        <v>0</v>
      </c>
    </row>
    <row r="158" spans="1:9">
      <c r="A158" s="21" t="s">
        <v>51</v>
      </c>
      <c r="B158" s="21" t="s">
        <v>52</v>
      </c>
      <c r="C158" s="21" t="s">
        <v>53</v>
      </c>
      <c r="D158" s="21">
        <v>0</v>
      </c>
      <c r="E158" s="21">
        <v>0</v>
      </c>
      <c r="F158" s="21">
        <v>0</v>
      </c>
      <c r="G158" s="21">
        <v>1</v>
      </c>
      <c r="H158" s="20">
        <v>0</v>
      </c>
      <c r="I158" s="20">
        <v>0</v>
      </c>
    </row>
    <row r="159" spans="1:9">
      <c r="A159" s="21" t="s">
        <v>612</v>
      </c>
      <c r="B159" s="21" t="s">
        <v>613</v>
      </c>
      <c r="C159" s="21" t="s">
        <v>614</v>
      </c>
      <c r="D159" s="21">
        <v>0</v>
      </c>
      <c r="E159" s="21">
        <v>0</v>
      </c>
      <c r="F159" s="21">
        <v>1</v>
      </c>
      <c r="G159" s="21">
        <v>1</v>
      </c>
      <c r="H159" s="20">
        <v>0</v>
      </c>
      <c r="I159" s="20">
        <v>0</v>
      </c>
    </row>
    <row r="160" spans="1:9">
      <c r="A160" s="21" t="s">
        <v>809</v>
      </c>
      <c r="B160" s="21" t="s">
        <v>810</v>
      </c>
      <c r="C160" s="21" t="s">
        <v>811</v>
      </c>
      <c r="D160" s="21">
        <v>0</v>
      </c>
      <c r="E160" s="21">
        <v>0</v>
      </c>
      <c r="F160" s="21">
        <v>1</v>
      </c>
      <c r="G160" s="21">
        <v>1</v>
      </c>
      <c r="H160" s="20">
        <v>0</v>
      </c>
      <c r="I160" s="20">
        <v>0</v>
      </c>
    </row>
    <row r="161" spans="1:9">
      <c r="A161" s="21" t="s">
        <v>812</v>
      </c>
      <c r="B161" s="21" t="s">
        <v>813</v>
      </c>
      <c r="C161" s="21" t="s">
        <v>814</v>
      </c>
      <c r="D161" s="21">
        <v>0</v>
      </c>
      <c r="E161" s="21">
        <v>0</v>
      </c>
      <c r="F161" s="21">
        <v>0</v>
      </c>
      <c r="G161" s="21">
        <v>1</v>
      </c>
      <c r="H161" s="20">
        <v>0</v>
      </c>
      <c r="I161" s="20">
        <v>0</v>
      </c>
    </row>
    <row r="162" spans="1:9">
      <c r="A162" s="21" t="s">
        <v>429</v>
      </c>
      <c r="B162" s="21" t="s">
        <v>430</v>
      </c>
      <c r="C162" s="21" t="s">
        <v>430</v>
      </c>
      <c r="D162" s="21">
        <v>0</v>
      </c>
      <c r="E162" s="21">
        <v>1</v>
      </c>
      <c r="F162" s="21">
        <v>0</v>
      </c>
      <c r="G162" s="21">
        <v>1</v>
      </c>
      <c r="H162" s="20">
        <v>0</v>
      </c>
      <c r="I162" s="20">
        <v>1</v>
      </c>
    </row>
    <row r="163" spans="1:9">
      <c r="A163" s="21" t="s">
        <v>815</v>
      </c>
      <c r="B163" s="21" t="s">
        <v>816</v>
      </c>
      <c r="C163" s="21" t="s">
        <v>817</v>
      </c>
      <c r="D163" s="21">
        <v>0</v>
      </c>
      <c r="E163" s="21">
        <v>0</v>
      </c>
      <c r="F163" s="21">
        <v>0</v>
      </c>
      <c r="G163" s="21">
        <v>1</v>
      </c>
      <c r="H163" s="20">
        <v>0</v>
      </c>
      <c r="I163" s="20">
        <v>0</v>
      </c>
    </row>
    <row r="164" spans="1:9">
      <c r="A164" s="21" t="s">
        <v>818</v>
      </c>
      <c r="B164" s="21" t="s">
        <v>819</v>
      </c>
      <c r="C164" s="21" t="s">
        <v>820</v>
      </c>
      <c r="D164" s="21">
        <v>0</v>
      </c>
      <c r="E164" s="21">
        <v>0</v>
      </c>
      <c r="F164" s="21">
        <v>1</v>
      </c>
      <c r="G164" s="21">
        <v>1</v>
      </c>
      <c r="H164" s="20">
        <v>0</v>
      </c>
      <c r="I164" s="20">
        <v>0</v>
      </c>
    </row>
    <row r="165" spans="1:9">
      <c r="A165" s="21" t="s">
        <v>464</v>
      </c>
      <c r="B165" s="21" t="s">
        <v>465</v>
      </c>
      <c r="C165" s="21" t="s">
        <v>465</v>
      </c>
      <c r="D165" s="21">
        <v>0</v>
      </c>
      <c r="E165" s="21">
        <v>0</v>
      </c>
      <c r="F165" s="21">
        <v>0</v>
      </c>
      <c r="G165" s="21">
        <v>1</v>
      </c>
      <c r="H165" s="20">
        <v>0</v>
      </c>
      <c r="I165" s="20">
        <v>0</v>
      </c>
    </row>
    <row r="166" spans="1:9">
      <c r="A166" s="21" t="s">
        <v>821</v>
      </c>
      <c r="B166" s="21" t="s">
        <v>822</v>
      </c>
      <c r="C166" s="21" t="s">
        <v>822</v>
      </c>
      <c r="D166" s="21">
        <v>0</v>
      </c>
      <c r="E166" s="21">
        <v>0</v>
      </c>
      <c r="F166" s="21">
        <v>1</v>
      </c>
      <c r="G166" s="21">
        <v>1</v>
      </c>
      <c r="H166" s="20">
        <v>0</v>
      </c>
      <c r="I166" s="20">
        <v>0</v>
      </c>
    </row>
    <row r="167" spans="1:9">
      <c r="A167" s="21" t="s">
        <v>316</v>
      </c>
      <c r="B167" s="21" t="s">
        <v>317</v>
      </c>
      <c r="C167" s="21" t="s">
        <v>318</v>
      </c>
      <c r="D167" s="21">
        <v>0</v>
      </c>
      <c r="E167" s="21">
        <v>0</v>
      </c>
      <c r="F167" s="21">
        <v>0</v>
      </c>
      <c r="G167" s="21">
        <v>1</v>
      </c>
      <c r="H167" s="20">
        <v>0</v>
      </c>
      <c r="I167" s="20">
        <v>0</v>
      </c>
    </row>
    <row r="168" spans="1:9">
      <c r="A168" s="21" t="s">
        <v>823</v>
      </c>
      <c r="B168" s="21" t="s">
        <v>824</v>
      </c>
      <c r="C168" s="21" t="s">
        <v>825</v>
      </c>
      <c r="D168" s="21">
        <v>0</v>
      </c>
      <c r="E168" s="21">
        <v>0</v>
      </c>
      <c r="F168" s="21">
        <v>1</v>
      </c>
      <c r="G168" s="21">
        <v>1</v>
      </c>
      <c r="H168" s="20">
        <v>0</v>
      </c>
      <c r="I168" s="20">
        <v>0</v>
      </c>
    </row>
    <row r="169" spans="1:9">
      <c r="A169" s="21" t="s">
        <v>599</v>
      </c>
      <c r="B169" s="21" t="s">
        <v>600</v>
      </c>
      <c r="C169" s="21" t="s">
        <v>601</v>
      </c>
      <c r="D169" s="21">
        <v>0</v>
      </c>
      <c r="E169" s="21">
        <v>0</v>
      </c>
      <c r="F169" s="21">
        <v>0</v>
      </c>
      <c r="G169" s="21">
        <v>1</v>
      </c>
      <c r="H169" s="20">
        <v>0</v>
      </c>
      <c r="I169" s="20">
        <v>0</v>
      </c>
    </row>
    <row r="170" spans="1:9">
      <c r="A170" s="21" t="s">
        <v>826</v>
      </c>
      <c r="B170" s="21" t="s">
        <v>827</v>
      </c>
      <c r="C170" s="21" t="s">
        <v>827</v>
      </c>
      <c r="D170" s="21">
        <v>0</v>
      </c>
      <c r="E170" s="21">
        <v>0</v>
      </c>
      <c r="F170" s="21">
        <v>0</v>
      </c>
      <c r="G170" s="21">
        <v>1</v>
      </c>
      <c r="H170" s="20">
        <v>0</v>
      </c>
      <c r="I170" s="20">
        <v>0</v>
      </c>
    </row>
    <row r="171" spans="1:9">
      <c r="A171" s="21" t="s">
        <v>828</v>
      </c>
      <c r="B171" s="21" t="s">
        <v>829</v>
      </c>
      <c r="C171" s="21" t="s">
        <v>829</v>
      </c>
      <c r="D171" s="21">
        <v>0</v>
      </c>
      <c r="E171" s="21">
        <v>1</v>
      </c>
      <c r="F171" s="21">
        <v>0</v>
      </c>
      <c r="G171" s="21">
        <v>1</v>
      </c>
      <c r="H171" s="20">
        <v>0</v>
      </c>
      <c r="I171" s="20">
        <v>1</v>
      </c>
    </row>
    <row r="172" spans="1:9">
      <c r="A172" s="21" t="s">
        <v>830</v>
      </c>
      <c r="B172" s="21" t="s">
        <v>831</v>
      </c>
      <c r="C172" s="21" t="s">
        <v>831</v>
      </c>
      <c r="D172" s="21">
        <v>0</v>
      </c>
      <c r="E172" s="21">
        <v>0</v>
      </c>
      <c r="F172" s="21">
        <v>0</v>
      </c>
      <c r="G172" s="21">
        <v>1</v>
      </c>
      <c r="H172" s="20">
        <v>0</v>
      </c>
      <c r="I172" s="20">
        <v>0</v>
      </c>
    </row>
    <row r="173" spans="1:9">
      <c r="A173" s="21" t="s">
        <v>832</v>
      </c>
      <c r="B173" s="21" t="s">
        <v>833</v>
      </c>
      <c r="C173" s="21" t="s">
        <v>834</v>
      </c>
      <c r="D173" s="21">
        <v>0</v>
      </c>
      <c r="E173" s="21">
        <v>0</v>
      </c>
      <c r="F173" s="21">
        <v>0</v>
      </c>
      <c r="G173" s="21">
        <v>1</v>
      </c>
      <c r="H173" s="20">
        <v>0</v>
      </c>
      <c r="I173" s="20">
        <v>0</v>
      </c>
    </row>
    <row r="174" spans="1:9">
      <c r="A174" s="21" t="s">
        <v>64</v>
      </c>
      <c r="B174" s="21" t="s">
        <v>65</v>
      </c>
      <c r="C174" s="21" t="s">
        <v>66</v>
      </c>
      <c r="D174" s="21">
        <v>0</v>
      </c>
      <c r="E174" s="21">
        <v>0</v>
      </c>
      <c r="F174" s="21">
        <v>0</v>
      </c>
      <c r="G174" s="21">
        <v>1</v>
      </c>
      <c r="H174" s="20">
        <v>0</v>
      </c>
      <c r="I174" s="20">
        <v>0</v>
      </c>
    </row>
    <row r="175" spans="1:9">
      <c r="A175" s="21" t="s">
        <v>185</v>
      </c>
      <c r="B175" s="21" t="s">
        <v>186</v>
      </c>
      <c r="C175" s="21" t="s">
        <v>186</v>
      </c>
      <c r="D175" s="21">
        <v>0</v>
      </c>
      <c r="E175" s="21">
        <v>0</v>
      </c>
      <c r="F175" s="21">
        <v>0</v>
      </c>
      <c r="G175" s="21">
        <v>1</v>
      </c>
      <c r="H175" s="20">
        <v>0</v>
      </c>
      <c r="I175" s="20">
        <v>0</v>
      </c>
    </row>
  </sheetData>
  <sortState xmlns:xlrd2="http://schemas.microsoft.com/office/spreadsheetml/2017/richdata2" ref="A2:M176">
    <sortCondition descending="1" ref="G1:G176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DD1-9572-494C-9A64-248EE8FCC252}">
  <dimension ref="A1:J158"/>
  <sheetViews>
    <sheetView zoomScale="70" zoomScaleNormal="70" workbookViewId="0">
      <selection activeCell="A30" sqref="A30"/>
    </sheetView>
  </sheetViews>
  <sheetFormatPr defaultRowHeight="14.75"/>
  <cols>
    <col min="1" max="1" width="11.54296875" customWidth="1"/>
    <col min="2" max="2" width="15.04296875" customWidth="1"/>
    <col min="3" max="3" width="18.90625" customWidth="1"/>
    <col min="4" max="4" width="13.2265625" customWidth="1"/>
    <col min="5" max="5" width="14.04296875" customWidth="1"/>
    <col min="6" max="6" width="13.2265625" customWidth="1"/>
    <col min="7" max="7" width="11.90625" customWidth="1"/>
    <col min="8" max="8" width="14.31640625" customWidth="1"/>
    <col min="9" max="9" width="13.36328125" customWidth="1"/>
    <col min="10" max="10" width="34.9062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377</v>
      </c>
      <c r="E1" s="4" t="s">
        <v>378</v>
      </c>
      <c r="F1" s="4" t="s">
        <v>3</v>
      </c>
      <c r="G1" s="5" t="s">
        <v>380</v>
      </c>
      <c r="H1" s="5" t="s">
        <v>379</v>
      </c>
      <c r="I1" s="8" t="s">
        <v>763</v>
      </c>
    </row>
    <row r="2" spans="1:10">
      <c r="A2" t="s">
        <v>760</v>
      </c>
      <c r="B2" t="s">
        <v>761</v>
      </c>
      <c r="C2" t="s">
        <v>762</v>
      </c>
      <c r="D2">
        <v>69</v>
      </c>
      <c r="E2">
        <v>69</v>
      </c>
      <c r="F2">
        <v>69</v>
      </c>
      <c r="G2" s="1">
        <f t="shared" ref="G2:G33" si="0">D2/F2</f>
        <v>1</v>
      </c>
      <c r="H2" s="1">
        <f t="shared" ref="H2:H33" si="1">E2/F2</f>
        <v>1</v>
      </c>
      <c r="I2" s="9">
        <f>462/710</f>
        <v>0.6507042253521127</v>
      </c>
      <c r="J2" s="10" t="s">
        <v>764</v>
      </c>
    </row>
    <row r="3" spans="1:10">
      <c r="A3" t="s">
        <v>322</v>
      </c>
      <c r="B3" t="s">
        <v>323</v>
      </c>
      <c r="C3" t="s">
        <v>323</v>
      </c>
      <c r="D3">
        <v>57</v>
      </c>
      <c r="E3">
        <v>57</v>
      </c>
      <c r="F3">
        <v>57</v>
      </c>
      <c r="G3" s="1">
        <f t="shared" si="0"/>
        <v>1</v>
      </c>
      <c r="H3" s="1">
        <f t="shared" si="1"/>
        <v>1</v>
      </c>
    </row>
    <row r="4" spans="1:10">
      <c r="A4" t="s">
        <v>200</v>
      </c>
      <c r="B4" t="s">
        <v>201</v>
      </c>
      <c r="C4" t="s">
        <v>201</v>
      </c>
      <c r="D4">
        <v>33</v>
      </c>
      <c r="E4">
        <v>33</v>
      </c>
      <c r="F4">
        <v>33</v>
      </c>
      <c r="G4" s="1">
        <f t="shared" si="0"/>
        <v>1</v>
      </c>
      <c r="H4" s="1">
        <f t="shared" si="1"/>
        <v>1</v>
      </c>
    </row>
    <row r="5" spans="1:10">
      <c r="A5" t="s">
        <v>375</v>
      </c>
      <c r="B5" t="s">
        <v>376</v>
      </c>
      <c r="C5" t="s">
        <v>376</v>
      </c>
      <c r="D5">
        <v>27</v>
      </c>
      <c r="E5">
        <v>27</v>
      </c>
      <c r="F5">
        <v>27</v>
      </c>
      <c r="G5" s="1">
        <f t="shared" si="0"/>
        <v>1</v>
      </c>
      <c r="H5" s="1">
        <f t="shared" si="1"/>
        <v>1</v>
      </c>
    </row>
    <row r="6" spans="1:10">
      <c r="A6" t="s">
        <v>758</v>
      </c>
      <c r="B6" t="s">
        <v>759</v>
      </c>
      <c r="C6" t="s">
        <v>759</v>
      </c>
      <c r="D6">
        <v>25</v>
      </c>
      <c r="E6">
        <v>26</v>
      </c>
      <c r="F6">
        <v>26</v>
      </c>
      <c r="G6" s="1">
        <f t="shared" si="0"/>
        <v>0.96153846153846156</v>
      </c>
      <c r="H6" s="1">
        <f t="shared" si="1"/>
        <v>1</v>
      </c>
    </row>
    <row r="7" spans="1:10">
      <c r="A7" t="s">
        <v>368</v>
      </c>
      <c r="B7" t="s">
        <v>369</v>
      </c>
      <c r="C7" t="s">
        <v>370</v>
      </c>
      <c r="D7">
        <v>25</v>
      </c>
      <c r="E7">
        <v>26</v>
      </c>
      <c r="F7">
        <v>26</v>
      </c>
      <c r="G7" s="1">
        <f t="shared" si="0"/>
        <v>0.96153846153846156</v>
      </c>
      <c r="H7" s="1">
        <f t="shared" si="1"/>
        <v>1</v>
      </c>
    </row>
    <row r="8" spans="1:10">
      <c r="A8" t="s">
        <v>755</v>
      </c>
      <c r="B8" t="s">
        <v>756</v>
      </c>
      <c r="C8" t="s">
        <v>757</v>
      </c>
      <c r="D8">
        <v>20</v>
      </c>
      <c r="E8">
        <v>20</v>
      </c>
      <c r="F8">
        <v>20</v>
      </c>
      <c r="G8" s="1">
        <f t="shared" si="0"/>
        <v>1</v>
      </c>
      <c r="H8" s="1">
        <f t="shared" si="1"/>
        <v>1</v>
      </c>
    </row>
    <row r="9" spans="1:10">
      <c r="A9" t="s">
        <v>752</v>
      </c>
      <c r="B9" t="s">
        <v>753</v>
      </c>
      <c r="C9" t="s">
        <v>754</v>
      </c>
      <c r="D9">
        <v>19</v>
      </c>
      <c r="E9">
        <v>19</v>
      </c>
      <c r="F9">
        <v>19</v>
      </c>
      <c r="G9" s="1">
        <f t="shared" si="0"/>
        <v>1</v>
      </c>
      <c r="H9" s="1">
        <f t="shared" si="1"/>
        <v>1</v>
      </c>
    </row>
    <row r="10" spans="1:10">
      <c r="A10" t="s">
        <v>750</v>
      </c>
      <c r="B10" t="s">
        <v>751</v>
      </c>
      <c r="C10" t="s">
        <v>751</v>
      </c>
      <c r="D10">
        <v>16</v>
      </c>
      <c r="E10">
        <v>16</v>
      </c>
      <c r="F10">
        <v>16</v>
      </c>
      <c r="G10" s="1">
        <f t="shared" si="0"/>
        <v>1</v>
      </c>
      <c r="H10" s="1">
        <f t="shared" si="1"/>
        <v>1</v>
      </c>
    </row>
    <row r="11" spans="1:10">
      <c r="A11" t="s">
        <v>347</v>
      </c>
      <c r="B11" t="s">
        <v>348</v>
      </c>
      <c r="C11" t="s">
        <v>349</v>
      </c>
      <c r="D11">
        <v>14</v>
      </c>
      <c r="E11">
        <v>14</v>
      </c>
      <c r="F11">
        <v>14</v>
      </c>
      <c r="G11" s="1">
        <f t="shared" si="0"/>
        <v>1</v>
      </c>
      <c r="H11" s="1">
        <f t="shared" si="1"/>
        <v>1</v>
      </c>
    </row>
    <row r="12" spans="1:10">
      <c r="A12" t="s">
        <v>415</v>
      </c>
      <c r="B12" t="s">
        <v>416</v>
      </c>
      <c r="C12" t="s">
        <v>562</v>
      </c>
      <c r="D12">
        <v>13</v>
      </c>
      <c r="E12">
        <v>13</v>
      </c>
      <c r="F12">
        <v>13</v>
      </c>
      <c r="G12" s="1">
        <f t="shared" si="0"/>
        <v>1</v>
      </c>
      <c r="H12" s="1">
        <f t="shared" si="1"/>
        <v>1</v>
      </c>
    </row>
    <row r="13" spans="1:10">
      <c r="A13" t="s">
        <v>748</v>
      </c>
      <c r="B13" t="s">
        <v>749</v>
      </c>
      <c r="C13" t="s">
        <v>749</v>
      </c>
      <c r="D13">
        <v>12</v>
      </c>
      <c r="E13">
        <v>13</v>
      </c>
      <c r="F13">
        <v>13</v>
      </c>
      <c r="G13" s="1">
        <f t="shared" si="0"/>
        <v>0.92307692307692313</v>
      </c>
      <c r="H13" s="1">
        <f t="shared" si="1"/>
        <v>1</v>
      </c>
    </row>
    <row r="14" spans="1:10">
      <c r="A14" t="s">
        <v>736</v>
      </c>
      <c r="B14" t="s">
        <v>737</v>
      </c>
      <c r="C14" t="s">
        <v>738</v>
      </c>
      <c r="D14">
        <v>12</v>
      </c>
      <c r="E14">
        <v>12</v>
      </c>
      <c r="F14">
        <v>12</v>
      </c>
      <c r="G14" s="1">
        <f t="shared" si="0"/>
        <v>1</v>
      </c>
      <c r="H14" s="1">
        <f t="shared" si="1"/>
        <v>1</v>
      </c>
    </row>
    <row r="15" spans="1:10">
      <c r="A15" t="s">
        <v>739</v>
      </c>
      <c r="B15" t="s">
        <v>740</v>
      </c>
      <c r="C15" t="s">
        <v>741</v>
      </c>
      <c r="D15">
        <v>12</v>
      </c>
      <c r="E15">
        <v>12</v>
      </c>
      <c r="F15">
        <v>12</v>
      </c>
      <c r="G15" s="1">
        <f t="shared" si="0"/>
        <v>1</v>
      </c>
      <c r="H15" s="1">
        <f t="shared" si="1"/>
        <v>1</v>
      </c>
    </row>
    <row r="16" spans="1:10">
      <c r="A16" t="s">
        <v>742</v>
      </c>
      <c r="B16" t="s">
        <v>743</v>
      </c>
      <c r="C16" t="s">
        <v>744</v>
      </c>
      <c r="D16">
        <v>12</v>
      </c>
      <c r="E16">
        <v>12</v>
      </c>
      <c r="F16">
        <v>12</v>
      </c>
      <c r="G16" s="1">
        <f t="shared" si="0"/>
        <v>1</v>
      </c>
      <c r="H16" s="1">
        <f t="shared" si="1"/>
        <v>1</v>
      </c>
    </row>
    <row r="17" spans="1:8">
      <c r="A17" t="s">
        <v>745</v>
      </c>
      <c r="B17" t="s">
        <v>746</v>
      </c>
      <c r="C17" t="s">
        <v>747</v>
      </c>
      <c r="D17">
        <v>12</v>
      </c>
      <c r="E17">
        <v>12</v>
      </c>
      <c r="F17">
        <v>12</v>
      </c>
      <c r="G17" s="1">
        <f t="shared" si="0"/>
        <v>1</v>
      </c>
      <c r="H17" s="1">
        <f t="shared" si="1"/>
        <v>1</v>
      </c>
    </row>
    <row r="18" spans="1:8">
      <c r="A18" t="s">
        <v>733</v>
      </c>
      <c r="B18" t="s">
        <v>734</v>
      </c>
      <c r="C18" t="s">
        <v>735</v>
      </c>
      <c r="D18">
        <v>10</v>
      </c>
      <c r="E18">
        <v>10</v>
      </c>
      <c r="F18">
        <v>10</v>
      </c>
      <c r="G18" s="1">
        <f t="shared" si="0"/>
        <v>1</v>
      </c>
      <c r="H18" s="1">
        <f t="shared" si="1"/>
        <v>1</v>
      </c>
    </row>
    <row r="19" spans="1:8">
      <c r="A19" t="s">
        <v>344</v>
      </c>
      <c r="B19" t="s">
        <v>345</v>
      </c>
      <c r="C19" t="s">
        <v>346</v>
      </c>
      <c r="D19">
        <v>9</v>
      </c>
      <c r="E19">
        <v>9</v>
      </c>
      <c r="F19">
        <v>9</v>
      </c>
      <c r="G19" s="1">
        <f t="shared" si="0"/>
        <v>1</v>
      </c>
      <c r="H19" s="1">
        <f t="shared" si="1"/>
        <v>1</v>
      </c>
    </row>
    <row r="20" spans="1:8">
      <c r="A20" t="s">
        <v>195</v>
      </c>
      <c r="B20" t="s">
        <v>196</v>
      </c>
      <c r="C20" t="s">
        <v>196</v>
      </c>
      <c r="D20">
        <v>9</v>
      </c>
      <c r="E20">
        <v>9</v>
      </c>
      <c r="F20">
        <v>9</v>
      </c>
      <c r="G20" s="1">
        <f t="shared" si="0"/>
        <v>1</v>
      </c>
      <c r="H20" s="1">
        <f t="shared" si="1"/>
        <v>1</v>
      </c>
    </row>
    <row r="21" spans="1:8">
      <c r="A21" t="s">
        <v>319</v>
      </c>
      <c r="B21" t="s">
        <v>320</v>
      </c>
      <c r="C21" t="s">
        <v>321</v>
      </c>
      <c r="D21">
        <v>8</v>
      </c>
      <c r="E21">
        <v>0</v>
      </c>
      <c r="F21">
        <v>9</v>
      </c>
      <c r="G21" s="1">
        <f t="shared" si="0"/>
        <v>0.88888888888888884</v>
      </c>
      <c r="H21" s="1">
        <f t="shared" si="1"/>
        <v>0</v>
      </c>
    </row>
    <row r="22" spans="1:8">
      <c r="A22" t="s">
        <v>728</v>
      </c>
      <c r="B22" t="s">
        <v>729</v>
      </c>
      <c r="C22" t="s">
        <v>729</v>
      </c>
      <c r="D22">
        <v>8</v>
      </c>
      <c r="E22">
        <v>7</v>
      </c>
      <c r="F22">
        <v>8</v>
      </c>
      <c r="G22" s="1">
        <f t="shared" si="0"/>
        <v>1</v>
      </c>
      <c r="H22" s="1">
        <f t="shared" si="1"/>
        <v>0.875</v>
      </c>
    </row>
    <row r="23" spans="1:8">
      <c r="A23" t="s">
        <v>730</v>
      </c>
      <c r="B23" t="s">
        <v>731</v>
      </c>
      <c r="C23" t="s">
        <v>732</v>
      </c>
      <c r="D23">
        <v>8</v>
      </c>
      <c r="E23">
        <v>8</v>
      </c>
      <c r="F23">
        <v>8</v>
      </c>
      <c r="G23" s="1">
        <f t="shared" si="0"/>
        <v>1</v>
      </c>
      <c r="H23" s="1">
        <f t="shared" si="1"/>
        <v>1</v>
      </c>
    </row>
    <row r="24" spans="1:8">
      <c r="A24" t="s">
        <v>433</v>
      </c>
      <c r="B24" t="s">
        <v>434</v>
      </c>
      <c r="C24" t="s">
        <v>435</v>
      </c>
      <c r="D24">
        <v>8</v>
      </c>
      <c r="E24">
        <v>8</v>
      </c>
      <c r="F24">
        <v>8</v>
      </c>
      <c r="G24" s="1">
        <f t="shared" si="0"/>
        <v>1</v>
      </c>
      <c r="H24" s="1">
        <f t="shared" si="1"/>
        <v>1</v>
      </c>
    </row>
    <row r="25" spans="1:8">
      <c r="A25" t="s">
        <v>383</v>
      </c>
      <c r="B25" t="s">
        <v>384</v>
      </c>
      <c r="C25" t="s">
        <v>385</v>
      </c>
      <c r="D25">
        <v>8</v>
      </c>
      <c r="E25">
        <v>8</v>
      </c>
      <c r="F25">
        <v>8</v>
      </c>
      <c r="G25" s="1">
        <f t="shared" si="0"/>
        <v>1</v>
      </c>
      <c r="H25" s="1">
        <f t="shared" si="1"/>
        <v>1</v>
      </c>
    </row>
    <row r="26" spans="1:8">
      <c r="A26" t="s">
        <v>723</v>
      </c>
      <c r="B26" t="s">
        <v>724</v>
      </c>
      <c r="C26" t="s">
        <v>725</v>
      </c>
      <c r="D26">
        <v>7</v>
      </c>
      <c r="E26">
        <v>7</v>
      </c>
      <c r="F26">
        <v>7</v>
      </c>
      <c r="G26" s="1">
        <f t="shared" si="0"/>
        <v>1</v>
      </c>
      <c r="H26" s="1">
        <f t="shared" si="1"/>
        <v>1</v>
      </c>
    </row>
    <row r="27" spans="1:8">
      <c r="A27" t="s">
        <v>187</v>
      </c>
      <c r="B27" t="s">
        <v>188</v>
      </c>
      <c r="C27" t="s">
        <v>188</v>
      </c>
      <c r="D27">
        <v>7</v>
      </c>
      <c r="E27">
        <v>7</v>
      </c>
      <c r="F27">
        <v>7</v>
      </c>
      <c r="G27" s="1">
        <f t="shared" si="0"/>
        <v>1</v>
      </c>
      <c r="H27" s="1">
        <f t="shared" si="1"/>
        <v>1</v>
      </c>
    </row>
    <row r="28" spans="1:8">
      <c r="A28" t="s">
        <v>726</v>
      </c>
      <c r="B28" t="s">
        <v>727</v>
      </c>
      <c r="C28" t="s">
        <v>727</v>
      </c>
      <c r="D28">
        <v>7</v>
      </c>
      <c r="E28">
        <v>7</v>
      </c>
      <c r="F28">
        <v>7</v>
      </c>
      <c r="G28" s="1">
        <f t="shared" si="0"/>
        <v>1</v>
      </c>
      <c r="H28" s="1">
        <f t="shared" si="1"/>
        <v>1</v>
      </c>
    </row>
    <row r="29" spans="1:8">
      <c r="A29" t="s">
        <v>366</v>
      </c>
      <c r="B29" t="s">
        <v>367</v>
      </c>
      <c r="C29" t="s">
        <v>367</v>
      </c>
      <c r="D29">
        <v>6</v>
      </c>
      <c r="E29">
        <v>6</v>
      </c>
      <c r="F29">
        <v>6</v>
      </c>
      <c r="G29" s="1">
        <f t="shared" si="0"/>
        <v>1</v>
      </c>
      <c r="H29" s="1">
        <f t="shared" si="1"/>
        <v>1</v>
      </c>
    </row>
    <row r="30" spans="1:8">
      <c r="A30" s="2" t="s">
        <v>332</v>
      </c>
      <c r="B30" s="2" t="s">
        <v>333</v>
      </c>
      <c r="C30" s="2" t="s">
        <v>333</v>
      </c>
      <c r="D30" s="2">
        <v>0</v>
      </c>
      <c r="E30" s="2">
        <v>0</v>
      </c>
      <c r="F30" s="2">
        <v>6</v>
      </c>
      <c r="G30" s="3">
        <f t="shared" si="0"/>
        <v>0</v>
      </c>
      <c r="H30" s="3">
        <f t="shared" si="1"/>
        <v>0</v>
      </c>
    </row>
    <row r="31" spans="1:8">
      <c r="A31" s="2" t="s">
        <v>350</v>
      </c>
      <c r="B31" s="2" t="s">
        <v>351</v>
      </c>
      <c r="C31" s="2" t="s">
        <v>351</v>
      </c>
      <c r="D31" s="2">
        <v>0</v>
      </c>
      <c r="E31" s="2">
        <v>0</v>
      </c>
      <c r="F31" s="2">
        <v>6</v>
      </c>
      <c r="G31" s="3">
        <f t="shared" si="0"/>
        <v>0</v>
      </c>
      <c r="H31" s="3">
        <f t="shared" si="1"/>
        <v>0</v>
      </c>
    </row>
    <row r="32" spans="1:8">
      <c r="A32" t="s">
        <v>340</v>
      </c>
      <c r="B32" t="s">
        <v>341</v>
      </c>
      <c r="C32" t="s">
        <v>341</v>
      </c>
      <c r="D32">
        <v>5</v>
      </c>
      <c r="E32">
        <v>5</v>
      </c>
      <c r="F32">
        <v>5</v>
      </c>
      <c r="G32" s="1">
        <f t="shared" si="0"/>
        <v>1</v>
      </c>
      <c r="H32" s="1">
        <f t="shared" si="1"/>
        <v>1</v>
      </c>
    </row>
    <row r="33" spans="1:8">
      <c r="A33" t="s">
        <v>717</v>
      </c>
      <c r="B33" t="s">
        <v>718</v>
      </c>
      <c r="C33" t="s">
        <v>719</v>
      </c>
      <c r="D33">
        <v>5</v>
      </c>
      <c r="E33">
        <v>5</v>
      </c>
      <c r="F33">
        <v>5</v>
      </c>
      <c r="G33" s="1">
        <f t="shared" si="0"/>
        <v>1</v>
      </c>
      <c r="H33" s="1">
        <f t="shared" si="1"/>
        <v>1</v>
      </c>
    </row>
    <row r="34" spans="1:8">
      <c r="A34" s="2" t="s">
        <v>720</v>
      </c>
      <c r="B34" s="2" t="s">
        <v>721</v>
      </c>
      <c r="C34" s="2" t="s">
        <v>722</v>
      </c>
      <c r="D34" s="2">
        <v>1</v>
      </c>
      <c r="E34" s="2">
        <v>0</v>
      </c>
      <c r="F34" s="2">
        <v>5</v>
      </c>
      <c r="G34" s="3">
        <f t="shared" ref="G34:G65" si="2">D34/F34</f>
        <v>0.2</v>
      </c>
      <c r="H34" s="3">
        <f t="shared" ref="H34:H65" si="3">E34/F34</f>
        <v>0</v>
      </c>
    </row>
    <row r="35" spans="1:8">
      <c r="A35" s="2" t="s">
        <v>283</v>
      </c>
      <c r="B35" s="2" t="s">
        <v>284</v>
      </c>
      <c r="C35" s="2" t="s">
        <v>285</v>
      </c>
      <c r="D35" s="2">
        <v>0</v>
      </c>
      <c r="E35" s="2">
        <v>1</v>
      </c>
      <c r="F35" s="2">
        <v>5</v>
      </c>
      <c r="G35" s="3">
        <f t="shared" si="2"/>
        <v>0</v>
      </c>
      <c r="H35" s="3">
        <f t="shared" si="3"/>
        <v>0.2</v>
      </c>
    </row>
    <row r="36" spans="1:8">
      <c r="A36" s="2" t="s">
        <v>363</v>
      </c>
      <c r="B36" s="2" t="s">
        <v>364</v>
      </c>
      <c r="C36" s="2" t="s">
        <v>365</v>
      </c>
      <c r="D36" s="2">
        <v>0</v>
      </c>
      <c r="E36" s="2">
        <v>1</v>
      </c>
      <c r="F36" s="2">
        <v>5</v>
      </c>
      <c r="G36" s="3">
        <f t="shared" si="2"/>
        <v>0</v>
      </c>
      <c r="H36" s="3">
        <f t="shared" si="3"/>
        <v>0.2</v>
      </c>
    </row>
    <row r="37" spans="1:8">
      <c r="A37" t="s">
        <v>14</v>
      </c>
      <c r="B37" t="s">
        <v>15</v>
      </c>
      <c r="C37" t="s">
        <v>15</v>
      </c>
      <c r="D37">
        <v>4</v>
      </c>
      <c r="E37">
        <v>4</v>
      </c>
      <c r="F37">
        <v>4</v>
      </c>
      <c r="G37" s="1">
        <f t="shared" si="2"/>
        <v>1</v>
      </c>
      <c r="H37" s="1">
        <f t="shared" si="3"/>
        <v>1</v>
      </c>
    </row>
    <row r="38" spans="1:8">
      <c r="A38" t="s">
        <v>714</v>
      </c>
      <c r="B38" t="s">
        <v>715</v>
      </c>
      <c r="C38" t="s">
        <v>716</v>
      </c>
      <c r="D38">
        <v>4</v>
      </c>
      <c r="E38">
        <v>4</v>
      </c>
      <c r="F38">
        <v>4</v>
      </c>
      <c r="G38" s="1">
        <f t="shared" si="2"/>
        <v>1</v>
      </c>
      <c r="H38" s="1">
        <f t="shared" si="3"/>
        <v>1</v>
      </c>
    </row>
    <row r="39" spans="1:8">
      <c r="A39" t="s">
        <v>305</v>
      </c>
      <c r="B39" t="s">
        <v>306</v>
      </c>
      <c r="C39" t="s">
        <v>306</v>
      </c>
      <c r="D39">
        <v>3</v>
      </c>
      <c r="E39">
        <v>0</v>
      </c>
      <c r="F39">
        <v>4</v>
      </c>
      <c r="G39" s="1">
        <f t="shared" si="2"/>
        <v>0.75</v>
      </c>
      <c r="H39" s="1">
        <f t="shared" si="3"/>
        <v>0</v>
      </c>
    </row>
    <row r="40" spans="1:8">
      <c r="A40" t="s">
        <v>342</v>
      </c>
      <c r="B40" t="s">
        <v>343</v>
      </c>
      <c r="C40" t="s">
        <v>343</v>
      </c>
      <c r="D40">
        <v>2</v>
      </c>
      <c r="E40">
        <v>0</v>
      </c>
      <c r="F40">
        <v>4</v>
      </c>
      <c r="G40" s="1">
        <f t="shared" si="2"/>
        <v>0.5</v>
      </c>
      <c r="H40" s="1">
        <f t="shared" si="3"/>
        <v>0</v>
      </c>
    </row>
    <row r="41" spans="1:8">
      <c r="A41" t="s">
        <v>324</v>
      </c>
      <c r="B41" t="s">
        <v>325</v>
      </c>
      <c r="C41" t="s">
        <v>326</v>
      </c>
      <c r="D41">
        <v>1</v>
      </c>
      <c r="E41">
        <v>1</v>
      </c>
      <c r="F41">
        <v>4</v>
      </c>
      <c r="G41" s="1">
        <f t="shared" si="2"/>
        <v>0.25</v>
      </c>
      <c r="H41" s="1">
        <f t="shared" si="3"/>
        <v>0.25</v>
      </c>
    </row>
    <row r="42" spans="1:8">
      <c r="A42" t="s">
        <v>40</v>
      </c>
      <c r="B42" t="s">
        <v>41</v>
      </c>
      <c r="C42" t="s">
        <v>41</v>
      </c>
      <c r="D42">
        <v>0</v>
      </c>
      <c r="E42">
        <v>0</v>
      </c>
      <c r="F42">
        <v>4</v>
      </c>
      <c r="G42" s="1">
        <f t="shared" si="2"/>
        <v>0</v>
      </c>
      <c r="H42" s="1">
        <f t="shared" si="3"/>
        <v>0</v>
      </c>
    </row>
    <row r="43" spans="1:8">
      <c r="A43" t="s">
        <v>711</v>
      </c>
      <c r="B43" t="s">
        <v>712</v>
      </c>
      <c r="C43" t="s">
        <v>713</v>
      </c>
      <c r="D43">
        <v>0</v>
      </c>
      <c r="E43">
        <v>4</v>
      </c>
      <c r="F43">
        <v>4</v>
      </c>
      <c r="G43" s="1">
        <f t="shared" si="2"/>
        <v>0</v>
      </c>
      <c r="H43" s="1">
        <f t="shared" si="3"/>
        <v>1</v>
      </c>
    </row>
    <row r="44" spans="1:8">
      <c r="A44" t="s">
        <v>22</v>
      </c>
      <c r="B44" t="s">
        <v>23</v>
      </c>
      <c r="C44" t="s">
        <v>23</v>
      </c>
      <c r="D44">
        <v>0</v>
      </c>
      <c r="E44">
        <v>0</v>
      </c>
      <c r="F44">
        <v>4</v>
      </c>
      <c r="G44" s="1">
        <f t="shared" si="2"/>
        <v>0</v>
      </c>
      <c r="H44" s="1">
        <f t="shared" si="3"/>
        <v>0</v>
      </c>
    </row>
    <row r="45" spans="1:8">
      <c r="A45" t="s">
        <v>484</v>
      </c>
      <c r="B45" t="s">
        <v>485</v>
      </c>
      <c r="C45" t="s">
        <v>485</v>
      </c>
      <c r="D45">
        <v>0</v>
      </c>
      <c r="E45">
        <v>0</v>
      </c>
      <c r="F45">
        <v>4</v>
      </c>
      <c r="G45" s="1">
        <f t="shared" si="2"/>
        <v>0</v>
      </c>
      <c r="H45" s="1">
        <f t="shared" si="3"/>
        <v>0</v>
      </c>
    </row>
    <row r="46" spans="1:8">
      <c r="A46" t="s">
        <v>355</v>
      </c>
      <c r="B46" t="s">
        <v>356</v>
      </c>
      <c r="C46" t="s">
        <v>356</v>
      </c>
      <c r="D46">
        <v>3</v>
      </c>
      <c r="E46">
        <v>0</v>
      </c>
      <c r="F46">
        <v>3</v>
      </c>
      <c r="G46" s="1">
        <f t="shared" si="2"/>
        <v>1</v>
      </c>
      <c r="H46" s="1">
        <f t="shared" si="3"/>
        <v>0</v>
      </c>
    </row>
    <row r="47" spans="1:8">
      <c r="A47" t="s">
        <v>245</v>
      </c>
      <c r="B47" t="s">
        <v>246</v>
      </c>
      <c r="C47" t="s">
        <v>246</v>
      </c>
      <c r="D47">
        <v>3</v>
      </c>
      <c r="E47">
        <v>0</v>
      </c>
      <c r="F47">
        <v>3</v>
      </c>
      <c r="G47" s="1">
        <f t="shared" si="2"/>
        <v>1</v>
      </c>
      <c r="H47" s="1">
        <f t="shared" si="3"/>
        <v>0</v>
      </c>
    </row>
    <row r="48" spans="1:8">
      <c r="A48" t="s">
        <v>56</v>
      </c>
      <c r="B48" t="s">
        <v>57</v>
      </c>
      <c r="C48" t="s">
        <v>57</v>
      </c>
      <c r="D48">
        <v>3</v>
      </c>
      <c r="E48">
        <v>2</v>
      </c>
      <c r="F48">
        <v>3</v>
      </c>
      <c r="G48" s="1">
        <f t="shared" si="2"/>
        <v>1</v>
      </c>
      <c r="H48" s="1">
        <f t="shared" si="3"/>
        <v>0.66666666666666663</v>
      </c>
    </row>
    <row r="49" spans="1:8">
      <c r="A49" t="s">
        <v>314</v>
      </c>
      <c r="B49" t="s">
        <v>315</v>
      </c>
      <c r="C49" t="s">
        <v>315</v>
      </c>
      <c r="D49">
        <v>3</v>
      </c>
      <c r="E49">
        <v>1</v>
      </c>
      <c r="F49">
        <v>3</v>
      </c>
      <c r="G49" s="1">
        <f t="shared" si="2"/>
        <v>1</v>
      </c>
      <c r="H49" s="1">
        <f t="shared" si="3"/>
        <v>0.33333333333333331</v>
      </c>
    </row>
    <row r="50" spans="1:8">
      <c r="A50" t="s">
        <v>276</v>
      </c>
      <c r="B50" t="s">
        <v>277</v>
      </c>
      <c r="C50" t="s">
        <v>277</v>
      </c>
      <c r="D50">
        <v>3</v>
      </c>
      <c r="E50">
        <v>2</v>
      </c>
      <c r="F50">
        <v>3</v>
      </c>
      <c r="G50" s="1">
        <f t="shared" si="2"/>
        <v>1</v>
      </c>
      <c r="H50" s="1">
        <f t="shared" si="3"/>
        <v>0.66666666666666663</v>
      </c>
    </row>
    <row r="51" spans="1:8">
      <c r="A51" t="s">
        <v>360</v>
      </c>
      <c r="B51" t="s">
        <v>361</v>
      </c>
      <c r="C51" t="s">
        <v>362</v>
      </c>
      <c r="D51">
        <v>2</v>
      </c>
      <c r="E51">
        <v>1</v>
      </c>
      <c r="F51">
        <v>3</v>
      </c>
      <c r="G51" s="1">
        <f t="shared" si="2"/>
        <v>0.66666666666666663</v>
      </c>
      <c r="H51" s="1">
        <f t="shared" si="3"/>
        <v>0.33333333333333331</v>
      </c>
    </row>
    <row r="52" spans="1:8">
      <c r="A52" t="s">
        <v>707</v>
      </c>
      <c r="B52" t="s">
        <v>708</v>
      </c>
      <c r="C52" t="s">
        <v>708</v>
      </c>
      <c r="D52">
        <v>2</v>
      </c>
      <c r="E52">
        <v>3</v>
      </c>
      <c r="F52">
        <v>3</v>
      </c>
      <c r="G52" s="1">
        <f t="shared" si="2"/>
        <v>0.66666666666666663</v>
      </c>
      <c r="H52" s="1">
        <f t="shared" si="3"/>
        <v>1</v>
      </c>
    </row>
    <row r="53" spans="1:8">
      <c r="A53" t="s">
        <v>307</v>
      </c>
      <c r="B53" t="s">
        <v>308</v>
      </c>
      <c r="C53" t="s">
        <v>308</v>
      </c>
      <c r="D53">
        <v>0</v>
      </c>
      <c r="E53">
        <v>0</v>
      </c>
      <c r="F53">
        <v>3</v>
      </c>
      <c r="G53" s="1">
        <f t="shared" si="2"/>
        <v>0</v>
      </c>
      <c r="H53" s="1">
        <f t="shared" si="3"/>
        <v>0</v>
      </c>
    </row>
    <row r="54" spans="1:8">
      <c r="A54" t="s">
        <v>142</v>
      </c>
      <c r="B54" t="s">
        <v>143</v>
      </c>
      <c r="C54" t="s">
        <v>144</v>
      </c>
      <c r="D54">
        <v>0</v>
      </c>
      <c r="E54">
        <v>0</v>
      </c>
      <c r="F54">
        <v>3</v>
      </c>
      <c r="G54" s="1">
        <f t="shared" si="2"/>
        <v>0</v>
      </c>
      <c r="H54" s="1">
        <f t="shared" si="3"/>
        <v>0</v>
      </c>
    </row>
    <row r="55" spans="1:8">
      <c r="A55" t="s">
        <v>704</v>
      </c>
      <c r="B55" t="s">
        <v>705</v>
      </c>
      <c r="C55" t="s">
        <v>706</v>
      </c>
      <c r="D55">
        <v>0</v>
      </c>
      <c r="E55">
        <v>0</v>
      </c>
      <c r="F55">
        <v>3</v>
      </c>
      <c r="G55" s="1">
        <f t="shared" si="2"/>
        <v>0</v>
      </c>
      <c r="H55" s="1">
        <f t="shared" si="3"/>
        <v>0</v>
      </c>
    </row>
    <row r="56" spans="1:8">
      <c r="A56" t="s">
        <v>521</v>
      </c>
      <c r="B56" t="s">
        <v>522</v>
      </c>
      <c r="C56" t="s">
        <v>523</v>
      </c>
      <c r="D56">
        <v>0</v>
      </c>
      <c r="E56">
        <v>0</v>
      </c>
      <c r="F56">
        <v>3</v>
      </c>
      <c r="G56" s="1">
        <f t="shared" si="2"/>
        <v>0</v>
      </c>
      <c r="H56" s="1">
        <f t="shared" si="3"/>
        <v>0</v>
      </c>
    </row>
    <row r="57" spans="1:8">
      <c r="A57" t="s">
        <v>709</v>
      </c>
      <c r="B57" t="s">
        <v>710</v>
      </c>
      <c r="C57" t="s">
        <v>710</v>
      </c>
      <c r="D57">
        <v>0</v>
      </c>
      <c r="E57">
        <v>0</v>
      </c>
      <c r="F57">
        <v>3</v>
      </c>
      <c r="G57" s="1">
        <f t="shared" si="2"/>
        <v>0</v>
      </c>
      <c r="H57" s="1">
        <f t="shared" si="3"/>
        <v>0</v>
      </c>
    </row>
    <row r="58" spans="1:8">
      <c r="A58" t="s">
        <v>373</v>
      </c>
      <c r="B58" t="s">
        <v>374</v>
      </c>
      <c r="C58" t="s">
        <v>374</v>
      </c>
      <c r="D58">
        <v>2</v>
      </c>
      <c r="E58">
        <v>2</v>
      </c>
      <c r="F58">
        <v>2</v>
      </c>
      <c r="G58" s="1">
        <f t="shared" si="2"/>
        <v>1</v>
      </c>
      <c r="H58" s="1">
        <f t="shared" si="3"/>
        <v>1</v>
      </c>
    </row>
    <row r="59" spans="1:8">
      <c r="A59" t="s">
        <v>29</v>
      </c>
      <c r="B59" t="s">
        <v>30</v>
      </c>
      <c r="C59" t="s">
        <v>31</v>
      </c>
      <c r="D59">
        <v>2</v>
      </c>
      <c r="E59">
        <v>1</v>
      </c>
      <c r="F59">
        <v>2</v>
      </c>
      <c r="G59" s="1">
        <f t="shared" si="2"/>
        <v>1</v>
      </c>
      <c r="H59" s="1">
        <f t="shared" si="3"/>
        <v>0.5</v>
      </c>
    </row>
    <row r="60" spans="1:8">
      <c r="A60" t="s">
        <v>389</v>
      </c>
      <c r="B60" t="s">
        <v>390</v>
      </c>
      <c r="C60" t="s">
        <v>390</v>
      </c>
      <c r="D60">
        <v>2</v>
      </c>
      <c r="E60">
        <v>0</v>
      </c>
      <c r="F60">
        <v>2</v>
      </c>
      <c r="G60" s="1">
        <f t="shared" si="2"/>
        <v>1</v>
      </c>
      <c r="H60" s="1">
        <f t="shared" si="3"/>
        <v>0</v>
      </c>
    </row>
    <row r="61" spans="1:8">
      <c r="A61" t="s">
        <v>206</v>
      </c>
      <c r="B61" t="s">
        <v>207</v>
      </c>
      <c r="C61" t="s">
        <v>207</v>
      </c>
      <c r="D61">
        <v>2</v>
      </c>
      <c r="E61">
        <v>1</v>
      </c>
      <c r="F61">
        <v>2</v>
      </c>
      <c r="G61" s="1">
        <f t="shared" si="2"/>
        <v>1</v>
      </c>
      <c r="H61" s="1">
        <f t="shared" si="3"/>
        <v>0.5</v>
      </c>
    </row>
    <row r="62" spans="1:8">
      <c r="A62" t="s">
        <v>680</v>
      </c>
      <c r="B62" t="s">
        <v>681</v>
      </c>
      <c r="C62" t="s">
        <v>682</v>
      </c>
      <c r="D62">
        <v>2</v>
      </c>
      <c r="E62">
        <v>0</v>
      </c>
      <c r="F62">
        <v>2</v>
      </c>
      <c r="G62" s="1">
        <f t="shared" si="2"/>
        <v>1</v>
      </c>
      <c r="H62" s="1">
        <f t="shared" si="3"/>
        <v>0</v>
      </c>
    </row>
    <row r="63" spans="1:8">
      <c r="A63" t="s">
        <v>685</v>
      </c>
      <c r="B63" t="s">
        <v>686</v>
      </c>
      <c r="C63" t="s">
        <v>687</v>
      </c>
      <c r="D63">
        <v>2</v>
      </c>
      <c r="E63">
        <v>0</v>
      </c>
      <c r="F63">
        <v>2</v>
      </c>
      <c r="G63" s="1">
        <f t="shared" si="2"/>
        <v>1</v>
      </c>
      <c r="H63" s="1">
        <f t="shared" si="3"/>
        <v>0</v>
      </c>
    </row>
    <row r="64" spans="1:8">
      <c r="A64" t="s">
        <v>688</v>
      </c>
      <c r="B64" t="s">
        <v>689</v>
      </c>
      <c r="C64" t="s">
        <v>690</v>
      </c>
      <c r="D64">
        <v>2</v>
      </c>
      <c r="E64">
        <v>2</v>
      </c>
      <c r="F64">
        <v>2</v>
      </c>
      <c r="G64" s="1">
        <f t="shared" si="2"/>
        <v>1</v>
      </c>
      <c r="H64" s="1">
        <f t="shared" si="3"/>
        <v>1</v>
      </c>
    </row>
    <row r="65" spans="1:8">
      <c r="A65" t="s">
        <v>693</v>
      </c>
      <c r="B65" t="s">
        <v>694</v>
      </c>
      <c r="C65" t="s">
        <v>694</v>
      </c>
      <c r="D65">
        <v>2</v>
      </c>
      <c r="E65">
        <v>2</v>
      </c>
      <c r="F65">
        <v>2</v>
      </c>
      <c r="G65" s="1">
        <f t="shared" si="2"/>
        <v>1</v>
      </c>
      <c r="H65" s="1">
        <f t="shared" si="3"/>
        <v>1</v>
      </c>
    </row>
    <row r="66" spans="1:8">
      <c r="A66" t="s">
        <v>150</v>
      </c>
      <c r="B66" t="s">
        <v>151</v>
      </c>
      <c r="C66" t="s">
        <v>152</v>
      </c>
      <c r="D66">
        <v>1</v>
      </c>
      <c r="E66">
        <v>1</v>
      </c>
      <c r="F66">
        <v>2</v>
      </c>
      <c r="G66" s="1">
        <f t="shared" ref="G66:G97" si="4">D66/F66</f>
        <v>0.5</v>
      </c>
      <c r="H66" s="1">
        <f t="shared" ref="H66:H97" si="5">E66/F66</f>
        <v>0.5</v>
      </c>
    </row>
    <row r="67" spans="1:8">
      <c r="A67" t="s">
        <v>691</v>
      </c>
      <c r="B67" t="s">
        <v>692</v>
      </c>
      <c r="C67" t="s">
        <v>692</v>
      </c>
      <c r="D67">
        <v>1</v>
      </c>
      <c r="E67">
        <v>0</v>
      </c>
      <c r="F67">
        <v>2</v>
      </c>
      <c r="G67" s="1">
        <f t="shared" si="4"/>
        <v>0.5</v>
      </c>
      <c r="H67" s="1">
        <f t="shared" si="5"/>
        <v>0</v>
      </c>
    </row>
    <row r="68" spans="1:8">
      <c r="A68" t="s">
        <v>695</v>
      </c>
      <c r="B68" t="s">
        <v>696</v>
      </c>
      <c r="C68" t="s">
        <v>697</v>
      </c>
      <c r="D68">
        <v>1</v>
      </c>
      <c r="E68">
        <v>0</v>
      </c>
      <c r="F68">
        <v>2</v>
      </c>
      <c r="G68" s="1">
        <f t="shared" si="4"/>
        <v>0.5</v>
      </c>
      <c r="H68" s="1">
        <f t="shared" si="5"/>
        <v>0</v>
      </c>
    </row>
    <row r="69" spans="1:8">
      <c r="A69" t="s">
        <v>175</v>
      </c>
      <c r="B69" t="s">
        <v>176</v>
      </c>
      <c r="C69" t="s">
        <v>177</v>
      </c>
      <c r="D69">
        <v>1</v>
      </c>
      <c r="E69">
        <v>0</v>
      </c>
      <c r="F69">
        <v>2</v>
      </c>
      <c r="G69" s="1">
        <f t="shared" si="4"/>
        <v>0.5</v>
      </c>
      <c r="H69" s="1">
        <f t="shared" si="5"/>
        <v>0</v>
      </c>
    </row>
    <row r="70" spans="1:8">
      <c r="A70" t="s">
        <v>672</v>
      </c>
      <c r="B70" t="s">
        <v>673</v>
      </c>
      <c r="C70" t="s">
        <v>674</v>
      </c>
      <c r="D70">
        <v>0</v>
      </c>
      <c r="E70">
        <v>0</v>
      </c>
      <c r="F70">
        <v>2</v>
      </c>
      <c r="G70" s="1">
        <f t="shared" si="4"/>
        <v>0</v>
      </c>
      <c r="H70" s="1">
        <f t="shared" si="5"/>
        <v>0</v>
      </c>
    </row>
    <row r="71" spans="1:8">
      <c r="A71" t="s">
        <v>295</v>
      </c>
      <c r="B71" t="s">
        <v>296</v>
      </c>
      <c r="C71" t="s">
        <v>296</v>
      </c>
      <c r="D71">
        <v>0</v>
      </c>
      <c r="E71">
        <v>0</v>
      </c>
      <c r="F71">
        <v>2</v>
      </c>
      <c r="G71" s="1">
        <f t="shared" si="4"/>
        <v>0</v>
      </c>
      <c r="H71" s="1">
        <f t="shared" si="5"/>
        <v>0</v>
      </c>
    </row>
    <row r="72" spans="1:8">
      <c r="A72" t="s">
        <v>675</v>
      </c>
      <c r="B72" t="s">
        <v>676</v>
      </c>
      <c r="C72" t="s">
        <v>676</v>
      </c>
      <c r="D72">
        <v>0</v>
      </c>
      <c r="E72">
        <v>0</v>
      </c>
      <c r="F72">
        <v>2</v>
      </c>
      <c r="G72" s="1">
        <f t="shared" si="4"/>
        <v>0</v>
      </c>
      <c r="H72" s="1">
        <f t="shared" si="5"/>
        <v>0</v>
      </c>
    </row>
    <row r="73" spans="1:8">
      <c r="A73" t="s">
        <v>72</v>
      </c>
      <c r="B73" t="s">
        <v>73</v>
      </c>
      <c r="C73" t="s">
        <v>74</v>
      </c>
      <c r="D73">
        <v>0</v>
      </c>
      <c r="E73">
        <v>0</v>
      </c>
      <c r="F73">
        <v>2</v>
      </c>
      <c r="G73" s="1">
        <f t="shared" si="4"/>
        <v>0</v>
      </c>
      <c r="H73" s="1">
        <f t="shared" si="5"/>
        <v>0</v>
      </c>
    </row>
    <row r="74" spans="1:8">
      <c r="A74" t="s">
        <v>677</v>
      </c>
      <c r="B74" t="s">
        <v>678</v>
      </c>
      <c r="C74" t="s">
        <v>679</v>
      </c>
      <c r="D74">
        <v>0</v>
      </c>
      <c r="E74">
        <v>0</v>
      </c>
      <c r="F74">
        <v>2</v>
      </c>
      <c r="G74" s="1">
        <f t="shared" si="4"/>
        <v>0</v>
      </c>
      <c r="H74" s="1">
        <f t="shared" si="5"/>
        <v>0</v>
      </c>
    </row>
    <row r="75" spans="1:8">
      <c r="A75" t="s">
        <v>683</v>
      </c>
      <c r="B75" t="s">
        <v>684</v>
      </c>
      <c r="C75" t="s">
        <v>684</v>
      </c>
      <c r="D75">
        <v>0</v>
      </c>
      <c r="E75">
        <v>0</v>
      </c>
      <c r="F75">
        <v>2</v>
      </c>
      <c r="G75" s="1">
        <f t="shared" si="4"/>
        <v>0</v>
      </c>
      <c r="H75" s="1">
        <f t="shared" si="5"/>
        <v>0</v>
      </c>
    </row>
    <row r="76" spans="1:8">
      <c r="A76" t="s">
        <v>83</v>
      </c>
      <c r="B76" t="s">
        <v>84</v>
      </c>
      <c r="C76" t="s">
        <v>84</v>
      </c>
      <c r="D76">
        <v>0</v>
      </c>
      <c r="E76">
        <v>0</v>
      </c>
      <c r="F76">
        <v>2</v>
      </c>
      <c r="G76" s="1">
        <f t="shared" si="4"/>
        <v>0</v>
      </c>
      <c r="H76" s="1">
        <f t="shared" si="5"/>
        <v>0</v>
      </c>
    </row>
    <row r="77" spans="1:8">
      <c r="A77" t="s">
        <v>204</v>
      </c>
      <c r="B77" t="s">
        <v>205</v>
      </c>
      <c r="C77" t="s">
        <v>205</v>
      </c>
      <c r="D77">
        <v>0</v>
      </c>
      <c r="E77">
        <v>2</v>
      </c>
      <c r="F77">
        <v>2</v>
      </c>
      <c r="G77" s="1">
        <f t="shared" si="4"/>
        <v>0</v>
      </c>
      <c r="H77" s="1">
        <f t="shared" si="5"/>
        <v>1</v>
      </c>
    </row>
    <row r="78" spans="1:8">
      <c r="A78" t="s">
        <v>698</v>
      </c>
      <c r="B78" t="s">
        <v>699</v>
      </c>
      <c r="C78" t="s">
        <v>700</v>
      </c>
      <c r="D78">
        <v>0</v>
      </c>
      <c r="E78">
        <v>1</v>
      </c>
      <c r="F78">
        <v>2</v>
      </c>
      <c r="G78" s="1">
        <f t="shared" si="4"/>
        <v>0</v>
      </c>
      <c r="H78" s="1">
        <f t="shared" si="5"/>
        <v>0.5</v>
      </c>
    </row>
    <row r="79" spans="1:8">
      <c r="A79" t="s">
        <v>271</v>
      </c>
      <c r="B79" t="s">
        <v>272</v>
      </c>
      <c r="C79" t="s">
        <v>272</v>
      </c>
      <c r="D79">
        <v>0</v>
      </c>
      <c r="E79">
        <v>0</v>
      </c>
      <c r="F79">
        <v>2</v>
      </c>
      <c r="G79" s="1">
        <f t="shared" si="4"/>
        <v>0</v>
      </c>
      <c r="H79" s="1">
        <f t="shared" si="5"/>
        <v>0</v>
      </c>
    </row>
    <row r="80" spans="1:8">
      <c r="A80" t="s">
        <v>701</v>
      </c>
      <c r="B80" t="s">
        <v>702</v>
      </c>
      <c r="C80" t="s">
        <v>703</v>
      </c>
      <c r="D80">
        <v>0</v>
      </c>
      <c r="E80">
        <v>0</v>
      </c>
      <c r="F80">
        <v>2</v>
      </c>
      <c r="G80" s="1">
        <f t="shared" si="4"/>
        <v>0</v>
      </c>
      <c r="H80" s="1">
        <f t="shared" si="5"/>
        <v>0</v>
      </c>
    </row>
    <row r="81" spans="1:8">
      <c r="A81" t="s">
        <v>329</v>
      </c>
      <c r="B81" t="s">
        <v>330</v>
      </c>
      <c r="C81" t="s">
        <v>331</v>
      </c>
      <c r="D81">
        <v>1</v>
      </c>
      <c r="E81">
        <v>0</v>
      </c>
      <c r="F81">
        <v>1</v>
      </c>
      <c r="G81" s="1">
        <f t="shared" si="4"/>
        <v>1</v>
      </c>
      <c r="H81" s="1">
        <f t="shared" si="5"/>
        <v>0</v>
      </c>
    </row>
    <row r="82" spans="1:8">
      <c r="A82" t="s">
        <v>580</v>
      </c>
      <c r="B82" t="s">
        <v>581</v>
      </c>
      <c r="C82" t="s">
        <v>582</v>
      </c>
      <c r="D82">
        <v>1</v>
      </c>
      <c r="E82">
        <v>1</v>
      </c>
      <c r="F82">
        <v>1</v>
      </c>
      <c r="G82" s="1">
        <f t="shared" si="4"/>
        <v>1</v>
      </c>
      <c r="H82" s="1">
        <f t="shared" si="5"/>
        <v>1</v>
      </c>
    </row>
    <row r="83" spans="1:8">
      <c r="A83" t="s">
        <v>269</v>
      </c>
      <c r="B83" t="s">
        <v>270</v>
      </c>
      <c r="C83" t="s">
        <v>270</v>
      </c>
      <c r="D83">
        <v>1</v>
      </c>
      <c r="E83">
        <v>1</v>
      </c>
      <c r="F83">
        <v>1</v>
      </c>
      <c r="G83" s="1">
        <f t="shared" si="4"/>
        <v>1</v>
      </c>
      <c r="H83" s="1">
        <f t="shared" si="5"/>
        <v>1</v>
      </c>
    </row>
    <row r="84" spans="1:8">
      <c r="A84" t="s">
        <v>134</v>
      </c>
      <c r="B84" t="s">
        <v>135</v>
      </c>
      <c r="C84" t="s">
        <v>136</v>
      </c>
      <c r="D84">
        <v>1</v>
      </c>
      <c r="E84">
        <v>1</v>
      </c>
      <c r="F84">
        <v>1</v>
      </c>
      <c r="G84" s="1">
        <f t="shared" si="4"/>
        <v>1</v>
      </c>
      <c r="H84" s="1">
        <f t="shared" si="5"/>
        <v>1</v>
      </c>
    </row>
    <row r="85" spans="1:8">
      <c r="A85" t="s">
        <v>371</v>
      </c>
      <c r="B85" t="s">
        <v>372</v>
      </c>
      <c r="C85" t="s">
        <v>372</v>
      </c>
      <c r="D85">
        <v>1</v>
      </c>
      <c r="E85">
        <v>1</v>
      </c>
      <c r="F85">
        <v>1</v>
      </c>
      <c r="G85" s="1">
        <f t="shared" si="4"/>
        <v>1</v>
      </c>
      <c r="H85" s="1">
        <f t="shared" si="5"/>
        <v>1</v>
      </c>
    </row>
    <row r="86" spans="1:8">
      <c r="A86" t="s">
        <v>586</v>
      </c>
      <c r="B86" t="s">
        <v>587</v>
      </c>
      <c r="C86" t="s">
        <v>587</v>
      </c>
      <c r="D86">
        <v>1</v>
      </c>
      <c r="E86">
        <v>1</v>
      </c>
      <c r="F86">
        <v>1</v>
      </c>
      <c r="G86" s="1">
        <f t="shared" si="4"/>
        <v>1</v>
      </c>
      <c r="H86" s="1">
        <f t="shared" si="5"/>
        <v>1</v>
      </c>
    </row>
    <row r="87" spans="1:8">
      <c r="A87" t="s">
        <v>286</v>
      </c>
      <c r="B87" t="s">
        <v>287</v>
      </c>
      <c r="C87" t="s">
        <v>288</v>
      </c>
      <c r="D87">
        <v>1</v>
      </c>
      <c r="E87">
        <v>1</v>
      </c>
      <c r="F87">
        <v>1</v>
      </c>
      <c r="G87" s="1">
        <f t="shared" si="4"/>
        <v>1</v>
      </c>
      <c r="H87" s="1">
        <f t="shared" si="5"/>
        <v>1</v>
      </c>
    </row>
    <row r="88" spans="1:8">
      <c r="A88" t="s">
        <v>588</v>
      </c>
      <c r="B88" t="s">
        <v>589</v>
      </c>
      <c r="C88" t="s">
        <v>589</v>
      </c>
      <c r="D88">
        <v>1</v>
      </c>
      <c r="E88">
        <v>1</v>
      </c>
      <c r="F88">
        <v>1</v>
      </c>
      <c r="G88" s="1">
        <f t="shared" si="4"/>
        <v>1</v>
      </c>
      <c r="H88" s="1">
        <f t="shared" si="5"/>
        <v>1</v>
      </c>
    </row>
    <row r="89" spans="1:8">
      <c r="A89" t="s">
        <v>237</v>
      </c>
      <c r="B89" t="s">
        <v>238</v>
      </c>
      <c r="C89" t="s">
        <v>238</v>
      </c>
      <c r="D89">
        <v>1</v>
      </c>
      <c r="E89">
        <v>0</v>
      </c>
      <c r="F89">
        <v>1</v>
      </c>
      <c r="G89" s="1">
        <f t="shared" si="4"/>
        <v>1</v>
      </c>
      <c r="H89" s="1">
        <f t="shared" si="5"/>
        <v>0</v>
      </c>
    </row>
    <row r="90" spans="1:8">
      <c r="A90" t="s">
        <v>597</v>
      </c>
      <c r="B90" t="s">
        <v>598</v>
      </c>
      <c r="C90" t="s">
        <v>598</v>
      </c>
      <c r="D90">
        <v>1</v>
      </c>
      <c r="E90">
        <v>1</v>
      </c>
      <c r="F90">
        <v>1</v>
      </c>
      <c r="G90" s="1">
        <f t="shared" si="4"/>
        <v>1</v>
      </c>
      <c r="H90" s="1">
        <f t="shared" si="5"/>
        <v>1</v>
      </c>
    </row>
    <row r="91" spans="1:8">
      <c r="A91" t="s">
        <v>602</v>
      </c>
      <c r="B91" t="s">
        <v>603</v>
      </c>
      <c r="C91" t="s">
        <v>604</v>
      </c>
      <c r="D91">
        <v>1</v>
      </c>
      <c r="E91">
        <v>0</v>
      </c>
      <c r="F91">
        <v>1</v>
      </c>
      <c r="G91" s="1">
        <f t="shared" si="4"/>
        <v>1</v>
      </c>
      <c r="H91" s="1">
        <f t="shared" si="5"/>
        <v>0</v>
      </c>
    </row>
    <row r="92" spans="1:8">
      <c r="A92" t="s">
        <v>224</v>
      </c>
      <c r="B92" t="s">
        <v>225</v>
      </c>
      <c r="C92" t="s">
        <v>226</v>
      </c>
      <c r="D92">
        <v>1</v>
      </c>
      <c r="E92">
        <v>0</v>
      </c>
      <c r="F92">
        <v>1</v>
      </c>
      <c r="G92" s="1">
        <f t="shared" si="4"/>
        <v>1</v>
      </c>
      <c r="H92" s="1">
        <f t="shared" si="5"/>
        <v>0</v>
      </c>
    </row>
    <row r="93" spans="1:8">
      <c r="A93" t="s">
        <v>413</v>
      </c>
      <c r="B93" t="s">
        <v>414</v>
      </c>
      <c r="C93" t="s">
        <v>561</v>
      </c>
      <c r="D93">
        <v>1</v>
      </c>
      <c r="E93">
        <v>0</v>
      </c>
      <c r="F93">
        <v>1</v>
      </c>
      <c r="G93" s="1">
        <f t="shared" si="4"/>
        <v>1</v>
      </c>
      <c r="H93" s="1">
        <f t="shared" si="5"/>
        <v>0</v>
      </c>
    </row>
    <row r="94" spans="1:8">
      <c r="A94" t="s">
        <v>257</v>
      </c>
      <c r="B94" t="s">
        <v>258</v>
      </c>
      <c r="C94" t="s">
        <v>259</v>
      </c>
      <c r="D94">
        <v>1</v>
      </c>
      <c r="E94">
        <v>0</v>
      </c>
      <c r="F94">
        <v>1</v>
      </c>
      <c r="G94" s="1">
        <f t="shared" si="4"/>
        <v>1</v>
      </c>
      <c r="H94" s="1">
        <f t="shared" si="5"/>
        <v>0</v>
      </c>
    </row>
    <row r="95" spans="1:8">
      <c r="A95" t="s">
        <v>627</v>
      </c>
      <c r="B95" t="s">
        <v>585</v>
      </c>
      <c r="C95" t="s">
        <v>628</v>
      </c>
      <c r="D95">
        <v>1</v>
      </c>
      <c r="E95">
        <v>1</v>
      </c>
      <c r="F95">
        <v>1</v>
      </c>
      <c r="G95" s="1">
        <f t="shared" si="4"/>
        <v>1</v>
      </c>
      <c r="H95" s="1">
        <f t="shared" si="5"/>
        <v>1</v>
      </c>
    </row>
    <row r="96" spans="1:8">
      <c r="A96" t="s">
        <v>631</v>
      </c>
      <c r="B96" t="s">
        <v>632</v>
      </c>
      <c r="C96" t="s">
        <v>633</v>
      </c>
      <c r="D96">
        <v>1</v>
      </c>
      <c r="E96">
        <v>1</v>
      </c>
      <c r="F96">
        <v>1</v>
      </c>
      <c r="G96" s="1">
        <f t="shared" si="4"/>
        <v>1</v>
      </c>
      <c r="H96" s="1">
        <f t="shared" si="5"/>
        <v>1</v>
      </c>
    </row>
    <row r="97" spans="1:8">
      <c r="A97" t="s">
        <v>218</v>
      </c>
      <c r="B97" t="s">
        <v>219</v>
      </c>
      <c r="C97" t="s">
        <v>220</v>
      </c>
      <c r="D97">
        <v>1</v>
      </c>
      <c r="E97">
        <v>0</v>
      </c>
      <c r="F97">
        <v>1</v>
      </c>
      <c r="G97" s="1">
        <f t="shared" si="4"/>
        <v>1</v>
      </c>
      <c r="H97" s="1">
        <f t="shared" si="5"/>
        <v>0</v>
      </c>
    </row>
    <row r="98" spans="1:8">
      <c r="A98" t="s">
        <v>634</v>
      </c>
      <c r="B98" t="s">
        <v>635</v>
      </c>
      <c r="C98" t="s">
        <v>636</v>
      </c>
      <c r="D98">
        <v>1</v>
      </c>
      <c r="E98">
        <v>0</v>
      </c>
      <c r="F98">
        <v>1</v>
      </c>
      <c r="G98" s="1">
        <f t="shared" ref="G98:G129" si="6">D98/F98</f>
        <v>1</v>
      </c>
      <c r="H98" s="1">
        <f t="shared" ref="H98:H129" si="7">E98/F98</f>
        <v>0</v>
      </c>
    </row>
    <row r="99" spans="1:8">
      <c r="A99" t="s">
        <v>297</v>
      </c>
      <c r="B99" t="s">
        <v>298</v>
      </c>
      <c r="C99" t="s">
        <v>299</v>
      </c>
      <c r="D99">
        <v>1</v>
      </c>
      <c r="E99">
        <v>0</v>
      </c>
      <c r="F99">
        <v>1</v>
      </c>
      <c r="G99" s="1">
        <f t="shared" si="6"/>
        <v>1</v>
      </c>
      <c r="H99" s="1">
        <f t="shared" si="7"/>
        <v>0</v>
      </c>
    </row>
    <row r="100" spans="1:8">
      <c r="A100" t="s">
        <v>640</v>
      </c>
      <c r="B100" t="s">
        <v>641</v>
      </c>
      <c r="C100" t="s">
        <v>642</v>
      </c>
      <c r="D100">
        <v>1</v>
      </c>
      <c r="E100">
        <v>0</v>
      </c>
      <c r="F100">
        <v>1</v>
      </c>
      <c r="G100" s="1">
        <f t="shared" si="6"/>
        <v>1</v>
      </c>
      <c r="H100" s="1">
        <f t="shared" si="7"/>
        <v>0</v>
      </c>
    </row>
    <row r="101" spans="1:8">
      <c r="A101" t="s">
        <v>655</v>
      </c>
      <c r="B101" t="s">
        <v>656</v>
      </c>
      <c r="C101" t="s">
        <v>656</v>
      </c>
      <c r="D101">
        <v>1</v>
      </c>
      <c r="E101">
        <v>1</v>
      </c>
      <c r="F101">
        <v>1</v>
      </c>
      <c r="G101" s="1">
        <f t="shared" si="6"/>
        <v>1</v>
      </c>
      <c r="H101" s="1">
        <f t="shared" si="7"/>
        <v>1</v>
      </c>
    </row>
    <row r="102" spans="1:8">
      <c r="A102" t="s">
        <v>273</v>
      </c>
      <c r="B102" t="s">
        <v>274</v>
      </c>
      <c r="C102" t="s">
        <v>275</v>
      </c>
      <c r="D102">
        <v>1</v>
      </c>
      <c r="E102">
        <v>1</v>
      </c>
      <c r="F102">
        <v>1</v>
      </c>
      <c r="G102" s="1">
        <f t="shared" si="6"/>
        <v>1</v>
      </c>
      <c r="H102" s="1">
        <f t="shared" si="7"/>
        <v>1</v>
      </c>
    </row>
    <row r="103" spans="1:8">
      <c r="A103" t="s">
        <v>113</v>
      </c>
      <c r="B103" t="s">
        <v>114</v>
      </c>
      <c r="C103" t="s">
        <v>114</v>
      </c>
      <c r="D103">
        <v>1</v>
      </c>
      <c r="E103">
        <v>1</v>
      </c>
      <c r="F103">
        <v>1</v>
      </c>
      <c r="G103" s="1">
        <f t="shared" si="6"/>
        <v>1</v>
      </c>
      <c r="H103" s="1">
        <f t="shared" si="7"/>
        <v>1</v>
      </c>
    </row>
    <row r="104" spans="1:8">
      <c r="A104" t="s">
        <v>327</v>
      </c>
      <c r="B104" t="s">
        <v>328</v>
      </c>
      <c r="C104" t="s">
        <v>328</v>
      </c>
      <c r="D104">
        <v>1</v>
      </c>
      <c r="E104">
        <v>1</v>
      </c>
      <c r="F104">
        <v>1</v>
      </c>
      <c r="G104" s="1">
        <f t="shared" si="6"/>
        <v>1</v>
      </c>
      <c r="H104" s="1">
        <f t="shared" si="7"/>
        <v>1</v>
      </c>
    </row>
    <row r="105" spans="1:8">
      <c r="A105" t="s">
        <v>663</v>
      </c>
      <c r="B105" t="s">
        <v>664</v>
      </c>
      <c r="C105" t="s">
        <v>665</v>
      </c>
      <c r="D105">
        <v>1</v>
      </c>
      <c r="E105">
        <v>0</v>
      </c>
      <c r="F105">
        <v>1</v>
      </c>
      <c r="G105" s="1">
        <f t="shared" si="6"/>
        <v>1</v>
      </c>
      <c r="H105" s="1">
        <f t="shared" si="7"/>
        <v>0</v>
      </c>
    </row>
    <row r="106" spans="1:8">
      <c r="A106" t="s">
        <v>70</v>
      </c>
      <c r="B106" t="s">
        <v>71</v>
      </c>
      <c r="C106" t="s">
        <v>71</v>
      </c>
      <c r="D106">
        <v>1</v>
      </c>
      <c r="E106">
        <v>0</v>
      </c>
      <c r="F106">
        <v>1</v>
      </c>
      <c r="G106" s="1">
        <f t="shared" si="6"/>
        <v>1</v>
      </c>
      <c r="H106" s="1">
        <f t="shared" si="7"/>
        <v>0</v>
      </c>
    </row>
    <row r="107" spans="1:8">
      <c r="A107" t="s">
        <v>58</v>
      </c>
      <c r="B107" t="s">
        <v>59</v>
      </c>
      <c r="C107" t="s">
        <v>60</v>
      </c>
      <c r="D107">
        <v>1</v>
      </c>
      <c r="E107">
        <v>1</v>
      </c>
      <c r="F107">
        <v>1</v>
      </c>
      <c r="G107" s="1">
        <f t="shared" si="6"/>
        <v>1</v>
      </c>
      <c r="H107" s="1">
        <f t="shared" si="7"/>
        <v>1</v>
      </c>
    </row>
    <row r="108" spans="1:8">
      <c r="A108" t="s">
        <v>574</v>
      </c>
      <c r="B108" t="s">
        <v>575</v>
      </c>
      <c r="C108" t="s">
        <v>576</v>
      </c>
      <c r="D108">
        <v>0</v>
      </c>
      <c r="E108">
        <v>0</v>
      </c>
      <c r="F108">
        <v>1</v>
      </c>
      <c r="G108" s="1">
        <f t="shared" si="6"/>
        <v>0</v>
      </c>
      <c r="H108" s="1">
        <f t="shared" si="7"/>
        <v>0</v>
      </c>
    </row>
    <row r="109" spans="1:8">
      <c r="A109" t="s">
        <v>178</v>
      </c>
      <c r="B109" t="s">
        <v>179</v>
      </c>
      <c r="C109" t="s">
        <v>179</v>
      </c>
      <c r="D109">
        <v>0</v>
      </c>
      <c r="E109">
        <v>0</v>
      </c>
      <c r="F109">
        <v>1</v>
      </c>
      <c r="G109" s="1">
        <f t="shared" si="6"/>
        <v>0</v>
      </c>
      <c r="H109" s="1">
        <f t="shared" si="7"/>
        <v>0</v>
      </c>
    </row>
    <row r="110" spans="1:8">
      <c r="A110" t="s">
        <v>182</v>
      </c>
      <c r="B110" t="s">
        <v>183</v>
      </c>
      <c r="C110" t="s">
        <v>184</v>
      </c>
      <c r="D110">
        <v>0</v>
      </c>
      <c r="E110">
        <v>0</v>
      </c>
      <c r="F110">
        <v>1</v>
      </c>
      <c r="G110" s="1">
        <f t="shared" si="6"/>
        <v>0</v>
      </c>
      <c r="H110" s="1">
        <f t="shared" si="7"/>
        <v>0</v>
      </c>
    </row>
    <row r="111" spans="1:8">
      <c r="A111" t="s">
        <v>577</v>
      </c>
      <c r="B111" t="s">
        <v>578</v>
      </c>
      <c r="C111" t="s">
        <v>579</v>
      </c>
      <c r="D111">
        <v>0</v>
      </c>
      <c r="E111">
        <v>0</v>
      </c>
      <c r="F111">
        <v>1</v>
      </c>
      <c r="G111" s="1">
        <f t="shared" si="6"/>
        <v>0</v>
      </c>
      <c r="H111" s="1">
        <f t="shared" si="7"/>
        <v>0</v>
      </c>
    </row>
    <row r="112" spans="1:8">
      <c r="A112" t="s">
        <v>475</v>
      </c>
      <c r="B112" t="s">
        <v>476</v>
      </c>
      <c r="C112" t="s">
        <v>566</v>
      </c>
      <c r="D112">
        <v>0</v>
      </c>
      <c r="E112">
        <v>0</v>
      </c>
      <c r="F112">
        <v>1</v>
      </c>
      <c r="G112" s="1">
        <f t="shared" si="6"/>
        <v>0</v>
      </c>
      <c r="H112" s="1">
        <f t="shared" si="7"/>
        <v>0</v>
      </c>
    </row>
    <row r="113" spans="1:8">
      <c r="A113" t="s">
        <v>192</v>
      </c>
      <c r="B113" t="s">
        <v>193</v>
      </c>
      <c r="C113" t="s">
        <v>194</v>
      </c>
      <c r="D113">
        <v>0</v>
      </c>
      <c r="E113">
        <v>0</v>
      </c>
      <c r="F113">
        <v>1</v>
      </c>
      <c r="G113" s="1">
        <f t="shared" si="6"/>
        <v>0</v>
      </c>
      <c r="H113" s="1">
        <f t="shared" si="7"/>
        <v>0</v>
      </c>
    </row>
    <row r="114" spans="1:8">
      <c r="A114" t="s">
        <v>429</v>
      </c>
      <c r="B114" t="s">
        <v>430</v>
      </c>
      <c r="C114" t="s">
        <v>430</v>
      </c>
      <c r="D114">
        <v>0</v>
      </c>
      <c r="E114">
        <v>1</v>
      </c>
      <c r="F114">
        <v>1</v>
      </c>
      <c r="G114" s="1">
        <f t="shared" si="6"/>
        <v>0</v>
      </c>
      <c r="H114" s="1">
        <f t="shared" si="7"/>
        <v>1</v>
      </c>
    </row>
    <row r="115" spans="1:8">
      <c r="A115" t="s">
        <v>583</v>
      </c>
      <c r="B115" t="s">
        <v>584</v>
      </c>
      <c r="C115" t="s">
        <v>585</v>
      </c>
      <c r="D115">
        <v>0</v>
      </c>
      <c r="E115">
        <v>0</v>
      </c>
      <c r="F115">
        <v>1</v>
      </c>
      <c r="G115" s="1">
        <f t="shared" si="6"/>
        <v>0</v>
      </c>
      <c r="H115" s="1">
        <f t="shared" si="7"/>
        <v>0</v>
      </c>
    </row>
    <row r="116" spans="1:8">
      <c r="A116" t="s">
        <v>303</v>
      </c>
      <c r="B116" t="s">
        <v>304</v>
      </c>
      <c r="C116" t="s">
        <v>304</v>
      </c>
      <c r="D116">
        <v>0</v>
      </c>
      <c r="E116">
        <v>1</v>
      </c>
      <c r="F116">
        <v>1</v>
      </c>
      <c r="G116" s="1">
        <f t="shared" si="6"/>
        <v>0</v>
      </c>
      <c r="H116" s="1">
        <f t="shared" si="7"/>
        <v>1</v>
      </c>
    </row>
    <row r="117" spans="1:8">
      <c r="A117" t="s">
        <v>161</v>
      </c>
      <c r="B117" t="s">
        <v>162</v>
      </c>
      <c r="C117" t="s">
        <v>163</v>
      </c>
      <c r="D117">
        <v>0</v>
      </c>
      <c r="E117">
        <v>0</v>
      </c>
      <c r="F117">
        <v>1</v>
      </c>
      <c r="G117" s="1">
        <f t="shared" si="6"/>
        <v>0</v>
      </c>
      <c r="H117" s="1">
        <f t="shared" si="7"/>
        <v>0</v>
      </c>
    </row>
    <row r="118" spans="1:8">
      <c r="A118" t="s">
        <v>590</v>
      </c>
      <c r="B118" t="s">
        <v>591</v>
      </c>
      <c r="C118" t="s">
        <v>591</v>
      </c>
      <c r="D118">
        <v>0</v>
      </c>
      <c r="E118">
        <v>0</v>
      </c>
      <c r="F118">
        <v>1</v>
      </c>
      <c r="G118" s="1">
        <f t="shared" si="6"/>
        <v>0</v>
      </c>
      <c r="H118" s="1">
        <f t="shared" si="7"/>
        <v>0</v>
      </c>
    </row>
    <row r="119" spans="1:8">
      <c r="A119" t="s">
        <v>592</v>
      </c>
      <c r="B119" t="s">
        <v>593</v>
      </c>
      <c r="C119" t="s">
        <v>594</v>
      </c>
      <c r="D119">
        <v>0</v>
      </c>
      <c r="E119">
        <v>1</v>
      </c>
      <c r="F119">
        <v>1</v>
      </c>
      <c r="G119" s="1">
        <f t="shared" si="6"/>
        <v>0</v>
      </c>
      <c r="H119" s="1">
        <f t="shared" si="7"/>
        <v>1</v>
      </c>
    </row>
    <row r="120" spans="1:8">
      <c r="A120" t="s">
        <v>595</v>
      </c>
      <c r="B120" t="s">
        <v>596</v>
      </c>
      <c r="C120" t="s">
        <v>596</v>
      </c>
      <c r="D120">
        <v>0</v>
      </c>
      <c r="E120">
        <v>0</v>
      </c>
      <c r="F120">
        <v>1</v>
      </c>
      <c r="G120" s="1">
        <f t="shared" si="6"/>
        <v>0</v>
      </c>
      <c r="H120" s="1">
        <f t="shared" si="7"/>
        <v>0</v>
      </c>
    </row>
    <row r="121" spans="1:8">
      <c r="A121" t="s">
        <v>202</v>
      </c>
      <c r="B121" t="s">
        <v>203</v>
      </c>
      <c r="C121" t="s">
        <v>203</v>
      </c>
      <c r="D121">
        <v>0</v>
      </c>
      <c r="E121">
        <v>0</v>
      </c>
      <c r="F121">
        <v>1</v>
      </c>
      <c r="G121" s="1">
        <f t="shared" si="6"/>
        <v>0</v>
      </c>
      <c r="H121" s="1">
        <f t="shared" si="7"/>
        <v>0</v>
      </c>
    </row>
    <row r="122" spans="1:8">
      <c r="A122" t="s">
        <v>232</v>
      </c>
      <c r="B122" t="s">
        <v>233</v>
      </c>
      <c r="C122" t="s">
        <v>234</v>
      </c>
      <c r="D122">
        <v>0</v>
      </c>
      <c r="E122">
        <v>0</v>
      </c>
      <c r="F122">
        <v>1</v>
      </c>
      <c r="G122" s="1">
        <f t="shared" si="6"/>
        <v>0</v>
      </c>
      <c r="H122" s="1">
        <f t="shared" si="7"/>
        <v>0</v>
      </c>
    </row>
    <row r="123" spans="1:8">
      <c r="A123" t="s">
        <v>599</v>
      </c>
      <c r="B123" t="s">
        <v>600</v>
      </c>
      <c r="C123" t="s">
        <v>601</v>
      </c>
      <c r="D123">
        <v>0</v>
      </c>
      <c r="E123">
        <v>0</v>
      </c>
      <c r="F123">
        <v>1</v>
      </c>
      <c r="G123" s="1">
        <f t="shared" si="6"/>
        <v>0</v>
      </c>
      <c r="H123" s="1">
        <f t="shared" si="7"/>
        <v>0</v>
      </c>
    </row>
    <row r="124" spans="1:8">
      <c r="A124" t="s">
        <v>605</v>
      </c>
      <c r="B124" t="s">
        <v>606</v>
      </c>
      <c r="C124" t="s">
        <v>606</v>
      </c>
      <c r="D124">
        <v>0</v>
      </c>
      <c r="E124">
        <v>1</v>
      </c>
      <c r="F124">
        <v>1</v>
      </c>
      <c r="G124" s="1">
        <f t="shared" si="6"/>
        <v>0</v>
      </c>
      <c r="H124" s="1">
        <f t="shared" si="7"/>
        <v>1</v>
      </c>
    </row>
    <row r="125" spans="1:8">
      <c r="A125" t="s">
        <v>607</v>
      </c>
      <c r="B125" t="s">
        <v>608</v>
      </c>
      <c r="C125" t="s">
        <v>608</v>
      </c>
      <c r="D125">
        <v>0</v>
      </c>
      <c r="E125">
        <v>0</v>
      </c>
      <c r="F125">
        <v>1</v>
      </c>
      <c r="G125" s="1">
        <f t="shared" si="6"/>
        <v>0</v>
      </c>
      <c r="H125" s="1">
        <f t="shared" si="7"/>
        <v>0</v>
      </c>
    </row>
    <row r="126" spans="1:8">
      <c r="A126" t="s">
        <v>609</v>
      </c>
      <c r="B126" t="s">
        <v>610</v>
      </c>
      <c r="C126" t="s">
        <v>611</v>
      </c>
      <c r="D126">
        <v>0</v>
      </c>
      <c r="E126">
        <v>0</v>
      </c>
      <c r="F126">
        <v>1</v>
      </c>
      <c r="G126" s="1">
        <f t="shared" si="6"/>
        <v>0</v>
      </c>
      <c r="H126" s="1">
        <f t="shared" si="7"/>
        <v>0</v>
      </c>
    </row>
    <row r="127" spans="1:8">
      <c r="A127" t="s">
        <v>337</v>
      </c>
      <c r="B127" t="s">
        <v>338</v>
      </c>
      <c r="C127" t="s">
        <v>339</v>
      </c>
      <c r="D127">
        <v>0</v>
      </c>
      <c r="E127">
        <v>0</v>
      </c>
      <c r="F127">
        <v>1</v>
      </c>
      <c r="G127" s="1">
        <f t="shared" si="6"/>
        <v>0</v>
      </c>
      <c r="H127" s="1">
        <f t="shared" si="7"/>
        <v>0</v>
      </c>
    </row>
    <row r="128" spans="1:8">
      <c r="A128" t="s">
        <v>612</v>
      </c>
      <c r="B128" t="s">
        <v>613</v>
      </c>
      <c r="C128" t="s">
        <v>614</v>
      </c>
      <c r="D128">
        <v>0</v>
      </c>
      <c r="E128">
        <v>0</v>
      </c>
      <c r="F128">
        <v>1</v>
      </c>
      <c r="G128" s="1">
        <f t="shared" si="6"/>
        <v>0</v>
      </c>
      <c r="H128" s="1">
        <f t="shared" si="7"/>
        <v>0</v>
      </c>
    </row>
    <row r="129" spans="1:8">
      <c r="A129" t="s">
        <v>61</v>
      </c>
      <c r="B129" t="s">
        <v>62</v>
      </c>
      <c r="C129" t="s">
        <v>63</v>
      </c>
      <c r="D129">
        <v>0</v>
      </c>
      <c r="E129">
        <v>1</v>
      </c>
      <c r="F129">
        <v>1</v>
      </c>
      <c r="G129" s="1">
        <f t="shared" si="6"/>
        <v>0</v>
      </c>
      <c r="H129" s="1">
        <f t="shared" si="7"/>
        <v>1</v>
      </c>
    </row>
    <row r="130" spans="1:8">
      <c r="A130" t="s">
        <v>615</v>
      </c>
      <c r="B130" t="s">
        <v>616</v>
      </c>
      <c r="C130" t="s">
        <v>617</v>
      </c>
      <c r="D130">
        <v>0</v>
      </c>
      <c r="E130">
        <v>1</v>
      </c>
      <c r="F130">
        <v>1</v>
      </c>
      <c r="G130" s="1">
        <f t="shared" ref="G130:G158" si="8">D130/F130</f>
        <v>0</v>
      </c>
      <c r="H130" s="1">
        <f t="shared" ref="H130:H158" si="9">E130/F130</f>
        <v>1</v>
      </c>
    </row>
    <row r="131" spans="1:8">
      <c r="A131" t="s">
        <v>278</v>
      </c>
      <c r="B131" t="s">
        <v>279</v>
      </c>
      <c r="C131" t="s">
        <v>280</v>
      </c>
      <c r="D131">
        <v>0</v>
      </c>
      <c r="E131">
        <v>0</v>
      </c>
      <c r="F131">
        <v>1</v>
      </c>
      <c r="G131" s="1">
        <f t="shared" si="8"/>
        <v>0</v>
      </c>
      <c r="H131" s="1">
        <f t="shared" si="9"/>
        <v>0</v>
      </c>
    </row>
    <row r="132" spans="1:8">
      <c r="A132" t="s">
        <v>156</v>
      </c>
      <c r="B132" t="s">
        <v>157</v>
      </c>
      <c r="C132" t="s">
        <v>157</v>
      </c>
      <c r="D132">
        <v>0</v>
      </c>
      <c r="E132">
        <v>1</v>
      </c>
      <c r="F132">
        <v>1</v>
      </c>
      <c r="G132" s="1">
        <f t="shared" si="8"/>
        <v>0</v>
      </c>
      <c r="H132" s="1">
        <f t="shared" si="9"/>
        <v>1</v>
      </c>
    </row>
    <row r="133" spans="1:8">
      <c r="A133" t="s">
        <v>618</v>
      </c>
      <c r="B133" t="s">
        <v>619</v>
      </c>
      <c r="C133" t="s">
        <v>620</v>
      </c>
      <c r="D133">
        <v>0</v>
      </c>
      <c r="E133">
        <v>1</v>
      </c>
      <c r="F133">
        <v>1</v>
      </c>
      <c r="G133" s="1">
        <f t="shared" si="8"/>
        <v>0</v>
      </c>
      <c r="H133" s="1">
        <f t="shared" si="9"/>
        <v>1</v>
      </c>
    </row>
    <row r="134" spans="1:8">
      <c r="A134" t="s">
        <v>621</v>
      </c>
      <c r="B134" t="s">
        <v>622</v>
      </c>
      <c r="C134" t="s">
        <v>623</v>
      </c>
      <c r="D134">
        <v>0</v>
      </c>
      <c r="E134">
        <v>0</v>
      </c>
      <c r="F134">
        <v>1</v>
      </c>
      <c r="G134" s="1">
        <f t="shared" si="8"/>
        <v>0</v>
      </c>
      <c r="H134" s="1">
        <f t="shared" si="9"/>
        <v>0</v>
      </c>
    </row>
    <row r="135" spans="1:8">
      <c r="A135" t="s">
        <v>624</v>
      </c>
      <c r="B135" t="s">
        <v>625</v>
      </c>
      <c r="C135" t="s">
        <v>626</v>
      </c>
      <c r="D135">
        <v>0</v>
      </c>
      <c r="E135">
        <v>0</v>
      </c>
      <c r="F135">
        <v>1</v>
      </c>
      <c r="G135" s="1">
        <f t="shared" si="8"/>
        <v>0</v>
      </c>
      <c r="H135" s="1">
        <f t="shared" si="9"/>
        <v>0</v>
      </c>
    </row>
    <row r="136" spans="1:8">
      <c r="A136" t="s">
        <v>629</v>
      </c>
      <c r="B136" t="s">
        <v>630</v>
      </c>
      <c r="C136" t="s">
        <v>630</v>
      </c>
      <c r="D136">
        <v>0</v>
      </c>
      <c r="E136">
        <v>0</v>
      </c>
      <c r="F136">
        <v>1</v>
      </c>
      <c r="G136" s="1">
        <f t="shared" si="8"/>
        <v>0</v>
      </c>
      <c r="H136" s="1">
        <f t="shared" si="9"/>
        <v>0</v>
      </c>
    </row>
    <row r="137" spans="1:8">
      <c r="A137" t="s">
        <v>510</v>
      </c>
      <c r="B137" t="s">
        <v>511</v>
      </c>
      <c r="C137" t="s">
        <v>512</v>
      </c>
      <c r="D137">
        <v>0</v>
      </c>
      <c r="E137">
        <v>0</v>
      </c>
      <c r="F137">
        <v>1</v>
      </c>
      <c r="G137" s="1">
        <f t="shared" si="8"/>
        <v>0</v>
      </c>
      <c r="H137" s="1">
        <f t="shared" si="9"/>
        <v>0</v>
      </c>
    </row>
    <row r="138" spans="1:8">
      <c r="A138" t="s">
        <v>637</v>
      </c>
      <c r="B138" t="s">
        <v>638</v>
      </c>
      <c r="C138" t="s">
        <v>639</v>
      </c>
      <c r="D138">
        <v>0</v>
      </c>
      <c r="E138">
        <v>0</v>
      </c>
      <c r="F138">
        <v>1</v>
      </c>
      <c r="G138" s="1">
        <f t="shared" si="8"/>
        <v>0</v>
      </c>
      <c r="H138" s="1">
        <f t="shared" si="9"/>
        <v>0</v>
      </c>
    </row>
    <row r="139" spans="1:8">
      <c r="A139" t="s">
        <v>281</v>
      </c>
      <c r="B139" t="s">
        <v>282</v>
      </c>
      <c r="C139" t="s">
        <v>282</v>
      </c>
      <c r="D139">
        <v>0</v>
      </c>
      <c r="E139">
        <v>1</v>
      </c>
      <c r="F139">
        <v>1</v>
      </c>
      <c r="G139" s="1">
        <f t="shared" si="8"/>
        <v>0</v>
      </c>
      <c r="H139" s="1">
        <f t="shared" si="9"/>
        <v>1</v>
      </c>
    </row>
    <row r="140" spans="1:8">
      <c r="A140" t="s">
        <v>472</v>
      </c>
      <c r="B140" t="s">
        <v>473</v>
      </c>
      <c r="C140" t="s">
        <v>474</v>
      </c>
      <c r="D140">
        <v>0</v>
      </c>
      <c r="E140">
        <v>0</v>
      </c>
      <c r="F140">
        <v>1</v>
      </c>
      <c r="G140" s="1">
        <f t="shared" si="8"/>
        <v>0</v>
      </c>
      <c r="H140" s="1">
        <f t="shared" si="9"/>
        <v>0</v>
      </c>
    </row>
    <row r="141" spans="1:8">
      <c r="A141" t="s">
        <v>54</v>
      </c>
      <c r="B141" t="s">
        <v>55</v>
      </c>
      <c r="C141" t="s">
        <v>55</v>
      </c>
      <c r="D141">
        <v>0</v>
      </c>
      <c r="E141">
        <v>1</v>
      </c>
      <c r="F141">
        <v>1</v>
      </c>
      <c r="G141" s="1">
        <f t="shared" si="8"/>
        <v>0</v>
      </c>
      <c r="H141" s="1">
        <f t="shared" si="9"/>
        <v>1</v>
      </c>
    </row>
    <row r="142" spans="1:8">
      <c r="A142" t="s">
        <v>81</v>
      </c>
      <c r="B142" t="s">
        <v>82</v>
      </c>
      <c r="C142" t="s">
        <v>82</v>
      </c>
      <c r="D142">
        <v>0</v>
      </c>
      <c r="E142">
        <v>0</v>
      </c>
      <c r="F142">
        <v>1</v>
      </c>
      <c r="G142" s="1">
        <f t="shared" si="8"/>
        <v>0</v>
      </c>
      <c r="H142" s="1">
        <f t="shared" si="9"/>
        <v>0</v>
      </c>
    </row>
    <row r="143" spans="1:8">
      <c r="A143" t="s">
        <v>312</v>
      </c>
      <c r="B143" t="s">
        <v>313</v>
      </c>
      <c r="C143" t="s">
        <v>313</v>
      </c>
      <c r="D143">
        <v>0</v>
      </c>
      <c r="E143">
        <v>1</v>
      </c>
      <c r="F143">
        <v>1</v>
      </c>
      <c r="G143" s="1">
        <f t="shared" si="8"/>
        <v>0</v>
      </c>
      <c r="H143" s="1">
        <f t="shared" si="9"/>
        <v>1</v>
      </c>
    </row>
    <row r="144" spans="1:8">
      <c r="A144" t="s">
        <v>409</v>
      </c>
      <c r="B144" t="s">
        <v>410</v>
      </c>
      <c r="C144" t="s">
        <v>560</v>
      </c>
      <c r="D144">
        <v>0</v>
      </c>
      <c r="E144">
        <v>1</v>
      </c>
      <c r="F144">
        <v>1</v>
      </c>
      <c r="G144" s="1">
        <f t="shared" si="8"/>
        <v>0</v>
      </c>
      <c r="H144" s="1">
        <f t="shared" si="9"/>
        <v>1</v>
      </c>
    </row>
    <row r="145" spans="1:8">
      <c r="A145" t="s">
        <v>643</v>
      </c>
      <c r="B145" t="s">
        <v>644</v>
      </c>
      <c r="C145" t="s">
        <v>645</v>
      </c>
      <c r="D145">
        <v>0</v>
      </c>
      <c r="E145">
        <v>0</v>
      </c>
      <c r="F145">
        <v>1</v>
      </c>
      <c r="G145" s="1">
        <f t="shared" si="8"/>
        <v>0</v>
      </c>
      <c r="H145" s="1">
        <f t="shared" si="9"/>
        <v>0</v>
      </c>
    </row>
    <row r="146" spans="1:8">
      <c r="A146" t="s">
        <v>646</v>
      </c>
      <c r="B146" t="s">
        <v>647</v>
      </c>
      <c r="C146" t="s">
        <v>648</v>
      </c>
      <c r="D146">
        <v>0</v>
      </c>
      <c r="E146">
        <v>0</v>
      </c>
      <c r="F146">
        <v>1</v>
      </c>
      <c r="G146" s="1">
        <f t="shared" si="8"/>
        <v>0</v>
      </c>
      <c r="H146" s="1">
        <f t="shared" si="9"/>
        <v>0</v>
      </c>
    </row>
    <row r="147" spans="1:8">
      <c r="A147" t="s">
        <v>649</v>
      </c>
      <c r="B147" t="s">
        <v>650</v>
      </c>
      <c r="C147" t="s">
        <v>651</v>
      </c>
      <c r="D147">
        <v>0</v>
      </c>
      <c r="E147">
        <v>0</v>
      </c>
      <c r="F147">
        <v>1</v>
      </c>
      <c r="G147" s="1">
        <f t="shared" si="8"/>
        <v>0</v>
      </c>
      <c r="H147" s="1">
        <f t="shared" si="9"/>
        <v>0</v>
      </c>
    </row>
    <row r="148" spans="1:8">
      <c r="A148" t="s">
        <v>652</v>
      </c>
      <c r="B148" t="s">
        <v>653</v>
      </c>
      <c r="C148" t="s">
        <v>654</v>
      </c>
      <c r="D148">
        <v>0</v>
      </c>
      <c r="E148">
        <v>0</v>
      </c>
      <c r="F148">
        <v>1</v>
      </c>
      <c r="G148" s="1">
        <f t="shared" si="8"/>
        <v>0</v>
      </c>
      <c r="H148" s="1">
        <f t="shared" si="9"/>
        <v>0</v>
      </c>
    </row>
    <row r="149" spans="1:8">
      <c r="A149" t="s">
        <v>235</v>
      </c>
      <c r="B149" t="s">
        <v>236</v>
      </c>
      <c r="C149" t="s">
        <v>236</v>
      </c>
      <c r="D149">
        <v>0</v>
      </c>
      <c r="E149">
        <v>1</v>
      </c>
      <c r="F149">
        <v>1</v>
      </c>
      <c r="G149" s="1">
        <f t="shared" si="8"/>
        <v>0</v>
      </c>
      <c r="H149" s="1">
        <f t="shared" si="9"/>
        <v>1</v>
      </c>
    </row>
    <row r="150" spans="1:8">
      <c r="A150" t="s">
        <v>657</v>
      </c>
      <c r="B150" t="s">
        <v>658</v>
      </c>
      <c r="C150" t="s">
        <v>659</v>
      </c>
      <c r="D150">
        <v>0</v>
      </c>
      <c r="E150">
        <v>0</v>
      </c>
      <c r="F150">
        <v>1</v>
      </c>
      <c r="G150" s="1">
        <f t="shared" si="8"/>
        <v>0</v>
      </c>
      <c r="H150" s="1">
        <f t="shared" si="9"/>
        <v>0</v>
      </c>
    </row>
    <row r="151" spans="1:8">
      <c r="A151" t="s">
        <v>660</v>
      </c>
      <c r="B151" t="s">
        <v>661</v>
      </c>
      <c r="C151" t="s">
        <v>662</v>
      </c>
      <c r="D151">
        <v>0</v>
      </c>
      <c r="E151">
        <v>0</v>
      </c>
      <c r="F151">
        <v>1</v>
      </c>
      <c r="G151" s="1">
        <f t="shared" si="8"/>
        <v>0</v>
      </c>
      <c r="H151" s="1">
        <f t="shared" si="9"/>
        <v>0</v>
      </c>
    </row>
    <row r="152" spans="1:8">
      <c r="A152" t="s">
        <v>459</v>
      </c>
      <c r="B152" t="s">
        <v>460</v>
      </c>
      <c r="C152" t="s">
        <v>461</v>
      </c>
      <c r="D152">
        <v>0</v>
      </c>
      <c r="E152">
        <v>0</v>
      </c>
      <c r="F152">
        <v>1</v>
      </c>
      <c r="G152" s="1">
        <f t="shared" si="8"/>
        <v>0</v>
      </c>
      <c r="H152" s="1">
        <f t="shared" si="9"/>
        <v>0</v>
      </c>
    </row>
    <row r="153" spans="1:8">
      <c r="A153" t="s">
        <v>666</v>
      </c>
      <c r="B153" t="s">
        <v>667</v>
      </c>
      <c r="C153" t="s">
        <v>668</v>
      </c>
      <c r="D153">
        <v>0</v>
      </c>
      <c r="E153">
        <v>0</v>
      </c>
      <c r="F153">
        <v>1</v>
      </c>
      <c r="G153" s="1">
        <f t="shared" si="8"/>
        <v>0</v>
      </c>
      <c r="H153" s="1">
        <f t="shared" si="9"/>
        <v>0</v>
      </c>
    </row>
    <row r="154" spans="1:8">
      <c r="A154" t="s">
        <v>214</v>
      </c>
      <c r="B154" t="s">
        <v>215</v>
      </c>
      <c r="C154" t="s">
        <v>215</v>
      </c>
      <c r="D154">
        <v>0</v>
      </c>
      <c r="E154">
        <v>0</v>
      </c>
      <c r="F154">
        <v>1</v>
      </c>
      <c r="G154" s="1">
        <f t="shared" si="8"/>
        <v>0</v>
      </c>
      <c r="H154" s="1">
        <f t="shared" si="9"/>
        <v>0</v>
      </c>
    </row>
    <row r="155" spans="1:8">
      <c r="A155" t="s">
        <v>221</v>
      </c>
      <c r="B155" t="s">
        <v>222</v>
      </c>
      <c r="C155" t="s">
        <v>223</v>
      </c>
      <c r="D155">
        <v>0</v>
      </c>
      <c r="E155">
        <v>0</v>
      </c>
      <c r="F155">
        <v>1</v>
      </c>
      <c r="G155" s="1">
        <f t="shared" si="8"/>
        <v>0</v>
      </c>
      <c r="H155" s="1">
        <f t="shared" si="9"/>
        <v>0</v>
      </c>
    </row>
    <row r="156" spans="1:8">
      <c r="A156" t="s">
        <v>252</v>
      </c>
      <c r="B156" t="s">
        <v>253</v>
      </c>
      <c r="C156" t="s">
        <v>253</v>
      </c>
      <c r="D156">
        <v>0</v>
      </c>
      <c r="E156">
        <v>0</v>
      </c>
      <c r="F156">
        <v>1</v>
      </c>
      <c r="G156" s="1">
        <f t="shared" si="8"/>
        <v>0</v>
      </c>
      <c r="H156" s="1">
        <f t="shared" si="9"/>
        <v>0</v>
      </c>
    </row>
    <row r="157" spans="1:8">
      <c r="A157" t="s">
        <v>669</v>
      </c>
      <c r="B157" t="s">
        <v>670</v>
      </c>
      <c r="C157" t="s">
        <v>671</v>
      </c>
      <c r="D157">
        <v>0</v>
      </c>
      <c r="E157">
        <v>0</v>
      </c>
      <c r="F157">
        <v>1</v>
      </c>
      <c r="G157" s="1">
        <f t="shared" si="8"/>
        <v>0</v>
      </c>
      <c r="H157" s="1">
        <f t="shared" si="9"/>
        <v>0</v>
      </c>
    </row>
    <row r="158" spans="1:8">
      <c r="A158" t="s">
        <v>462</v>
      </c>
      <c r="B158" t="s">
        <v>463</v>
      </c>
      <c r="C158" t="s">
        <v>463</v>
      </c>
      <c r="D158">
        <v>0</v>
      </c>
      <c r="E158">
        <v>0</v>
      </c>
      <c r="F158">
        <v>1</v>
      </c>
      <c r="G158" s="1">
        <f t="shared" si="8"/>
        <v>0</v>
      </c>
      <c r="H158" s="1">
        <f t="shared" si="9"/>
        <v>0</v>
      </c>
    </row>
  </sheetData>
  <sortState xmlns:xlrd2="http://schemas.microsoft.com/office/spreadsheetml/2017/richdata2" ref="A2:J159">
    <sortCondition descending="1" ref="F1:F159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zoomScale="70" zoomScaleNormal="70" workbookViewId="0">
      <selection activeCell="A2" sqref="A2"/>
    </sheetView>
  </sheetViews>
  <sheetFormatPr defaultRowHeight="14.75"/>
  <cols>
    <col min="2" max="2" width="15.08984375" customWidth="1"/>
    <col min="3" max="3" width="20.76953125" customWidth="1"/>
    <col min="4" max="4" width="15.76953125" customWidth="1"/>
    <col min="5" max="5" width="14.2265625" customWidth="1"/>
    <col min="6" max="6" width="12.453125" customWidth="1"/>
    <col min="7" max="8" width="14.2265625" style="1" customWidth="1"/>
    <col min="9" max="9" width="12.08984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377</v>
      </c>
      <c r="E1" s="4" t="s">
        <v>378</v>
      </c>
      <c r="F1" s="4" t="s">
        <v>3</v>
      </c>
      <c r="G1" s="5" t="s">
        <v>380</v>
      </c>
      <c r="H1" s="5" t="s">
        <v>379</v>
      </c>
      <c r="I1" s="8" t="s">
        <v>763</v>
      </c>
    </row>
    <row r="2" spans="1:9" s="6" customFormat="1">
      <c r="A2" s="6" t="s">
        <v>375</v>
      </c>
      <c r="B2" s="6" t="s">
        <v>376</v>
      </c>
      <c r="C2" s="6" t="s">
        <v>376</v>
      </c>
      <c r="D2" s="6">
        <v>23</v>
      </c>
      <c r="E2" s="6">
        <v>24</v>
      </c>
      <c r="F2" s="6">
        <v>24</v>
      </c>
      <c r="G2" s="7">
        <f t="shared" ref="G2:G33" si="0">D2/F2</f>
        <v>0.95833333333333337</v>
      </c>
      <c r="H2" s="7">
        <f t="shared" ref="H2:H33" si="1">E2/F2</f>
        <v>1</v>
      </c>
      <c r="I2" s="11">
        <v>0.61240000000000006</v>
      </c>
    </row>
    <row r="3" spans="1:9" s="6" customFormat="1">
      <c r="A3" s="6" t="s">
        <v>373</v>
      </c>
      <c r="B3" s="6" t="s">
        <v>374</v>
      </c>
      <c r="C3" s="6" t="s">
        <v>374</v>
      </c>
      <c r="D3" s="6">
        <v>13</v>
      </c>
      <c r="E3" s="6">
        <v>13</v>
      </c>
      <c r="F3" s="6">
        <v>13</v>
      </c>
      <c r="G3" s="7">
        <f t="shared" si="0"/>
        <v>1</v>
      </c>
      <c r="H3" s="7">
        <f t="shared" si="1"/>
        <v>1</v>
      </c>
    </row>
    <row r="4" spans="1:9" s="6" customFormat="1">
      <c r="A4" s="6" t="s">
        <v>366</v>
      </c>
      <c r="B4" s="6" t="s">
        <v>367</v>
      </c>
      <c r="C4" s="6" t="s">
        <v>367</v>
      </c>
      <c r="D4" s="6">
        <v>12</v>
      </c>
      <c r="E4" s="6">
        <v>12</v>
      </c>
      <c r="F4" s="6">
        <v>12</v>
      </c>
      <c r="G4" s="7">
        <f t="shared" si="0"/>
        <v>1</v>
      </c>
      <c r="H4" s="7">
        <f t="shared" si="1"/>
        <v>1</v>
      </c>
    </row>
    <row r="5" spans="1:9" s="6" customFormat="1">
      <c r="A5" s="6" t="s">
        <v>368</v>
      </c>
      <c r="B5" s="6" t="s">
        <v>369</v>
      </c>
      <c r="C5" s="6" t="s">
        <v>370</v>
      </c>
      <c r="D5" s="6">
        <v>12</v>
      </c>
      <c r="E5" s="6">
        <v>12</v>
      </c>
      <c r="F5" s="6">
        <v>12</v>
      </c>
      <c r="G5" s="7">
        <f t="shared" si="0"/>
        <v>1</v>
      </c>
      <c r="H5" s="7">
        <f t="shared" si="1"/>
        <v>1</v>
      </c>
    </row>
    <row r="6" spans="1:9" s="6" customFormat="1">
      <c r="A6" s="6" t="s">
        <v>371</v>
      </c>
      <c r="B6" s="6" t="s">
        <v>372</v>
      </c>
      <c r="C6" s="6" t="s">
        <v>372</v>
      </c>
      <c r="D6" s="6">
        <v>10</v>
      </c>
      <c r="E6" s="6">
        <v>12</v>
      </c>
      <c r="F6" s="6">
        <v>12</v>
      </c>
      <c r="G6" s="7">
        <f t="shared" si="0"/>
        <v>0.83333333333333337</v>
      </c>
      <c r="H6" s="7">
        <f t="shared" si="1"/>
        <v>1</v>
      </c>
    </row>
    <row r="7" spans="1:9" s="6" customFormat="1">
      <c r="A7" s="2" t="s">
        <v>363</v>
      </c>
      <c r="B7" s="2" t="s">
        <v>364</v>
      </c>
      <c r="C7" s="2" t="s">
        <v>365</v>
      </c>
      <c r="D7" s="2">
        <v>3</v>
      </c>
      <c r="E7" s="2">
        <v>3</v>
      </c>
      <c r="F7" s="2">
        <v>11</v>
      </c>
      <c r="G7" s="3">
        <f t="shared" si="0"/>
        <v>0.27272727272727271</v>
      </c>
      <c r="H7" s="3">
        <f t="shared" si="1"/>
        <v>0.27272727272727271</v>
      </c>
    </row>
    <row r="8" spans="1:9" s="6" customFormat="1">
      <c r="A8" s="6" t="s">
        <v>355</v>
      </c>
      <c r="B8" s="6" t="s">
        <v>356</v>
      </c>
      <c r="C8" s="6" t="s">
        <v>356</v>
      </c>
      <c r="D8" s="6">
        <v>8</v>
      </c>
      <c r="E8" s="6">
        <v>2</v>
      </c>
      <c r="F8" s="6">
        <v>8</v>
      </c>
      <c r="G8" s="7">
        <f t="shared" si="0"/>
        <v>1</v>
      </c>
      <c r="H8" s="7">
        <f t="shared" si="1"/>
        <v>0.25</v>
      </c>
    </row>
    <row r="9" spans="1:9" s="6" customFormat="1">
      <c r="A9" s="6" t="s">
        <v>357</v>
      </c>
      <c r="B9" s="6" t="s">
        <v>358</v>
      </c>
      <c r="C9" s="6" t="s">
        <v>359</v>
      </c>
      <c r="D9" s="6">
        <v>8</v>
      </c>
      <c r="E9" s="6">
        <v>8</v>
      </c>
      <c r="F9" s="6">
        <v>8</v>
      </c>
      <c r="G9" s="7">
        <f t="shared" si="0"/>
        <v>1</v>
      </c>
      <c r="H9" s="7">
        <f t="shared" si="1"/>
        <v>1</v>
      </c>
    </row>
    <row r="10" spans="1:9" s="6" customFormat="1">
      <c r="A10" s="6" t="s">
        <v>360</v>
      </c>
      <c r="B10" s="6" t="s">
        <v>361</v>
      </c>
      <c r="C10" s="6" t="s">
        <v>362</v>
      </c>
      <c r="D10" s="6">
        <v>8</v>
      </c>
      <c r="E10" s="6">
        <v>8</v>
      </c>
      <c r="F10" s="6">
        <v>8</v>
      </c>
      <c r="G10" s="7">
        <f t="shared" si="0"/>
        <v>1</v>
      </c>
      <c r="H10" s="7">
        <f t="shared" si="1"/>
        <v>1</v>
      </c>
    </row>
    <row r="11" spans="1:9" s="6" customFormat="1">
      <c r="A11" s="6" t="s">
        <v>344</v>
      </c>
      <c r="B11" s="6" t="s">
        <v>345</v>
      </c>
      <c r="C11" s="6" t="s">
        <v>346</v>
      </c>
      <c r="D11" s="6">
        <v>7</v>
      </c>
      <c r="E11" s="6">
        <v>7</v>
      </c>
      <c r="F11" s="6">
        <v>7</v>
      </c>
      <c r="G11" s="7">
        <f t="shared" si="0"/>
        <v>1</v>
      </c>
      <c r="H11" s="7">
        <f t="shared" si="1"/>
        <v>1</v>
      </c>
    </row>
    <row r="12" spans="1:9" s="6" customFormat="1">
      <c r="A12" s="6" t="s">
        <v>347</v>
      </c>
      <c r="B12" s="6" t="s">
        <v>348</v>
      </c>
      <c r="C12" s="6" t="s">
        <v>349</v>
      </c>
      <c r="D12" s="6">
        <v>7</v>
      </c>
      <c r="E12" s="6">
        <v>0</v>
      </c>
      <c r="F12" s="6">
        <v>7</v>
      </c>
      <c r="G12" s="7">
        <f t="shared" si="0"/>
        <v>1</v>
      </c>
      <c r="H12" s="7">
        <f t="shared" si="1"/>
        <v>0</v>
      </c>
    </row>
    <row r="13" spans="1:9" s="6" customFormat="1">
      <c r="A13" s="6" t="s">
        <v>352</v>
      </c>
      <c r="B13" s="6" t="s">
        <v>353</v>
      </c>
      <c r="C13" s="6" t="s">
        <v>354</v>
      </c>
      <c r="D13" s="6">
        <v>7</v>
      </c>
      <c r="E13" s="6">
        <v>7</v>
      </c>
      <c r="F13" s="6">
        <v>7</v>
      </c>
      <c r="G13" s="7">
        <f t="shared" si="0"/>
        <v>1</v>
      </c>
      <c r="H13" s="7">
        <f t="shared" si="1"/>
        <v>1</v>
      </c>
    </row>
    <row r="14" spans="1:9" s="6" customFormat="1">
      <c r="A14" s="6" t="s">
        <v>342</v>
      </c>
      <c r="B14" s="6" t="s">
        <v>343</v>
      </c>
      <c r="C14" s="6" t="s">
        <v>343</v>
      </c>
      <c r="D14" s="6">
        <v>0</v>
      </c>
      <c r="E14" s="6">
        <v>0</v>
      </c>
      <c r="F14" s="6">
        <v>7</v>
      </c>
      <c r="G14" s="7">
        <f t="shared" si="0"/>
        <v>0</v>
      </c>
      <c r="H14" s="7">
        <f t="shared" si="1"/>
        <v>0</v>
      </c>
    </row>
    <row r="15" spans="1:9" s="6" customFormat="1">
      <c r="A15" s="6" t="s">
        <v>350</v>
      </c>
      <c r="B15" s="6" t="s">
        <v>351</v>
      </c>
      <c r="C15" s="6" t="s">
        <v>351</v>
      </c>
      <c r="D15" s="6">
        <v>0</v>
      </c>
      <c r="E15" s="6">
        <v>0</v>
      </c>
      <c r="F15" s="6">
        <v>7</v>
      </c>
      <c r="G15" s="7">
        <f t="shared" si="0"/>
        <v>0</v>
      </c>
      <c r="H15" s="7">
        <f t="shared" si="1"/>
        <v>0</v>
      </c>
    </row>
    <row r="16" spans="1:9" s="6" customFormat="1">
      <c r="A16" s="6" t="s">
        <v>327</v>
      </c>
      <c r="B16" s="6" t="s">
        <v>328</v>
      </c>
      <c r="C16" s="6" t="s">
        <v>328</v>
      </c>
      <c r="D16" s="6">
        <v>6</v>
      </c>
      <c r="E16" s="6">
        <v>6</v>
      </c>
      <c r="F16" s="6">
        <v>6</v>
      </c>
      <c r="G16" s="7">
        <f t="shared" si="0"/>
        <v>1</v>
      </c>
      <c r="H16" s="7">
        <f t="shared" si="1"/>
        <v>1</v>
      </c>
    </row>
    <row r="17" spans="1:8" s="6" customFormat="1">
      <c r="A17" s="6" t="s">
        <v>329</v>
      </c>
      <c r="B17" s="6" t="s">
        <v>330</v>
      </c>
      <c r="C17" s="6" t="s">
        <v>331</v>
      </c>
      <c r="D17" s="6">
        <v>6</v>
      </c>
      <c r="E17" s="6">
        <v>2</v>
      </c>
      <c r="F17" s="6">
        <v>6</v>
      </c>
      <c r="G17" s="7">
        <f t="shared" si="0"/>
        <v>1</v>
      </c>
      <c r="H17" s="7">
        <f t="shared" si="1"/>
        <v>0.33333333333333331</v>
      </c>
    </row>
    <row r="18" spans="1:8" s="6" customFormat="1">
      <c r="A18" s="6" t="s">
        <v>334</v>
      </c>
      <c r="B18" s="6" t="s">
        <v>335</v>
      </c>
      <c r="C18" s="6" t="s">
        <v>336</v>
      </c>
      <c r="D18" s="6">
        <v>6</v>
      </c>
      <c r="E18" s="6">
        <v>6</v>
      </c>
      <c r="F18" s="6">
        <v>6</v>
      </c>
      <c r="G18" s="7">
        <f t="shared" si="0"/>
        <v>1</v>
      </c>
      <c r="H18" s="7">
        <f t="shared" si="1"/>
        <v>1</v>
      </c>
    </row>
    <row r="19" spans="1:8" s="6" customFormat="1">
      <c r="A19" s="6" t="s">
        <v>340</v>
      </c>
      <c r="B19" s="6" t="s">
        <v>341</v>
      </c>
      <c r="C19" s="6" t="s">
        <v>341</v>
      </c>
      <c r="D19" s="6">
        <v>6</v>
      </c>
      <c r="E19" s="6">
        <v>6</v>
      </c>
      <c r="F19" s="6">
        <v>6</v>
      </c>
      <c r="G19" s="7">
        <f t="shared" si="0"/>
        <v>1</v>
      </c>
      <c r="H19" s="7">
        <f t="shared" si="1"/>
        <v>1</v>
      </c>
    </row>
    <row r="20" spans="1:8" s="6" customFormat="1">
      <c r="A20" s="2" t="s">
        <v>332</v>
      </c>
      <c r="B20" s="2" t="s">
        <v>333</v>
      </c>
      <c r="C20" s="2" t="s">
        <v>333</v>
      </c>
      <c r="D20" s="2">
        <v>3</v>
      </c>
      <c r="E20" s="2">
        <v>1</v>
      </c>
      <c r="F20" s="2">
        <v>6</v>
      </c>
      <c r="G20" s="3">
        <f t="shared" si="0"/>
        <v>0.5</v>
      </c>
      <c r="H20" s="3">
        <f t="shared" si="1"/>
        <v>0.16666666666666666</v>
      </c>
    </row>
    <row r="21" spans="1:8" s="6" customFormat="1">
      <c r="A21" s="6" t="s">
        <v>337</v>
      </c>
      <c r="B21" s="6" t="s">
        <v>338</v>
      </c>
      <c r="C21" s="6" t="s">
        <v>339</v>
      </c>
      <c r="D21" s="6">
        <v>3</v>
      </c>
      <c r="E21" s="6">
        <v>0</v>
      </c>
      <c r="F21" s="6">
        <v>6</v>
      </c>
      <c r="G21" s="7">
        <f t="shared" si="0"/>
        <v>0.5</v>
      </c>
      <c r="H21" s="7">
        <f t="shared" si="1"/>
        <v>0</v>
      </c>
    </row>
    <row r="22" spans="1:8">
      <c r="A22" t="s">
        <v>309</v>
      </c>
      <c r="B22" t="s">
        <v>310</v>
      </c>
      <c r="C22" t="s">
        <v>311</v>
      </c>
      <c r="D22">
        <v>5</v>
      </c>
      <c r="E22">
        <v>5</v>
      </c>
      <c r="F22">
        <v>5</v>
      </c>
      <c r="G22" s="1">
        <f t="shared" si="0"/>
        <v>1</v>
      </c>
      <c r="H22" s="1">
        <f t="shared" si="1"/>
        <v>1</v>
      </c>
    </row>
    <row r="23" spans="1:8">
      <c r="A23" t="s">
        <v>319</v>
      </c>
      <c r="B23" t="s">
        <v>320</v>
      </c>
      <c r="C23" t="s">
        <v>321</v>
      </c>
      <c r="D23">
        <v>5</v>
      </c>
      <c r="E23">
        <v>1</v>
      </c>
      <c r="F23">
        <v>5</v>
      </c>
      <c r="G23" s="1">
        <f t="shared" si="0"/>
        <v>1</v>
      </c>
      <c r="H23" s="1">
        <f t="shared" si="1"/>
        <v>0.2</v>
      </c>
    </row>
    <row r="24" spans="1:8">
      <c r="A24" t="s">
        <v>322</v>
      </c>
      <c r="B24" t="s">
        <v>323</v>
      </c>
      <c r="C24" t="s">
        <v>323</v>
      </c>
      <c r="D24">
        <v>5</v>
      </c>
      <c r="E24">
        <v>5</v>
      </c>
      <c r="F24">
        <v>5</v>
      </c>
      <c r="G24" s="1">
        <f t="shared" si="0"/>
        <v>1</v>
      </c>
      <c r="H24" s="1">
        <f t="shared" si="1"/>
        <v>1</v>
      </c>
    </row>
    <row r="25" spans="1:8">
      <c r="A25" t="s">
        <v>314</v>
      </c>
      <c r="B25" t="s">
        <v>315</v>
      </c>
      <c r="C25" t="s">
        <v>315</v>
      </c>
      <c r="D25">
        <v>4</v>
      </c>
      <c r="E25">
        <v>1</v>
      </c>
      <c r="F25">
        <v>5</v>
      </c>
      <c r="G25" s="1">
        <f t="shared" si="0"/>
        <v>0.8</v>
      </c>
      <c r="H25" s="1">
        <f t="shared" si="1"/>
        <v>0.2</v>
      </c>
    </row>
    <row r="26" spans="1:8">
      <c r="A26" t="s">
        <v>316</v>
      </c>
      <c r="B26" t="s">
        <v>317</v>
      </c>
      <c r="C26" t="s">
        <v>318</v>
      </c>
      <c r="D26">
        <v>4</v>
      </c>
      <c r="E26">
        <v>4</v>
      </c>
      <c r="F26">
        <v>5</v>
      </c>
      <c r="G26" s="1">
        <f t="shared" si="0"/>
        <v>0.8</v>
      </c>
      <c r="H26" s="1">
        <f t="shared" si="1"/>
        <v>0.8</v>
      </c>
    </row>
    <row r="27" spans="1:8">
      <c r="A27" t="s">
        <v>324</v>
      </c>
      <c r="B27" t="s">
        <v>325</v>
      </c>
      <c r="C27" t="s">
        <v>326</v>
      </c>
      <c r="D27">
        <v>2</v>
      </c>
      <c r="E27">
        <v>0</v>
      </c>
      <c r="F27">
        <v>5</v>
      </c>
      <c r="G27" s="1">
        <f t="shared" si="0"/>
        <v>0.4</v>
      </c>
      <c r="H27" s="1">
        <f t="shared" si="1"/>
        <v>0</v>
      </c>
    </row>
    <row r="28" spans="1:8">
      <c r="A28" t="s">
        <v>312</v>
      </c>
      <c r="B28" t="s">
        <v>313</v>
      </c>
      <c r="C28" t="s">
        <v>313</v>
      </c>
      <c r="D28">
        <v>1</v>
      </c>
      <c r="E28">
        <v>4</v>
      </c>
      <c r="F28">
        <v>5</v>
      </c>
      <c r="G28" s="1">
        <f t="shared" si="0"/>
        <v>0.2</v>
      </c>
      <c r="H28" s="1">
        <f t="shared" si="1"/>
        <v>0.8</v>
      </c>
    </row>
    <row r="29" spans="1:8">
      <c r="A29" t="s">
        <v>300</v>
      </c>
      <c r="B29" t="s">
        <v>301</v>
      </c>
      <c r="C29" t="s">
        <v>302</v>
      </c>
      <c r="D29">
        <v>4</v>
      </c>
      <c r="E29">
        <v>4</v>
      </c>
      <c r="F29">
        <v>4</v>
      </c>
      <c r="G29" s="1">
        <f t="shared" si="0"/>
        <v>1</v>
      </c>
      <c r="H29" s="1">
        <f t="shared" si="1"/>
        <v>1</v>
      </c>
    </row>
    <row r="30" spans="1:8">
      <c r="A30" t="s">
        <v>305</v>
      </c>
      <c r="B30" t="s">
        <v>306</v>
      </c>
      <c r="C30" t="s">
        <v>306</v>
      </c>
      <c r="D30">
        <v>2</v>
      </c>
      <c r="E30">
        <v>0</v>
      </c>
      <c r="F30">
        <v>4</v>
      </c>
      <c r="G30" s="1">
        <f t="shared" si="0"/>
        <v>0.5</v>
      </c>
      <c r="H30" s="1">
        <f t="shared" si="1"/>
        <v>0</v>
      </c>
    </row>
    <row r="31" spans="1:8">
      <c r="A31" t="s">
        <v>303</v>
      </c>
      <c r="B31" t="s">
        <v>304</v>
      </c>
      <c r="C31" t="s">
        <v>304</v>
      </c>
      <c r="D31">
        <v>0</v>
      </c>
      <c r="E31">
        <v>4</v>
      </c>
      <c r="F31">
        <v>4</v>
      </c>
      <c r="G31" s="1">
        <f t="shared" si="0"/>
        <v>0</v>
      </c>
      <c r="H31" s="1">
        <f t="shared" si="1"/>
        <v>1</v>
      </c>
    </row>
    <row r="32" spans="1:8">
      <c r="A32" t="s">
        <v>307</v>
      </c>
      <c r="B32" t="s">
        <v>308</v>
      </c>
      <c r="C32" t="s">
        <v>308</v>
      </c>
      <c r="D32">
        <v>0</v>
      </c>
      <c r="E32">
        <v>0</v>
      </c>
      <c r="F32">
        <v>4</v>
      </c>
      <c r="G32" s="1">
        <f t="shared" si="0"/>
        <v>0</v>
      </c>
      <c r="H32" s="1">
        <f t="shared" si="1"/>
        <v>0</v>
      </c>
    </row>
    <row r="33" spans="1:8">
      <c r="A33" t="s">
        <v>273</v>
      </c>
      <c r="B33" t="s">
        <v>274</v>
      </c>
      <c r="C33" t="s">
        <v>275</v>
      </c>
      <c r="D33">
        <v>3</v>
      </c>
      <c r="E33">
        <v>3</v>
      </c>
      <c r="F33">
        <v>3</v>
      </c>
      <c r="G33" s="1">
        <f t="shared" si="0"/>
        <v>1</v>
      </c>
      <c r="H33" s="1">
        <f t="shared" si="1"/>
        <v>1</v>
      </c>
    </row>
    <row r="34" spans="1:8">
      <c r="A34" t="s">
        <v>281</v>
      </c>
      <c r="B34" t="s">
        <v>282</v>
      </c>
      <c r="C34" t="s">
        <v>282</v>
      </c>
      <c r="D34">
        <v>3</v>
      </c>
      <c r="E34">
        <v>3</v>
      </c>
      <c r="F34">
        <v>3</v>
      </c>
      <c r="G34" s="1">
        <f t="shared" ref="G34:G65" si="2">D34/F34</f>
        <v>1</v>
      </c>
      <c r="H34" s="1">
        <f t="shared" ref="H34:H65" si="3">E34/F34</f>
        <v>1</v>
      </c>
    </row>
    <row r="35" spans="1:8">
      <c r="A35" t="s">
        <v>286</v>
      </c>
      <c r="B35" t="s">
        <v>287</v>
      </c>
      <c r="C35" t="s">
        <v>288</v>
      </c>
      <c r="D35">
        <v>3</v>
      </c>
      <c r="E35">
        <v>3</v>
      </c>
      <c r="F35">
        <v>3</v>
      </c>
      <c r="G35" s="1">
        <f t="shared" si="2"/>
        <v>1</v>
      </c>
      <c r="H35" s="1">
        <f t="shared" si="3"/>
        <v>1</v>
      </c>
    </row>
    <row r="36" spans="1:8">
      <c r="A36" t="s">
        <v>289</v>
      </c>
      <c r="B36" t="s">
        <v>290</v>
      </c>
      <c r="C36" t="s">
        <v>291</v>
      </c>
      <c r="D36">
        <v>3</v>
      </c>
      <c r="E36">
        <v>3</v>
      </c>
      <c r="F36">
        <v>3</v>
      </c>
      <c r="G36" s="1">
        <f t="shared" si="2"/>
        <v>1</v>
      </c>
      <c r="H36" s="1">
        <f t="shared" si="3"/>
        <v>1</v>
      </c>
    </row>
    <row r="37" spans="1:8">
      <c r="A37" t="s">
        <v>297</v>
      </c>
      <c r="B37" t="s">
        <v>298</v>
      </c>
      <c r="C37" t="s">
        <v>299</v>
      </c>
      <c r="D37">
        <v>3</v>
      </c>
      <c r="E37">
        <v>3</v>
      </c>
      <c r="F37">
        <v>3</v>
      </c>
      <c r="G37" s="1">
        <f t="shared" si="2"/>
        <v>1</v>
      </c>
      <c r="H37" s="1">
        <f t="shared" si="3"/>
        <v>1</v>
      </c>
    </row>
    <row r="38" spans="1:8">
      <c r="A38" t="s">
        <v>276</v>
      </c>
      <c r="B38" t="s">
        <v>277</v>
      </c>
      <c r="C38" t="s">
        <v>277</v>
      </c>
      <c r="D38">
        <v>2</v>
      </c>
      <c r="E38">
        <v>2</v>
      </c>
      <c r="F38">
        <v>3</v>
      </c>
      <c r="G38" s="1">
        <f t="shared" si="2"/>
        <v>0.66666666666666663</v>
      </c>
      <c r="H38" s="1">
        <f t="shared" si="3"/>
        <v>0.66666666666666663</v>
      </c>
    </row>
    <row r="39" spans="1:8">
      <c r="A39" t="s">
        <v>271</v>
      </c>
      <c r="B39" t="s">
        <v>272</v>
      </c>
      <c r="C39" t="s">
        <v>272</v>
      </c>
      <c r="D39">
        <v>0</v>
      </c>
      <c r="E39">
        <v>3</v>
      </c>
      <c r="F39">
        <v>3</v>
      </c>
      <c r="G39" s="1">
        <f t="shared" si="2"/>
        <v>0</v>
      </c>
      <c r="H39" s="1">
        <f t="shared" si="3"/>
        <v>1</v>
      </c>
    </row>
    <row r="40" spans="1:8">
      <c r="A40" t="s">
        <v>278</v>
      </c>
      <c r="B40" t="s">
        <v>279</v>
      </c>
      <c r="C40" t="s">
        <v>280</v>
      </c>
      <c r="D40">
        <v>0</v>
      </c>
      <c r="E40">
        <v>0</v>
      </c>
      <c r="F40">
        <v>3</v>
      </c>
      <c r="G40" s="1">
        <f t="shared" si="2"/>
        <v>0</v>
      </c>
      <c r="H40" s="1">
        <f t="shared" si="3"/>
        <v>0</v>
      </c>
    </row>
    <row r="41" spans="1:8">
      <c r="A41" s="2" t="s">
        <v>283</v>
      </c>
      <c r="B41" s="2" t="s">
        <v>284</v>
      </c>
      <c r="C41" s="2" t="s">
        <v>285</v>
      </c>
      <c r="D41" s="2">
        <v>0</v>
      </c>
      <c r="E41" s="2">
        <v>0</v>
      </c>
      <c r="F41" s="2">
        <v>3</v>
      </c>
      <c r="G41" s="3">
        <f t="shared" si="2"/>
        <v>0</v>
      </c>
      <c r="H41" s="3">
        <f t="shared" si="3"/>
        <v>0</v>
      </c>
    </row>
    <row r="42" spans="1:8">
      <c r="A42" t="s">
        <v>292</v>
      </c>
      <c r="B42" t="s">
        <v>293</v>
      </c>
      <c r="C42" t="s">
        <v>294</v>
      </c>
      <c r="D42">
        <v>0</v>
      </c>
      <c r="E42">
        <v>2</v>
      </c>
      <c r="F42">
        <v>3</v>
      </c>
      <c r="G42" s="1">
        <f t="shared" si="2"/>
        <v>0</v>
      </c>
      <c r="H42" s="1">
        <f t="shared" si="3"/>
        <v>0.66666666666666663</v>
      </c>
    </row>
    <row r="43" spans="1:8">
      <c r="A43" t="s">
        <v>295</v>
      </c>
      <c r="B43" t="s">
        <v>296</v>
      </c>
      <c r="C43" t="s">
        <v>296</v>
      </c>
      <c r="D43">
        <v>0</v>
      </c>
      <c r="E43">
        <v>0</v>
      </c>
      <c r="F43">
        <v>3</v>
      </c>
      <c r="G43" s="1">
        <f t="shared" si="2"/>
        <v>0</v>
      </c>
      <c r="H43" s="1">
        <f t="shared" si="3"/>
        <v>0</v>
      </c>
    </row>
    <row r="44" spans="1:8">
      <c r="A44" t="s">
        <v>204</v>
      </c>
      <c r="B44" t="s">
        <v>205</v>
      </c>
      <c r="C44" t="s">
        <v>205</v>
      </c>
      <c r="D44">
        <v>2</v>
      </c>
      <c r="E44">
        <v>2</v>
      </c>
      <c r="F44">
        <v>2</v>
      </c>
      <c r="G44" s="1">
        <f t="shared" si="2"/>
        <v>1</v>
      </c>
      <c r="H44" s="1">
        <f t="shared" si="3"/>
        <v>1</v>
      </c>
    </row>
    <row r="45" spans="1:8">
      <c r="A45" t="s">
        <v>206</v>
      </c>
      <c r="B45" t="s">
        <v>207</v>
      </c>
      <c r="C45" t="s">
        <v>207</v>
      </c>
      <c r="D45">
        <v>2</v>
      </c>
      <c r="E45">
        <v>1</v>
      </c>
      <c r="F45">
        <v>2</v>
      </c>
      <c r="G45" s="1">
        <f t="shared" si="2"/>
        <v>1</v>
      </c>
      <c r="H45" s="1">
        <f t="shared" si="3"/>
        <v>0.5</v>
      </c>
    </row>
    <row r="46" spans="1:8">
      <c r="A46" t="s">
        <v>214</v>
      </c>
      <c r="B46" t="s">
        <v>215</v>
      </c>
      <c r="C46" t="s">
        <v>215</v>
      </c>
      <c r="D46">
        <v>2</v>
      </c>
      <c r="E46">
        <v>1</v>
      </c>
      <c r="F46">
        <v>2</v>
      </c>
      <c r="G46" s="1">
        <f t="shared" si="2"/>
        <v>1</v>
      </c>
      <c r="H46" s="1">
        <f t="shared" si="3"/>
        <v>0.5</v>
      </c>
    </row>
    <row r="47" spans="1:8">
      <c r="A47" t="s">
        <v>218</v>
      </c>
      <c r="B47" t="s">
        <v>219</v>
      </c>
      <c r="C47" t="s">
        <v>220</v>
      </c>
      <c r="D47">
        <v>2</v>
      </c>
      <c r="E47">
        <v>1</v>
      </c>
      <c r="F47">
        <v>2</v>
      </c>
      <c r="G47" s="1">
        <f t="shared" si="2"/>
        <v>1</v>
      </c>
      <c r="H47" s="1">
        <f t="shared" si="3"/>
        <v>0.5</v>
      </c>
    </row>
    <row r="48" spans="1:8">
      <c r="A48" t="s">
        <v>227</v>
      </c>
      <c r="B48" t="s">
        <v>228</v>
      </c>
      <c r="C48" t="s">
        <v>229</v>
      </c>
      <c r="D48">
        <v>2</v>
      </c>
      <c r="E48">
        <v>0</v>
      </c>
      <c r="F48">
        <v>2</v>
      </c>
      <c r="G48" s="1">
        <f t="shared" si="2"/>
        <v>1</v>
      </c>
      <c r="H48" s="1">
        <f t="shared" si="3"/>
        <v>0</v>
      </c>
    </row>
    <row r="49" spans="1:8">
      <c r="A49" t="s">
        <v>232</v>
      </c>
      <c r="B49" t="s">
        <v>233</v>
      </c>
      <c r="C49" t="s">
        <v>234</v>
      </c>
      <c r="D49">
        <v>2</v>
      </c>
      <c r="E49">
        <v>2</v>
      </c>
      <c r="F49">
        <v>2</v>
      </c>
      <c r="G49" s="1">
        <f t="shared" si="2"/>
        <v>1</v>
      </c>
      <c r="H49" s="1">
        <f t="shared" si="3"/>
        <v>1</v>
      </c>
    </row>
    <row r="50" spans="1:8">
      <c r="A50" t="s">
        <v>237</v>
      </c>
      <c r="B50" t="s">
        <v>238</v>
      </c>
      <c r="C50" t="s">
        <v>238</v>
      </c>
      <c r="D50">
        <v>2</v>
      </c>
      <c r="E50">
        <v>1</v>
      </c>
      <c r="F50">
        <v>2</v>
      </c>
      <c r="G50" s="1">
        <f t="shared" si="2"/>
        <v>1</v>
      </c>
      <c r="H50" s="1">
        <f t="shared" si="3"/>
        <v>0.5</v>
      </c>
    </row>
    <row r="51" spans="1:8">
      <c r="A51" t="s">
        <v>245</v>
      </c>
      <c r="B51" t="s">
        <v>246</v>
      </c>
      <c r="C51" t="s">
        <v>246</v>
      </c>
      <c r="D51">
        <v>2</v>
      </c>
      <c r="E51">
        <v>0</v>
      </c>
      <c r="F51">
        <v>2</v>
      </c>
      <c r="G51" s="1">
        <f t="shared" si="2"/>
        <v>1</v>
      </c>
      <c r="H51" s="1">
        <f t="shared" si="3"/>
        <v>0</v>
      </c>
    </row>
    <row r="52" spans="1:8">
      <c r="A52" t="s">
        <v>250</v>
      </c>
      <c r="B52" t="s">
        <v>251</v>
      </c>
      <c r="C52" t="s">
        <v>251</v>
      </c>
      <c r="D52">
        <v>2</v>
      </c>
      <c r="E52">
        <v>2</v>
      </c>
      <c r="F52">
        <v>2</v>
      </c>
      <c r="G52" s="1">
        <f t="shared" si="2"/>
        <v>1</v>
      </c>
      <c r="H52" s="1">
        <f t="shared" si="3"/>
        <v>1</v>
      </c>
    </row>
    <row r="53" spans="1:8">
      <c r="A53" t="s">
        <v>252</v>
      </c>
      <c r="B53" t="s">
        <v>253</v>
      </c>
      <c r="C53" t="s">
        <v>253</v>
      </c>
      <c r="D53">
        <v>2</v>
      </c>
      <c r="E53">
        <v>0</v>
      </c>
      <c r="F53">
        <v>2</v>
      </c>
      <c r="G53" s="1">
        <f t="shared" si="2"/>
        <v>1</v>
      </c>
      <c r="H53" s="1">
        <f t="shared" si="3"/>
        <v>0</v>
      </c>
    </row>
    <row r="54" spans="1:8">
      <c r="A54" t="s">
        <v>269</v>
      </c>
      <c r="B54" t="s">
        <v>270</v>
      </c>
      <c r="C54" t="s">
        <v>270</v>
      </c>
      <c r="D54">
        <v>2</v>
      </c>
      <c r="E54">
        <v>2</v>
      </c>
      <c r="F54">
        <v>2</v>
      </c>
      <c r="G54" s="1">
        <f t="shared" si="2"/>
        <v>1</v>
      </c>
      <c r="H54" s="1">
        <f t="shared" si="3"/>
        <v>1</v>
      </c>
    </row>
    <row r="55" spans="1:8">
      <c r="A55" t="s">
        <v>211</v>
      </c>
      <c r="B55" t="s">
        <v>212</v>
      </c>
      <c r="C55" t="s">
        <v>213</v>
      </c>
      <c r="D55">
        <v>1</v>
      </c>
      <c r="E55">
        <v>2</v>
      </c>
      <c r="F55">
        <v>2</v>
      </c>
      <c r="G55" s="1">
        <f t="shared" si="2"/>
        <v>0.5</v>
      </c>
      <c r="H55" s="1">
        <f t="shared" si="3"/>
        <v>1</v>
      </c>
    </row>
    <row r="56" spans="1:8">
      <c r="A56" t="s">
        <v>224</v>
      </c>
      <c r="B56" t="s">
        <v>225</v>
      </c>
      <c r="C56" t="s">
        <v>226</v>
      </c>
      <c r="D56">
        <v>1</v>
      </c>
      <c r="E56">
        <v>0</v>
      </c>
      <c r="F56">
        <v>2</v>
      </c>
      <c r="G56" s="1">
        <f t="shared" si="2"/>
        <v>0.5</v>
      </c>
      <c r="H56" s="1">
        <f t="shared" si="3"/>
        <v>0</v>
      </c>
    </row>
    <row r="57" spans="1:8">
      <c r="A57" t="s">
        <v>235</v>
      </c>
      <c r="B57" t="s">
        <v>236</v>
      </c>
      <c r="C57" t="s">
        <v>236</v>
      </c>
      <c r="D57">
        <v>1</v>
      </c>
      <c r="E57">
        <v>2</v>
      </c>
      <c r="F57">
        <v>2</v>
      </c>
      <c r="G57" s="1">
        <f t="shared" si="2"/>
        <v>0.5</v>
      </c>
      <c r="H57" s="1">
        <f t="shared" si="3"/>
        <v>1</v>
      </c>
    </row>
    <row r="58" spans="1:8">
      <c r="A58" t="s">
        <v>266</v>
      </c>
      <c r="B58" t="s">
        <v>267</v>
      </c>
      <c r="C58" t="s">
        <v>268</v>
      </c>
      <c r="D58">
        <v>1</v>
      </c>
      <c r="E58">
        <v>2</v>
      </c>
      <c r="F58">
        <v>2</v>
      </c>
      <c r="G58" s="1">
        <f t="shared" si="2"/>
        <v>0.5</v>
      </c>
      <c r="H58" s="1">
        <f t="shared" si="3"/>
        <v>1</v>
      </c>
    </row>
    <row r="59" spans="1:8">
      <c r="A59" t="s">
        <v>208</v>
      </c>
      <c r="B59" t="s">
        <v>209</v>
      </c>
      <c r="C59" t="s">
        <v>210</v>
      </c>
      <c r="D59">
        <v>0</v>
      </c>
      <c r="E59">
        <v>0</v>
      </c>
      <c r="F59">
        <v>2</v>
      </c>
      <c r="G59" s="1">
        <f t="shared" si="2"/>
        <v>0</v>
      </c>
      <c r="H59" s="1">
        <f t="shared" si="3"/>
        <v>0</v>
      </c>
    </row>
    <row r="60" spans="1:8">
      <c r="A60" t="s">
        <v>216</v>
      </c>
      <c r="B60" t="s">
        <v>217</v>
      </c>
      <c r="C60" t="s">
        <v>217</v>
      </c>
      <c r="D60">
        <v>0</v>
      </c>
      <c r="E60">
        <v>0</v>
      </c>
      <c r="F60">
        <v>2</v>
      </c>
      <c r="G60" s="1">
        <f t="shared" si="2"/>
        <v>0</v>
      </c>
      <c r="H60" s="1">
        <f t="shared" si="3"/>
        <v>0</v>
      </c>
    </row>
    <row r="61" spans="1:8">
      <c r="A61" t="s">
        <v>221</v>
      </c>
      <c r="B61" t="s">
        <v>222</v>
      </c>
      <c r="C61" t="s">
        <v>223</v>
      </c>
      <c r="D61">
        <v>0</v>
      </c>
      <c r="E61">
        <v>0</v>
      </c>
      <c r="F61">
        <v>2</v>
      </c>
      <c r="G61" s="1">
        <f t="shared" si="2"/>
        <v>0</v>
      </c>
      <c r="H61" s="1">
        <f t="shared" si="3"/>
        <v>0</v>
      </c>
    </row>
    <row r="62" spans="1:8">
      <c r="A62" t="s">
        <v>230</v>
      </c>
      <c r="B62" t="s">
        <v>231</v>
      </c>
      <c r="C62" t="s">
        <v>231</v>
      </c>
      <c r="D62">
        <v>0</v>
      </c>
      <c r="E62">
        <v>0</v>
      </c>
      <c r="F62">
        <v>2</v>
      </c>
      <c r="G62" s="1">
        <f t="shared" si="2"/>
        <v>0</v>
      </c>
      <c r="H62" s="1">
        <f t="shared" si="3"/>
        <v>0</v>
      </c>
    </row>
    <row r="63" spans="1:8">
      <c r="A63" t="s">
        <v>239</v>
      </c>
      <c r="B63" t="s">
        <v>240</v>
      </c>
      <c r="C63" t="s">
        <v>241</v>
      </c>
      <c r="D63">
        <v>0</v>
      </c>
      <c r="E63">
        <v>0</v>
      </c>
      <c r="F63">
        <v>2</v>
      </c>
      <c r="G63" s="1">
        <f t="shared" si="2"/>
        <v>0</v>
      </c>
      <c r="H63" s="1">
        <f t="shared" si="3"/>
        <v>0</v>
      </c>
    </row>
    <row r="64" spans="1:8">
      <c r="A64" t="s">
        <v>242</v>
      </c>
      <c r="B64" t="s">
        <v>243</v>
      </c>
      <c r="C64" t="s">
        <v>244</v>
      </c>
      <c r="D64">
        <v>0</v>
      </c>
      <c r="E64">
        <v>0</v>
      </c>
      <c r="F64">
        <v>2</v>
      </c>
      <c r="G64" s="1">
        <f t="shared" si="2"/>
        <v>0</v>
      </c>
      <c r="H64" s="1">
        <f t="shared" si="3"/>
        <v>0</v>
      </c>
    </row>
    <row r="65" spans="1:8">
      <c r="A65" t="s">
        <v>247</v>
      </c>
      <c r="B65" t="s">
        <v>248</v>
      </c>
      <c r="C65" t="s">
        <v>249</v>
      </c>
      <c r="D65">
        <v>0</v>
      </c>
      <c r="E65">
        <v>0</v>
      </c>
      <c r="F65">
        <v>2</v>
      </c>
      <c r="G65" s="1">
        <f t="shared" si="2"/>
        <v>0</v>
      </c>
      <c r="H65" s="1">
        <f t="shared" si="3"/>
        <v>0</v>
      </c>
    </row>
    <row r="66" spans="1:8">
      <c r="A66" t="s">
        <v>254</v>
      </c>
      <c r="B66" t="s">
        <v>255</v>
      </c>
      <c r="C66" t="s">
        <v>256</v>
      </c>
      <c r="D66">
        <v>0</v>
      </c>
      <c r="E66">
        <v>0</v>
      </c>
      <c r="F66">
        <v>2</v>
      </c>
      <c r="G66" s="1">
        <f t="shared" ref="G66:G97" si="4">D66/F66</f>
        <v>0</v>
      </c>
      <c r="H66" s="1">
        <f t="shared" ref="H66:H97" si="5">E66/F66</f>
        <v>0</v>
      </c>
    </row>
    <row r="67" spans="1:8">
      <c r="A67" t="s">
        <v>257</v>
      </c>
      <c r="B67" t="s">
        <v>258</v>
      </c>
      <c r="C67" t="s">
        <v>259</v>
      </c>
      <c r="D67">
        <v>0</v>
      </c>
      <c r="E67">
        <v>0</v>
      </c>
      <c r="F67">
        <v>2</v>
      </c>
      <c r="G67" s="1">
        <f t="shared" si="4"/>
        <v>0</v>
      </c>
      <c r="H67" s="1">
        <f t="shared" si="5"/>
        <v>0</v>
      </c>
    </row>
    <row r="68" spans="1:8">
      <c r="A68" t="s">
        <v>260</v>
      </c>
      <c r="B68" t="s">
        <v>261</v>
      </c>
      <c r="C68" t="s">
        <v>262</v>
      </c>
      <c r="D68">
        <v>0</v>
      </c>
      <c r="E68">
        <v>0</v>
      </c>
      <c r="F68">
        <v>2</v>
      </c>
      <c r="G68" s="1">
        <f t="shared" si="4"/>
        <v>0</v>
      </c>
      <c r="H68" s="1">
        <f t="shared" si="5"/>
        <v>0</v>
      </c>
    </row>
    <row r="69" spans="1:8">
      <c r="A69" t="s">
        <v>263</v>
      </c>
      <c r="B69" t="s">
        <v>264</v>
      </c>
      <c r="C69" t="s">
        <v>265</v>
      </c>
      <c r="D69">
        <v>0</v>
      </c>
      <c r="E69">
        <v>0</v>
      </c>
      <c r="F69">
        <v>2</v>
      </c>
      <c r="G69" s="1">
        <f t="shared" si="4"/>
        <v>0</v>
      </c>
      <c r="H69" s="1">
        <f t="shared" si="5"/>
        <v>0</v>
      </c>
    </row>
    <row r="70" spans="1:8">
      <c r="A70" t="s">
        <v>7</v>
      </c>
      <c r="B70" t="s">
        <v>8</v>
      </c>
      <c r="C70" t="s">
        <v>9</v>
      </c>
      <c r="D70">
        <v>1</v>
      </c>
      <c r="E70">
        <v>0</v>
      </c>
      <c r="F70">
        <v>1</v>
      </c>
      <c r="G70" s="1">
        <f t="shared" si="4"/>
        <v>1</v>
      </c>
      <c r="H70" s="1">
        <f t="shared" si="5"/>
        <v>0</v>
      </c>
    </row>
    <row r="71" spans="1:8">
      <c r="A71" t="s">
        <v>14</v>
      </c>
      <c r="B71" t="s">
        <v>15</v>
      </c>
      <c r="C71" t="s">
        <v>15</v>
      </c>
      <c r="D71">
        <v>1</v>
      </c>
      <c r="E71">
        <v>1</v>
      </c>
      <c r="F71">
        <v>1</v>
      </c>
      <c r="G71" s="1">
        <f t="shared" si="4"/>
        <v>1</v>
      </c>
      <c r="H71" s="1">
        <f t="shared" si="5"/>
        <v>1</v>
      </c>
    </row>
    <row r="72" spans="1:8">
      <c r="A72" t="s">
        <v>16</v>
      </c>
      <c r="B72" t="s">
        <v>17</v>
      </c>
      <c r="C72" t="s">
        <v>18</v>
      </c>
      <c r="D72">
        <v>1</v>
      </c>
      <c r="E72">
        <v>1</v>
      </c>
      <c r="F72">
        <v>1</v>
      </c>
      <c r="G72" s="1">
        <f t="shared" si="4"/>
        <v>1</v>
      </c>
      <c r="H72" s="1">
        <f t="shared" si="5"/>
        <v>1</v>
      </c>
    </row>
    <row r="73" spans="1:8">
      <c r="A73" t="s">
        <v>24</v>
      </c>
      <c r="B73" t="s">
        <v>25</v>
      </c>
      <c r="C73" t="s">
        <v>25</v>
      </c>
      <c r="D73">
        <v>1</v>
      </c>
      <c r="E73">
        <v>0</v>
      </c>
      <c r="F73">
        <v>1</v>
      </c>
      <c r="G73" s="1">
        <f t="shared" si="4"/>
        <v>1</v>
      </c>
      <c r="H73" s="1">
        <f t="shared" si="5"/>
        <v>0</v>
      </c>
    </row>
    <row r="74" spans="1:8">
      <c r="A74" t="s">
        <v>26</v>
      </c>
      <c r="B74" t="s">
        <v>27</v>
      </c>
      <c r="C74" t="s">
        <v>28</v>
      </c>
      <c r="D74">
        <v>1</v>
      </c>
      <c r="E74">
        <v>1</v>
      </c>
      <c r="F74">
        <v>1</v>
      </c>
      <c r="G74" s="1">
        <f t="shared" si="4"/>
        <v>1</v>
      </c>
      <c r="H74" s="1">
        <f t="shared" si="5"/>
        <v>1</v>
      </c>
    </row>
    <row r="75" spans="1:8">
      <c r="A75" t="s">
        <v>29</v>
      </c>
      <c r="B75" t="s">
        <v>30</v>
      </c>
      <c r="C75" t="s">
        <v>31</v>
      </c>
      <c r="D75">
        <v>1</v>
      </c>
      <c r="E75">
        <v>0</v>
      </c>
      <c r="F75">
        <v>1</v>
      </c>
      <c r="G75" s="1">
        <f t="shared" si="4"/>
        <v>1</v>
      </c>
      <c r="H75" s="1">
        <f t="shared" si="5"/>
        <v>0</v>
      </c>
    </row>
    <row r="76" spans="1:8">
      <c r="A76" t="s">
        <v>32</v>
      </c>
      <c r="B76" t="s">
        <v>33</v>
      </c>
      <c r="C76" t="s">
        <v>34</v>
      </c>
      <c r="D76">
        <v>1</v>
      </c>
      <c r="E76">
        <v>1</v>
      </c>
      <c r="F76">
        <v>1</v>
      </c>
      <c r="G76" s="1">
        <f t="shared" si="4"/>
        <v>1</v>
      </c>
      <c r="H76" s="1">
        <f t="shared" si="5"/>
        <v>1</v>
      </c>
    </row>
    <row r="77" spans="1:8">
      <c r="A77" t="s">
        <v>35</v>
      </c>
      <c r="B77" t="s">
        <v>36</v>
      </c>
      <c r="C77" t="s">
        <v>37</v>
      </c>
      <c r="D77">
        <v>1</v>
      </c>
      <c r="E77">
        <v>1</v>
      </c>
      <c r="F77">
        <v>1</v>
      </c>
      <c r="G77" s="1">
        <f t="shared" si="4"/>
        <v>1</v>
      </c>
      <c r="H77" s="1">
        <f t="shared" si="5"/>
        <v>1</v>
      </c>
    </row>
    <row r="78" spans="1:8">
      <c r="A78" t="s">
        <v>51</v>
      </c>
      <c r="B78" t="s">
        <v>52</v>
      </c>
      <c r="C78" t="s">
        <v>53</v>
      </c>
      <c r="D78">
        <v>1</v>
      </c>
      <c r="E78">
        <v>1</v>
      </c>
      <c r="F78">
        <v>1</v>
      </c>
      <c r="G78" s="1">
        <f t="shared" si="4"/>
        <v>1</v>
      </c>
      <c r="H78" s="1">
        <f t="shared" si="5"/>
        <v>1</v>
      </c>
    </row>
    <row r="79" spans="1:8">
      <c r="A79" t="s">
        <v>56</v>
      </c>
      <c r="B79" t="s">
        <v>57</v>
      </c>
      <c r="C79" t="s">
        <v>57</v>
      </c>
      <c r="D79">
        <v>1</v>
      </c>
      <c r="E79">
        <v>0</v>
      </c>
      <c r="F79">
        <v>1</v>
      </c>
      <c r="G79" s="1">
        <f t="shared" si="4"/>
        <v>1</v>
      </c>
      <c r="H79" s="1">
        <f t="shared" si="5"/>
        <v>0</v>
      </c>
    </row>
    <row r="80" spans="1:8">
      <c r="A80" t="s">
        <v>58</v>
      </c>
      <c r="B80" t="s">
        <v>59</v>
      </c>
      <c r="C80" t="s">
        <v>60</v>
      </c>
      <c r="D80">
        <v>1</v>
      </c>
      <c r="E80">
        <v>0</v>
      </c>
      <c r="F80">
        <v>1</v>
      </c>
      <c r="G80" s="1">
        <f t="shared" si="4"/>
        <v>1</v>
      </c>
      <c r="H80" s="1">
        <f t="shared" si="5"/>
        <v>0</v>
      </c>
    </row>
    <row r="81" spans="1:8">
      <c r="A81" t="s">
        <v>70</v>
      </c>
      <c r="B81" t="s">
        <v>71</v>
      </c>
      <c r="C81" t="s">
        <v>71</v>
      </c>
      <c r="D81">
        <v>1</v>
      </c>
      <c r="E81">
        <v>0</v>
      </c>
      <c r="F81">
        <v>1</v>
      </c>
      <c r="G81" s="1">
        <f t="shared" si="4"/>
        <v>1</v>
      </c>
      <c r="H81" s="1">
        <f t="shared" si="5"/>
        <v>0</v>
      </c>
    </row>
    <row r="82" spans="1:8">
      <c r="A82" t="s">
        <v>78</v>
      </c>
      <c r="B82" t="s">
        <v>79</v>
      </c>
      <c r="C82" t="s">
        <v>80</v>
      </c>
      <c r="D82">
        <v>1</v>
      </c>
      <c r="E82">
        <v>0</v>
      </c>
      <c r="F82">
        <v>1</v>
      </c>
      <c r="G82" s="1">
        <f t="shared" si="4"/>
        <v>1</v>
      </c>
      <c r="H82" s="1">
        <f t="shared" si="5"/>
        <v>0</v>
      </c>
    </row>
    <row r="83" spans="1:8">
      <c r="A83" t="s">
        <v>103</v>
      </c>
      <c r="B83" t="s">
        <v>104</v>
      </c>
      <c r="C83" t="s">
        <v>104</v>
      </c>
      <c r="D83">
        <v>1</v>
      </c>
      <c r="E83">
        <v>0</v>
      </c>
      <c r="F83">
        <v>1</v>
      </c>
      <c r="G83" s="1">
        <f t="shared" si="4"/>
        <v>1</v>
      </c>
      <c r="H83" s="1">
        <f t="shared" si="5"/>
        <v>0</v>
      </c>
    </row>
    <row r="84" spans="1:8">
      <c r="A84" t="s">
        <v>111</v>
      </c>
      <c r="B84" t="s">
        <v>112</v>
      </c>
      <c r="C84" t="s">
        <v>112</v>
      </c>
      <c r="D84">
        <v>1</v>
      </c>
      <c r="E84">
        <v>1</v>
      </c>
      <c r="F84">
        <v>1</v>
      </c>
      <c r="G84" s="1">
        <f t="shared" si="4"/>
        <v>1</v>
      </c>
      <c r="H84" s="1">
        <f t="shared" si="5"/>
        <v>1</v>
      </c>
    </row>
    <row r="85" spans="1:8">
      <c r="A85" t="s">
        <v>119</v>
      </c>
      <c r="B85" t="s">
        <v>120</v>
      </c>
      <c r="C85" t="s">
        <v>121</v>
      </c>
      <c r="D85">
        <v>1</v>
      </c>
      <c r="E85">
        <v>1</v>
      </c>
      <c r="F85">
        <v>1</v>
      </c>
      <c r="G85" s="1">
        <f t="shared" si="4"/>
        <v>1</v>
      </c>
      <c r="H85" s="1">
        <f t="shared" si="5"/>
        <v>1</v>
      </c>
    </row>
    <row r="86" spans="1:8">
      <c r="A86" t="s">
        <v>122</v>
      </c>
      <c r="B86" t="s">
        <v>123</v>
      </c>
      <c r="C86" t="s">
        <v>124</v>
      </c>
      <c r="D86">
        <v>1</v>
      </c>
      <c r="E86">
        <v>0</v>
      </c>
      <c r="F86">
        <v>1</v>
      </c>
      <c r="G86" s="1">
        <f t="shared" si="4"/>
        <v>1</v>
      </c>
      <c r="H86" s="1">
        <f t="shared" si="5"/>
        <v>0</v>
      </c>
    </row>
    <row r="87" spans="1:8">
      <c r="A87" t="s">
        <v>128</v>
      </c>
      <c r="B87" t="s">
        <v>129</v>
      </c>
      <c r="C87" t="s">
        <v>129</v>
      </c>
      <c r="D87">
        <v>1</v>
      </c>
      <c r="E87">
        <v>0</v>
      </c>
      <c r="F87">
        <v>1</v>
      </c>
      <c r="G87" s="1">
        <f t="shared" si="4"/>
        <v>1</v>
      </c>
      <c r="H87" s="1">
        <f t="shared" si="5"/>
        <v>0</v>
      </c>
    </row>
    <row r="88" spans="1:8">
      <c r="A88" t="s">
        <v>134</v>
      </c>
      <c r="B88" t="s">
        <v>135</v>
      </c>
      <c r="C88" t="s">
        <v>136</v>
      </c>
      <c r="D88">
        <v>1</v>
      </c>
      <c r="E88">
        <v>1</v>
      </c>
      <c r="F88">
        <v>1</v>
      </c>
      <c r="G88" s="1">
        <f t="shared" si="4"/>
        <v>1</v>
      </c>
      <c r="H88" s="1">
        <f t="shared" si="5"/>
        <v>1</v>
      </c>
    </row>
    <row r="89" spans="1:8">
      <c r="A89" t="s">
        <v>147</v>
      </c>
      <c r="B89" t="s">
        <v>148</v>
      </c>
      <c r="C89" t="s">
        <v>149</v>
      </c>
      <c r="D89">
        <v>1</v>
      </c>
      <c r="E89">
        <v>1</v>
      </c>
      <c r="F89">
        <v>1</v>
      </c>
      <c r="G89" s="1">
        <f t="shared" si="4"/>
        <v>1</v>
      </c>
      <c r="H89" s="1">
        <f t="shared" si="5"/>
        <v>1</v>
      </c>
    </row>
    <row r="90" spans="1:8">
      <c r="A90" t="s">
        <v>150</v>
      </c>
      <c r="B90" t="s">
        <v>151</v>
      </c>
      <c r="C90" t="s">
        <v>152</v>
      </c>
      <c r="D90">
        <v>1</v>
      </c>
      <c r="E90">
        <v>1</v>
      </c>
      <c r="F90">
        <v>1</v>
      </c>
      <c r="G90" s="1">
        <f t="shared" si="4"/>
        <v>1</v>
      </c>
      <c r="H90" s="1">
        <f t="shared" si="5"/>
        <v>1</v>
      </c>
    </row>
    <row r="91" spans="1:8">
      <c r="A91" t="s">
        <v>158</v>
      </c>
      <c r="B91" t="s">
        <v>159</v>
      </c>
      <c r="C91" t="s">
        <v>160</v>
      </c>
      <c r="D91">
        <v>1</v>
      </c>
      <c r="E91">
        <v>1</v>
      </c>
      <c r="F91">
        <v>1</v>
      </c>
      <c r="G91" s="1">
        <f t="shared" si="4"/>
        <v>1</v>
      </c>
      <c r="H91" s="1">
        <f t="shared" si="5"/>
        <v>1</v>
      </c>
    </row>
    <row r="92" spans="1:8">
      <c r="A92" t="s">
        <v>170</v>
      </c>
      <c r="B92" t="s">
        <v>171</v>
      </c>
      <c r="C92" t="s">
        <v>172</v>
      </c>
      <c r="D92">
        <v>1</v>
      </c>
      <c r="E92">
        <v>0</v>
      </c>
      <c r="F92">
        <v>1</v>
      </c>
      <c r="G92" s="1">
        <f t="shared" si="4"/>
        <v>1</v>
      </c>
      <c r="H92" s="1">
        <f t="shared" si="5"/>
        <v>0</v>
      </c>
    </row>
    <row r="93" spans="1:8">
      <c r="A93" t="s">
        <v>173</v>
      </c>
      <c r="B93" t="s">
        <v>174</v>
      </c>
      <c r="C93" t="s">
        <v>174</v>
      </c>
      <c r="D93">
        <v>1</v>
      </c>
      <c r="E93">
        <v>0</v>
      </c>
      <c r="F93">
        <v>1</v>
      </c>
      <c r="G93" s="1">
        <f t="shared" si="4"/>
        <v>1</v>
      </c>
      <c r="H93" s="1">
        <f t="shared" si="5"/>
        <v>0</v>
      </c>
    </row>
    <row r="94" spans="1:8">
      <c r="A94" t="s">
        <v>180</v>
      </c>
      <c r="B94" t="s">
        <v>181</v>
      </c>
      <c r="C94" t="s">
        <v>181</v>
      </c>
      <c r="D94">
        <v>1</v>
      </c>
      <c r="E94">
        <v>1</v>
      </c>
      <c r="F94">
        <v>1</v>
      </c>
      <c r="G94" s="1">
        <f t="shared" si="4"/>
        <v>1</v>
      </c>
      <c r="H94" s="1">
        <f t="shared" si="5"/>
        <v>1</v>
      </c>
    </row>
    <row r="95" spans="1:8">
      <c r="A95" t="s">
        <v>187</v>
      </c>
      <c r="B95" t="s">
        <v>188</v>
      </c>
      <c r="C95" t="s">
        <v>188</v>
      </c>
      <c r="D95">
        <v>1</v>
      </c>
      <c r="E95">
        <v>1</v>
      </c>
      <c r="F95">
        <v>1</v>
      </c>
      <c r="G95" s="1">
        <f t="shared" si="4"/>
        <v>1</v>
      </c>
      <c r="H95" s="1">
        <f t="shared" si="5"/>
        <v>1</v>
      </c>
    </row>
    <row r="96" spans="1:8">
      <c r="A96" t="s">
        <v>189</v>
      </c>
      <c r="B96" t="s">
        <v>190</v>
      </c>
      <c r="C96" t="s">
        <v>191</v>
      </c>
      <c r="D96">
        <v>1</v>
      </c>
      <c r="E96">
        <v>0</v>
      </c>
      <c r="F96">
        <v>1</v>
      </c>
      <c r="G96" s="1">
        <f t="shared" si="4"/>
        <v>1</v>
      </c>
      <c r="H96" s="1">
        <f t="shared" si="5"/>
        <v>0</v>
      </c>
    </row>
    <row r="97" spans="1:8">
      <c r="A97" t="s">
        <v>195</v>
      </c>
      <c r="B97" t="s">
        <v>196</v>
      </c>
      <c r="C97" t="s">
        <v>196</v>
      </c>
      <c r="D97">
        <v>1</v>
      </c>
      <c r="E97">
        <v>1</v>
      </c>
      <c r="F97">
        <v>1</v>
      </c>
      <c r="G97" s="1">
        <f t="shared" si="4"/>
        <v>1</v>
      </c>
      <c r="H97" s="1">
        <f t="shared" si="5"/>
        <v>1</v>
      </c>
    </row>
    <row r="98" spans="1:8">
      <c r="A98" t="s">
        <v>197</v>
      </c>
      <c r="B98" t="s">
        <v>198</v>
      </c>
      <c r="C98" t="s">
        <v>199</v>
      </c>
      <c r="D98">
        <v>1</v>
      </c>
      <c r="E98">
        <v>1</v>
      </c>
      <c r="F98">
        <v>1</v>
      </c>
      <c r="G98" s="1">
        <f t="shared" ref="G98:G129" si="6">D98/F98</f>
        <v>1</v>
      </c>
      <c r="H98" s="1">
        <f t="shared" ref="H98:H129" si="7">E98/F98</f>
        <v>1</v>
      </c>
    </row>
    <row r="99" spans="1:8">
      <c r="A99" t="s">
        <v>200</v>
      </c>
      <c r="B99" t="s">
        <v>201</v>
      </c>
      <c r="C99" t="s">
        <v>201</v>
      </c>
      <c r="D99">
        <v>1</v>
      </c>
      <c r="E99">
        <v>1</v>
      </c>
      <c r="F99">
        <v>1</v>
      </c>
      <c r="G99" s="1">
        <f t="shared" si="6"/>
        <v>1</v>
      </c>
      <c r="H99" s="1">
        <f t="shared" si="7"/>
        <v>1</v>
      </c>
    </row>
    <row r="100" spans="1:8">
      <c r="A100" t="s">
        <v>4</v>
      </c>
      <c r="B100" t="s">
        <v>5</v>
      </c>
      <c r="C100" t="s">
        <v>6</v>
      </c>
      <c r="D100">
        <v>0</v>
      </c>
      <c r="E100">
        <v>0</v>
      </c>
      <c r="F100">
        <v>1</v>
      </c>
      <c r="G100" s="1">
        <f t="shared" si="6"/>
        <v>0</v>
      </c>
      <c r="H100" s="1">
        <f t="shared" si="7"/>
        <v>0</v>
      </c>
    </row>
    <row r="101" spans="1:8">
      <c r="A101" t="s">
        <v>10</v>
      </c>
      <c r="B101" t="s">
        <v>11</v>
      </c>
      <c r="C101" t="s">
        <v>11</v>
      </c>
      <c r="D101">
        <v>0</v>
      </c>
      <c r="E101">
        <v>0</v>
      </c>
      <c r="F101">
        <v>1</v>
      </c>
      <c r="G101" s="1">
        <f t="shared" si="6"/>
        <v>0</v>
      </c>
      <c r="H101" s="1">
        <f t="shared" si="7"/>
        <v>0</v>
      </c>
    </row>
    <row r="102" spans="1:8">
      <c r="A102" t="s">
        <v>12</v>
      </c>
      <c r="B102" t="s">
        <v>13</v>
      </c>
      <c r="C102" t="s">
        <v>13</v>
      </c>
      <c r="D102">
        <v>0</v>
      </c>
      <c r="E102">
        <v>1</v>
      </c>
      <c r="F102">
        <v>1</v>
      </c>
      <c r="G102" s="1">
        <f t="shared" si="6"/>
        <v>0</v>
      </c>
      <c r="H102" s="1">
        <f t="shared" si="7"/>
        <v>1</v>
      </c>
    </row>
    <row r="103" spans="1:8">
      <c r="A103" t="s">
        <v>19</v>
      </c>
      <c r="B103" t="s">
        <v>20</v>
      </c>
      <c r="C103" t="s">
        <v>21</v>
      </c>
      <c r="D103">
        <v>0</v>
      </c>
      <c r="E103">
        <v>1</v>
      </c>
      <c r="F103">
        <v>1</v>
      </c>
      <c r="G103" s="1">
        <f t="shared" si="6"/>
        <v>0</v>
      </c>
      <c r="H103" s="1">
        <f t="shared" si="7"/>
        <v>1</v>
      </c>
    </row>
    <row r="104" spans="1:8">
      <c r="A104" t="s">
        <v>22</v>
      </c>
      <c r="B104" t="s">
        <v>23</v>
      </c>
      <c r="C104" t="s">
        <v>23</v>
      </c>
      <c r="D104">
        <v>0</v>
      </c>
      <c r="E104">
        <v>1</v>
      </c>
      <c r="F104">
        <v>1</v>
      </c>
      <c r="G104" s="1">
        <f t="shared" si="6"/>
        <v>0</v>
      </c>
      <c r="H104" s="1">
        <f t="shared" si="7"/>
        <v>1</v>
      </c>
    </row>
    <row r="105" spans="1:8">
      <c r="A105" t="s">
        <v>38</v>
      </c>
      <c r="B105" t="s">
        <v>39</v>
      </c>
      <c r="C105" t="s">
        <v>39</v>
      </c>
      <c r="D105">
        <v>0</v>
      </c>
      <c r="E105">
        <v>0</v>
      </c>
      <c r="F105">
        <v>1</v>
      </c>
      <c r="G105" s="1">
        <f t="shared" si="6"/>
        <v>0</v>
      </c>
      <c r="H105" s="1">
        <f t="shared" si="7"/>
        <v>0</v>
      </c>
    </row>
    <row r="106" spans="1:8">
      <c r="A106" t="s">
        <v>40</v>
      </c>
      <c r="B106" t="s">
        <v>41</v>
      </c>
      <c r="C106" t="s">
        <v>41</v>
      </c>
      <c r="D106">
        <v>0</v>
      </c>
      <c r="E106">
        <v>0</v>
      </c>
      <c r="F106">
        <v>1</v>
      </c>
      <c r="G106" s="1">
        <f t="shared" si="6"/>
        <v>0</v>
      </c>
      <c r="H106" s="1">
        <f t="shared" si="7"/>
        <v>0</v>
      </c>
    </row>
    <row r="107" spans="1:8">
      <c r="A107" t="s">
        <v>42</v>
      </c>
      <c r="B107" t="s">
        <v>43</v>
      </c>
      <c r="C107" t="s">
        <v>44</v>
      </c>
      <c r="D107">
        <v>0</v>
      </c>
      <c r="E107">
        <v>0</v>
      </c>
      <c r="F107">
        <v>1</v>
      </c>
      <c r="G107" s="1">
        <f t="shared" si="6"/>
        <v>0</v>
      </c>
      <c r="H107" s="1">
        <f t="shared" si="7"/>
        <v>0</v>
      </c>
    </row>
    <row r="108" spans="1:8">
      <c r="A108" t="s">
        <v>45</v>
      </c>
      <c r="B108" t="s">
        <v>46</v>
      </c>
      <c r="C108" t="s">
        <v>47</v>
      </c>
      <c r="D108">
        <v>0</v>
      </c>
      <c r="E108">
        <v>0</v>
      </c>
      <c r="F108">
        <v>1</v>
      </c>
      <c r="G108" s="1">
        <f t="shared" si="6"/>
        <v>0</v>
      </c>
      <c r="H108" s="1">
        <f t="shared" si="7"/>
        <v>0</v>
      </c>
    </row>
    <row r="109" spans="1:8">
      <c r="A109" t="s">
        <v>48</v>
      </c>
      <c r="B109" t="s">
        <v>49</v>
      </c>
      <c r="C109" t="s">
        <v>50</v>
      </c>
      <c r="D109">
        <v>0</v>
      </c>
      <c r="E109">
        <v>0</v>
      </c>
      <c r="F109">
        <v>1</v>
      </c>
      <c r="G109" s="1">
        <f t="shared" si="6"/>
        <v>0</v>
      </c>
      <c r="H109" s="1">
        <f t="shared" si="7"/>
        <v>0</v>
      </c>
    </row>
    <row r="110" spans="1:8">
      <c r="A110" t="s">
        <v>54</v>
      </c>
      <c r="B110" t="s">
        <v>55</v>
      </c>
      <c r="C110" t="s">
        <v>55</v>
      </c>
      <c r="D110">
        <v>0</v>
      </c>
      <c r="E110">
        <v>0</v>
      </c>
      <c r="F110">
        <v>1</v>
      </c>
      <c r="G110" s="1">
        <f t="shared" si="6"/>
        <v>0</v>
      </c>
      <c r="H110" s="1">
        <f t="shared" si="7"/>
        <v>0</v>
      </c>
    </row>
    <row r="111" spans="1:8">
      <c r="A111" t="s">
        <v>61</v>
      </c>
      <c r="B111" t="s">
        <v>62</v>
      </c>
      <c r="C111" t="s">
        <v>63</v>
      </c>
      <c r="D111">
        <v>0</v>
      </c>
      <c r="E111">
        <v>1</v>
      </c>
      <c r="F111">
        <v>1</v>
      </c>
      <c r="G111" s="1">
        <f t="shared" si="6"/>
        <v>0</v>
      </c>
      <c r="H111" s="1">
        <f t="shared" si="7"/>
        <v>1</v>
      </c>
    </row>
    <row r="112" spans="1:8">
      <c r="A112" t="s">
        <v>64</v>
      </c>
      <c r="B112" t="s">
        <v>65</v>
      </c>
      <c r="C112" t="s">
        <v>66</v>
      </c>
      <c r="D112">
        <v>0</v>
      </c>
      <c r="E112">
        <v>0</v>
      </c>
      <c r="F112">
        <v>1</v>
      </c>
      <c r="G112" s="1">
        <f t="shared" si="6"/>
        <v>0</v>
      </c>
      <c r="H112" s="1">
        <f t="shared" si="7"/>
        <v>0</v>
      </c>
    </row>
    <row r="113" spans="1:8">
      <c r="A113" t="s">
        <v>67</v>
      </c>
      <c r="B113" t="s">
        <v>68</v>
      </c>
      <c r="C113" t="s">
        <v>69</v>
      </c>
      <c r="D113">
        <v>0</v>
      </c>
      <c r="E113">
        <v>0</v>
      </c>
      <c r="F113">
        <v>1</v>
      </c>
      <c r="G113" s="1">
        <f t="shared" si="6"/>
        <v>0</v>
      </c>
      <c r="H113" s="1">
        <f t="shared" si="7"/>
        <v>0</v>
      </c>
    </row>
    <row r="114" spans="1:8">
      <c r="A114" t="s">
        <v>72</v>
      </c>
      <c r="B114" t="s">
        <v>73</v>
      </c>
      <c r="C114" t="s">
        <v>74</v>
      </c>
      <c r="D114">
        <v>0</v>
      </c>
      <c r="E114">
        <v>1</v>
      </c>
      <c r="F114">
        <v>1</v>
      </c>
      <c r="G114" s="1">
        <f t="shared" si="6"/>
        <v>0</v>
      </c>
      <c r="H114" s="1">
        <f t="shared" si="7"/>
        <v>1</v>
      </c>
    </row>
    <row r="115" spans="1:8">
      <c r="A115" t="s">
        <v>75</v>
      </c>
      <c r="B115" t="s">
        <v>76</v>
      </c>
      <c r="C115" t="s">
        <v>77</v>
      </c>
      <c r="D115">
        <v>0</v>
      </c>
      <c r="E115">
        <v>0</v>
      </c>
      <c r="F115">
        <v>1</v>
      </c>
      <c r="G115" s="1">
        <f t="shared" si="6"/>
        <v>0</v>
      </c>
      <c r="H115" s="1">
        <f t="shared" si="7"/>
        <v>0</v>
      </c>
    </row>
    <row r="116" spans="1:8">
      <c r="A116" t="s">
        <v>81</v>
      </c>
      <c r="B116" t="s">
        <v>82</v>
      </c>
      <c r="C116" t="s">
        <v>82</v>
      </c>
      <c r="D116">
        <v>0</v>
      </c>
      <c r="E116">
        <v>0</v>
      </c>
      <c r="F116">
        <v>1</v>
      </c>
      <c r="G116" s="1">
        <f t="shared" si="6"/>
        <v>0</v>
      </c>
      <c r="H116" s="1">
        <f t="shared" si="7"/>
        <v>0</v>
      </c>
    </row>
    <row r="117" spans="1:8">
      <c r="A117" t="s">
        <v>83</v>
      </c>
      <c r="B117" t="s">
        <v>84</v>
      </c>
      <c r="C117" t="s">
        <v>84</v>
      </c>
      <c r="D117">
        <v>0</v>
      </c>
      <c r="E117">
        <v>1</v>
      </c>
      <c r="F117">
        <v>1</v>
      </c>
      <c r="G117" s="1">
        <f t="shared" si="6"/>
        <v>0</v>
      </c>
      <c r="H117" s="1">
        <f t="shared" si="7"/>
        <v>1</v>
      </c>
    </row>
    <row r="118" spans="1:8">
      <c r="A118" t="s">
        <v>85</v>
      </c>
      <c r="B118" t="s">
        <v>86</v>
      </c>
      <c r="C118" t="s">
        <v>86</v>
      </c>
      <c r="D118">
        <v>0</v>
      </c>
      <c r="E118">
        <v>0</v>
      </c>
      <c r="F118">
        <v>1</v>
      </c>
      <c r="G118" s="1">
        <f t="shared" si="6"/>
        <v>0</v>
      </c>
      <c r="H118" s="1">
        <f t="shared" si="7"/>
        <v>0</v>
      </c>
    </row>
    <row r="119" spans="1:8">
      <c r="A119" t="s">
        <v>87</v>
      </c>
      <c r="B119" t="s">
        <v>88</v>
      </c>
      <c r="C119" t="s">
        <v>88</v>
      </c>
      <c r="D119">
        <v>0</v>
      </c>
      <c r="E119">
        <v>1</v>
      </c>
      <c r="F119">
        <v>1</v>
      </c>
      <c r="G119" s="1">
        <f t="shared" si="6"/>
        <v>0</v>
      </c>
      <c r="H119" s="1">
        <f t="shared" si="7"/>
        <v>1</v>
      </c>
    </row>
    <row r="120" spans="1:8">
      <c r="A120" t="s">
        <v>89</v>
      </c>
      <c r="B120" t="s">
        <v>90</v>
      </c>
      <c r="C120" t="s">
        <v>90</v>
      </c>
      <c r="D120">
        <v>0</v>
      </c>
      <c r="E120">
        <v>0</v>
      </c>
      <c r="F120">
        <v>1</v>
      </c>
      <c r="G120" s="1">
        <f t="shared" si="6"/>
        <v>0</v>
      </c>
      <c r="H120" s="1">
        <f t="shared" si="7"/>
        <v>0</v>
      </c>
    </row>
    <row r="121" spans="1:8">
      <c r="A121" t="s">
        <v>91</v>
      </c>
      <c r="B121" t="s">
        <v>92</v>
      </c>
      <c r="C121" t="s">
        <v>93</v>
      </c>
      <c r="D121">
        <v>0</v>
      </c>
      <c r="E121">
        <v>0</v>
      </c>
      <c r="F121">
        <v>1</v>
      </c>
      <c r="G121" s="1">
        <f t="shared" si="6"/>
        <v>0</v>
      </c>
      <c r="H121" s="1">
        <f t="shared" si="7"/>
        <v>0</v>
      </c>
    </row>
    <row r="122" spans="1:8">
      <c r="A122" t="s">
        <v>94</v>
      </c>
      <c r="B122" t="s">
        <v>95</v>
      </c>
      <c r="C122" t="s">
        <v>96</v>
      </c>
      <c r="D122">
        <v>0</v>
      </c>
      <c r="E122">
        <v>0</v>
      </c>
      <c r="F122">
        <v>1</v>
      </c>
      <c r="G122" s="1">
        <f t="shared" si="6"/>
        <v>0</v>
      </c>
      <c r="H122" s="1">
        <f t="shared" si="7"/>
        <v>0</v>
      </c>
    </row>
    <row r="123" spans="1:8">
      <c r="A123" t="s">
        <v>97</v>
      </c>
      <c r="B123" t="s">
        <v>98</v>
      </c>
      <c r="C123" t="s">
        <v>99</v>
      </c>
      <c r="D123">
        <v>0</v>
      </c>
      <c r="E123">
        <v>0</v>
      </c>
      <c r="F123">
        <v>1</v>
      </c>
      <c r="G123" s="1">
        <f t="shared" si="6"/>
        <v>0</v>
      </c>
      <c r="H123" s="1">
        <f t="shared" si="7"/>
        <v>0</v>
      </c>
    </row>
    <row r="124" spans="1:8">
      <c r="A124" t="s">
        <v>100</v>
      </c>
      <c r="B124" t="s">
        <v>101</v>
      </c>
      <c r="C124" t="s">
        <v>102</v>
      </c>
      <c r="D124">
        <v>0</v>
      </c>
      <c r="E124">
        <v>0</v>
      </c>
      <c r="F124">
        <v>1</v>
      </c>
      <c r="G124" s="1">
        <f t="shared" si="6"/>
        <v>0</v>
      </c>
      <c r="H124" s="1">
        <f t="shared" si="7"/>
        <v>0</v>
      </c>
    </row>
    <row r="125" spans="1:8">
      <c r="A125" t="s">
        <v>105</v>
      </c>
      <c r="B125" t="s">
        <v>106</v>
      </c>
      <c r="C125" t="s">
        <v>107</v>
      </c>
      <c r="D125">
        <v>0</v>
      </c>
      <c r="E125">
        <v>0</v>
      </c>
      <c r="F125">
        <v>1</v>
      </c>
      <c r="G125" s="1">
        <f t="shared" si="6"/>
        <v>0</v>
      </c>
      <c r="H125" s="1">
        <f t="shared" si="7"/>
        <v>0</v>
      </c>
    </row>
    <row r="126" spans="1:8">
      <c r="A126" t="s">
        <v>108</v>
      </c>
      <c r="B126" t="s">
        <v>109</v>
      </c>
      <c r="C126" t="s">
        <v>110</v>
      </c>
      <c r="D126">
        <v>0</v>
      </c>
      <c r="E126">
        <v>0</v>
      </c>
      <c r="F126">
        <v>1</v>
      </c>
      <c r="G126" s="1">
        <f t="shared" si="6"/>
        <v>0</v>
      </c>
      <c r="H126" s="1">
        <f t="shared" si="7"/>
        <v>0</v>
      </c>
    </row>
    <row r="127" spans="1:8">
      <c r="A127" t="s">
        <v>113</v>
      </c>
      <c r="B127" t="s">
        <v>114</v>
      </c>
      <c r="C127" t="s">
        <v>114</v>
      </c>
      <c r="D127">
        <v>0</v>
      </c>
      <c r="E127">
        <v>1</v>
      </c>
      <c r="F127">
        <v>1</v>
      </c>
      <c r="G127" s="1">
        <f t="shared" si="6"/>
        <v>0</v>
      </c>
      <c r="H127" s="1">
        <f t="shared" si="7"/>
        <v>1</v>
      </c>
    </row>
    <row r="128" spans="1:8">
      <c r="A128" t="s">
        <v>115</v>
      </c>
      <c r="B128" t="s">
        <v>116</v>
      </c>
      <c r="C128" t="s">
        <v>116</v>
      </c>
      <c r="D128">
        <v>0</v>
      </c>
      <c r="E128">
        <v>0</v>
      </c>
      <c r="F128">
        <v>1</v>
      </c>
      <c r="G128" s="1">
        <f t="shared" si="6"/>
        <v>0</v>
      </c>
      <c r="H128" s="1">
        <f t="shared" si="7"/>
        <v>0</v>
      </c>
    </row>
    <row r="129" spans="1:8">
      <c r="A129" t="s">
        <v>117</v>
      </c>
      <c r="B129" t="s">
        <v>118</v>
      </c>
      <c r="C129" t="s">
        <v>118</v>
      </c>
      <c r="D129">
        <v>0</v>
      </c>
      <c r="E129">
        <v>0</v>
      </c>
      <c r="F129">
        <v>1</v>
      </c>
      <c r="G129" s="1">
        <f t="shared" si="6"/>
        <v>0</v>
      </c>
      <c r="H129" s="1">
        <f t="shared" si="7"/>
        <v>0</v>
      </c>
    </row>
    <row r="130" spans="1:8">
      <c r="A130" t="s">
        <v>125</v>
      </c>
      <c r="B130" t="s">
        <v>126</v>
      </c>
      <c r="C130" t="s">
        <v>127</v>
      </c>
      <c r="D130">
        <v>0</v>
      </c>
      <c r="E130">
        <v>0</v>
      </c>
      <c r="F130">
        <v>1</v>
      </c>
      <c r="G130" s="1">
        <f t="shared" ref="G130:G147" si="8">D130/F130</f>
        <v>0</v>
      </c>
      <c r="H130" s="1">
        <f t="shared" ref="H130:H147" si="9">E130/F130</f>
        <v>0</v>
      </c>
    </row>
    <row r="131" spans="1:8">
      <c r="A131" t="s">
        <v>130</v>
      </c>
      <c r="B131" t="s">
        <v>131</v>
      </c>
      <c r="C131" t="s">
        <v>131</v>
      </c>
      <c r="D131">
        <v>0</v>
      </c>
      <c r="E131">
        <v>1</v>
      </c>
      <c r="F131">
        <v>1</v>
      </c>
      <c r="G131" s="1">
        <f t="shared" si="8"/>
        <v>0</v>
      </c>
      <c r="H131" s="1">
        <f t="shared" si="9"/>
        <v>1</v>
      </c>
    </row>
    <row r="132" spans="1:8">
      <c r="A132" t="s">
        <v>132</v>
      </c>
      <c r="B132" t="s">
        <v>133</v>
      </c>
      <c r="C132" t="s">
        <v>133</v>
      </c>
      <c r="D132">
        <v>0</v>
      </c>
      <c r="E132">
        <v>0</v>
      </c>
      <c r="F132">
        <v>1</v>
      </c>
      <c r="G132" s="1">
        <f t="shared" si="8"/>
        <v>0</v>
      </c>
      <c r="H132" s="1">
        <f t="shared" si="9"/>
        <v>0</v>
      </c>
    </row>
    <row r="133" spans="1:8">
      <c r="A133" t="s">
        <v>137</v>
      </c>
      <c r="B133" t="s">
        <v>138</v>
      </c>
      <c r="C133" t="s">
        <v>139</v>
      </c>
      <c r="D133">
        <v>0</v>
      </c>
      <c r="E133">
        <v>1</v>
      </c>
      <c r="F133">
        <v>1</v>
      </c>
      <c r="G133" s="1">
        <f t="shared" si="8"/>
        <v>0</v>
      </c>
      <c r="H133" s="1">
        <f t="shared" si="9"/>
        <v>1</v>
      </c>
    </row>
    <row r="134" spans="1:8">
      <c r="A134" t="s">
        <v>140</v>
      </c>
      <c r="B134" t="s">
        <v>141</v>
      </c>
      <c r="C134" t="s">
        <v>141</v>
      </c>
      <c r="D134">
        <v>0</v>
      </c>
      <c r="E134">
        <v>0</v>
      </c>
      <c r="F134">
        <v>1</v>
      </c>
      <c r="G134" s="1">
        <f t="shared" si="8"/>
        <v>0</v>
      </c>
      <c r="H134" s="1">
        <f t="shared" si="9"/>
        <v>0</v>
      </c>
    </row>
    <row r="135" spans="1:8">
      <c r="A135" t="s">
        <v>142</v>
      </c>
      <c r="B135" t="s">
        <v>143</v>
      </c>
      <c r="C135" t="s">
        <v>144</v>
      </c>
      <c r="D135">
        <v>0</v>
      </c>
      <c r="E135">
        <v>1</v>
      </c>
      <c r="F135">
        <v>1</v>
      </c>
      <c r="G135" s="1">
        <f t="shared" si="8"/>
        <v>0</v>
      </c>
      <c r="H135" s="1">
        <f t="shared" si="9"/>
        <v>1</v>
      </c>
    </row>
    <row r="136" spans="1:8">
      <c r="A136" t="s">
        <v>145</v>
      </c>
      <c r="B136" t="s">
        <v>146</v>
      </c>
      <c r="C136" t="s">
        <v>146</v>
      </c>
      <c r="D136">
        <v>0</v>
      </c>
      <c r="E136">
        <v>0</v>
      </c>
      <c r="F136">
        <v>1</v>
      </c>
      <c r="G136" s="1">
        <f t="shared" si="8"/>
        <v>0</v>
      </c>
      <c r="H136" s="1">
        <f t="shared" si="9"/>
        <v>0</v>
      </c>
    </row>
    <row r="137" spans="1:8">
      <c r="A137" t="s">
        <v>153</v>
      </c>
      <c r="B137" t="s">
        <v>154</v>
      </c>
      <c r="C137" t="s">
        <v>155</v>
      </c>
      <c r="D137">
        <v>0</v>
      </c>
      <c r="E137">
        <v>1</v>
      </c>
      <c r="F137">
        <v>1</v>
      </c>
      <c r="G137" s="1">
        <f t="shared" si="8"/>
        <v>0</v>
      </c>
      <c r="H137" s="1">
        <f t="shared" si="9"/>
        <v>1</v>
      </c>
    </row>
    <row r="138" spans="1:8">
      <c r="A138" t="s">
        <v>156</v>
      </c>
      <c r="B138" t="s">
        <v>157</v>
      </c>
      <c r="C138" t="s">
        <v>157</v>
      </c>
      <c r="D138">
        <v>0</v>
      </c>
      <c r="E138">
        <v>0</v>
      </c>
      <c r="F138">
        <v>1</v>
      </c>
      <c r="G138" s="1">
        <f t="shared" si="8"/>
        <v>0</v>
      </c>
      <c r="H138" s="1">
        <f t="shared" si="9"/>
        <v>0</v>
      </c>
    </row>
    <row r="139" spans="1:8">
      <c r="A139" t="s">
        <v>161</v>
      </c>
      <c r="B139" t="s">
        <v>162</v>
      </c>
      <c r="C139" t="s">
        <v>163</v>
      </c>
      <c r="D139">
        <v>0</v>
      </c>
      <c r="E139">
        <v>0</v>
      </c>
      <c r="F139">
        <v>1</v>
      </c>
      <c r="G139" s="1">
        <f t="shared" si="8"/>
        <v>0</v>
      </c>
      <c r="H139" s="1">
        <f t="shared" si="9"/>
        <v>0</v>
      </c>
    </row>
    <row r="140" spans="1:8">
      <c r="A140" t="s">
        <v>164</v>
      </c>
      <c r="B140" t="s">
        <v>165</v>
      </c>
      <c r="C140" t="s">
        <v>166</v>
      </c>
      <c r="D140">
        <v>0</v>
      </c>
      <c r="E140">
        <v>1</v>
      </c>
      <c r="F140">
        <v>1</v>
      </c>
      <c r="G140" s="1">
        <f t="shared" si="8"/>
        <v>0</v>
      </c>
      <c r="H140" s="1">
        <f t="shared" si="9"/>
        <v>1</v>
      </c>
    </row>
    <row r="141" spans="1:8">
      <c r="A141" t="s">
        <v>167</v>
      </c>
      <c r="B141" t="s">
        <v>168</v>
      </c>
      <c r="C141" t="s">
        <v>169</v>
      </c>
      <c r="D141">
        <v>0</v>
      </c>
      <c r="E141">
        <v>0</v>
      </c>
      <c r="F141">
        <v>1</v>
      </c>
      <c r="G141" s="1">
        <f t="shared" si="8"/>
        <v>0</v>
      </c>
      <c r="H141" s="1">
        <f t="shared" si="9"/>
        <v>0</v>
      </c>
    </row>
    <row r="142" spans="1:8">
      <c r="A142" t="s">
        <v>175</v>
      </c>
      <c r="B142" t="s">
        <v>176</v>
      </c>
      <c r="C142" t="s">
        <v>177</v>
      </c>
      <c r="D142">
        <v>0</v>
      </c>
      <c r="E142">
        <v>0</v>
      </c>
      <c r="F142">
        <v>1</v>
      </c>
      <c r="G142" s="1">
        <f t="shared" si="8"/>
        <v>0</v>
      </c>
      <c r="H142" s="1">
        <f t="shared" si="9"/>
        <v>0</v>
      </c>
    </row>
    <row r="143" spans="1:8">
      <c r="A143" t="s">
        <v>178</v>
      </c>
      <c r="B143" t="s">
        <v>179</v>
      </c>
      <c r="C143" t="s">
        <v>179</v>
      </c>
      <c r="D143">
        <v>0</v>
      </c>
      <c r="E143">
        <v>0</v>
      </c>
      <c r="F143">
        <v>1</v>
      </c>
      <c r="G143" s="1">
        <f t="shared" si="8"/>
        <v>0</v>
      </c>
      <c r="H143" s="1">
        <f t="shared" si="9"/>
        <v>0</v>
      </c>
    </row>
    <row r="144" spans="1:8">
      <c r="A144" t="s">
        <v>182</v>
      </c>
      <c r="B144" t="s">
        <v>183</v>
      </c>
      <c r="C144" t="s">
        <v>184</v>
      </c>
      <c r="D144">
        <v>0</v>
      </c>
      <c r="E144">
        <v>0</v>
      </c>
      <c r="F144">
        <v>1</v>
      </c>
      <c r="G144" s="1">
        <f t="shared" si="8"/>
        <v>0</v>
      </c>
      <c r="H144" s="1">
        <f t="shared" si="9"/>
        <v>0</v>
      </c>
    </row>
    <row r="145" spans="1:8">
      <c r="A145" t="s">
        <v>185</v>
      </c>
      <c r="B145" t="s">
        <v>186</v>
      </c>
      <c r="C145" t="s">
        <v>186</v>
      </c>
      <c r="D145">
        <v>0</v>
      </c>
      <c r="E145">
        <v>0</v>
      </c>
      <c r="F145">
        <v>1</v>
      </c>
      <c r="G145" s="1">
        <f t="shared" si="8"/>
        <v>0</v>
      </c>
      <c r="H145" s="1">
        <f t="shared" si="9"/>
        <v>0</v>
      </c>
    </row>
    <row r="146" spans="1:8">
      <c r="A146" t="s">
        <v>192</v>
      </c>
      <c r="B146" t="s">
        <v>193</v>
      </c>
      <c r="C146" t="s">
        <v>194</v>
      </c>
      <c r="D146">
        <v>0</v>
      </c>
      <c r="E146">
        <v>1</v>
      </c>
      <c r="F146">
        <v>1</v>
      </c>
      <c r="G146" s="1">
        <f t="shared" si="8"/>
        <v>0</v>
      </c>
      <c r="H146" s="1">
        <f t="shared" si="9"/>
        <v>1</v>
      </c>
    </row>
    <row r="147" spans="1:8">
      <c r="A147" t="s">
        <v>202</v>
      </c>
      <c r="B147" t="s">
        <v>203</v>
      </c>
      <c r="C147" t="s">
        <v>203</v>
      </c>
      <c r="D147">
        <v>0</v>
      </c>
      <c r="E147">
        <v>0</v>
      </c>
      <c r="F147">
        <v>1</v>
      </c>
      <c r="G147" s="1">
        <f t="shared" si="8"/>
        <v>0</v>
      </c>
      <c r="H147" s="1">
        <f t="shared" si="9"/>
        <v>0</v>
      </c>
    </row>
  </sheetData>
  <sortState xmlns:xlrd2="http://schemas.microsoft.com/office/spreadsheetml/2017/richdata2" ref="A2:H150">
    <sortCondition descending="1"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0B7E-B4F8-4241-AA1A-B335FB733C9A}">
  <dimension ref="A1:I148"/>
  <sheetViews>
    <sheetView workbookViewId="0">
      <selection activeCell="I1" sqref="I1"/>
    </sheetView>
  </sheetViews>
  <sheetFormatPr defaultRowHeight="14.75"/>
  <cols>
    <col min="1" max="8" width="13.08984375" style="6" customWidth="1"/>
    <col min="9" max="9" width="12.86328125" style="6" customWidth="1"/>
    <col min="10" max="16384" width="8.7265625" style="6"/>
  </cols>
  <sheetData>
    <row r="1" spans="1:9" s="12" customFormat="1">
      <c r="A1" s="12" t="s">
        <v>0</v>
      </c>
      <c r="B1" s="12" t="s">
        <v>1</v>
      </c>
      <c r="C1" s="12" t="s">
        <v>2</v>
      </c>
      <c r="D1" s="12" t="s">
        <v>381</v>
      </c>
      <c r="E1" s="12" t="s">
        <v>382</v>
      </c>
      <c r="F1" s="12" t="s">
        <v>3</v>
      </c>
      <c r="G1" s="12" t="s">
        <v>380</v>
      </c>
      <c r="H1" s="12" t="s">
        <v>379</v>
      </c>
      <c r="I1" s="8" t="s">
        <v>763</v>
      </c>
    </row>
    <row r="2" spans="1:9">
      <c r="A2" s="13" t="s">
        <v>14</v>
      </c>
      <c r="B2" s="13" t="s">
        <v>15</v>
      </c>
      <c r="C2" s="13" t="s">
        <v>15</v>
      </c>
      <c r="D2" s="13">
        <v>15</v>
      </c>
      <c r="E2" s="13">
        <v>15</v>
      </c>
      <c r="F2" s="13">
        <v>15</v>
      </c>
      <c r="G2" s="14">
        <v>1</v>
      </c>
      <c r="H2" s="14">
        <v>1</v>
      </c>
      <c r="I2" s="11">
        <v>0.57450000000000001</v>
      </c>
    </row>
    <row r="3" spans="1:9">
      <c r="A3" s="13" t="s">
        <v>368</v>
      </c>
      <c r="B3" s="13" t="s">
        <v>369</v>
      </c>
      <c r="C3" s="13" t="s">
        <v>370</v>
      </c>
      <c r="D3" s="13">
        <v>13</v>
      </c>
      <c r="E3" s="13">
        <v>13</v>
      </c>
      <c r="F3" s="13">
        <v>13</v>
      </c>
      <c r="G3" s="14">
        <v>1</v>
      </c>
      <c r="H3" s="14">
        <v>1</v>
      </c>
    </row>
    <row r="4" spans="1:9">
      <c r="A4" s="13" t="s">
        <v>29</v>
      </c>
      <c r="B4" s="13" t="s">
        <v>30</v>
      </c>
      <c r="C4" s="13" t="s">
        <v>31</v>
      </c>
      <c r="D4" s="13">
        <v>9</v>
      </c>
      <c r="E4" s="13">
        <v>0</v>
      </c>
      <c r="F4" s="13">
        <v>9</v>
      </c>
      <c r="G4" s="14">
        <v>1</v>
      </c>
      <c r="H4" s="14">
        <v>0</v>
      </c>
    </row>
    <row r="5" spans="1:9">
      <c r="A5" s="13" t="s">
        <v>383</v>
      </c>
      <c r="B5" s="13" t="s">
        <v>384</v>
      </c>
      <c r="C5" s="13" t="s">
        <v>385</v>
      </c>
      <c r="D5" s="13">
        <v>7</v>
      </c>
      <c r="E5" s="13">
        <v>7</v>
      </c>
      <c r="F5" s="13">
        <v>7</v>
      </c>
      <c r="G5" s="14">
        <v>1</v>
      </c>
      <c r="H5" s="14">
        <v>1</v>
      </c>
    </row>
    <row r="6" spans="1:9">
      <c r="A6" s="13" t="s">
        <v>355</v>
      </c>
      <c r="B6" s="13" t="s">
        <v>356</v>
      </c>
      <c r="C6" s="13" t="s">
        <v>356</v>
      </c>
      <c r="D6" s="13">
        <v>5</v>
      </c>
      <c r="E6" s="13">
        <v>2</v>
      </c>
      <c r="F6" s="13">
        <v>5</v>
      </c>
      <c r="G6" s="14">
        <v>1</v>
      </c>
      <c r="H6" s="14">
        <v>0.4</v>
      </c>
    </row>
    <row r="7" spans="1:9">
      <c r="A7" s="13" t="s">
        <v>113</v>
      </c>
      <c r="B7" s="13" t="s">
        <v>114</v>
      </c>
      <c r="C7" s="13" t="s">
        <v>114</v>
      </c>
      <c r="D7" s="13">
        <v>5</v>
      </c>
      <c r="E7" s="13">
        <v>5</v>
      </c>
      <c r="F7" s="13">
        <v>5</v>
      </c>
      <c r="G7" s="14">
        <v>1</v>
      </c>
      <c r="H7" s="14">
        <v>1</v>
      </c>
    </row>
    <row r="8" spans="1:9">
      <c r="A8" s="13" t="s">
        <v>347</v>
      </c>
      <c r="B8" s="13" t="s">
        <v>348</v>
      </c>
      <c r="C8" s="13" t="s">
        <v>349</v>
      </c>
      <c r="D8" s="13">
        <v>4</v>
      </c>
      <c r="E8" s="13">
        <v>0</v>
      </c>
      <c r="F8" s="13">
        <v>4</v>
      </c>
      <c r="G8" s="14">
        <v>1</v>
      </c>
      <c r="H8" s="14">
        <v>0</v>
      </c>
    </row>
    <row r="9" spans="1:9">
      <c r="A9" s="13" t="s">
        <v>237</v>
      </c>
      <c r="B9" s="13" t="s">
        <v>238</v>
      </c>
      <c r="C9" s="13" t="s">
        <v>238</v>
      </c>
      <c r="D9" s="13">
        <v>4</v>
      </c>
      <c r="E9" s="13">
        <v>4</v>
      </c>
      <c r="F9" s="13">
        <v>4</v>
      </c>
      <c r="G9" s="14">
        <v>1</v>
      </c>
      <c r="H9" s="14">
        <v>1</v>
      </c>
    </row>
    <row r="10" spans="1:9">
      <c r="A10" s="13" t="s">
        <v>386</v>
      </c>
      <c r="B10" s="13" t="s">
        <v>387</v>
      </c>
      <c r="C10" s="13" t="s">
        <v>388</v>
      </c>
      <c r="D10" s="13">
        <v>4</v>
      </c>
      <c r="E10" s="13">
        <v>4</v>
      </c>
      <c r="F10" s="13">
        <v>4</v>
      </c>
      <c r="G10" s="14">
        <v>1</v>
      </c>
      <c r="H10" s="14">
        <v>1</v>
      </c>
    </row>
    <row r="11" spans="1:9">
      <c r="A11" s="13" t="s">
        <v>250</v>
      </c>
      <c r="B11" s="13" t="s">
        <v>251</v>
      </c>
      <c r="C11" s="13" t="s">
        <v>251</v>
      </c>
      <c r="D11" s="13">
        <v>4</v>
      </c>
      <c r="E11" s="13">
        <v>4</v>
      </c>
      <c r="F11" s="13">
        <v>4</v>
      </c>
      <c r="G11" s="14">
        <v>1</v>
      </c>
      <c r="H11" s="14">
        <v>1</v>
      </c>
    </row>
    <row r="12" spans="1:9">
      <c r="A12" s="13" t="s">
        <v>286</v>
      </c>
      <c r="B12" s="13" t="s">
        <v>287</v>
      </c>
      <c r="C12" s="13" t="s">
        <v>288</v>
      </c>
      <c r="D12" s="13">
        <v>4</v>
      </c>
      <c r="E12" s="13">
        <v>4</v>
      </c>
      <c r="F12" s="13">
        <v>4</v>
      </c>
      <c r="G12" s="14">
        <v>1</v>
      </c>
      <c r="H12" s="14">
        <v>1</v>
      </c>
    </row>
    <row r="13" spans="1:9">
      <c r="A13" s="13" t="s">
        <v>389</v>
      </c>
      <c r="B13" s="13" t="s">
        <v>390</v>
      </c>
      <c r="C13" s="13" t="s">
        <v>390</v>
      </c>
      <c r="D13" s="13">
        <v>3</v>
      </c>
      <c r="E13" s="13">
        <v>0</v>
      </c>
      <c r="F13" s="13">
        <v>3</v>
      </c>
      <c r="G13" s="14">
        <v>1</v>
      </c>
      <c r="H13" s="14">
        <v>0</v>
      </c>
    </row>
    <row r="14" spans="1:9">
      <c r="A14" s="13" t="s">
        <v>218</v>
      </c>
      <c r="B14" s="13" t="s">
        <v>219</v>
      </c>
      <c r="C14" s="13" t="s">
        <v>220</v>
      </c>
      <c r="D14" s="13">
        <v>3</v>
      </c>
      <c r="E14" s="13">
        <v>3</v>
      </c>
      <c r="F14" s="13">
        <v>3</v>
      </c>
      <c r="G14" s="14">
        <v>1</v>
      </c>
      <c r="H14" s="14">
        <v>1</v>
      </c>
    </row>
    <row r="15" spans="1:9">
      <c r="A15" s="13" t="s">
        <v>375</v>
      </c>
      <c r="B15" s="13" t="s">
        <v>376</v>
      </c>
      <c r="C15" s="13" t="s">
        <v>376</v>
      </c>
      <c r="D15" s="13">
        <v>3</v>
      </c>
      <c r="E15" s="13">
        <v>3</v>
      </c>
      <c r="F15" s="13">
        <v>3</v>
      </c>
      <c r="G15" s="14">
        <v>1</v>
      </c>
      <c r="H15" s="14">
        <v>1</v>
      </c>
    </row>
    <row r="16" spans="1:9">
      <c r="A16" s="13" t="s">
        <v>327</v>
      </c>
      <c r="B16" s="13" t="s">
        <v>328</v>
      </c>
      <c r="C16" s="13" t="s">
        <v>328</v>
      </c>
      <c r="D16" s="13">
        <v>3</v>
      </c>
      <c r="E16" s="13">
        <v>3</v>
      </c>
      <c r="F16" s="13">
        <v>3</v>
      </c>
      <c r="G16" s="14">
        <v>1</v>
      </c>
      <c r="H16" s="14">
        <v>1</v>
      </c>
    </row>
    <row r="17" spans="1:8">
      <c r="A17" s="13" t="s">
        <v>391</v>
      </c>
      <c r="B17" s="13" t="s">
        <v>392</v>
      </c>
      <c r="C17" s="13" t="s">
        <v>392</v>
      </c>
      <c r="D17" s="13">
        <v>3</v>
      </c>
      <c r="E17" s="13">
        <v>0</v>
      </c>
      <c r="F17" s="13">
        <v>3</v>
      </c>
      <c r="G17" s="14">
        <v>1</v>
      </c>
      <c r="H17" s="14">
        <v>0</v>
      </c>
    </row>
    <row r="18" spans="1:8">
      <c r="A18" s="13" t="s">
        <v>393</v>
      </c>
      <c r="B18" s="13" t="s">
        <v>394</v>
      </c>
      <c r="C18" s="13" t="s">
        <v>395</v>
      </c>
      <c r="D18" s="13">
        <v>2</v>
      </c>
      <c r="E18" s="13">
        <v>0</v>
      </c>
      <c r="F18" s="13">
        <v>2</v>
      </c>
      <c r="G18" s="14">
        <v>1</v>
      </c>
      <c r="H18" s="14">
        <v>0</v>
      </c>
    </row>
    <row r="19" spans="1:8">
      <c r="A19" s="13" t="s">
        <v>396</v>
      </c>
      <c r="B19" s="13" t="s">
        <v>397</v>
      </c>
      <c r="C19" s="13" t="s">
        <v>397</v>
      </c>
      <c r="D19" s="13">
        <v>2</v>
      </c>
      <c r="E19" s="13">
        <v>1</v>
      </c>
      <c r="F19" s="13">
        <v>2</v>
      </c>
      <c r="G19" s="14">
        <v>1</v>
      </c>
      <c r="H19" s="14">
        <v>0.5</v>
      </c>
    </row>
    <row r="20" spans="1:8">
      <c r="A20" s="13" t="s">
        <v>227</v>
      </c>
      <c r="B20" s="13" t="s">
        <v>228</v>
      </c>
      <c r="C20" s="13" t="s">
        <v>229</v>
      </c>
      <c r="D20" s="13">
        <v>2</v>
      </c>
      <c r="E20" s="13">
        <v>0</v>
      </c>
      <c r="F20" s="13">
        <v>2</v>
      </c>
      <c r="G20" s="14">
        <v>1</v>
      </c>
      <c r="H20" s="14">
        <v>0</v>
      </c>
    </row>
    <row r="21" spans="1:8">
      <c r="A21" s="13" t="s">
        <v>398</v>
      </c>
      <c r="B21" s="13" t="s">
        <v>399</v>
      </c>
      <c r="C21" s="13" t="s">
        <v>400</v>
      </c>
      <c r="D21" s="13">
        <v>2</v>
      </c>
      <c r="E21" s="13">
        <v>2</v>
      </c>
      <c r="F21" s="13">
        <v>2</v>
      </c>
      <c r="G21" s="14">
        <v>1</v>
      </c>
      <c r="H21" s="14">
        <v>1</v>
      </c>
    </row>
    <row r="22" spans="1:8">
      <c r="A22" s="13" t="s">
        <v>232</v>
      </c>
      <c r="B22" s="13" t="s">
        <v>233</v>
      </c>
      <c r="C22" s="13" t="s">
        <v>234</v>
      </c>
      <c r="D22" s="13">
        <v>2</v>
      </c>
      <c r="E22" s="13">
        <v>2</v>
      </c>
      <c r="F22" s="13">
        <v>2</v>
      </c>
      <c r="G22" s="14">
        <v>1</v>
      </c>
      <c r="H22" s="14">
        <v>1</v>
      </c>
    </row>
    <row r="23" spans="1:8">
      <c r="A23" s="13" t="s">
        <v>211</v>
      </c>
      <c r="B23" s="13" t="s">
        <v>212</v>
      </c>
      <c r="C23" s="13" t="s">
        <v>213</v>
      </c>
      <c r="D23" s="13">
        <v>2</v>
      </c>
      <c r="E23" s="13">
        <v>2</v>
      </c>
      <c r="F23" s="13">
        <v>2</v>
      </c>
      <c r="G23" s="14">
        <v>1</v>
      </c>
      <c r="H23" s="14">
        <v>1</v>
      </c>
    </row>
    <row r="24" spans="1:8">
      <c r="A24" s="13" t="s">
        <v>273</v>
      </c>
      <c r="B24" s="13" t="s">
        <v>274</v>
      </c>
      <c r="C24" s="13" t="s">
        <v>275</v>
      </c>
      <c r="D24" s="13">
        <v>2</v>
      </c>
      <c r="E24" s="13">
        <v>2</v>
      </c>
      <c r="F24" s="13">
        <v>2</v>
      </c>
      <c r="G24" s="14">
        <v>1</v>
      </c>
      <c r="H24" s="14">
        <v>1</v>
      </c>
    </row>
    <row r="25" spans="1:8">
      <c r="A25" s="13" t="s">
        <v>401</v>
      </c>
      <c r="B25" s="13" t="s">
        <v>402</v>
      </c>
      <c r="C25" s="13" t="s">
        <v>403</v>
      </c>
      <c r="D25" s="13">
        <v>2</v>
      </c>
      <c r="E25" s="13">
        <v>0</v>
      </c>
      <c r="F25" s="13">
        <v>2</v>
      </c>
      <c r="G25" s="14">
        <v>1</v>
      </c>
      <c r="H25" s="14">
        <v>0</v>
      </c>
    </row>
    <row r="26" spans="1:8">
      <c r="A26" s="13" t="s">
        <v>16</v>
      </c>
      <c r="B26" s="13" t="s">
        <v>17</v>
      </c>
      <c r="C26" s="13" t="s">
        <v>18</v>
      </c>
      <c r="D26" s="13">
        <v>2</v>
      </c>
      <c r="E26" s="13">
        <v>2</v>
      </c>
      <c r="F26" s="13">
        <v>2</v>
      </c>
      <c r="G26" s="14">
        <v>1</v>
      </c>
      <c r="H26" s="14">
        <v>1</v>
      </c>
    </row>
    <row r="27" spans="1:8">
      <c r="A27" s="13" t="s">
        <v>147</v>
      </c>
      <c r="B27" s="13" t="s">
        <v>148</v>
      </c>
      <c r="C27" s="13" t="s">
        <v>149</v>
      </c>
      <c r="D27" s="13">
        <v>2</v>
      </c>
      <c r="E27" s="13">
        <v>2</v>
      </c>
      <c r="F27" s="13">
        <v>2</v>
      </c>
      <c r="G27" s="14">
        <v>1</v>
      </c>
      <c r="H27" s="14">
        <v>1</v>
      </c>
    </row>
    <row r="28" spans="1:8">
      <c r="A28" s="13" t="s">
        <v>224</v>
      </c>
      <c r="B28" s="13" t="s">
        <v>225</v>
      </c>
      <c r="C28" s="13" t="s">
        <v>226</v>
      </c>
      <c r="D28" s="13">
        <v>1</v>
      </c>
      <c r="E28" s="13">
        <v>0</v>
      </c>
      <c r="F28" s="13">
        <v>1</v>
      </c>
      <c r="G28" s="14">
        <v>1</v>
      </c>
      <c r="H28" s="14">
        <v>0</v>
      </c>
    </row>
    <row r="29" spans="1:8">
      <c r="A29" s="13" t="s">
        <v>404</v>
      </c>
      <c r="B29" s="13" t="s">
        <v>405</v>
      </c>
      <c r="C29" s="13" t="s">
        <v>405</v>
      </c>
      <c r="D29" s="13">
        <v>1</v>
      </c>
      <c r="E29" s="13">
        <v>1</v>
      </c>
      <c r="F29" s="13">
        <v>1</v>
      </c>
      <c r="G29" s="14">
        <v>1</v>
      </c>
      <c r="H29" s="14">
        <v>1</v>
      </c>
    </row>
    <row r="30" spans="1:8">
      <c r="A30" s="13" t="s">
        <v>406</v>
      </c>
      <c r="B30" s="13" t="s">
        <v>407</v>
      </c>
      <c r="C30" s="13" t="s">
        <v>408</v>
      </c>
      <c r="D30" s="13">
        <v>1</v>
      </c>
      <c r="E30" s="13">
        <v>1</v>
      </c>
      <c r="F30" s="13">
        <v>1</v>
      </c>
      <c r="G30" s="14">
        <v>1</v>
      </c>
      <c r="H30" s="14">
        <v>1</v>
      </c>
    </row>
    <row r="31" spans="1:8">
      <c r="A31" s="13" t="s">
        <v>409</v>
      </c>
      <c r="B31" s="13" t="s">
        <v>410</v>
      </c>
      <c r="C31" s="13" t="s">
        <v>560</v>
      </c>
      <c r="D31" s="13">
        <v>1</v>
      </c>
      <c r="E31" s="13">
        <v>1</v>
      </c>
      <c r="F31" s="13">
        <v>1</v>
      </c>
      <c r="G31" s="14">
        <v>1</v>
      </c>
      <c r="H31" s="14">
        <v>1</v>
      </c>
    </row>
    <row r="32" spans="1:8">
      <c r="A32" s="13" t="s">
        <v>411</v>
      </c>
      <c r="B32" s="13" t="s">
        <v>412</v>
      </c>
      <c r="C32" s="13" t="s">
        <v>412</v>
      </c>
      <c r="D32" s="13">
        <v>1</v>
      </c>
      <c r="E32" s="13">
        <v>0</v>
      </c>
      <c r="F32" s="13">
        <v>1</v>
      </c>
      <c r="G32" s="14">
        <v>1</v>
      </c>
      <c r="H32" s="14">
        <v>0</v>
      </c>
    </row>
    <row r="33" spans="1:8">
      <c r="A33" s="13" t="s">
        <v>281</v>
      </c>
      <c r="B33" s="13" t="s">
        <v>282</v>
      </c>
      <c r="C33" s="13" t="s">
        <v>282</v>
      </c>
      <c r="D33" s="13">
        <v>1</v>
      </c>
      <c r="E33" s="13">
        <v>1</v>
      </c>
      <c r="F33" s="13">
        <v>1</v>
      </c>
      <c r="G33" s="14">
        <v>1</v>
      </c>
      <c r="H33" s="14">
        <v>1</v>
      </c>
    </row>
    <row r="34" spans="1:8">
      <c r="A34" s="13" t="s">
        <v>413</v>
      </c>
      <c r="B34" s="13" t="s">
        <v>414</v>
      </c>
      <c r="C34" s="13" t="s">
        <v>561</v>
      </c>
      <c r="D34" s="13">
        <v>1</v>
      </c>
      <c r="E34" s="13">
        <v>0</v>
      </c>
      <c r="F34" s="13">
        <v>1</v>
      </c>
      <c r="G34" s="14">
        <v>1</v>
      </c>
      <c r="H34" s="14">
        <v>0</v>
      </c>
    </row>
    <row r="35" spans="1:8">
      <c r="A35" s="13" t="s">
        <v>276</v>
      </c>
      <c r="B35" s="13" t="s">
        <v>277</v>
      </c>
      <c r="C35" s="13" t="s">
        <v>277</v>
      </c>
      <c r="D35" s="13">
        <v>1</v>
      </c>
      <c r="E35" s="13">
        <v>1</v>
      </c>
      <c r="F35" s="13">
        <v>1</v>
      </c>
      <c r="G35" s="14">
        <v>1</v>
      </c>
      <c r="H35" s="14">
        <v>1</v>
      </c>
    </row>
    <row r="36" spans="1:8">
      <c r="A36" s="13" t="s">
        <v>415</v>
      </c>
      <c r="B36" s="13" t="s">
        <v>416</v>
      </c>
      <c r="C36" s="13" t="s">
        <v>562</v>
      </c>
      <c r="D36" s="13">
        <v>1</v>
      </c>
      <c r="E36" s="13">
        <v>1</v>
      </c>
      <c r="F36" s="13">
        <v>1</v>
      </c>
      <c r="G36" s="14">
        <v>1</v>
      </c>
      <c r="H36" s="14">
        <v>1</v>
      </c>
    </row>
    <row r="37" spans="1:8">
      <c r="A37" s="13" t="s">
        <v>417</v>
      </c>
      <c r="B37" s="13" t="s">
        <v>418</v>
      </c>
      <c r="C37" s="13" t="s">
        <v>419</v>
      </c>
      <c r="D37" s="13">
        <v>1</v>
      </c>
      <c r="E37" s="13">
        <v>1</v>
      </c>
      <c r="F37" s="13">
        <v>1</v>
      </c>
      <c r="G37" s="14">
        <v>1</v>
      </c>
      <c r="H37" s="14">
        <v>1</v>
      </c>
    </row>
    <row r="38" spans="1:8">
      <c r="A38" s="13" t="s">
        <v>420</v>
      </c>
      <c r="B38" s="13" t="s">
        <v>421</v>
      </c>
      <c r="C38" s="13" t="s">
        <v>422</v>
      </c>
      <c r="D38" s="13">
        <v>1</v>
      </c>
      <c r="E38" s="13">
        <v>1</v>
      </c>
      <c r="F38" s="13">
        <v>1</v>
      </c>
      <c r="G38" s="14">
        <v>1</v>
      </c>
      <c r="H38" s="14">
        <v>1</v>
      </c>
    </row>
    <row r="39" spans="1:8">
      <c r="A39" s="13" t="s">
        <v>314</v>
      </c>
      <c r="B39" s="13" t="s">
        <v>315</v>
      </c>
      <c r="C39" s="13" t="s">
        <v>315</v>
      </c>
      <c r="D39" s="13">
        <v>1</v>
      </c>
      <c r="E39" s="13">
        <v>0</v>
      </c>
      <c r="F39" s="13">
        <v>1</v>
      </c>
      <c r="G39" s="14">
        <v>1</v>
      </c>
      <c r="H39" s="14">
        <v>0</v>
      </c>
    </row>
    <row r="40" spans="1:8">
      <c r="A40" s="13" t="s">
        <v>423</v>
      </c>
      <c r="B40" s="13" t="s">
        <v>424</v>
      </c>
      <c r="C40" s="13" t="s">
        <v>425</v>
      </c>
      <c r="D40" s="13">
        <v>1</v>
      </c>
      <c r="E40" s="13">
        <v>0</v>
      </c>
      <c r="F40" s="13">
        <v>1</v>
      </c>
      <c r="G40" s="14">
        <v>1</v>
      </c>
      <c r="H40" s="14">
        <v>0</v>
      </c>
    </row>
    <row r="41" spans="1:8">
      <c r="A41" s="13" t="s">
        <v>426</v>
      </c>
      <c r="B41" s="13" t="s">
        <v>427</v>
      </c>
      <c r="C41" s="13" t="s">
        <v>428</v>
      </c>
      <c r="D41" s="13">
        <v>1</v>
      </c>
      <c r="E41" s="13">
        <v>1</v>
      </c>
      <c r="F41" s="13">
        <v>1</v>
      </c>
      <c r="G41" s="14">
        <v>1</v>
      </c>
      <c r="H41" s="14">
        <v>1</v>
      </c>
    </row>
    <row r="42" spans="1:8">
      <c r="A42" s="13" t="s">
        <v>111</v>
      </c>
      <c r="B42" s="13" t="s">
        <v>112</v>
      </c>
      <c r="C42" s="13" t="s">
        <v>112</v>
      </c>
      <c r="D42" s="13">
        <v>1</v>
      </c>
      <c r="E42" s="13">
        <v>1</v>
      </c>
      <c r="F42" s="13">
        <v>1</v>
      </c>
      <c r="G42" s="14">
        <v>1</v>
      </c>
      <c r="H42" s="14">
        <v>1</v>
      </c>
    </row>
    <row r="43" spans="1:8">
      <c r="A43" s="13" t="s">
        <v>300</v>
      </c>
      <c r="B43" s="13" t="s">
        <v>301</v>
      </c>
      <c r="C43" s="13" t="s">
        <v>302</v>
      </c>
      <c r="D43" s="13">
        <v>1</v>
      </c>
      <c r="E43" s="13">
        <v>1</v>
      </c>
      <c r="F43" s="13">
        <v>1</v>
      </c>
      <c r="G43" s="14">
        <v>1</v>
      </c>
      <c r="H43" s="14">
        <v>1</v>
      </c>
    </row>
    <row r="44" spans="1:8">
      <c r="A44" s="13" t="s">
        <v>352</v>
      </c>
      <c r="B44" s="13" t="s">
        <v>353</v>
      </c>
      <c r="C44" s="13" t="s">
        <v>354</v>
      </c>
      <c r="D44" s="13">
        <v>1</v>
      </c>
      <c r="E44" s="13">
        <v>1</v>
      </c>
      <c r="F44" s="13">
        <v>1</v>
      </c>
      <c r="G44" s="14">
        <v>1</v>
      </c>
      <c r="H44" s="14">
        <v>1</v>
      </c>
    </row>
    <row r="45" spans="1:8">
      <c r="A45" s="13" t="s">
        <v>309</v>
      </c>
      <c r="B45" s="13" t="s">
        <v>310</v>
      </c>
      <c r="C45" s="13" t="s">
        <v>311</v>
      </c>
      <c r="D45" s="13">
        <v>1</v>
      </c>
      <c r="E45" s="13">
        <v>0</v>
      </c>
      <c r="F45" s="13">
        <v>1</v>
      </c>
      <c r="G45" s="14">
        <v>1</v>
      </c>
      <c r="H45" s="14">
        <v>0</v>
      </c>
    </row>
    <row r="46" spans="1:8">
      <c r="A46" s="13" t="s">
        <v>26</v>
      </c>
      <c r="B46" s="13" t="s">
        <v>27</v>
      </c>
      <c r="C46" s="13" t="s">
        <v>28</v>
      </c>
      <c r="D46" s="13">
        <v>1</v>
      </c>
      <c r="E46" s="13">
        <v>1</v>
      </c>
      <c r="F46" s="13">
        <v>1</v>
      </c>
      <c r="G46" s="14">
        <v>1</v>
      </c>
      <c r="H46" s="14">
        <v>1</v>
      </c>
    </row>
    <row r="47" spans="1:8">
      <c r="A47" s="13" t="s">
        <v>245</v>
      </c>
      <c r="B47" s="13" t="s">
        <v>246</v>
      </c>
      <c r="C47" s="13" t="s">
        <v>246</v>
      </c>
      <c r="D47" s="13">
        <v>1</v>
      </c>
      <c r="E47" s="13">
        <v>1</v>
      </c>
      <c r="F47" s="13">
        <v>1</v>
      </c>
      <c r="G47" s="14">
        <v>1</v>
      </c>
      <c r="H47" s="14">
        <v>1</v>
      </c>
    </row>
    <row r="48" spans="1:8">
      <c r="A48" s="13" t="s">
        <v>429</v>
      </c>
      <c r="B48" s="13" t="s">
        <v>430</v>
      </c>
      <c r="C48" s="13" t="s">
        <v>430</v>
      </c>
      <c r="D48" s="13">
        <v>1</v>
      </c>
      <c r="E48" s="13">
        <v>0</v>
      </c>
      <c r="F48" s="13">
        <v>1</v>
      </c>
      <c r="G48" s="14">
        <v>1</v>
      </c>
      <c r="H48" s="14">
        <v>0</v>
      </c>
    </row>
    <row r="49" spans="1:8">
      <c r="A49" s="13" t="s">
        <v>329</v>
      </c>
      <c r="B49" s="13" t="s">
        <v>330</v>
      </c>
      <c r="C49" s="13" t="s">
        <v>331</v>
      </c>
      <c r="D49" s="13">
        <v>1</v>
      </c>
      <c r="E49" s="13">
        <v>1</v>
      </c>
      <c r="F49" s="13">
        <v>1</v>
      </c>
      <c r="G49" s="14">
        <v>1</v>
      </c>
      <c r="H49" s="14">
        <v>1</v>
      </c>
    </row>
    <row r="50" spans="1:8">
      <c r="A50" s="13" t="s">
        <v>431</v>
      </c>
      <c r="B50" s="13" t="s">
        <v>432</v>
      </c>
      <c r="C50" s="13" t="s">
        <v>432</v>
      </c>
      <c r="D50" s="13">
        <v>1</v>
      </c>
      <c r="E50" s="13">
        <v>0</v>
      </c>
      <c r="F50" s="13">
        <v>1</v>
      </c>
      <c r="G50" s="14">
        <v>1</v>
      </c>
      <c r="H50" s="14">
        <v>0</v>
      </c>
    </row>
    <row r="51" spans="1:8">
      <c r="A51" s="13" t="s">
        <v>344</v>
      </c>
      <c r="B51" s="13" t="s">
        <v>345</v>
      </c>
      <c r="C51" s="13" t="s">
        <v>346</v>
      </c>
      <c r="D51" s="13">
        <v>1</v>
      </c>
      <c r="E51" s="13">
        <v>1</v>
      </c>
      <c r="F51" s="13">
        <v>1</v>
      </c>
      <c r="G51" s="14">
        <v>1</v>
      </c>
      <c r="H51" s="14">
        <v>1</v>
      </c>
    </row>
    <row r="52" spans="1:8">
      <c r="A52" s="13" t="s">
        <v>433</v>
      </c>
      <c r="B52" s="13" t="s">
        <v>434</v>
      </c>
      <c r="C52" s="13" t="s">
        <v>435</v>
      </c>
      <c r="D52" s="13">
        <v>1</v>
      </c>
      <c r="E52" s="13">
        <v>1</v>
      </c>
      <c r="F52" s="13">
        <v>1</v>
      </c>
      <c r="G52" s="14">
        <v>1</v>
      </c>
      <c r="H52" s="14">
        <v>1</v>
      </c>
    </row>
    <row r="53" spans="1:8">
      <c r="A53" s="13" t="s">
        <v>214</v>
      </c>
      <c r="B53" s="13" t="s">
        <v>215</v>
      </c>
      <c r="C53" s="13" t="s">
        <v>215</v>
      </c>
      <c r="D53" s="13">
        <v>1</v>
      </c>
      <c r="E53" s="13">
        <v>1</v>
      </c>
      <c r="F53" s="13">
        <v>1</v>
      </c>
      <c r="G53" s="14">
        <v>1</v>
      </c>
      <c r="H53" s="14">
        <v>1</v>
      </c>
    </row>
    <row r="54" spans="1:8">
      <c r="A54" s="13" t="s">
        <v>366</v>
      </c>
      <c r="B54" s="13" t="s">
        <v>367</v>
      </c>
      <c r="C54" s="13" t="s">
        <v>367</v>
      </c>
      <c r="D54" s="13">
        <v>1</v>
      </c>
      <c r="E54" s="13">
        <v>1</v>
      </c>
      <c r="F54" s="13">
        <v>1</v>
      </c>
      <c r="G54" s="14">
        <v>1</v>
      </c>
      <c r="H54" s="14">
        <v>1</v>
      </c>
    </row>
    <row r="55" spans="1:8">
      <c r="A55" s="13" t="s">
        <v>337</v>
      </c>
      <c r="B55" s="13" t="s">
        <v>338</v>
      </c>
      <c r="C55" s="13" t="s">
        <v>339</v>
      </c>
      <c r="D55" s="13">
        <v>7</v>
      </c>
      <c r="E55" s="13">
        <v>0</v>
      </c>
      <c r="F55" s="13">
        <v>8</v>
      </c>
      <c r="G55" s="14">
        <v>0.875</v>
      </c>
      <c r="H55" s="14">
        <v>0</v>
      </c>
    </row>
    <row r="56" spans="1:8">
      <c r="A56" s="13" t="s">
        <v>340</v>
      </c>
      <c r="B56" s="13" t="s">
        <v>341</v>
      </c>
      <c r="C56" s="13" t="s">
        <v>341</v>
      </c>
      <c r="D56" s="13">
        <v>7</v>
      </c>
      <c r="E56" s="13">
        <v>8</v>
      </c>
      <c r="F56" s="13">
        <v>8</v>
      </c>
      <c r="G56" s="14">
        <v>0.875</v>
      </c>
      <c r="H56" s="14">
        <v>1</v>
      </c>
    </row>
    <row r="57" spans="1:8">
      <c r="A57" s="13" t="s">
        <v>319</v>
      </c>
      <c r="B57" s="13" t="s">
        <v>320</v>
      </c>
      <c r="C57" s="13" t="s">
        <v>321</v>
      </c>
      <c r="D57" s="13">
        <v>5</v>
      </c>
      <c r="E57" s="13">
        <v>4</v>
      </c>
      <c r="F57" s="13">
        <v>6</v>
      </c>
      <c r="G57" s="14">
        <v>0.83333333333333337</v>
      </c>
      <c r="H57" s="14">
        <v>0.66666666666666663</v>
      </c>
    </row>
    <row r="58" spans="1:8">
      <c r="A58" s="13" t="s">
        <v>150</v>
      </c>
      <c r="B58" s="13" t="s">
        <v>151</v>
      </c>
      <c r="C58" s="13" t="s">
        <v>152</v>
      </c>
      <c r="D58" s="13">
        <v>4</v>
      </c>
      <c r="E58" s="13">
        <v>4</v>
      </c>
      <c r="F58" s="13">
        <v>6</v>
      </c>
      <c r="G58" s="14">
        <v>0.66666666666666663</v>
      </c>
      <c r="H58" s="14">
        <v>0.66666666666666663</v>
      </c>
    </row>
    <row r="59" spans="1:8">
      <c r="A59" s="13" t="s">
        <v>436</v>
      </c>
      <c r="B59" s="13" t="s">
        <v>437</v>
      </c>
      <c r="C59" s="13" t="s">
        <v>563</v>
      </c>
      <c r="D59" s="13">
        <v>1</v>
      </c>
      <c r="E59" s="13">
        <v>0</v>
      </c>
      <c r="F59" s="13">
        <v>2</v>
      </c>
      <c r="G59" s="14">
        <v>0.5</v>
      </c>
      <c r="H59" s="14">
        <v>0</v>
      </c>
    </row>
    <row r="60" spans="1:8">
      <c r="A60" s="13" t="s">
        <v>316</v>
      </c>
      <c r="B60" s="13" t="s">
        <v>317</v>
      </c>
      <c r="C60" s="13" t="s">
        <v>318</v>
      </c>
      <c r="D60" s="13">
        <v>1</v>
      </c>
      <c r="E60" s="13">
        <v>2</v>
      </c>
      <c r="F60" s="13">
        <v>2</v>
      </c>
      <c r="G60" s="14">
        <v>0.5</v>
      </c>
      <c r="H60" s="14">
        <v>1</v>
      </c>
    </row>
    <row r="61" spans="1:8">
      <c r="A61" s="13" t="s">
        <v>438</v>
      </c>
      <c r="B61" s="13" t="s">
        <v>439</v>
      </c>
      <c r="C61" s="13" t="s">
        <v>440</v>
      </c>
      <c r="D61" s="13">
        <v>1</v>
      </c>
      <c r="E61" s="13">
        <v>0</v>
      </c>
      <c r="F61" s="13">
        <v>2</v>
      </c>
      <c r="G61" s="14">
        <v>0.5</v>
      </c>
      <c r="H61" s="14">
        <v>0</v>
      </c>
    </row>
    <row r="62" spans="1:8">
      <c r="A62" s="13" t="s">
        <v>206</v>
      </c>
      <c r="B62" s="13" t="s">
        <v>207</v>
      </c>
      <c r="C62" s="13" t="s">
        <v>207</v>
      </c>
      <c r="D62" s="13">
        <v>1</v>
      </c>
      <c r="E62" s="13">
        <v>1</v>
      </c>
      <c r="F62" s="13">
        <v>2</v>
      </c>
      <c r="G62" s="14">
        <v>0.5</v>
      </c>
      <c r="H62" s="14">
        <v>0.5</v>
      </c>
    </row>
    <row r="63" spans="1:8">
      <c r="A63" s="13" t="s">
        <v>70</v>
      </c>
      <c r="B63" s="13" t="s">
        <v>71</v>
      </c>
      <c r="C63" s="13" t="s">
        <v>71</v>
      </c>
      <c r="D63" s="13">
        <v>1</v>
      </c>
      <c r="E63" s="13">
        <v>2</v>
      </c>
      <c r="F63" s="13">
        <v>2</v>
      </c>
      <c r="G63" s="14">
        <v>0.5</v>
      </c>
      <c r="H63" s="14">
        <v>1</v>
      </c>
    </row>
    <row r="64" spans="1:8">
      <c r="A64" s="13" t="s">
        <v>441</v>
      </c>
      <c r="B64" s="13" t="s">
        <v>442</v>
      </c>
      <c r="C64" s="13" t="s">
        <v>442</v>
      </c>
      <c r="D64" s="13">
        <v>1</v>
      </c>
      <c r="E64" s="13">
        <v>0</v>
      </c>
      <c r="F64" s="13">
        <v>2</v>
      </c>
      <c r="G64" s="14">
        <v>0.5</v>
      </c>
      <c r="H64" s="14">
        <v>0</v>
      </c>
    </row>
    <row r="65" spans="1:8">
      <c r="A65" s="13" t="s">
        <v>334</v>
      </c>
      <c r="B65" s="13" t="s">
        <v>335</v>
      </c>
      <c r="C65" s="13" t="s">
        <v>336</v>
      </c>
      <c r="D65" s="13">
        <v>1</v>
      </c>
      <c r="E65" s="13">
        <v>2</v>
      </c>
      <c r="F65" s="13">
        <v>2</v>
      </c>
      <c r="G65" s="14">
        <v>0.5</v>
      </c>
      <c r="H65" s="14">
        <v>1</v>
      </c>
    </row>
    <row r="66" spans="1:8">
      <c r="A66" s="13" t="s">
        <v>307</v>
      </c>
      <c r="B66" s="13" t="s">
        <v>308</v>
      </c>
      <c r="C66" s="13" t="s">
        <v>308</v>
      </c>
      <c r="D66" s="13">
        <v>2</v>
      </c>
      <c r="E66" s="13">
        <v>1</v>
      </c>
      <c r="F66" s="13">
        <v>5</v>
      </c>
      <c r="G66" s="14">
        <v>0.4</v>
      </c>
      <c r="H66" s="14">
        <v>0.2</v>
      </c>
    </row>
    <row r="67" spans="1:8">
      <c r="A67" s="13" t="s">
        <v>332</v>
      </c>
      <c r="B67" s="13" t="s">
        <v>333</v>
      </c>
      <c r="C67" s="13" t="s">
        <v>333</v>
      </c>
      <c r="D67" s="13">
        <v>1</v>
      </c>
      <c r="E67" s="13">
        <v>2</v>
      </c>
      <c r="F67" s="13">
        <v>3</v>
      </c>
      <c r="G67" s="14">
        <v>0.33333333333333331</v>
      </c>
      <c r="H67" s="14">
        <v>0.66666666666666663</v>
      </c>
    </row>
    <row r="68" spans="1:8">
      <c r="A68" s="13" t="s">
        <v>61</v>
      </c>
      <c r="B68" s="13" t="s">
        <v>62</v>
      </c>
      <c r="C68" s="13" t="s">
        <v>63</v>
      </c>
      <c r="D68" s="13">
        <v>1</v>
      </c>
      <c r="E68" s="13">
        <v>3</v>
      </c>
      <c r="F68" s="13">
        <v>3</v>
      </c>
      <c r="G68" s="14">
        <v>0.33333333333333331</v>
      </c>
      <c r="H68" s="14">
        <v>1</v>
      </c>
    </row>
    <row r="69" spans="1:8">
      <c r="A69" s="13" t="s">
        <v>443</v>
      </c>
      <c r="B69" s="13" t="s">
        <v>444</v>
      </c>
      <c r="C69" s="13" t="s">
        <v>444</v>
      </c>
      <c r="D69" s="13">
        <v>1</v>
      </c>
      <c r="E69" s="13">
        <v>3</v>
      </c>
      <c r="F69" s="13">
        <v>3</v>
      </c>
      <c r="G69" s="14">
        <v>0.33333333333333331</v>
      </c>
      <c r="H69" s="14">
        <v>1</v>
      </c>
    </row>
    <row r="70" spans="1:8">
      <c r="A70" s="13" t="s">
        <v>445</v>
      </c>
      <c r="B70" s="13" t="s">
        <v>446</v>
      </c>
      <c r="C70" s="13" t="s">
        <v>446</v>
      </c>
      <c r="D70" s="13">
        <v>1</v>
      </c>
      <c r="E70" s="13">
        <v>0</v>
      </c>
      <c r="F70" s="13">
        <v>3</v>
      </c>
      <c r="G70" s="14">
        <v>0.33333333333333331</v>
      </c>
      <c r="H70" s="14">
        <v>0</v>
      </c>
    </row>
    <row r="71" spans="1:8">
      <c r="A71" s="13" t="s">
        <v>297</v>
      </c>
      <c r="B71" s="13" t="s">
        <v>298</v>
      </c>
      <c r="C71" s="13" t="s">
        <v>299</v>
      </c>
      <c r="D71" s="13">
        <v>1</v>
      </c>
      <c r="E71" s="13">
        <v>3</v>
      </c>
      <c r="F71" s="13">
        <v>3</v>
      </c>
      <c r="G71" s="14">
        <v>0.33333333333333331</v>
      </c>
      <c r="H71" s="14">
        <v>1</v>
      </c>
    </row>
    <row r="72" spans="1:8">
      <c r="A72" s="13" t="s">
        <v>303</v>
      </c>
      <c r="B72" s="13" t="s">
        <v>304</v>
      </c>
      <c r="C72" s="13" t="s">
        <v>304</v>
      </c>
      <c r="D72" s="13">
        <v>1</v>
      </c>
      <c r="E72" s="13">
        <v>4</v>
      </c>
      <c r="F72" s="13">
        <v>4</v>
      </c>
      <c r="G72" s="14">
        <v>0.25</v>
      </c>
      <c r="H72" s="14">
        <v>1</v>
      </c>
    </row>
    <row r="73" spans="1:8">
      <c r="A73" s="13" t="s">
        <v>252</v>
      </c>
      <c r="B73" s="13" t="s">
        <v>253</v>
      </c>
      <c r="C73" s="13" t="s">
        <v>253</v>
      </c>
      <c r="D73" s="13">
        <v>1</v>
      </c>
      <c r="E73" s="13">
        <v>2</v>
      </c>
      <c r="F73" s="13">
        <v>4</v>
      </c>
      <c r="G73" s="14">
        <v>0.25</v>
      </c>
      <c r="H73" s="14">
        <v>0.5</v>
      </c>
    </row>
    <row r="74" spans="1:8">
      <c r="A74" s="13" t="s">
        <v>360</v>
      </c>
      <c r="B74" s="13" t="s">
        <v>361</v>
      </c>
      <c r="C74" s="13" t="s">
        <v>362</v>
      </c>
      <c r="D74" s="13">
        <v>2</v>
      </c>
      <c r="E74" s="13">
        <v>3</v>
      </c>
      <c r="F74" s="13">
        <v>10</v>
      </c>
      <c r="G74" s="14">
        <v>0.2</v>
      </c>
      <c r="H74" s="14">
        <v>0.3</v>
      </c>
    </row>
    <row r="75" spans="1:8">
      <c r="A75" s="13" t="s">
        <v>312</v>
      </c>
      <c r="B75" s="13" t="s">
        <v>313</v>
      </c>
      <c r="C75" s="13" t="s">
        <v>313</v>
      </c>
      <c r="D75" s="13">
        <v>1</v>
      </c>
      <c r="E75" s="13">
        <v>5</v>
      </c>
      <c r="F75" s="13">
        <v>5</v>
      </c>
      <c r="G75" s="14">
        <v>0.2</v>
      </c>
      <c r="H75" s="14">
        <v>1</v>
      </c>
    </row>
    <row r="76" spans="1:8">
      <c r="A76" s="13" t="s">
        <v>447</v>
      </c>
      <c r="B76" s="13" t="s">
        <v>448</v>
      </c>
      <c r="C76" s="13" t="s">
        <v>564</v>
      </c>
      <c r="D76" s="13">
        <v>0</v>
      </c>
      <c r="E76" s="13">
        <v>0</v>
      </c>
      <c r="F76" s="13">
        <v>8</v>
      </c>
      <c r="G76" s="14">
        <v>0</v>
      </c>
      <c r="H76" s="14">
        <v>0</v>
      </c>
    </row>
    <row r="77" spans="1:8">
      <c r="A77" s="13" t="s">
        <v>449</v>
      </c>
      <c r="B77" s="13" t="s">
        <v>450</v>
      </c>
      <c r="C77" s="13" t="s">
        <v>450</v>
      </c>
      <c r="D77" s="13">
        <v>0</v>
      </c>
      <c r="E77" s="13">
        <v>0</v>
      </c>
      <c r="F77" s="13">
        <v>6</v>
      </c>
      <c r="G77" s="14">
        <v>0</v>
      </c>
      <c r="H77" s="14">
        <v>0</v>
      </c>
    </row>
    <row r="78" spans="1:8">
      <c r="A78" s="13" t="s">
        <v>283</v>
      </c>
      <c r="B78" s="13" t="s">
        <v>284</v>
      </c>
      <c r="C78" s="13" t="s">
        <v>285</v>
      </c>
      <c r="D78" s="13">
        <v>0</v>
      </c>
      <c r="E78" s="13">
        <v>3</v>
      </c>
      <c r="F78" s="13">
        <v>6</v>
      </c>
      <c r="G78" s="14">
        <v>0</v>
      </c>
      <c r="H78" s="14">
        <v>0.5</v>
      </c>
    </row>
    <row r="79" spans="1:8">
      <c r="A79" s="13" t="s">
        <v>22</v>
      </c>
      <c r="B79" s="13" t="s">
        <v>23</v>
      </c>
      <c r="C79" s="13" t="s">
        <v>23</v>
      </c>
      <c r="D79" s="13">
        <v>0</v>
      </c>
      <c r="E79" s="13">
        <v>0</v>
      </c>
      <c r="F79" s="13">
        <v>5</v>
      </c>
      <c r="G79" s="14">
        <v>0</v>
      </c>
      <c r="H79" s="14">
        <v>0</v>
      </c>
    </row>
    <row r="80" spans="1:8">
      <c r="A80" s="13" t="s">
        <v>363</v>
      </c>
      <c r="B80" s="13" t="s">
        <v>364</v>
      </c>
      <c r="C80" s="13" t="s">
        <v>365</v>
      </c>
      <c r="D80" s="13">
        <v>0</v>
      </c>
      <c r="E80" s="13">
        <v>1</v>
      </c>
      <c r="F80" s="13">
        <v>5</v>
      </c>
      <c r="G80" s="14">
        <v>0</v>
      </c>
      <c r="H80" s="14">
        <v>0.2</v>
      </c>
    </row>
    <row r="81" spans="1:8">
      <c r="A81" s="13" t="s">
        <v>324</v>
      </c>
      <c r="B81" s="13" t="s">
        <v>325</v>
      </c>
      <c r="C81" s="13" t="s">
        <v>326</v>
      </c>
      <c r="D81" s="13">
        <v>0</v>
      </c>
      <c r="E81" s="13">
        <v>0</v>
      </c>
      <c r="F81" s="13">
        <v>4</v>
      </c>
      <c r="G81" s="14">
        <v>0</v>
      </c>
      <c r="H81" s="14">
        <v>0</v>
      </c>
    </row>
    <row r="82" spans="1:8">
      <c r="A82" s="13" t="s">
        <v>451</v>
      </c>
      <c r="B82" s="13" t="s">
        <v>452</v>
      </c>
      <c r="C82" s="13" t="s">
        <v>453</v>
      </c>
      <c r="D82" s="13">
        <v>0</v>
      </c>
      <c r="E82" s="13">
        <v>2</v>
      </c>
      <c r="F82" s="13">
        <v>4</v>
      </c>
      <c r="G82" s="14">
        <v>0</v>
      </c>
      <c r="H82" s="14">
        <v>0.5</v>
      </c>
    </row>
    <row r="83" spans="1:8">
      <c r="A83" s="13" t="s">
        <v>454</v>
      </c>
      <c r="B83" s="13" t="s">
        <v>455</v>
      </c>
      <c r="C83" s="13" t="s">
        <v>455</v>
      </c>
      <c r="D83" s="13">
        <v>0</v>
      </c>
      <c r="E83" s="13">
        <v>0</v>
      </c>
      <c r="F83" s="13">
        <v>4</v>
      </c>
      <c r="G83" s="14">
        <v>0</v>
      </c>
      <c r="H83" s="14">
        <v>0</v>
      </c>
    </row>
    <row r="84" spans="1:8">
      <c r="A84" s="13" t="s">
        <v>456</v>
      </c>
      <c r="B84" s="13" t="s">
        <v>457</v>
      </c>
      <c r="C84" s="13" t="s">
        <v>458</v>
      </c>
      <c r="D84" s="13">
        <v>0</v>
      </c>
      <c r="E84" s="13">
        <v>0</v>
      </c>
      <c r="F84" s="13">
        <v>3</v>
      </c>
      <c r="G84" s="14">
        <v>0</v>
      </c>
      <c r="H84" s="14">
        <v>0</v>
      </c>
    </row>
    <row r="85" spans="1:8">
      <c r="A85" s="13" t="s">
        <v>204</v>
      </c>
      <c r="B85" s="13" t="s">
        <v>205</v>
      </c>
      <c r="C85" s="13" t="s">
        <v>205</v>
      </c>
      <c r="D85" s="13">
        <v>0</v>
      </c>
      <c r="E85" s="13">
        <v>2</v>
      </c>
      <c r="F85" s="13">
        <v>3</v>
      </c>
      <c r="G85" s="14">
        <v>0</v>
      </c>
      <c r="H85" s="14">
        <v>0.66666666666666663</v>
      </c>
    </row>
    <row r="86" spans="1:8">
      <c r="A86" s="13" t="s">
        <v>271</v>
      </c>
      <c r="B86" s="13" t="s">
        <v>272</v>
      </c>
      <c r="C86" s="13" t="s">
        <v>272</v>
      </c>
      <c r="D86" s="13">
        <v>0</v>
      </c>
      <c r="E86" s="13">
        <v>3</v>
      </c>
      <c r="F86" s="13">
        <v>3</v>
      </c>
      <c r="G86" s="14">
        <v>0</v>
      </c>
      <c r="H86" s="14">
        <v>1</v>
      </c>
    </row>
    <row r="87" spans="1:8">
      <c r="A87" s="13" t="s">
        <v>235</v>
      </c>
      <c r="B87" s="13" t="s">
        <v>236</v>
      </c>
      <c r="C87" s="13" t="s">
        <v>236</v>
      </c>
      <c r="D87" s="13">
        <v>0</v>
      </c>
      <c r="E87" s="13">
        <v>0</v>
      </c>
      <c r="F87" s="13">
        <v>3</v>
      </c>
      <c r="G87" s="14">
        <v>0</v>
      </c>
      <c r="H87" s="14">
        <v>0</v>
      </c>
    </row>
    <row r="88" spans="1:8">
      <c r="A88" s="13" t="s">
        <v>221</v>
      </c>
      <c r="B88" s="13" t="s">
        <v>222</v>
      </c>
      <c r="C88" s="13" t="s">
        <v>223</v>
      </c>
      <c r="D88" s="13">
        <v>0</v>
      </c>
      <c r="E88" s="13">
        <v>0</v>
      </c>
      <c r="F88" s="13">
        <v>3</v>
      </c>
      <c r="G88" s="14">
        <v>0</v>
      </c>
      <c r="H88" s="14">
        <v>0</v>
      </c>
    </row>
    <row r="89" spans="1:8">
      <c r="A89" s="13" t="s">
        <v>278</v>
      </c>
      <c r="B89" s="13" t="s">
        <v>279</v>
      </c>
      <c r="C89" s="13" t="s">
        <v>280</v>
      </c>
      <c r="D89" s="13">
        <v>0</v>
      </c>
      <c r="E89" s="13">
        <v>0</v>
      </c>
      <c r="F89" s="13">
        <v>3</v>
      </c>
      <c r="G89" s="14">
        <v>0</v>
      </c>
      <c r="H89" s="14">
        <v>0</v>
      </c>
    </row>
    <row r="90" spans="1:8">
      <c r="A90" s="13" t="s">
        <v>459</v>
      </c>
      <c r="B90" s="13" t="s">
        <v>460</v>
      </c>
      <c r="C90" s="13" t="s">
        <v>461</v>
      </c>
      <c r="D90" s="13">
        <v>0</v>
      </c>
      <c r="E90" s="13">
        <v>0</v>
      </c>
      <c r="F90" s="13">
        <v>3</v>
      </c>
      <c r="G90" s="14">
        <v>0</v>
      </c>
      <c r="H90" s="14">
        <v>0</v>
      </c>
    </row>
    <row r="91" spans="1:8">
      <c r="A91" s="13" t="s">
        <v>342</v>
      </c>
      <c r="B91" s="13" t="s">
        <v>343</v>
      </c>
      <c r="C91" s="13" t="s">
        <v>343</v>
      </c>
      <c r="D91" s="13">
        <v>0</v>
      </c>
      <c r="E91" s="13">
        <v>0</v>
      </c>
      <c r="F91" s="13">
        <v>2</v>
      </c>
      <c r="G91" s="14">
        <v>0</v>
      </c>
      <c r="H91" s="14">
        <v>0</v>
      </c>
    </row>
    <row r="92" spans="1:8">
      <c r="A92" s="13" t="s">
        <v>295</v>
      </c>
      <c r="B92" s="13" t="s">
        <v>296</v>
      </c>
      <c r="C92" s="13" t="s">
        <v>296</v>
      </c>
      <c r="D92" s="13">
        <v>0</v>
      </c>
      <c r="E92" s="13">
        <v>0</v>
      </c>
      <c r="F92" s="13">
        <v>2</v>
      </c>
      <c r="G92" s="14">
        <v>0</v>
      </c>
      <c r="H92" s="14">
        <v>0</v>
      </c>
    </row>
    <row r="93" spans="1:8">
      <c r="A93" s="13" t="s">
        <v>117</v>
      </c>
      <c r="B93" s="13" t="s">
        <v>118</v>
      </c>
      <c r="C93" s="13" t="s">
        <v>118</v>
      </c>
      <c r="D93" s="13">
        <v>0</v>
      </c>
      <c r="E93" s="13">
        <v>0</v>
      </c>
      <c r="F93" s="13">
        <v>2</v>
      </c>
      <c r="G93" s="14">
        <v>0</v>
      </c>
      <c r="H93" s="14">
        <v>0</v>
      </c>
    </row>
    <row r="94" spans="1:8">
      <c r="A94" s="13" t="s">
        <v>462</v>
      </c>
      <c r="B94" s="13" t="s">
        <v>463</v>
      </c>
      <c r="C94" s="13" t="s">
        <v>463</v>
      </c>
      <c r="D94" s="13">
        <v>0</v>
      </c>
      <c r="E94" s="13">
        <v>0</v>
      </c>
      <c r="F94" s="13">
        <v>2</v>
      </c>
      <c r="G94" s="14">
        <v>0</v>
      </c>
      <c r="H94" s="14">
        <v>0</v>
      </c>
    </row>
    <row r="95" spans="1:8">
      <c r="A95" s="13" t="s">
        <v>464</v>
      </c>
      <c r="B95" s="13" t="s">
        <v>465</v>
      </c>
      <c r="C95" s="13" t="s">
        <v>465</v>
      </c>
      <c r="D95" s="13">
        <v>0</v>
      </c>
      <c r="E95" s="13">
        <v>2</v>
      </c>
      <c r="F95" s="13">
        <v>2</v>
      </c>
      <c r="G95" s="14">
        <v>0</v>
      </c>
      <c r="H95" s="14">
        <v>1</v>
      </c>
    </row>
    <row r="96" spans="1:8">
      <c r="A96" s="13" t="s">
        <v>19</v>
      </c>
      <c r="B96" s="13" t="s">
        <v>20</v>
      </c>
      <c r="C96" s="13" t="s">
        <v>21</v>
      </c>
      <c r="D96" s="13">
        <v>0</v>
      </c>
      <c r="E96" s="13">
        <v>0</v>
      </c>
      <c r="F96" s="13">
        <v>2</v>
      </c>
      <c r="G96" s="14">
        <v>0</v>
      </c>
      <c r="H96" s="14">
        <v>0</v>
      </c>
    </row>
    <row r="97" spans="1:8">
      <c r="A97" s="13" t="s">
        <v>371</v>
      </c>
      <c r="B97" s="13" t="s">
        <v>372</v>
      </c>
      <c r="C97" s="13" t="s">
        <v>372</v>
      </c>
      <c r="D97" s="13">
        <v>0</v>
      </c>
      <c r="E97" s="13">
        <v>1</v>
      </c>
      <c r="F97" s="13">
        <v>2</v>
      </c>
      <c r="G97" s="14">
        <v>0</v>
      </c>
      <c r="H97" s="14">
        <v>0.5</v>
      </c>
    </row>
    <row r="98" spans="1:8">
      <c r="A98" s="13" t="s">
        <v>89</v>
      </c>
      <c r="B98" s="13" t="s">
        <v>90</v>
      </c>
      <c r="C98" s="13" t="s">
        <v>90</v>
      </c>
      <c r="D98" s="13">
        <v>0</v>
      </c>
      <c r="E98" s="13">
        <v>0</v>
      </c>
      <c r="F98" s="13">
        <v>2</v>
      </c>
      <c r="G98" s="14">
        <v>0</v>
      </c>
      <c r="H98" s="14">
        <v>0</v>
      </c>
    </row>
    <row r="99" spans="1:8">
      <c r="A99" s="13" t="s">
        <v>161</v>
      </c>
      <c r="B99" s="13" t="s">
        <v>162</v>
      </c>
      <c r="C99" s="13" t="s">
        <v>163</v>
      </c>
      <c r="D99" s="13">
        <v>0</v>
      </c>
      <c r="E99" s="13">
        <v>0</v>
      </c>
      <c r="F99" s="13">
        <v>2</v>
      </c>
      <c r="G99" s="14">
        <v>0</v>
      </c>
      <c r="H99" s="14">
        <v>0</v>
      </c>
    </row>
    <row r="100" spans="1:8">
      <c r="A100" s="13" t="s">
        <v>45</v>
      </c>
      <c r="B100" s="13" t="s">
        <v>46</v>
      </c>
      <c r="C100" s="13" t="s">
        <v>47</v>
      </c>
      <c r="D100" s="13">
        <v>0</v>
      </c>
      <c r="E100" s="13">
        <v>0</v>
      </c>
      <c r="F100" s="13">
        <v>2</v>
      </c>
      <c r="G100" s="14">
        <v>0</v>
      </c>
      <c r="H100" s="14">
        <v>0</v>
      </c>
    </row>
    <row r="101" spans="1:8">
      <c r="A101" s="13" t="s">
        <v>466</v>
      </c>
      <c r="B101" s="13" t="s">
        <v>467</v>
      </c>
      <c r="C101" s="13" t="s">
        <v>467</v>
      </c>
      <c r="D101" s="13">
        <v>0</v>
      </c>
      <c r="E101" s="13">
        <v>0</v>
      </c>
      <c r="F101" s="13">
        <v>1</v>
      </c>
      <c r="G101" s="14">
        <v>0</v>
      </c>
      <c r="H101" s="14">
        <v>0</v>
      </c>
    </row>
    <row r="102" spans="1:8">
      <c r="A102" s="13" t="s">
        <v>468</v>
      </c>
      <c r="B102" s="13" t="s">
        <v>469</v>
      </c>
      <c r="C102" s="13" t="s">
        <v>565</v>
      </c>
      <c r="D102" s="13">
        <v>0</v>
      </c>
      <c r="E102" s="13">
        <v>0</v>
      </c>
      <c r="F102" s="13">
        <v>1</v>
      </c>
      <c r="G102" s="14">
        <v>0</v>
      </c>
      <c r="H102" s="14">
        <v>0</v>
      </c>
    </row>
    <row r="103" spans="1:8">
      <c r="A103" s="13" t="s">
        <v>470</v>
      </c>
      <c r="B103" s="13" t="s">
        <v>471</v>
      </c>
      <c r="C103" s="13" t="s">
        <v>471</v>
      </c>
      <c r="D103" s="13">
        <v>0</v>
      </c>
      <c r="E103" s="13">
        <v>0</v>
      </c>
      <c r="F103" s="13">
        <v>1</v>
      </c>
      <c r="G103" s="14">
        <v>0</v>
      </c>
      <c r="H103" s="14">
        <v>0</v>
      </c>
    </row>
    <row r="104" spans="1:8">
      <c r="A104" s="13" t="s">
        <v>472</v>
      </c>
      <c r="B104" s="13" t="s">
        <v>473</v>
      </c>
      <c r="C104" s="13" t="s">
        <v>474</v>
      </c>
      <c r="D104" s="13">
        <v>0</v>
      </c>
      <c r="E104" s="13">
        <v>0</v>
      </c>
      <c r="F104" s="13">
        <v>1</v>
      </c>
      <c r="G104" s="14">
        <v>0</v>
      </c>
      <c r="H104" s="14">
        <v>0</v>
      </c>
    </row>
    <row r="105" spans="1:8">
      <c r="A105" s="13" t="s">
        <v>475</v>
      </c>
      <c r="B105" s="13" t="s">
        <v>476</v>
      </c>
      <c r="C105" s="13" t="s">
        <v>566</v>
      </c>
      <c r="D105" s="13">
        <v>0</v>
      </c>
      <c r="E105" s="13">
        <v>0</v>
      </c>
      <c r="F105" s="13">
        <v>1</v>
      </c>
      <c r="G105" s="14">
        <v>0</v>
      </c>
      <c r="H105" s="14">
        <v>0</v>
      </c>
    </row>
    <row r="106" spans="1:8">
      <c r="A106" s="13" t="s">
        <v>477</v>
      </c>
      <c r="B106" s="13" t="s">
        <v>478</v>
      </c>
      <c r="C106" s="13" t="s">
        <v>567</v>
      </c>
      <c r="D106" s="13">
        <v>0</v>
      </c>
      <c r="E106" s="13">
        <v>0</v>
      </c>
      <c r="F106" s="13">
        <v>1</v>
      </c>
      <c r="G106" s="14">
        <v>0</v>
      </c>
      <c r="H106" s="14">
        <v>0</v>
      </c>
    </row>
    <row r="107" spans="1:8">
      <c r="A107" s="13" t="s">
        <v>87</v>
      </c>
      <c r="B107" s="13" t="s">
        <v>88</v>
      </c>
      <c r="C107" s="13" t="s">
        <v>88</v>
      </c>
      <c r="D107" s="13">
        <v>0</v>
      </c>
      <c r="E107" s="13">
        <v>0</v>
      </c>
      <c r="F107" s="13">
        <v>1</v>
      </c>
      <c r="G107" s="14">
        <v>0</v>
      </c>
      <c r="H107" s="14">
        <v>0</v>
      </c>
    </row>
    <row r="108" spans="1:8">
      <c r="A108" s="13" t="s">
        <v>479</v>
      </c>
      <c r="B108" s="13" t="s">
        <v>480</v>
      </c>
      <c r="C108" s="13" t="s">
        <v>480</v>
      </c>
      <c r="D108" s="13">
        <v>0</v>
      </c>
      <c r="E108" s="13">
        <v>0</v>
      </c>
      <c r="F108" s="13">
        <v>1</v>
      </c>
      <c r="G108" s="14">
        <v>0</v>
      </c>
      <c r="H108" s="14">
        <v>0</v>
      </c>
    </row>
    <row r="109" spans="1:8">
      <c r="A109" s="13" t="s">
        <v>481</v>
      </c>
      <c r="B109" s="13" t="s">
        <v>482</v>
      </c>
      <c r="C109" s="13" t="s">
        <v>483</v>
      </c>
      <c r="D109" s="13">
        <v>0</v>
      </c>
      <c r="E109" s="13">
        <v>0</v>
      </c>
      <c r="F109" s="13">
        <v>1</v>
      </c>
      <c r="G109" s="14">
        <v>0</v>
      </c>
      <c r="H109" s="14">
        <v>0</v>
      </c>
    </row>
    <row r="110" spans="1:8">
      <c r="A110" s="13" t="s">
        <v>484</v>
      </c>
      <c r="B110" s="13" t="s">
        <v>485</v>
      </c>
      <c r="C110" s="13" t="s">
        <v>485</v>
      </c>
      <c r="D110" s="13">
        <v>0</v>
      </c>
      <c r="E110" s="13">
        <v>0</v>
      </c>
      <c r="F110" s="13">
        <v>1</v>
      </c>
      <c r="G110" s="14">
        <v>0</v>
      </c>
      <c r="H110" s="14">
        <v>0</v>
      </c>
    </row>
    <row r="111" spans="1:8">
      <c r="A111" s="13" t="s">
        <v>486</v>
      </c>
      <c r="B111" s="13" t="s">
        <v>487</v>
      </c>
      <c r="C111" s="13" t="s">
        <v>487</v>
      </c>
      <c r="D111" s="13">
        <v>0</v>
      </c>
      <c r="E111" s="13">
        <v>0</v>
      </c>
      <c r="F111" s="13">
        <v>1</v>
      </c>
      <c r="G111" s="14">
        <v>0</v>
      </c>
      <c r="H111" s="14">
        <v>0</v>
      </c>
    </row>
    <row r="112" spans="1:8">
      <c r="A112" s="13" t="s">
        <v>83</v>
      </c>
      <c r="B112" s="13" t="s">
        <v>84</v>
      </c>
      <c r="C112" s="13" t="s">
        <v>84</v>
      </c>
      <c r="D112" s="13">
        <v>0</v>
      </c>
      <c r="E112" s="13">
        <v>0</v>
      </c>
      <c r="F112" s="13">
        <v>1</v>
      </c>
      <c r="G112" s="14">
        <v>0</v>
      </c>
      <c r="H112" s="14">
        <v>0</v>
      </c>
    </row>
    <row r="113" spans="1:8">
      <c r="A113" s="13" t="s">
        <v>488</v>
      </c>
      <c r="B113" s="13" t="s">
        <v>489</v>
      </c>
      <c r="C113" s="13" t="s">
        <v>490</v>
      </c>
      <c r="D113" s="13">
        <v>0</v>
      </c>
      <c r="E113" s="13">
        <v>0</v>
      </c>
      <c r="F113" s="13">
        <v>1</v>
      </c>
      <c r="G113" s="14">
        <v>0</v>
      </c>
      <c r="H113" s="14">
        <v>0</v>
      </c>
    </row>
    <row r="114" spans="1:8">
      <c r="A114" s="13" t="s">
        <v>491</v>
      </c>
      <c r="B114" s="13" t="s">
        <v>492</v>
      </c>
      <c r="C114" s="13" t="s">
        <v>493</v>
      </c>
      <c r="D114" s="13">
        <v>0</v>
      </c>
      <c r="E114" s="13">
        <v>0</v>
      </c>
      <c r="F114" s="13">
        <v>1</v>
      </c>
      <c r="G114" s="14">
        <v>0</v>
      </c>
      <c r="H114" s="14">
        <v>0</v>
      </c>
    </row>
    <row r="115" spans="1:8">
      <c r="A115" s="13" t="s">
        <v>494</v>
      </c>
      <c r="B115" s="13" t="s">
        <v>495</v>
      </c>
      <c r="C115" s="13" t="s">
        <v>568</v>
      </c>
      <c r="D115" s="13">
        <v>0</v>
      </c>
      <c r="E115" s="13">
        <v>0</v>
      </c>
      <c r="F115" s="13">
        <v>1</v>
      </c>
      <c r="G115" s="14">
        <v>0</v>
      </c>
      <c r="H115" s="14">
        <v>0</v>
      </c>
    </row>
    <row r="116" spans="1:8">
      <c r="A116" s="13" t="s">
        <v>496</v>
      </c>
      <c r="B116" s="13" t="s">
        <v>497</v>
      </c>
      <c r="C116" s="13" t="s">
        <v>497</v>
      </c>
      <c r="D116" s="13">
        <v>0</v>
      </c>
      <c r="E116" s="13">
        <v>0</v>
      </c>
      <c r="F116" s="13">
        <v>1</v>
      </c>
      <c r="G116" s="14">
        <v>0</v>
      </c>
      <c r="H116" s="14">
        <v>0</v>
      </c>
    </row>
    <row r="117" spans="1:8">
      <c r="A117" s="13" t="s">
        <v>498</v>
      </c>
      <c r="B117" s="13" t="s">
        <v>499</v>
      </c>
      <c r="C117" s="13" t="s">
        <v>500</v>
      </c>
      <c r="D117" s="13">
        <v>0</v>
      </c>
      <c r="E117" s="13">
        <v>0</v>
      </c>
      <c r="F117" s="13">
        <v>1</v>
      </c>
      <c r="G117" s="14">
        <v>0</v>
      </c>
      <c r="H117" s="14">
        <v>0</v>
      </c>
    </row>
    <row r="118" spans="1:8">
      <c r="A118" s="13" t="s">
        <v>501</v>
      </c>
      <c r="B118" s="13" t="s">
        <v>502</v>
      </c>
      <c r="C118" s="13" t="s">
        <v>503</v>
      </c>
      <c r="D118" s="13">
        <v>0</v>
      </c>
      <c r="E118" s="13">
        <v>0</v>
      </c>
      <c r="F118" s="13">
        <v>1</v>
      </c>
      <c r="G118" s="14">
        <v>0</v>
      </c>
      <c r="H118" s="14">
        <v>0</v>
      </c>
    </row>
    <row r="119" spans="1:8">
      <c r="A119" s="13" t="s">
        <v>504</v>
      </c>
      <c r="B119" s="13" t="s">
        <v>505</v>
      </c>
      <c r="C119" s="13" t="s">
        <v>569</v>
      </c>
      <c r="D119" s="13">
        <v>0</v>
      </c>
      <c r="E119" s="13">
        <v>0</v>
      </c>
      <c r="F119" s="13">
        <v>1</v>
      </c>
      <c r="G119" s="14">
        <v>0</v>
      </c>
      <c r="H119" s="14">
        <v>0</v>
      </c>
    </row>
    <row r="120" spans="1:8">
      <c r="A120" s="13" t="s">
        <v>506</v>
      </c>
      <c r="B120" s="13" t="s">
        <v>507</v>
      </c>
      <c r="C120" s="13" t="s">
        <v>507</v>
      </c>
      <c r="D120" s="13">
        <v>0</v>
      </c>
      <c r="E120" s="13">
        <v>0</v>
      </c>
      <c r="F120" s="13">
        <v>1</v>
      </c>
      <c r="G120" s="14">
        <v>0</v>
      </c>
      <c r="H120" s="14">
        <v>0</v>
      </c>
    </row>
    <row r="121" spans="1:8">
      <c r="A121" s="13" t="s">
        <v>508</v>
      </c>
      <c r="B121" s="13" t="s">
        <v>509</v>
      </c>
      <c r="C121" s="13" t="s">
        <v>509</v>
      </c>
      <c r="D121" s="13">
        <v>0</v>
      </c>
      <c r="E121" s="13">
        <v>0</v>
      </c>
      <c r="F121" s="13">
        <v>1</v>
      </c>
      <c r="G121" s="14">
        <v>0</v>
      </c>
      <c r="H121" s="14">
        <v>0</v>
      </c>
    </row>
    <row r="122" spans="1:8">
      <c r="A122" s="13" t="s">
        <v>510</v>
      </c>
      <c r="B122" s="13" t="s">
        <v>511</v>
      </c>
      <c r="C122" s="13" t="s">
        <v>512</v>
      </c>
      <c r="D122" s="13">
        <v>0</v>
      </c>
      <c r="E122" s="13">
        <v>0</v>
      </c>
      <c r="F122" s="13">
        <v>1</v>
      </c>
      <c r="G122" s="14">
        <v>0</v>
      </c>
      <c r="H122" s="14">
        <v>0</v>
      </c>
    </row>
    <row r="123" spans="1:8">
      <c r="A123" s="13" t="s">
        <v>513</v>
      </c>
      <c r="B123" s="13" t="s">
        <v>514</v>
      </c>
      <c r="C123" s="13" t="s">
        <v>514</v>
      </c>
      <c r="D123" s="13">
        <v>0</v>
      </c>
      <c r="E123" s="13">
        <v>0</v>
      </c>
      <c r="F123" s="13">
        <v>1</v>
      </c>
      <c r="G123" s="14">
        <v>0</v>
      </c>
      <c r="H123" s="14">
        <v>0</v>
      </c>
    </row>
    <row r="124" spans="1:8">
      <c r="A124" s="13" t="s">
        <v>189</v>
      </c>
      <c r="B124" s="13" t="s">
        <v>190</v>
      </c>
      <c r="C124" s="13" t="s">
        <v>191</v>
      </c>
      <c r="D124" s="13">
        <v>0</v>
      </c>
      <c r="E124" s="13">
        <v>0</v>
      </c>
      <c r="F124" s="13">
        <v>1</v>
      </c>
      <c r="G124" s="14">
        <v>0</v>
      </c>
      <c r="H124" s="14">
        <v>0</v>
      </c>
    </row>
    <row r="125" spans="1:8">
      <c r="A125" s="13" t="s">
        <v>515</v>
      </c>
      <c r="B125" s="13" t="s">
        <v>516</v>
      </c>
      <c r="C125" s="13" t="s">
        <v>516</v>
      </c>
      <c r="D125" s="13">
        <v>0</v>
      </c>
      <c r="E125" s="13">
        <v>0</v>
      </c>
      <c r="F125" s="13">
        <v>1</v>
      </c>
      <c r="G125" s="14">
        <v>0</v>
      </c>
      <c r="H125" s="14">
        <v>0</v>
      </c>
    </row>
    <row r="126" spans="1:8">
      <c r="A126" s="13" t="s">
        <v>350</v>
      </c>
      <c r="B126" s="13" t="s">
        <v>351</v>
      </c>
      <c r="C126" s="13" t="s">
        <v>351</v>
      </c>
      <c r="D126" s="13">
        <v>0</v>
      </c>
      <c r="E126" s="13">
        <v>0</v>
      </c>
      <c r="F126" s="13">
        <v>1</v>
      </c>
      <c r="G126" s="14">
        <v>0</v>
      </c>
      <c r="H126" s="14">
        <v>0</v>
      </c>
    </row>
    <row r="127" spans="1:8">
      <c r="A127" s="13" t="s">
        <v>517</v>
      </c>
      <c r="B127" s="13" t="s">
        <v>518</v>
      </c>
      <c r="C127" s="13" t="s">
        <v>570</v>
      </c>
      <c r="D127" s="13">
        <v>0</v>
      </c>
      <c r="E127" s="13">
        <v>0</v>
      </c>
      <c r="F127" s="13">
        <v>1</v>
      </c>
      <c r="G127" s="14">
        <v>0</v>
      </c>
      <c r="H127" s="14">
        <v>0</v>
      </c>
    </row>
    <row r="128" spans="1:8">
      <c r="A128" s="13" t="s">
        <v>519</v>
      </c>
      <c r="B128" s="13" t="s">
        <v>520</v>
      </c>
      <c r="C128" s="13" t="s">
        <v>520</v>
      </c>
      <c r="D128" s="13">
        <v>0</v>
      </c>
      <c r="E128" s="13">
        <v>1</v>
      </c>
      <c r="F128" s="13">
        <v>1</v>
      </c>
      <c r="G128" s="14">
        <v>0</v>
      </c>
      <c r="H128" s="14">
        <v>1</v>
      </c>
    </row>
    <row r="129" spans="1:8">
      <c r="A129" s="13" t="s">
        <v>521</v>
      </c>
      <c r="B129" s="13" t="s">
        <v>522</v>
      </c>
      <c r="C129" s="13" t="s">
        <v>523</v>
      </c>
      <c r="D129" s="13">
        <v>0</v>
      </c>
      <c r="E129" s="13">
        <v>1</v>
      </c>
      <c r="F129" s="13">
        <v>1</v>
      </c>
      <c r="G129" s="14">
        <v>0</v>
      </c>
      <c r="H129" s="14">
        <v>1</v>
      </c>
    </row>
    <row r="130" spans="1:8">
      <c r="A130" s="13" t="s">
        <v>524</v>
      </c>
      <c r="B130" s="13" t="s">
        <v>525</v>
      </c>
      <c r="C130" s="13" t="s">
        <v>525</v>
      </c>
      <c r="D130" s="13">
        <v>0</v>
      </c>
      <c r="E130" s="13">
        <v>0</v>
      </c>
      <c r="F130" s="13">
        <v>1</v>
      </c>
      <c r="G130" s="14">
        <v>0</v>
      </c>
      <c r="H130" s="14">
        <v>0</v>
      </c>
    </row>
    <row r="131" spans="1:8">
      <c r="A131" s="13" t="s">
        <v>526</v>
      </c>
      <c r="B131" s="13" t="s">
        <v>527</v>
      </c>
      <c r="C131" s="13" t="s">
        <v>528</v>
      </c>
      <c r="D131" s="13">
        <v>0</v>
      </c>
      <c r="E131" s="13">
        <v>0</v>
      </c>
      <c r="F131" s="13">
        <v>1</v>
      </c>
      <c r="G131" s="14">
        <v>0</v>
      </c>
      <c r="H131" s="14">
        <v>0</v>
      </c>
    </row>
    <row r="132" spans="1:8">
      <c r="A132" s="13" t="s">
        <v>529</v>
      </c>
      <c r="B132" s="13" t="s">
        <v>530</v>
      </c>
      <c r="C132" s="13" t="s">
        <v>531</v>
      </c>
      <c r="D132" s="13">
        <v>0</v>
      </c>
      <c r="E132" s="13">
        <v>0</v>
      </c>
      <c r="F132" s="13">
        <v>1</v>
      </c>
      <c r="G132" s="14">
        <v>0</v>
      </c>
      <c r="H132" s="14">
        <v>0</v>
      </c>
    </row>
    <row r="133" spans="1:8">
      <c r="A133" s="13" t="s">
        <v>532</v>
      </c>
      <c r="B133" s="13" t="s">
        <v>533</v>
      </c>
      <c r="C133" s="13" t="s">
        <v>571</v>
      </c>
      <c r="D133" s="13">
        <v>0</v>
      </c>
      <c r="E133" s="13">
        <v>0</v>
      </c>
      <c r="F133" s="13">
        <v>1</v>
      </c>
      <c r="G133" s="14">
        <v>0</v>
      </c>
      <c r="H133" s="14">
        <v>0</v>
      </c>
    </row>
    <row r="134" spans="1:8">
      <c r="A134" s="13" t="s">
        <v>534</v>
      </c>
      <c r="B134" s="13" t="s">
        <v>535</v>
      </c>
      <c r="C134" s="13" t="s">
        <v>536</v>
      </c>
      <c r="D134" s="13">
        <v>0</v>
      </c>
      <c r="E134" s="13">
        <v>0</v>
      </c>
      <c r="F134" s="13">
        <v>1</v>
      </c>
      <c r="G134" s="14">
        <v>0</v>
      </c>
      <c r="H134" s="14">
        <v>0</v>
      </c>
    </row>
    <row r="135" spans="1:8">
      <c r="A135" s="13" t="s">
        <v>537</v>
      </c>
      <c r="B135" s="13" t="s">
        <v>538</v>
      </c>
      <c r="C135" s="13" t="s">
        <v>538</v>
      </c>
      <c r="D135" s="13">
        <v>0</v>
      </c>
      <c r="E135" s="13">
        <v>0</v>
      </c>
      <c r="F135" s="13">
        <v>1</v>
      </c>
      <c r="G135" s="14">
        <v>0</v>
      </c>
      <c r="H135" s="14">
        <v>0</v>
      </c>
    </row>
    <row r="136" spans="1:8">
      <c r="A136" s="13" t="s">
        <v>539</v>
      </c>
      <c r="B136" s="13" t="s">
        <v>540</v>
      </c>
      <c r="C136" s="13" t="s">
        <v>572</v>
      </c>
      <c r="D136" s="13">
        <v>0</v>
      </c>
      <c r="E136" s="13">
        <v>0</v>
      </c>
      <c r="F136" s="13">
        <v>1</v>
      </c>
      <c r="G136" s="14">
        <v>0</v>
      </c>
      <c r="H136" s="14">
        <v>0</v>
      </c>
    </row>
    <row r="137" spans="1:8">
      <c r="A137" s="13" t="s">
        <v>56</v>
      </c>
      <c r="B137" s="13" t="s">
        <v>57</v>
      </c>
      <c r="C137" s="13" t="s">
        <v>57</v>
      </c>
      <c r="D137" s="13">
        <v>0</v>
      </c>
      <c r="E137" s="13">
        <v>0</v>
      </c>
      <c r="F137" s="13">
        <v>1</v>
      </c>
      <c r="G137" s="14">
        <v>0</v>
      </c>
      <c r="H137" s="14">
        <v>0</v>
      </c>
    </row>
    <row r="138" spans="1:8">
      <c r="A138" s="13" t="s">
        <v>541</v>
      </c>
      <c r="B138" s="13" t="s">
        <v>542</v>
      </c>
      <c r="C138" s="13" t="s">
        <v>543</v>
      </c>
      <c r="D138" s="13">
        <v>0</v>
      </c>
      <c r="E138" s="13">
        <v>0</v>
      </c>
      <c r="F138" s="13">
        <v>1</v>
      </c>
      <c r="G138" s="14">
        <v>0</v>
      </c>
      <c r="H138" s="14">
        <v>0</v>
      </c>
    </row>
    <row r="139" spans="1:8">
      <c r="A139" s="13" t="s">
        <v>544</v>
      </c>
      <c r="B139" s="13" t="s">
        <v>545</v>
      </c>
      <c r="C139" s="13" t="s">
        <v>546</v>
      </c>
      <c r="D139" s="13">
        <v>0</v>
      </c>
      <c r="E139" s="13">
        <v>0</v>
      </c>
      <c r="F139" s="13">
        <v>1</v>
      </c>
      <c r="G139" s="14">
        <v>0</v>
      </c>
      <c r="H139" s="14">
        <v>0</v>
      </c>
    </row>
    <row r="140" spans="1:8">
      <c r="A140" s="13" t="s">
        <v>547</v>
      </c>
      <c r="B140" s="13" t="s">
        <v>548</v>
      </c>
      <c r="C140" s="13" t="s">
        <v>549</v>
      </c>
      <c r="D140" s="13">
        <v>0</v>
      </c>
      <c r="E140" s="13">
        <v>0</v>
      </c>
      <c r="F140" s="13">
        <v>1</v>
      </c>
      <c r="G140" s="14">
        <v>0</v>
      </c>
      <c r="H140" s="14">
        <v>0</v>
      </c>
    </row>
    <row r="141" spans="1:8">
      <c r="A141" s="13" t="s">
        <v>105</v>
      </c>
      <c r="B141" s="13" t="s">
        <v>106</v>
      </c>
      <c r="C141" s="13" t="s">
        <v>107</v>
      </c>
      <c r="D141" s="13">
        <v>0</v>
      </c>
      <c r="E141" s="13">
        <v>0</v>
      </c>
      <c r="F141" s="13">
        <v>1</v>
      </c>
      <c r="G141" s="14">
        <v>0</v>
      </c>
      <c r="H141" s="14">
        <v>0</v>
      </c>
    </row>
    <row r="142" spans="1:8">
      <c r="A142" s="13" t="s">
        <v>550</v>
      </c>
      <c r="B142" s="13" t="s">
        <v>551</v>
      </c>
      <c r="C142" s="13" t="s">
        <v>551</v>
      </c>
      <c r="D142" s="13">
        <v>0</v>
      </c>
      <c r="E142" s="13">
        <v>0</v>
      </c>
      <c r="F142" s="13">
        <v>1</v>
      </c>
      <c r="G142" s="14">
        <v>0</v>
      </c>
      <c r="H142" s="14">
        <v>0</v>
      </c>
    </row>
    <row r="143" spans="1:8">
      <c r="A143" s="13" t="s">
        <v>40</v>
      </c>
      <c r="B143" s="13" t="s">
        <v>41</v>
      </c>
      <c r="C143" s="13" t="s">
        <v>41</v>
      </c>
      <c r="D143" s="13">
        <v>0</v>
      </c>
      <c r="E143" s="13">
        <v>1</v>
      </c>
      <c r="F143" s="13">
        <v>1</v>
      </c>
      <c r="G143" s="14">
        <v>0</v>
      </c>
      <c r="H143" s="14">
        <v>1</v>
      </c>
    </row>
    <row r="144" spans="1:8">
      <c r="A144" s="13" t="s">
        <v>552</v>
      </c>
      <c r="B144" s="13" t="s">
        <v>553</v>
      </c>
      <c r="C144" s="13" t="s">
        <v>553</v>
      </c>
      <c r="D144" s="13">
        <v>0</v>
      </c>
      <c r="E144" s="13">
        <v>0</v>
      </c>
      <c r="F144" s="13">
        <v>1</v>
      </c>
      <c r="G144" s="14">
        <v>0</v>
      </c>
      <c r="H144" s="14">
        <v>0</v>
      </c>
    </row>
    <row r="145" spans="1:8">
      <c r="A145" s="13" t="s">
        <v>554</v>
      </c>
      <c r="B145" s="13" t="s">
        <v>555</v>
      </c>
      <c r="C145" s="13" t="s">
        <v>573</v>
      </c>
      <c r="D145" s="13">
        <v>0</v>
      </c>
      <c r="E145" s="13">
        <v>0</v>
      </c>
      <c r="F145" s="13">
        <v>1</v>
      </c>
      <c r="G145" s="14">
        <v>0</v>
      </c>
      <c r="H145" s="14">
        <v>0</v>
      </c>
    </row>
    <row r="146" spans="1:8">
      <c r="A146" s="13" t="s">
        <v>556</v>
      </c>
      <c r="B146" s="13" t="s">
        <v>557</v>
      </c>
      <c r="C146" s="13" t="s">
        <v>557</v>
      </c>
      <c r="D146" s="13">
        <v>0</v>
      </c>
      <c r="E146" s="13">
        <v>0</v>
      </c>
      <c r="F146" s="13">
        <v>1</v>
      </c>
      <c r="G146" s="14">
        <v>0</v>
      </c>
      <c r="H146" s="14">
        <v>0</v>
      </c>
    </row>
    <row r="147" spans="1:8">
      <c r="A147" s="13" t="s">
        <v>558</v>
      </c>
      <c r="B147" s="13" t="s">
        <v>559</v>
      </c>
      <c r="C147" s="13" t="s">
        <v>559</v>
      </c>
      <c r="D147" s="13">
        <v>0</v>
      </c>
      <c r="E147" s="13">
        <v>0</v>
      </c>
      <c r="F147" s="13">
        <v>1</v>
      </c>
      <c r="G147" s="14">
        <v>0</v>
      </c>
      <c r="H147" s="14">
        <v>0</v>
      </c>
    </row>
    <row r="148" spans="1:8">
      <c r="A148" s="13" t="s">
        <v>85</v>
      </c>
      <c r="B148" s="13" t="s">
        <v>86</v>
      </c>
      <c r="C148" s="13" t="s">
        <v>86</v>
      </c>
      <c r="D148" s="13">
        <v>0</v>
      </c>
      <c r="E148" s="13">
        <v>0</v>
      </c>
      <c r="F148" s="13">
        <v>1</v>
      </c>
      <c r="G148" s="14">
        <v>0</v>
      </c>
      <c r="H148" s="14">
        <v>0</v>
      </c>
    </row>
  </sheetData>
  <sortState xmlns:xlrd2="http://schemas.microsoft.com/office/spreadsheetml/2017/richdata2" ref="A2:H148">
    <sortCondition descending="1"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2021-08-10</vt:lpstr>
      <vt:lpstr>开发者列表</vt:lpstr>
      <vt:lpstr>2021-07-27</vt:lpstr>
      <vt:lpstr>202107</vt:lpstr>
      <vt:lpstr>202106</vt:lpstr>
      <vt:lpstr>202105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Boxuan</cp:lastModifiedBy>
  <dcterms:modified xsi:type="dcterms:W3CDTF">2021-08-10T08:09:02Z</dcterms:modified>
</cp:coreProperties>
</file>