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y desktop\Ipython files\instance_f5\instance_f5_8re\"/>
    </mc:Choice>
  </mc:AlternateContent>
  <xr:revisionPtr revIDLastSave="0" documentId="13_ncr:1_{9BEFE3E7-7A9E-4D07-B35B-51766E4742C6}" xr6:coauthVersionLast="47" xr6:coauthVersionMax="47" xr10:uidLastSave="{00000000-0000-0000-0000-000000000000}"/>
  <bookViews>
    <workbookView xWindow="2760" yWindow="2760" windowWidth="30225" windowHeight="1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3" i="1"/>
  <c r="X2" i="1"/>
  <c r="W5" i="1"/>
  <c r="W3" i="1"/>
  <c r="W4" i="1"/>
  <c r="W6" i="1"/>
  <c r="W7" i="1"/>
  <c r="W8" i="1"/>
  <c r="W9" i="1"/>
  <c r="W10" i="1"/>
  <c r="W11" i="1"/>
  <c r="W12" i="1"/>
  <c r="W13" i="1"/>
  <c r="W14" i="1"/>
  <c r="W15" i="1"/>
  <c r="W2" i="1"/>
</calcChain>
</file>

<file path=xl/sharedStrings.xml><?xml version="1.0" encoding="utf-8"?>
<sst xmlns="http://schemas.openxmlformats.org/spreadsheetml/2006/main" count="19" uniqueCount="7">
  <si>
    <t>GW</t>
  </si>
  <si>
    <t>ADAPT</t>
  </si>
  <si>
    <t>N</t>
  </si>
  <si>
    <t>Method</t>
  </si>
  <si>
    <t>20 instances</t>
  </si>
  <si>
    <t>average</t>
  </si>
  <si>
    <t>standard deviation/N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</si>
</sst>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/>
    <xf numFmtId="0" fontId="1" fillId="2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workbookViewId="0">
      <selection activeCell="Z7" sqref="Z7"/>
    </sheetView>
  </sheetViews>
  <sheetFormatPr defaultRowHeight="15" x14ac:dyDescent="0.25"/>
  <cols>
    <col min="2" max="2" width="13.140625" customWidth="1"/>
    <col min="23" max="23" width="13.140625" customWidth="1"/>
    <col min="24" max="24" width="19.5703125" customWidth="1"/>
  </cols>
  <sheetData>
    <row r="1" spans="1:24" ht="42.75" customHeight="1" thickBot="1" x14ac:dyDescent="0.3">
      <c r="A1" s="8" t="s">
        <v>2</v>
      </c>
      <c r="B1" s="8" t="s">
        <v>3</v>
      </c>
      <c r="C1" s="11" t="s">
        <v>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" t="s">
        <v>5</v>
      </c>
      <c r="X1" s="12" t="s">
        <v>6</v>
      </c>
    </row>
    <row r="2" spans="1:24" ht="18.75" x14ac:dyDescent="0.25">
      <c r="A2" s="11">
        <v>10</v>
      </c>
      <c r="B2" s="7" t="s">
        <v>0</v>
      </c>
      <c r="C2" s="2">
        <v>-3.51560803595663</v>
      </c>
      <c r="D2" s="3">
        <v>-3.0631345352275701</v>
      </c>
      <c r="E2" s="3">
        <v>-3.4162157647840798</v>
      </c>
      <c r="F2" s="3">
        <v>-4.8034192068394201</v>
      </c>
      <c r="G2" s="3">
        <v>-4.0016128841135696</v>
      </c>
      <c r="H2" s="3">
        <v>-4.0619017450908803</v>
      </c>
      <c r="I2" s="3">
        <v>-4.7460332832554197</v>
      </c>
      <c r="J2" s="3">
        <v>-3.4992012823059802</v>
      </c>
      <c r="K2" s="3">
        <v>-2.4933695636118198</v>
      </c>
      <c r="L2" s="3">
        <v>-3.6795842653705799</v>
      </c>
      <c r="M2" s="3">
        <v>-2.84597396557175</v>
      </c>
      <c r="N2" s="3">
        <v>-3.3845550215621998</v>
      </c>
      <c r="O2" s="3">
        <v>-2.9168208018339099</v>
      </c>
      <c r="P2" s="3">
        <v>-3.62953330713224</v>
      </c>
      <c r="Q2" s="3">
        <v>-3.98411225818188</v>
      </c>
      <c r="R2" s="3">
        <v>-4.3976618998534001</v>
      </c>
      <c r="S2" s="3">
        <v>-3.4076083834392499</v>
      </c>
      <c r="T2" s="3">
        <v>-3.8092229444146199</v>
      </c>
      <c r="U2" s="3">
        <v>-3.3786099364990299</v>
      </c>
      <c r="V2" s="3">
        <v>-3.0773886223043001</v>
      </c>
      <c r="W2" s="10">
        <f>AVERAGE(C2:V2)</f>
        <v>-3.6055783853674264</v>
      </c>
      <c r="X2" s="10">
        <f>_xlfn.STDEV.P(C2:V2)/A2</f>
        <v>5.9055869839465792E-2</v>
      </c>
    </row>
    <row r="3" spans="1:24" ht="19.5" thickBot="1" x14ac:dyDescent="0.3">
      <c r="A3" s="11"/>
      <c r="B3" s="6" t="s">
        <v>1</v>
      </c>
      <c r="C3" s="5">
        <v>-4.2014675209999996</v>
      </c>
      <c r="D3" s="5">
        <v>-3.1381222750000002</v>
      </c>
      <c r="E3" s="5">
        <v>-3.181778569</v>
      </c>
      <c r="F3" s="5">
        <v>-4.8034192070000001</v>
      </c>
      <c r="G3" s="5">
        <v>-4.001612884</v>
      </c>
      <c r="H3" s="5">
        <v>-3.033330233</v>
      </c>
      <c r="I3" s="5">
        <v>-4.746033283</v>
      </c>
      <c r="J3" s="5">
        <v>-3.6030488200000002</v>
      </c>
      <c r="K3" s="5">
        <v>-3.518884033</v>
      </c>
      <c r="L3" s="5">
        <v>-3.6795842649999999</v>
      </c>
      <c r="M3" s="5">
        <v>-3.6100869869999999</v>
      </c>
      <c r="N3" s="5">
        <v>-3.3845550219999998</v>
      </c>
      <c r="O3" s="5">
        <v>-3.052819468</v>
      </c>
      <c r="P3" s="5">
        <v>-3.629533307</v>
      </c>
      <c r="Q3" s="5">
        <v>-3.9841122580000001</v>
      </c>
      <c r="R3" s="5">
        <v>-4.3976619000000001</v>
      </c>
      <c r="S3" s="5">
        <v>-3.4131769630000002</v>
      </c>
      <c r="T3" s="5">
        <v>-3.2015279140000001</v>
      </c>
      <c r="U3" s="5">
        <v>-4.0553518430000004</v>
      </c>
      <c r="V3" s="5">
        <v>-3.5189068319999999</v>
      </c>
      <c r="W3" s="9">
        <f t="shared" ref="W3:W15" si="0">AVERAGE(C3:V3)</f>
        <v>-3.707750679200001</v>
      </c>
      <c r="X3" s="9">
        <f>_xlfn.STDEV.P(C3:V3)/A2</f>
        <v>5.154099135964639E-2</v>
      </c>
    </row>
    <row r="4" spans="1:24" ht="18.75" x14ac:dyDescent="0.25">
      <c r="A4" s="11">
        <v>34</v>
      </c>
      <c r="B4" s="7" t="s">
        <v>0</v>
      </c>
      <c r="C4" s="2">
        <v>-18.114139525873998</v>
      </c>
      <c r="D4" s="3">
        <v>-15.058387489988901</v>
      </c>
      <c r="E4" s="3">
        <v>-14.816517723940899</v>
      </c>
      <c r="F4" s="3">
        <v>-16.732398358557798</v>
      </c>
      <c r="G4" s="3">
        <v>-14.781701210836699</v>
      </c>
      <c r="H4" s="3">
        <v>-19.759199436839701</v>
      </c>
      <c r="I4" s="3">
        <v>-16.5484995892011</v>
      </c>
      <c r="J4" s="3">
        <v>-14.0572727274972</v>
      </c>
      <c r="K4" s="3">
        <v>-13.363116693171801</v>
      </c>
      <c r="L4" s="3">
        <v>-12.0951680341078</v>
      </c>
      <c r="M4" s="3">
        <v>-18.9533144289612</v>
      </c>
      <c r="N4" s="3">
        <v>-19.3339094295381</v>
      </c>
      <c r="O4" s="3">
        <v>-13.388459518605501</v>
      </c>
      <c r="P4" s="3">
        <v>-15.959030436208501</v>
      </c>
      <c r="Q4" s="3">
        <v>-18.0996078574663</v>
      </c>
      <c r="R4" s="3">
        <v>-14.152727264522399</v>
      </c>
      <c r="S4" s="3">
        <v>-16.678762738195001</v>
      </c>
      <c r="T4" s="3">
        <v>-13.6587527027144</v>
      </c>
      <c r="U4" s="3">
        <v>-12.012849058326101</v>
      </c>
      <c r="V4" s="3">
        <v>-17.371779622152701</v>
      </c>
      <c r="W4" s="10">
        <f t="shared" si="0"/>
        <v>-15.746779692335306</v>
      </c>
      <c r="X4" s="10">
        <f t="shared" ref="X4:X15" si="1">_xlfn.STDEV.P(C4:V4)/A4</f>
        <v>6.7744018336263506E-2</v>
      </c>
    </row>
    <row r="5" spans="1:24" ht="19.5" thickBot="1" x14ac:dyDescent="0.3">
      <c r="A5" s="11"/>
      <c r="B5" s="6" t="s">
        <v>1</v>
      </c>
      <c r="C5" s="5">
        <v>-18.53216548</v>
      </c>
      <c r="D5" s="5">
        <v>-19.20645824</v>
      </c>
      <c r="E5" s="5">
        <v>-16.816824799999999</v>
      </c>
      <c r="F5" s="5">
        <v>-19.321144260000001</v>
      </c>
      <c r="G5" s="5">
        <v>-18.292203090000001</v>
      </c>
      <c r="H5" s="5">
        <v>-17.167398859999999</v>
      </c>
      <c r="I5" s="5">
        <v>-18.48663488</v>
      </c>
      <c r="J5" s="5">
        <v>-16.05743159</v>
      </c>
      <c r="K5" s="5">
        <v>-18.49642515</v>
      </c>
      <c r="L5" s="5">
        <v>-17.12810511</v>
      </c>
      <c r="M5" s="5">
        <v>-17.554006659999999</v>
      </c>
      <c r="N5" s="5">
        <v>-19.093781190000001</v>
      </c>
      <c r="O5" s="5">
        <v>-16.054664639999999</v>
      </c>
      <c r="P5" s="5">
        <v>-19.22651668</v>
      </c>
      <c r="Q5" s="5">
        <v>-18.447574500000002</v>
      </c>
      <c r="R5" s="5">
        <v>-18.387085460000002</v>
      </c>
      <c r="S5" s="5">
        <v>-17.53724132</v>
      </c>
      <c r="T5" s="5">
        <v>-16.70394941</v>
      </c>
      <c r="U5" s="5">
        <v>-17.881824949999999</v>
      </c>
      <c r="V5" s="5">
        <v>-16.286180909999999</v>
      </c>
      <c r="W5" s="9">
        <f t="shared" si="0"/>
        <v>-17.833880858999997</v>
      </c>
      <c r="X5" s="9">
        <f t="shared" ref="X5:X15" si="2">_xlfn.STDEV.P(C5:V5)/A4</f>
        <v>3.0852169836476206E-2</v>
      </c>
    </row>
    <row r="6" spans="1:24" ht="18.75" x14ac:dyDescent="0.25">
      <c r="A6" s="11">
        <v>58</v>
      </c>
      <c r="B6" s="7" t="s">
        <v>0</v>
      </c>
      <c r="C6" s="2">
        <v>-27.372150452194798</v>
      </c>
      <c r="D6" s="3">
        <v>-32.387091111367702</v>
      </c>
      <c r="E6" s="3">
        <v>-31.614071640294899</v>
      </c>
      <c r="F6" s="3">
        <v>-30.703255450599499</v>
      </c>
      <c r="G6" s="3">
        <v>-32.967454273984302</v>
      </c>
      <c r="H6" s="3">
        <v>-33.310322727923896</v>
      </c>
      <c r="I6" s="3">
        <v>-34.044084286823598</v>
      </c>
      <c r="J6" s="3">
        <v>-27.1154717756507</v>
      </c>
      <c r="K6" s="3">
        <v>-25.430880072386302</v>
      </c>
      <c r="L6" s="3">
        <v>-20.9855488051458</v>
      </c>
      <c r="M6" s="3">
        <v>-27.304737436145899</v>
      </c>
      <c r="N6" s="3">
        <v>-23.262591677177401</v>
      </c>
      <c r="O6" s="3">
        <v>-28.8101202982247</v>
      </c>
      <c r="P6" s="3">
        <v>-28.851501824427402</v>
      </c>
      <c r="Q6" s="3">
        <v>-31.919400644846899</v>
      </c>
      <c r="R6" s="3">
        <v>-27.790085476003799</v>
      </c>
      <c r="S6" s="3">
        <v>-25.608772009587302</v>
      </c>
      <c r="T6" s="3">
        <v>-29.114161042213802</v>
      </c>
      <c r="U6" s="3">
        <v>-30.0638295987806</v>
      </c>
      <c r="V6" s="3">
        <v>-23.152914665451199</v>
      </c>
      <c r="W6" s="10">
        <f t="shared" si="0"/>
        <v>-28.590422263461527</v>
      </c>
      <c r="X6" s="10">
        <f t="shared" ref="X6:X15" si="3">_xlfn.STDEV.P(C6:V6)/A6</f>
        <v>6.1377345716915471E-2</v>
      </c>
    </row>
    <row r="7" spans="1:24" ht="19.5" thickBot="1" x14ac:dyDescent="0.3">
      <c r="A7" s="11"/>
      <c r="B7" s="6" t="s">
        <v>1</v>
      </c>
      <c r="C7" s="4">
        <v>-29.764929338819801</v>
      </c>
      <c r="D7" s="5">
        <v>-30.596718026005401</v>
      </c>
      <c r="E7" s="5">
        <v>-31.003295483126099</v>
      </c>
      <c r="F7" s="5">
        <v>-32.407261399271903</v>
      </c>
      <c r="G7" s="5">
        <v>-31.042784345291999</v>
      </c>
      <c r="H7" s="5">
        <v>-30.514109030755201</v>
      </c>
      <c r="I7" s="5">
        <v>-35.2543239941119</v>
      </c>
      <c r="J7" s="5">
        <v>-30.152100846091599</v>
      </c>
      <c r="K7" s="5">
        <v>-28.5703554825308</v>
      </c>
      <c r="L7" s="5">
        <v>-29.991783457136101</v>
      </c>
      <c r="M7" s="5">
        <v>-29.334285584268901</v>
      </c>
      <c r="N7" s="5">
        <v>-32.459939958635999</v>
      </c>
      <c r="O7" s="5">
        <v>-32.008465460790497</v>
      </c>
      <c r="P7" s="5">
        <v>-31.180485969090501</v>
      </c>
      <c r="Q7" s="5">
        <v>-32.277412889975103</v>
      </c>
      <c r="R7" s="5">
        <v>-28.524804258084799</v>
      </c>
      <c r="S7" s="5">
        <v>-29.889898921019899</v>
      </c>
      <c r="T7" s="5">
        <v>-33.345244467789399</v>
      </c>
      <c r="U7" s="5">
        <v>-33.9574548856855</v>
      </c>
      <c r="V7" s="5">
        <v>-30.2786584036741</v>
      </c>
      <c r="W7" s="9">
        <f t="shared" si="0"/>
        <v>-31.127715610107771</v>
      </c>
      <c r="X7" s="9">
        <f t="shared" ref="X7:X15" si="4">_xlfn.STDEV.P(C7:V7)/A6</f>
        <v>2.962091014617832E-2</v>
      </c>
    </row>
    <row r="8" spans="1:24" ht="18.75" x14ac:dyDescent="0.25">
      <c r="A8" s="11">
        <v>82</v>
      </c>
      <c r="B8" s="7" t="s">
        <v>0</v>
      </c>
      <c r="C8" s="2">
        <v>-37.235164733285998</v>
      </c>
      <c r="D8" s="3">
        <v>-45.873346291665797</v>
      </c>
      <c r="E8" s="3">
        <v>-39.818010906362296</v>
      </c>
      <c r="F8" s="3">
        <v>-40.212882614963597</v>
      </c>
      <c r="G8" s="3">
        <v>-47.7687316811908</v>
      </c>
      <c r="H8" s="3">
        <v>-46.423902849475198</v>
      </c>
      <c r="I8" s="3">
        <v>-42.731194669034103</v>
      </c>
      <c r="J8" s="3">
        <v>-39.155069561119603</v>
      </c>
      <c r="K8" s="3">
        <v>-43.734205576523202</v>
      </c>
      <c r="L8" s="3">
        <v>-41.861354615142297</v>
      </c>
      <c r="M8" s="3">
        <v>-37.701539517312497</v>
      </c>
      <c r="N8" s="3">
        <v>-42.258631513173398</v>
      </c>
      <c r="O8" s="3">
        <v>-41.116092211458799</v>
      </c>
      <c r="P8" s="3">
        <v>-40.4905138242814</v>
      </c>
      <c r="Q8" s="3">
        <v>-40.325937828293398</v>
      </c>
      <c r="R8" s="3">
        <v>-35.180229113918699</v>
      </c>
      <c r="S8" s="3">
        <v>-46.232371899637101</v>
      </c>
      <c r="T8" s="3">
        <v>-36.071421227263997</v>
      </c>
      <c r="U8" s="3">
        <v>-40.532163555879599</v>
      </c>
      <c r="V8" s="3">
        <v>-42.511380776106598</v>
      </c>
      <c r="W8" s="10">
        <f t="shared" si="0"/>
        <v>-41.36170724830442</v>
      </c>
      <c r="X8" s="10">
        <f t="shared" ref="X8:X15" si="5">_xlfn.STDEV.P(C8:V8)/A8</f>
        <v>4.1212426552629369E-2</v>
      </c>
    </row>
    <row r="9" spans="1:24" ht="19.5" thickBot="1" x14ac:dyDescent="0.3">
      <c r="A9" s="11"/>
      <c r="B9" s="6" t="s">
        <v>1</v>
      </c>
      <c r="C9" s="4">
        <v>-47.865817906000899</v>
      </c>
      <c r="D9" s="5">
        <v>-45.404056830599401</v>
      </c>
      <c r="E9" s="5">
        <v>-43.008468111345699</v>
      </c>
      <c r="F9" s="5">
        <v>-41.667345363123097</v>
      </c>
      <c r="G9" s="5">
        <v>-45.433701949328601</v>
      </c>
      <c r="H9" s="5">
        <v>-47.146340144603499</v>
      </c>
      <c r="I9" s="5">
        <v>-42.117673978346502</v>
      </c>
      <c r="J9" s="5">
        <v>-44.782186655356703</v>
      </c>
      <c r="K9" s="5">
        <v>-44.904138852809602</v>
      </c>
      <c r="L9" s="5">
        <v>-45.1554695910852</v>
      </c>
      <c r="M9" s="5">
        <v>-41.1770162860591</v>
      </c>
      <c r="N9" s="5">
        <v>-45.682507364921001</v>
      </c>
      <c r="O9" s="5">
        <v>-42.654488348815804</v>
      </c>
      <c r="P9" s="5">
        <v>-40.763552931213901</v>
      </c>
      <c r="Q9" s="5">
        <v>-43.126514841601399</v>
      </c>
      <c r="R9" s="5">
        <v>-44.8477539355899</v>
      </c>
      <c r="S9" s="5">
        <v>-44.742669928220899</v>
      </c>
      <c r="T9" s="5">
        <v>-41.936260899200299</v>
      </c>
      <c r="U9" s="5">
        <v>-42.646162473399201</v>
      </c>
      <c r="V9" s="5">
        <v>-43.047759283994097</v>
      </c>
      <c r="W9" s="9">
        <f t="shared" si="0"/>
        <v>-43.90549428378074</v>
      </c>
      <c r="X9" s="9">
        <f t="shared" ref="X9:X15" si="6">_xlfn.STDEV.P(C9:V9)/A8</f>
        <v>2.3384945377153257E-2</v>
      </c>
    </row>
    <row r="10" spans="1:24" ht="18.75" x14ac:dyDescent="0.25">
      <c r="A10" s="11">
        <v>106</v>
      </c>
      <c r="B10" s="7" t="s">
        <v>0</v>
      </c>
      <c r="C10" s="2">
        <v>-51.034320290208598</v>
      </c>
      <c r="D10" s="3">
        <v>-56.738868852227803</v>
      </c>
      <c r="E10" s="3">
        <v>-56.047892455886299</v>
      </c>
      <c r="F10" s="3">
        <v>-49.7054148294092</v>
      </c>
      <c r="G10" s="3">
        <v>-58.848900236813797</v>
      </c>
      <c r="H10" s="3">
        <v>-53.596484763776303</v>
      </c>
      <c r="I10" s="3">
        <v>-56.476200203930503</v>
      </c>
      <c r="J10" s="3">
        <v>-49.672591955471397</v>
      </c>
      <c r="K10" s="3">
        <v>-55.684788399283399</v>
      </c>
      <c r="L10" s="3">
        <v>-49.108827675250097</v>
      </c>
      <c r="M10" s="3">
        <v>-57.1906146177989</v>
      </c>
      <c r="N10" s="3">
        <v>-57.585534668045497</v>
      </c>
      <c r="O10" s="3">
        <v>-56.136213525057897</v>
      </c>
      <c r="P10" s="3">
        <v>-55.626204883420698</v>
      </c>
      <c r="Q10" s="3">
        <v>-61.857883100639</v>
      </c>
      <c r="R10" s="3">
        <v>-52.966254758479899</v>
      </c>
      <c r="S10" s="3">
        <v>-52.763522833764597</v>
      </c>
      <c r="T10" s="3">
        <v>-60.239550320149199</v>
      </c>
      <c r="U10" s="3">
        <v>-58.589173965080697</v>
      </c>
      <c r="V10" s="3">
        <v>-53.148295021442301</v>
      </c>
      <c r="W10" s="10">
        <f t="shared" si="0"/>
        <v>-55.150876867806787</v>
      </c>
      <c r="X10" s="10">
        <f t="shared" ref="X10:X15" si="7">_xlfn.STDEV.P(C10:V10)/A10</f>
        <v>3.2886809191063029E-2</v>
      </c>
    </row>
    <row r="11" spans="1:24" ht="19.5" thickBot="1" x14ac:dyDescent="0.3">
      <c r="A11" s="11"/>
      <c r="B11" s="6" t="s">
        <v>1</v>
      </c>
      <c r="C11" s="4">
        <v>-54.429350337907401</v>
      </c>
      <c r="D11" s="5">
        <v>-56.1270057871725</v>
      </c>
      <c r="E11" s="5">
        <v>-61.973663711805898</v>
      </c>
      <c r="F11" s="5">
        <v>-56.965663312070902</v>
      </c>
      <c r="G11" s="5">
        <v>-61.423458827249902</v>
      </c>
      <c r="H11" s="5">
        <v>-56.366548167802797</v>
      </c>
      <c r="I11" s="5">
        <v>-59.810082260111599</v>
      </c>
      <c r="J11" s="5">
        <v>-56.0352366895712</v>
      </c>
      <c r="K11" s="5">
        <v>-57.785038758856103</v>
      </c>
      <c r="L11" s="5">
        <v>-54.628644990652397</v>
      </c>
      <c r="M11" s="5">
        <v>-59.727523558635902</v>
      </c>
      <c r="N11" s="5">
        <v>-57.864418575719597</v>
      </c>
      <c r="O11" s="5">
        <v>-60.185669410731798</v>
      </c>
      <c r="P11" s="5">
        <v>-52.599075859028801</v>
      </c>
      <c r="Q11" s="5">
        <v>-57.088769951267203</v>
      </c>
      <c r="R11" s="5">
        <v>-55.890254341705798</v>
      </c>
      <c r="S11" s="5">
        <v>-57.550182454822703</v>
      </c>
      <c r="T11" s="5">
        <v>-57.290913857724298</v>
      </c>
      <c r="U11" s="5">
        <v>-56.009263357817197</v>
      </c>
      <c r="V11" s="5">
        <v>-59.981563758400398</v>
      </c>
      <c r="W11" s="9">
        <f t="shared" si="0"/>
        <v>-57.486616398452711</v>
      </c>
      <c r="X11" s="9">
        <f t="shared" ref="X11:X15" si="8">_xlfn.STDEV.P(C11:V11)/A10</f>
        <v>2.2285866841021778E-2</v>
      </c>
    </row>
    <row r="12" spans="1:24" ht="18.75" x14ac:dyDescent="0.25">
      <c r="A12" s="11">
        <v>150</v>
      </c>
      <c r="B12" s="7" t="s">
        <v>0</v>
      </c>
      <c r="C12" s="2">
        <v>-69.752631771513506</v>
      </c>
      <c r="D12" s="3">
        <v>-74.243610886890394</v>
      </c>
      <c r="E12" s="3">
        <v>-87.296971045270695</v>
      </c>
      <c r="F12" s="3">
        <v>-79.859766216056599</v>
      </c>
      <c r="G12" s="3">
        <v>-82.217880411947206</v>
      </c>
      <c r="H12" s="3">
        <v>-77.738379839243393</v>
      </c>
      <c r="I12" s="3">
        <v>-81.722711194815702</v>
      </c>
      <c r="J12" s="3">
        <v>-78.302505232780305</v>
      </c>
      <c r="K12" s="3">
        <v>-79.150265397700394</v>
      </c>
      <c r="L12" s="3">
        <v>-80.452121721493796</v>
      </c>
      <c r="M12" s="3">
        <v>-82.004218169293694</v>
      </c>
      <c r="N12" s="3">
        <v>-76.536665155085799</v>
      </c>
      <c r="O12" s="3">
        <v>-79.213457889982493</v>
      </c>
      <c r="P12" s="3">
        <v>-81.689314827826706</v>
      </c>
      <c r="Q12" s="3">
        <v>-88.398051720784494</v>
      </c>
      <c r="R12" s="3">
        <v>-80.320540460214104</v>
      </c>
      <c r="S12" s="3">
        <v>-75.2741777199209</v>
      </c>
      <c r="T12" s="3">
        <v>-68.626174842158804</v>
      </c>
      <c r="U12" s="3">
        <v>-75.085163128525295</v>
      </c>
      <c r="V12" s="3">
        <v>-76.048114182319495</v>
      </c>
      <c r="W12" s="10">
        <f t="shared" si="0"/>
        <v>-78.696636090691186</v>
      </c>
      <c r="X12" s="10">
        <f t="shared" ref="X12:X15" si="9">_xlfn.STDEV.P(C12:V12)/A12</f>
        <v>3.1826921754495058E-2</v>
      </c>
    </row>
    <row r="13" spans="1:24" ht="19.5" thickBot="1" x14ac:dyDescent="0.3">
      <c r="A13" s="11"/>
      <c r="B13" s="6" t="s">
        <v>1</v>
      </c>
      <c r="C13" s="4">
        <v>-81.024710652715797</v>
      </c>
      <c r="D13" s="5">
        <v>-79.259014101710093</v>
      </c>
      <c r="E13" s="5">
        <v>-83.1940423615969</v>
      </c>
      <c r="F13" s="5">
        <v>-85.172232931285095</v>
      </c>
      <c r="G13" s="5">
        <v>-87.207173780159593</v>
      </c>
      <c r="H13" s="5">
        <v>-75.739545180382805</v>
      </c>
      <c r="I13" s="5">
        <v>-77.346010206627398</v>
      </c>
      <c r="J13" s="5">
        <v>-79.487698089827802</v>
      </c>
      <c r="K13" s="5">
        <v>-79.134120912030895</v>
      </c>
      <c r="L13" s="5">
        <v>-83.127896559051393</v>
      </c>
      <c r="M13" s="5">
        <v>-84.382536531053105</v>
      </c>
      <c r="N13" s="5">
        <v>-79.251787529346302</v>
      </c>
      <c r="O13" s="5">
        <v>-80.199187229181405</v>
      </c>
      <c r="P13" s="5">
        <v>-80.423301341867997</v>
      </c>
      <c r="Q13" s="5">
        <v>-86.315841522679506</v>
      </c>
      <c r="R13" s="5">
        <v>-82.814735295613801</v>
      </c>
      <c r="S13" s="5">
        <v>-78.543009565314094</v>
      </c>
      <c r="T13" s="5">
        <v>-81.630227810848695</v>
      </c>
      <c r="U13" s="5">
        <v>-83.070687350258396</v>
      </c>
      <c r="V13" s="5">
        <v>-83.748141405993394</v>
      </c>
      <c r="W13" s="9">
        <f t="shared" si="0"/>
        <v>-81.553595017877228</v>
      </c>
      <c r="X13" s="9">
        <f t="shared" ref="X13:X15" si="10">_xlfn.STDEV.P(C13:V13)/A12</f>
        <v>1.96791099474589E-2</v>
      </c>
    </row>
    <row r="14" spans="1:24" ht="18.75" x14ac:dyDescent="0.25">
      <c r="A14" s="11">
        <v>200</v>
      </c>
      <c r="B14" s="7" t="s">
        <v>0</v>
      </c>
      <c r="C14" s="2">
        <v>-110.62822832910599</v>
      </c>
      <c r="D14" s="3">
        <v>-101.06455292658799</v>
      </c>
      <c r="E14" s="3">
        <v>-102.99214058995</v>
      </c>
      <c r="F14" s="3">
        <v>-107.912573808874</v>
      </c>
      <c r="G14" s="3">
        <v>-103.24829573559001</v>
      </c>
      <c r="H14" s="3">
        <v>-106.376783402226</v>
      </c>
      <c r="I14" s="3">
        <v>-95.088729656265599</v>
      </c>
      <c r="J14" s="3">
        <v>-109.51143639601899</v>
      </c>
      <c r="K14" s="3">
        <v>-107.67864003791099</v>
      </c>
      <c r="L14" s="3">
        <v>-104.88258219801099</v>
      </c>
      <c r="M14" s="3">
        <v>-95.671177926102899</v>
      </c>
      <c r="N14" s="3">
        <v>-103.20736012474001</v>
      </c>
      <c r="O14" s="3">
        <v>-99.918632130476993</v>
      </c>
      <c r="P14" s="3">
        <v>-94.720835669742399</v>
      </c>
      <c r="Q14" s="3">
        <v>-106.445505064854</v>
      </c>
      <c r="R14" s="3">
        <v>-110.51110029662399</v>
      </c>
      <c r="S14" s="3">
        <v>-93.545109450621496</v>
      </c>
      <c r="T14" s="3">
        <v>-104.100904491786</v>
      </c>
      <c r="U14" s="3">
        <v>-99.292544081704605</v>
      </c>
      <c r="V14" s="3">
        <v>-99.266113924139106</v>
      </c>
      <c r="W14" s="10">
        <f t="shared" si="0"/>
        <v>-102.80316231206662</v>
      </c>
      <c r="X14" s="10">
        <f t="shared" ref="X14:X15" si="11">_xlfn.STDEV.P(C14:V14)/A14</f>
        <v>2.6114069645255075E-2</v>
      </c>
    </row>
    <row r="15" spans="1:24" ht="19.5" thickBot="1" x14ac:dyDescent="0.3">
      <c r="A15" s="11"/>
      <c r="B15" s="6" t="s">
        <v>1</v>
      </c>
      <c r="C15" s="4">
        <v>-108.95519727236599</v>
      </c>
      <c r="D15" s="5">
        <v>-105.23225347106801</v>
      </c>
      <c r="E15" s="5">
        <v>-110.48951323127901</v>
      </c>
      <c r="F15" s="5">
        <v>-107.96132839179</v>
      </c>
      <c r="G15" s="5">
        <v>-103.108519778135</v>
      </c>
      <c r="H15" s="5">
        <v>-107.208715546158</v>
      </c>
      <c r="I15" s="5">
        <v>-108.25142199518299</v>
      </c>
      <c r="J15" s="5">
        <v>-111.549445079349</v>
      </c>
      <c r="K15" s="5">
        <v>-110.57235931011699</v>
      </c>
      <c r="L15" s="5">
        <v>-105.120739325589</v>
      </c>
      <c r="M15" s="5">
        <v>-108.210213944405</v>
      </c>
      <c r="N15" s="5">
        <v>-108.881946237603</v>
      </c>
      <c r="O15" s="5">
        <v>-100.776398801845</v>
      </c>
      <c r="P15" s="5">
        <v>-112.009845709008</v>
      </c>
      <c r="Q15" s="5">
        <v>-107.60773884339</v>
      </c>
      <c r="R15" s="5">
        <v>-113.51766383565899</v>
      </c>
      <c r="S15" s="5">
        <v>-111.123122109512</v>
      </c>
      <c r="T15" s="5">
        <v>-111.40121879717699</v>
      </c>
      <c r="U15" s="5">
        <v>-109.435128121441</v>
      </c>
      <c r="V15" s="5">
        <v>-110.56049679537099</v>
      </c>
      <c r="W15" s="9">
        <f t="shared" si="0"/>
        <v>-108.59866332982226</v>
      </c>
      <c r="X15" s="9">
        <f t="shared" ref="X15" si="12">_xlfn.STDEV.P(C15:V15)/A14</f>
        <v>1.5384383026645958E-2</v>
      </c>
    </row>
  </sheetData>
  <mergeCells count="8">
    <mergeCell ref="C1:V1"/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2024-09-11T17:33:56Z</dcterms:modified>
</cp:coreProperties>
</file>