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Excel-files\PricesSpaceTime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54" i="1"/>
  <c r="C53" i="1"/>
  <c r="C52" i="1"/>
  <c r="C46" i="1"/>
  <c r="C43" i="1"/>
  <c r="C45" i="1"/>
  <c r="C44" i="1"/>
  <c r="C42" i="1"/>
  <c r="C41" i="1"/>
  <c r="C34" i="1"/>
  <c r="C33" i="1"/>
  <c r="C32" i="1"/>
  <c r="C31" i="1"/>
  <c r="C30" i="1"/>
  <c r="C22" i="1"/>
  <c r="C21" i="1"/>
  <c r="C20" i="1"/>
  <c r="C19" i="1"/>
  <c r="C18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<sst xmlns="http://schemas.openxmlformats.org/spreadsheetml/2006/main" count="41" uniqueCount="15">
  <si>
    <t>December</t>
  </si>
  <si>
    <t>March</t>
  </si>
  <si>
    <t>May</t>
  </si>
  <si>
    <t>July</t>
  </si>
  <si>
    <t>September</t>
  </si>
  <si>
    <t>Forward Curve 9-26-2016</t>
  </si>
  <si>
    <t>Forward Curve 9-25-2015</t>
  </si>
  <si>
    <t>Forward Curve 4-13-2012</t>
  </si>
  <si>
    <t>Forward Curve 8-01-2012</t>
  </si>
  <si>
    <t>Forward Curve 12-03-2012</t>
  </si>
  <si>
    <t>Return to Storage 9-26-2016</t>
  </si>
  <si>
    <t>Return to Storage 9-25-2015</t>
  </si>
  <si>
    <t>Return to Storage 4-13-2012</t>
  </si>
  <si>
    <t>Return to Storage 8-01-2012</t>
  </si>
  <si>
    <t>Return to Storage 12-03-2012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</si>
</sst>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Forward Curve 9-26-2016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Sheet1!$A$4:$A$9</c:f>
              <c:strCache>
                <c:ptCount val="6"/>
                <c:pt idx="0">
                  <c:v>December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December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329</c:v>
                </c:pt>
                <c:pt idx="1">
                  <c:v>339</c:v>
                </c:pt>
                <c:pt idx="2">
                  <c:v>346</c:v>
                </c:pt>
                <c:pt idx="3">
                  <c:v>352.75</c:v>
                </c:pt>
                <c:pt idx="4">
                  <c:v>359.75</c:v>
                </c:pt>
                <c:pt idx="5">
                  <c:v>369.5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881552"/>
        <c:axId val="-1347881008"/>
      </c:lineChart>
      <c:catAx>
        <c:axId val="-13478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81008"/>
        <c:crosses val="autoZero"/>
        <c:auto val="1"/>
        <c:lblAlgn val="ctr"/>
        <c:lblOffset val="100"/>
        <c:noMultiLvlLbl val="0"/>
      </c:catAx>
      <c:valAx>
        <c:axId val="-13478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Return to Storage 12-03-2012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Sheet1!$A$51:$A$56</c:f>
              <c:strCache>
                <c:ptCount val="6"/>
                <c:pt idx="0">
                  <c:v>December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December</c:v>
                </c:pt>
              </c:strCache>
            </c:strRef>
          </c:cat>
          <c:val>
            <c:numRef>
              <c:f>Sheet1!$C$51:$C$56</c:f>
              <c:numCache>
                <c:formatCode>General</c:formatCode>
                <c:ptCount val="6"/>
                <c:pt idx="1">
                  <c:v>2.875</c:v>
                </c:pt>
                <c:pt idx="2">
                  <c:v>-0.25</c:v>
                </c:pt>
                <c:pt idx="3">
                  <c:v>-3.625</c:v>
                </c:pt>
                <c:pt idx="4">
                  <c:v>-42.625</c:v>
                </c:pt>
                <c:pt idx="5">
                  <c:v>-7.333333333333333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9902640"/>
        <c:axId val="-1189902096"/>
      </c:lineChart>
      <c:catAx>
        <c:axId val="-11899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902096"/>
        <c:crosses val="autoZero"/>
        <c:auto val="1"/>
        <c:lblAlgn val="ctr"/>
        <c:lblOffset val="100"/>
        <c:noMultiLvlLbl val="0"/>
      </c:catAx>
      <c:valAx>
        <c:axId val="-11899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9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Forward Curve 9-25-2015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December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December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389</c:v>
                </c:pt>
                <c:pt idx="1">
                  <c:v>400.25</c:v>
                </c:pt>
                <c:pt idx="2">
                  <c:v>407.5</c:v>
                </c:pt>
                <c:pt idx="3">
                  <c:v>412.75</c:v>
                </c:pt>
                <c:pt idx="4">
                  <c:v>405</c:v>
                </c:pt>
                <c:pt idx="5">
                  <c:v>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840464"/>
        <c:axId val="-1347880464"/>
      </c:lineChart>
      <c:catAx>
        <c:axId val="-12108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80464"/>
        <c:crosses val="autoZero"/>
        <c:auto val="1"/>
        <c:lblAlgn val="ctr"/>
        <c:lblOffset val="100"/>
        <c:noMultiLvlLbl val="0"/>
      </c:catAx>
      <c:valAx>
        <c:axId val="-13478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8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Forward Curve 4-13-2012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May</c:v>
                </c:pt>
                <c:pt idx="1">
                  <c:v>July</c:v>
                </c:pt>
                <c:pt idx="2">
                  <c:v>September</c:v>
                </c:pt>
                <c:pt idx="3">
                  <c:v>December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629.25</c:v>
                </c:pt>
                <c:pt idx="1">
                  <c:v>620.75</c:v>
                </c:pt>
                <c:pt idx="2">
                  <c:v>555.5</c:v>
                </c:pt>
                <c:pt idx="3">
                  <c:v>537</c:v>
                </c:pt>
                <c:pt idx="4">
                  <c:v>548</c:v>
                </c:pt>
                <c:pt idx="5">
                  <c:v>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2852560"/>
        <c:axId val="-1342850384"/>
      </c:lineChart>
      <c:catAx>
        <c:axId val="-1342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850384"/>
        <c:crosses val="autoZero"/>
        <c:auto val="1"/>
        <c:lblAlgn val="ctr"/>
        <c:lblOffset val="100"/>
        <c:noMultiLvlLbl val="0"/>
      </c:catAx>
      <c:valAx>
        <c:axId val="-13428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Forward Curve 8-01-2012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Sheet1!$A$40:$A$46</c:f>
              <c:strCache>
                <c:ptCount val="7"/>
                <c:pt idx="0">
                  <c:v>September</c:v>
                </c:pt>
                <c:pt idx="1">
                  <c:v>December</c:v>
                </c:pt>
                <c:pt idx="2">
                  <c:v>March</c:v>
                </c:pt>
                <c:pt idx="3">
                  <c:v>May</c:v>
                </c:pt>
                <c:pt idx="4">
                  <c:v>July</c:v>
                </c:pt>
                <c:pt idx="5">
                  <c:v>September</c:v>
                </c:pt>
                <c:pt idx="6">
                  <c:v>December</c:v>
                </c:pt>
              </c:strCache>
            </c:str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800.5</c:v>
                </c:pt>
                <c:pt idx="1">
                  <c:v>800.5</c:v>
                </c:pt>
                <c:pt idx="2">
                  <c:v>799</c:v>
                </c:pt>
                <c:pt idx="3">
                  <c:v>791.75</c:v>
                </c:pt>
                <c:pt idx="4">
                  <c:v>786</c:v>
                </c:pt>
                <c:pt idx="5">
                  <c:v>686.5</c:v>
                </c:pt>
                <c:pt idx="6">
                  <c:v>636.25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9901008"/>
        <c:axId val="-1189904272"/>
      </c:lineChart>
      <c:catAx>
        <c:axId val="-11899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904272"/>
        <c:crosses val="autoZero"/>
        <c:auto val="1"/>
        <c:lblAlgn val="ctr"/>
        <c:lblOffset val="100"/>
        <c:noMultiLvlLbl val="0"/>
      </c:catAx>
      <c:valAx>
        <c:axId val="-11899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9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Forward Curve 12-03-2012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Sheet1!$A$51:$A$56</c:f>
              <c:strCache>
                <c:ptCount val="6"/>
                <c:pt idx="0">
                  <c:v>December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December</c:v>
                </c:pt>
              </c:strCache>
            </c:strRef>
          </c:cat>
          <c:val>
            <c:numRef>
              <c:f>Sheet1!$B$51:$B$56</c:f>
              <c:numCache>
                <c:formatCode>General</c:formatCode>
                <c:ptCount val="6"/>
                <c:pt idx="0">
                  <c:v>749</c:v>
                </c:pt>
                <c:pt idx="1">
                  <c:v>754.75</c:v>
                </c:pt>
                <c:pt idx="2">
                  <c:v>754.25</c:v>
                </c:pt>
                <c:pt idx="3">
                  <c:v>747</c:v>
                </c:pt>
                <c:pt idx="4">
                  <c:v>661.75</c:v>
                </c:pt>
                <c:pt idx="5">
                  <c:v>639.75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3972576"/>
        <c:axId val="-1343962784"/>
      </c:lineChart>
      <c:catAx>
        <c:axId val="-13439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962784"/>
        <c:crosses val="autoZero"/>
        <c:auto val="1"/>
        <c:lblAlgn val="ctr"/>
        <c:lblOffset val="100"/>
        <c:noMultiLvlLbl val="0"/>
      </c:catAx>
      <c:valAx>
        <c:axId val="-1343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9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Return to Storage 9-26-2016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Sheet1!$A$4:$A$9</c:f>
              <c:strCache>
                <c:ptCount val="6"/>
                <c:pt idx="0">
                  <c:v>December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December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1">
                  <c:v>5</c:v>
                </c:pt>
                <c:pt idx="2">
                  <c:v>3.5</c:v>
                </c:pt>
                <c:pt idx="3">
                  <c:v>3.375</c:v>
                </c:pt>
                <c:pt idx="4">
                  <c:v>3.5</c:v>
                </c:pt>
                <c:pt idx="5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2854192"/>
        <c:axId val="-1342852016"/>
      </c:lineChart>
      <c:catAx>
        <c:axId val="-13428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852016"/>
        <c:crosses val="autoZero"/>
        <c:auto val="1"/>
        <c:lblAlgn val="ctr"/>
        <c:lblOffset val="100"/>
        <c:noMultiLvlLbl val="0"/>
      </c:catAx>
      <c:valAx>
        <c:axId val="-1342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8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Return to Storage 9-25-2015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December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December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1">
                  <c:v>5.625</c:v>
                </c:pt>
                <c:pt idx="2">
                  <c:v>3.625</c:v>
                </c:pt>
                <c:pt idx="3">
                  <c:v>2.625</c:v>
                </c:pt>
                <c:pt idx="4">
                  <c:v>-3.875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9060816"/>
        <c:axId val="-1449052656"/>
      </c:lineChart>
      <c:catAx>
        <c:axId val="-14490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9052656"/>
        <c:crosses val="autoZero"/>
        <c:auto val="1"/>
        <c:lblAlgn val="ctr"/>
        <c:lblOffset val="100"/>
        <c:noMultiLvlLbl val="0"/>
      </c:catAx>
      <c:valAx>
        <c:axId val="-14490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90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Return to Storage 4-13-2012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May</c:v>
                </c:pt>
                <c:pt idx="1">
                  <c:v>July</c:v>
                </c:pt>
                <c:pt idx="2">
                  <c:v>September</c:v>
                </c:pt>
                <c:pt idx="3">
                  <c:v>December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Sheet1!$C$29:$C$34</c:f>
              <c:numCache>
                <c:formatCode>General</c:formatCode>
                <c:ptCount val="6"/>
                <c:pt idx="1">
                  <c:v>-4.25</c:v>
                </c:pt>
                <c:pt idx="2">
                  <c:v>-32.625</c:v>
                </c:pt>
                <c:pt idx="3">
                  <c:v>-6.166666666666667</c:v>
                </c:pt>
                <c:pt idx="4">
                  <c:v>5.5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3506112"/>
        <c:axId val="-1353500128"/>
      </c:lineChart>
      <c:catAx>
        <c:axId val="-13535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00128"/>
        <c:crosses val="autoZero"/>
        <c:auto val="1"/>
        <c:lblAlgn val="ctr"/>
        <c:lblOffset val="100"/>
        <c:noMultiLvlLbl val="0"/>
      </c:catAx>
      <c:valAx>
        <c:axId val="-1353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Return to Storage 8-01-2012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Sheet1!$A$40:$A$46</c:f>
              <c:strCache>
                <c:ptCount val="7"/>
                <c:pt idx="0">
                  <c:v>September</c:v>
                </c:pt>
                <c:pt idx="1">
                  <c:v>December</c:v>
                </c:pt>
                <c:pt idx="2">
                  <c:v>March</c:v>
                </c:pt>
                <c:pt idx="3">
                  <c:v>May</c:v>
                </c:pt>
                <c:pt idx="4">
                  <c:v>July</c:v>
                </c:pt>
                <c:pt idx="5">
                  <c:v>September</c:v>
                </c:pt>
                <c:pt idx="6">
                  <c:v>December</c:v>
                </c:pt>
              </c:strCache>
            </c:strRef>
          </c:cat>
          <c:val>
            <c:numRef>
              <c:f>Sheet1!$C$40:$C$46</c:f>
              <c:numCache>
                <c:formatCode>General</c:formatCode>
                <c:ptCount val="7"/>
                <c:pt idx="1">
                  <c:v>0</c:v>
                </c:pt>
                <c:pt idx="2">
                  <c:v>-0.75</c:v>
                </c:pt>
                <c:pt idx="3">
                  <c:v>-3.625</c:v>
                </c:pt>
                <c:pt idx="4">
                  <c:v>-2.875</c:v>
                </c:pt>
                <c:pt idx="5">
                  <c:v>-49.75</c:v>
                </c:pt>
                <c:pt idx="6">
                  <c:v>-16.75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2847120"/>
        <c:axId val="-1210839376"/>
      </c:lineChart>
      <c:catAx>
        <c:axId val="-13428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839376"/>
        <c:crosses val="autoZero"/>
        <c:auto val="1"/>
        <c:lblAlgn val="ctr"/>
        <c:lblOffset val="100"/>
        <c:noMultiLvlLbl val="0"/>
      </c:catAx>
      <c:valAx>
        <c:axId val="-12108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8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138111</xdr:rowOff>
    </xdr:from>
    <xdr:to>
      <xdr:col>14</xdr:col>
      <xdr:colOff>333374</xdr:colOff>
      <xdr:row>20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22</xdr:row>
      <xdr:rowOff>114301</xdr:rowOff>
    </xdr:from>
    <xdr:to>
      <xdr:col>14</xdr:col>
      <xdr:colOff>219075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46</xdr:row>
      <xdr:rowOff>28574</xdr:rowOff>
    </xdr:from>
    <xdr:to>
      <xdr:col>14</xdr:col>
      <xdr:colOff>190500</xdr:colOff>
      <xdr:row>70</xdr:row>
      <xdr:rowOff>19049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70</xdr:row>
      <xdr:rowOff>190499</xdr:rowOff>
    </xdr:from>
    <xdr:to>
      <xdr:col>14</xdr:col>
      <xdr:colOff>114300</xdr:colOff>
      <xdr:row>93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361949</xdr:colOff>
      <xdr:row>94</xdr:row>
      <xdr:rowOff>114299</xdr:rowOff>
    </xdr:from>
    <xdr:to>
      <xdr:col>14</xdr:col>
      <xdr:colOff>123824</xdr:colOff>
      <xdr:row>115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200025</xdr:colOff>
      <xdr:row>20</xdr:row>
      <xdr:rowOff>157163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25</xdr:col>
      <xdr:colOff>238125</xdr:colOff>
      <xdr:row>42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25</xdr:col>
      <xdr:colOff>304800</xdr:colOff>
      <xdr:row>69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25</xdr:col>
      <xdr:colOff>247650</xdr:colOff>
      <xdr:row>94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95</xdr:row>
      <xdr:rowOff>0</xdr:rowOff>
    </xdr:from>
    <xdr:to>
      <xdr:col>25</xdr:col>
      <xdr:colOff>371475</xdr:colOff>
      <xdr:row>116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"/>
  <sheetViews>
    <sheetView tabSelected="1" workbookViewId="0">
      <selection activeCell="D58" sqref="D58"/>
    </sheetView>
  </sheetViews>
  <sheetFormatPr defaultRowHeight="15" x14ac:dyDescent="0.25"/>
  <cols>
    <col min="1" max="1" width="14" customWidth="1"/>
  </cols>
  <sheetData>
    <row r="2" spans="1:3" x14ac:dyDescent="0.25">
      <c r="A2" t="s">
        <v>5</v>
      </c>
      <c r="C2" t="s">
        <v>10</v>
      </c>
    </row>
    <row r="4" spans="1:3" x14ac:dyDescent="0.25">
      <c r="A4" t="s">
        <v>0</v>
      </c>
      <c r="B4">
        <v>329</v>
      </c>
    </row>
    <row r="5" spans="1:3" x14ac:dyDescent="0.25">
      <c r="A5" t="s">
        <v>1</v>
      </c>
      <c r="B5">
        <v>339</v>
      </c>
      <c r="C5">
        <f>(B5-B4)/2</f>
        <v>5</v>
      </c>
    </row>
    <row r="6" spans="1:3" x14ac:dyDescent="0.25">
      <c r="A6" t="s">
        <v>2</v>
      </c>
      <c r="B6">
        <v>346</v>
      </c>
      <c r="C6">
        <f>(B6-B5)/2</f>
        <v>3.5</v>
      </c>
    </row>
    <row r="7" spans="1:3" x14ac:dyDescent="0.25">
      <c r="A7" t="s">
        <v>3</v>
      </c>
      <c r="B7">
        <v>352.75</v>
      </c>
      <c r="C7">
        <f>(B7-B6)/2</f>
        <v>3.375</v>
      </c>
    </row>
    <row r="8" spans="1:3" x14ac:dyDescent="0.25">
      <c r="A8" t="s">
        <v>4</v>
      </c>
      <c r="B8">
        <v>359.75</v>
      </c>
      <c r="C8">
        <f>(B8-B7)/2</f>
        <v>3.5</v>
      </c>
    </row>
    <row r="9" spans="1:3" x14ac:dyDescent="0.25">
      <c r="A9" t="s">
        <v>0</v>
      </c>
      <c r="B9">
        <v>369.5</v>
      </c>
      <c r="C9">
        <f>(B9-B8)/3</f>
        <v>3.25</v>
      </c>
    </row>
    <row r="15" spans="1:3" x14ac:dyDescent="0.25">
      <c r="A15" t="s">
        <v>6</v>
      </c>
      <c r="C15" t="s">
        <v>11</v>
      </c>
    </row>
    <row r="17" spans="1:3" x14ac:dyDescent="0.25">
      <c r="A17" t="s">
        <v>0</v>
      </c>
      <c r="B17">
        <v>389</v>
      </c>
    </row>
    <row r="18" spans="1:3" x14ac:dyDescent="0.25">
      <c r="A18" t="s">
        <v>1</v>
      </c>
      <c r="B18">
        <v>400.25</v>
      </c>
      <c r="C18">
        <f>(B18-B17)/2</f>
        <v>5.625</v>
      </c>
    </row>
    <row r="19" spans="1:3" x14ac:dyDescent="0.25">
      <c r="A19" t="s">
        <v>2</v>
      </c>
      <c r="B19">
        <v>407.5</v>
      </c>
      <c r="C19">
        <f>(B19-B18)/2</f>
        <v>3.625</v>
      </c>
    </row>
    <row r="20" spans="1:3" x14ac:dyDescent="0.25">
      <c r="A20" t="s">
        <v>3</v>
      </c>
      <c r="B20">
        <v>412.75</v>
      </c>
      <c r="C20">
        <f>(B20-B19)/2</f>
        <v>2.625</v>
      </c>
    </row>
    <row r="21" spans="1:3" x14ac:dyDescent="0.25">
      <c r="A21" t="s">
        <v>4</v>
      </c>
      <c r="B21">
        <v>405</v>
      </c>
      <c r="C21">
        <f>(B21-B20)/2</f>
        <v>-3.875</v>
      </c>
    </row>
    <row r="22" spans="1:3" x14ac:dyDescent="0.25">
      <c r="A22" t="s">
        <v>0</v>
      </c>
      <c r="B22">
        <v>411</v>
      </c>
      <c r="C22">
        <f>(B22-B21)/3</f>
        <v>2</v>
      </c>
    </row>
    <row r="27" spans="1:3" x14ac:dyDescent="0.25">
      <c r="A27" t="s">
        <v>7</v>
      </c>
      <c r="C27" t="s">
        <v>12</v>
      </c>
    </row>
    <row r="29" spans="1:3" x14ac:dyDescent="0.25">
      <c r="A29" t="s">
        <v>2</v>
      </c>
      <c r="B29">
        <v>629.25</v>
      </c>
    </row>
    <row r="30" spans="1:3" x14ac:dyDescent="0.25">
      <c r="A30" t="s">
        <v>3</v>
      </c>
      <c r="B30">
        <v>620.75</v>
      </c>
      <c r="C30">
        <f>(B30-B29)/2</f>
        <v>-4.25</v>
      </c>
    </row>
    <row r="31" spans="1:3" x14ac:dyDescent="0.25">
      <c r="A31" t="s">
        <v>4</v>
      </c>
      <c r="B31">
        <v>555.5</v>
      </c>
      <c r="C31">
        <f>(B31-B30)/2</f>
        <v>-32.625</v>
      </c>
    </row>
    <row r="32" spans="1:3" x14ac:dyDescent="0.25">
      <c r="A32" t="s">
        <v>0</v>
      </c>
      <c r="B32">
        <v>537</v>
      </c>
      <c r="C32">
        <f>(B32-B31)/3</f>
        <v>-6.166666666666667</v>
      </c>
    </row>
    <row r="33" spans="1:3" x14ac:dyDescent="0.25">
      <c r="A33" t="s">
        <v>1</v>
      </c>
      <c r="B33">
        <v>548</v>
      </c>
      <c r="C33">
        <f>(B33-B32)/2</f>
        <v>5.5</v>
      </c>
    </row>
    <row r="34" spans="1:3" x14ac:dyDescent="0.25">
      <c r="A34" t="s">
        <v>2</v>
      </c>
      <c r="B34">
        <v>556</v>
      </c>
      <c r="C34">
        <f>(B34-B33)/2</f>
        <v>4</v>
      </c>
    </row>
    <row r="38" spans="1:3" x14ac:dyDescent="0.25">
      <c r="A38" t="s">
        <v>8</v>
      </c>
      <c r="C38" t="s">
        <v>13</v>
      </c>
    </row>
    <row r="40" spans="1:3" x14ac:dyDescent="0.25">
      <c r="A40" t="s">
        <v>4</v>
      </c>
      <c r="B40">
        <v>800.5</v>
      </c>
    </row>
    <row r="41" spans="1:3" x14ac:dyDescent="0.25">
      <c r="A41" t="s">
        <v>0</v>
      </c>
      <c r="B41">
        <v>800.5</v>
      </c>
      <c r="C41">
        <f>(B41-B40)/2</f>
        <v>0</v>
      </c>
    </row>
    <row r="42" spans="1:3" x14ac:dyDescent="0.25">
      <c r="A42" t="s">
        <v>1</v>
      </c>
      <c r="B42">
        <v>799</v>
      </c>
      <c r="C42">
        <f>(B42-B41)/2</f>
        <v>-0.75</v>
      </c>
    </row>
    <row r="43" spans="1:3" x14ac:dyDescent="0.25">
      <c r="A43" t="s">
        <v>2</v>
      </c>
      <c r="B43">
        <v>791.75</v>
      </c>
      <c r="C43">
        <f>(B43-B42)/2</f>
        <v>-3.625</v>
      </c>
    </row>
    <row r="44" spans="1:3" x14ac:dyDescent="0.25">
      <c r="A44" t="s">
        <v>3</v>
      </c>
      <c r="B44">
        <v>786</v>
      </c>
      <c r="C44">
        <f>(B44-B43)/2</f>
        <v>-2.875</v>
      </c>
    </row>
    <row r="45" spans="1:3" x14ac:dyDescent="0.25">
      <c r="A45" t="s">
        <v>4</v>
      </c>
      <c r="B45">
        <v>686.5</v>
      </c>
      <c r="C45">
        <f>(B45-B44)/2</f>
        <v>-49.75</v>
      </c>
    </row>
    <row r="46" spans="1:3" x14ac:dyDescent="0.25">
      <c r="A46" t="s">
        <v>0</v>
      </c>
      <c r="B46">
        <v>636.25</v>
      </c>
      <c r="C46">
        <f>(B46-B45)/3</f>
        <v>-16.75</v>
      </c>
    </row>
    <row r="49" spans="1:3" x14ac:dyDescent="0.25">
      <c r="A49" t="s">
        <v>9</v>
      </c>
      <c r="C49" t="s">
        <v>14</v>
      </c>
    </row>
    <row r="51" spans="1:3" x14ac:dyDescent="0.25">
      <c r="A51" t="s">
        <v>0</v>
      </c>
      <c r="B51">
        <v>749</v>
      </c>
    </row>
    <row r="52" spans="1:3" x14ac:dyDescent="0.25">
      <c r="A52" t="s">
        <v>1</v>
      </c>
      <c r="B52">
        <v>754.75</v>
      </c>
      <c r="C52">
        <f>(B52-B51)/2</f>
        <v>2.875</v>
      </c>
    </row>
    <row r="53" spans="1:3" x14ac:dyDescent="0.25">
      <c r="A53" t="s">
        <v>2</v>
      </c>
      <c r="B53">
        <v>754.25</v>
      </c>
      <c r="C53">
        <f>(B53-B52)/2</f>
        <v>-0.25</v>
      </c>
    </row>
    <row r="54" spans="1:3" x14ac:dyDescent="0.25">
      <c r="A54" t="s">
        <v>3</v>
      </c>
      <c r="B54">
        <v>747</v>
      </c>
      <c r="C54">
        <f>(B54-B53)/2</f>
        <v>-3.625</v>
      </c>
    </row>
    <row r="55" spans="1:3" x14ac:dyDescent="0.25">
      <c r="A55" t="s">
        <v>4</v>
      </c>
      <c r="B55">
        <v>661.75</v>
      </c>
      <c r="C55">
        <f>(B55-B54)/2</f>
        <v>-42.625</v>
      </c>
    </row>
    <row r="56" spans="1:3" x14ac:dyDescent="0.25">
      <c r="A56" t="s">
        <v>0</v>
      </c>
      <c r="B56">
        <v>639.75</v>
      </c>
      <c r="C56">
        <f>(B56-B55)/3</f>
        <v>-7.333333333333333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2016-09-27T15:27:21Z</dcterms:created>
  <dcterms:modified xsi:type="dcterms:W3CDTF">2016-09-27T16:05:14Z</dcterms:modified>
</cp:coreProperties>
</file>