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neichen/hslu/changeDetectionProject/cameraChangeDetection/report/"/>
    </mc:Choice>
  </mc:AlternateContent>
  <bookViews>
    <workbookView xWindow="0" yWindow="460" windowWidth="25600" windowHeight="16000" tabRatio="500"/>
  </bookViews>
  <sheets>
    <sheet name="Blat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G27" i="1"/>
  <c r="I27" i="1"/>
  <c r="F26" i="1"/>
  <c r="G26" i="1"/>
  <c r="I26" i="1"/>
  <c r="C27" i="1"/>
  <c r="C28" i="1"/>
  <c r="C29" i="1"/>
  <c r="C30" i="1"/>
  <c r="C31" i="1"/>
  <c r="C32" i="1"/>
  <c r="C33" i="1"/>
  <c r="C34" i="1"/>
  <c r="C26" i="1"/>
  <c r="C19" i="1"/>
  <c r="C20" i="1"/>
  <c r="C21" i="1"/>
  <c r="C14" i="1"/>
  <c r="C15" i="1"/>
  <c r="C16" i="1"/>
  <c r="C17" i="1"/>
  <c r="C18" i="1"/>
  <c r="C13" i="1"/>
  <c r="E20" i="1"/>
  <c r="E19" i="1"/>
  <c r="E1" i="1"/>
  <c r="C7" i="1"/>
  <c r="C8" i="1"/>
  <c r="C9" i="1"/>
  <c r="C2" i="1"/>
  <c r="C3" i="1"/>
  <c r="C4" i="1"/>
  <c r="C5" i="1"/>
  <c r="C6" i="1"/>
  <c r="C1" i="1"/>
</calcChain>
</file>

<file path=xl/sharedStrings.xml><?xml version="1.0" encoding="utf-8"?>
<sst xmlns="http://schemas.openxmlformats.org/spreadsheetml/2006/main" count="21" uniqueCount="18">
  <si>
    <t>536870912 bytes (537 MB) copied,  s, 15.8 MB/s</t>
  </si>
  <si>
    <t>536870912 bytes (537 MB) copied,  s, 17.3 MB/s</t>
  </si>
  <si>
    <t>536870912 bytes (537 MB) copied,  s, 15.3 MB/s</t>
  </si>
  <si>
    <t>536870912 bytes (537 MB) copied,  s, 17.6 MB/s</t>
  </si>
  <si>
    <t>536870912 bytes (537 MB) copied,  s, 16.8 MB/s</t>
  </si>
  <si>
    <t>536870912 bytes (537 MB) copied,  s, 16.5 MB/s</t>
  </si>
  <si>
    <t>536870912 bytes (537 MB) copied,  s, 16.0 MB/s</t>
  </si>
  <si>
    <t>536870912 bytes (537 MB) copied,  s, 17.0 MB/s</t>
  </si>
  <si>
    <t>Toshiba no overclock</t>
  </si>
  <si>
    <t>Overclock 72</t>
  </si>
  <si>
    <t>536870912 bytes (537 MB) copied, 28.6085 s, 18.8 MB/s</t>
  </si>
  <si>
    <t>536870912 bytes (537 MB) copied, 32.9302 s, 16.3 MB/s</t>
  </si>
  <si>
    <t>536870912 bytes (537 MB) copied,  s, 18.3 MB/s</t>
  </si>
  <si>
    <t>536870912 bytes (537 MB) copied,  s, 17.7 MB/s</t>
  </si>
  <si>
    <t>536870912 bytes (537 MB) copied,  s, 18.9 MB/s</t>
  </si>
  <si>
    <t>536870912 bytes (537 MB) copied,  s, 18.4 MB/s</t>
  </si>
  <si>
    <t>536870912 bytes (537 MB) copied,  s, 19.6 MB/s</t>
  </si>
  <si>
    <t>Images /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</si>
</sst>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H27" sqref="H27"/>
    </sheetView>
  </sheetViews>
  <sheetFormatPr baseColWidth="10" defaultRowHeight="16" x14ac:dyDescent="0.2"/>
  <cols>
    <col min="1" max="1" width="18.6640625" customWidth="1"/>
    <col min="7" max="7" width="12.1640625" bestFit="1" customWidth="1"/>
  </cols>
  <sheetData>
    <row r="1" spans="1:5" x14ac:dyDescent="0.2">
      <c r="B1">
        <v>53.035800000000002</v>
      </c>
      <c r="C1">
        <f>512/B1</f>
        <v>9.6538564516798075</v>
      </c>
      <c r="E1">
        <f>1920 * 1080 * 1.5/ (1024^2)</f>
        <v>2.96630859375</v>
      </c>
    </row>
    <row r="2" spans="1:5" x14ac:dyDescent="0.2">
      <c r="B2">
        <v>49.799100000000003</v>
      </c>
      <c r="C2">
        <f t="shared" ref="C2:C9" si="0">512/B2</f>
        <v>10.281310304804705</v>
      </c>
    </row>
    <row r="3" spans="1:5" x14ac:dyDescent="0.2">
      <c r="B3">
        <v>50.402500000000003</v>
      </c>
      <c r="C3">
        <f t="shared" si="0"/>
        <v>10.158226278458409</v>
      </c>
    </row>
    <row r="4" spans="1:5" x14ac:dyDescent="0.2">
      <c r="B4">
        <v>51.029600000000002</v>
      </c>
      <c r="C4">
        <f t="shared" si="0"/>
        <v>10.033392384028094</v>
      </c>
    </row>
    <row r="5" spans="1:5" x14ac:dyDescent="0.2">
      <c r="B5">
        <v>51.089700000000001</v>
      </c>
      <c r="C5">
        <f t="shared" si="0"/>
        <v>10.021589478896921</v>
      </c>
    </row>
    <row r="6" spans="1:5" x14ac:dyDescent="0.2">
      <c r="B6">
        <v>50.883000000000003</v>
      </c>
      <c r="C6">
        <f t="shared" si="0"/>
        <v>10.06229978578307</v>
      </c>
    </row>
    <row r="7" spans="1:5" x14ac:dyDescent="0.2">
      <c r="B7">
        <v>51.029600000000002</v>
      </c>
      <c r="C7">
        <f t="shared" si="0"/>
        <v>10.033392384028094</v>
      </c>
    </row>
    <row r="8" spans="1:5" x14ac:dyDescent="0.2">
      <c r="B8">
        <v>51.089700000000001</v>
      </c>
      <c r="C8">
        <f t="shared" si="0"/>
        <v>10.021589478896921</v>
      </c>
    </row>
    <row r="9" spans="1:5" x14ac:dyDescent="0.2">
      <c r="B9">
        <v>50.883000000000003</v>
      </c>
      <c r="C9">
        <f t="shared" si="0"/>
        <v>10.06229978578307</v>
      </c>
    </row>
    <row r="12" spans="1:5" x14ac:dyDescent="0.2">
      <c r="A12" t="s">
        <v>8</v>
      </c>
    </row>
    <row r="13" spans="1:5" x14ac:dyDescent="0.2">
      <c r="A13" t="s">
        <v>0</v>
      </c>
      <c r="B13">
        <v>33.911099999999998</v>
      </c>
      <c r="C13">
        <f>512/B13</f>
        <v>15.098301146232355</v>
      </c>
    </row>
    <row r="14" spans="1:5" x14ac:dyDescent="0.2">
      <c r="A14" t="s">
        <v>1</v>
      </c>
      <c r="B14">
        <v>30.983799999999999</v>
      </c>
      <c r="C14">
        <f t="shared" ref="C14:C21" si="1">512/B14</f>
        <v>16.524764554380031</v>
      </c>
    </row>
    <row r="15" spans="1:5" x14ac:dyDescent="0.2">
      <c r="A15" t="s">
        <v>2</v>
      </c>
      <c r="B15">
        <v>35.073700000000002</v>
      </c>
      <c r="C15">
        <f t="shared" si="1"/>
        <v>14.597832564000946</v>
      </c>
    </row>
    <row r="16" spans="1:5" x14ac:dyDescent="0.2">
      <c r="A16" t="s">
        <v>3</v>
      </c>
      <c r="B16">
        <v>30.419499999999999</v>
      </c>
      <c r="C16">
        <f t="shared" si="1"/>
        <v>16.831308864379757</v>
      </c>
    </row>
    <row r="17" spans="1:9" x14ac:dyDescent="0.2">
      <c r="A17" t="s">
        <v>4</v>
      </c>
      <c r="B17">
        <v>31.970400000000001</v>
      </c>
      <c r="C17">
        <f t="shared" si="1"/>
        <v>16.014813702674974</v>
      </c>
    </row>
    <row r="18" spans="1:9" x14ac:dyDescent="0.2">
      <c r="A18" t="s">
        <v>5</v>
      </c>
      <c r="B18">
        <v>32.584699999999998</v>
      </c>
      <c r="C18">
        <f t="shared" si="1"/>
        <v>15.712895929684791</v>
      </c>
    </row>
    <row r="19" spans="1:9" x14ac:dyDescent="0.2">
      <c r="A19" t="s">
        <v>5</v>
      </c>
      <c r="B19">
        <v>32.506</v>
      </c>
      <c r="C19">
        <f>512/B19</f>
        <v>15.750938288316004</v>
      </c>
      <c r="E19">
        <f>9.65/2.97</f>
        <v>3.2491582491582491</v>
      </c>
    </row>
    <row r="20" spans="1:9" x14ac:dyDescent="0.2">
      <c r="A20" t="s">
        <v>6</v>
      </c>
      <c r="B20">
        <v>33.523600000000002</v>
      </c>
      <c r="C20">
        <f t="shared" si="1"/>
        <v>15.272822727869322</v>
      </c>
      <c r="E20">
        <f>512/27.4302</f>
        <v>18.665558399136717</v>
      </c>
    </row>
    <row r="21" spans="1:9" x14ac:dyDescent="0.2">
      <c r="A21" t="s">
        <v>7</v>
      </c>
      <c r="B21">
        <v>31.535399999999999</v>
      </c>
      <c r="C21">
        <f t="shared" si="1"/>
        <v>16.235722394515371</v>
      </c>
    </row>
    <row r="25" spans="1:9" x14ac:dyDescent="0.2">
      <c r="A25" t="s">
        <v>9</v>
      </c>
      <c r="I25" t="s">
        <v>17</v>
      </c>
    </row>
    <row r="26" spans="1:9" x14ac:dyDescent="0.2">
      <c r="A26" t="s">
        <v>1</v>
      </c>
      <c r="B26">
        <v>31.116599999999998</v>
      </c>
      <c r="C26">
        <f>512/B26</f>
        <v>16.454239859110572</v>
      </c>
      <c r="F26">
        <f>(1280 * 720*1.5)</f>
        <v>1382400</v>
      </c>
      <c r="G26">
        <f>F26/(1024^2)</f>
        <v>1.318359375</v>
      </c>
      <c r="I26">
        <f>16/G26</f>
        <v>12.136296296296296</v>
      </c>
    </row>
    <row r="27" spans="1:9" x14ac:dyDescent="0.2">
      <c r="A27" t="s">
        <v>10</v>
      </c>
      <c r="B27">
        <v>28.608499999999999</v>
      </c>
      <c r="C27">
        <f t="shared" ref="C27:C34" si="2">512/B27</f>
        <v>17.896778929339185</v>
      </c>
      <c r="F27">
        <f>1640*922</f>
        <v>1512080</v>
      </c>
      <c r="G27">
        <f>F27/(1024^2)</f>
        <v>1.4420318603515625</v>
      </c>
      <c r="I27">
        <f>15.5/G27</f>
        <v>10.748722289825935</v>
      </c>
    </row>
    <row r="28" spans="1:9" x14ac:dyDescent="0.2">
      <c r="A28" t="s">
        <v>11</v>
      </c>
      <c r="B28">
        <v>32.930199999999999</v>
      </c>
      <c r="C28">
        <f t="shared" si="2"/>
        <v>15.548037971223984</v>
      </c>
    </row>
    <row r="29" spans="1:9" x14ac:dyDescent="0.2">
      <c r="A29" t="s">
        <v>12</v>
      </c>
      <c r="B29">
        <v>29.303999999999998</v>
      </c>
      <c r="C29">
        <f t="shared" si="2"/>
        <v>17.472017472017473</v>
      </c>
    </row>
    <row r="30" spans="1:9" x14ac:dyDescent="0.2">
      <c r="A30" t="s">
        <v>13</v>
      </c>
      <c r="B30">
        <v>30.366199999999999</v>
      </c>
      <c r="C30">
        <f t="shared" si="2"/>
        <v>16.86085186819556</v>
      </c>
    </row>
    <row r="31" spans="1:9" x14ac:dyDescent="0.2">
      <c r="A31" t="s">
        <v>14</v>
      </c>
      <c r="B31">
        <v>28.3322</v>
      </c>
      <c r="C31">
        <f t="shared" si="2"/>
        <v>18.071311087737627</v>
      </c>
    </row>
    <row r="32" spans="1:9" x14ac:dyDescent="0.2">
      <c r="A32" t="s">
        <v>15</v>
      </c>
      <c r="B32">
        <v>29.181799999999999</v>
      </c>
      <c r="C32">
        <f t="shared" si="2"/>
        <v>17.545182271141602</v>
      </c>
    </row>
    <row r="33" spans="1:3" x14ac:dyDescent="0.2">
      <c r="A33" t="s">
        <v>15</v>
      </c>
      <c r="B33">
        <v>29.164000000000001</v>
      </c>
      <c r="C33">
        <f t="shared" si="2"/>
        <v>17.555890824303937</v>
      </c>
    </row>
    <row r="34" spans="1:3" x14ac:dyDescent="0.2">
      <c r="A34" t="s">
        <v>16</v>
      </c>
      <c r="B34">
        <v>27.365200000000002</v>
      </c>
      <c r="C34">
        <f t="shared" si="2"/>
        <v>18.709894318331312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Ineichen</dc:creator>
  <cp:lastModifiedBy>Microsoft Office-Anwender</cp:lastModifiedBy>
  <dcterms:created xsi:type="dcterms:W3CDTF">2016-11-21T12:52:49Z</dcterms:created>
  <dcterms:modified xsi:type="dcterms:W3CDTF">2017-02-01T07:13:17Z</dcterms:modified>
</cp:coreProperties>
</file>