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Plots_ESC\"/>
    </mc:Choice>
  </mc:AlternateContent>
  <xr:revisionPtr revIDLastSave="0" documentId="13_ncr:1_{C95BF654-B485-4AE6-8C54-1C14BA892211}" xr6:coauthVersionLast="44" xr6:coauthVersionMax="44" xr10:uidLastSave="{00000000-0000-0000-0000-000000000000}"/>
  <bookViews>
    <workbookView xWindow="-108" yWindow="-108" windowWidth="23256" windowHeight="12576" xr2:uid="{448FCD62-FC45-41D6-B9B7-46D3A40747B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8" i="1" l="1"/>
  <c r="T57" i="1"/>
  <c r="T56" i="1"/>
  <c r="T55" i="1"/>
  <c r="T54" i="1"/>
  <c r="T53" i="1"/>
  <c r="T50" i="1"/>
  <c r="T49" i="1"/>
  <c r="T52" i="1"/>
  <c r="T51" i="1"/>
  <c r="T48" i="1"/>
  <c r="T47" i="1"/>
</calcChain>
</file>

<file path=xl/sharedStrings.xml><?xml version="1.0" encoding="utf-8"?>
<sst xmlns="http://schemas.openxmlformats.org/spreadsheetml/2006/main" count="203" uniqueCount="30">
  <si>
    <t>Classe A - Texec</t>
  </si>
  <si>
    <t>Classe A - Mops</t>
  </si>
  <si>
    <t>Myrineth</t>
  </si>
  <si>
    <t>EP</t>
  </si>
  <si>
    <t>O0</t>
  </si>
  <si>
    <t>O2</t>
  </si>
  <si>
    <t>O3</t>
  </si>
  <si>
    <t>IS</t>
  </si>
  <si>
    <t>SP-MZ</t>
  </si>
  <si>
    <t>Ethernet</t>
  </si>
  <si>
    <t>Classe C - Texec</t>
  </si>
  <si>
    <t>Classe C - Mops</t>
  </si>
  <si>
    <t>OMP</t>
  </si>
  <si>
    <t>Classe C - O0 - Myrinet</t>
  </si>
  <si>
    <t>Classe C - O0 - Ethernet</t>
  </si>
  <si>
    <t>Classe C - O3</t>
  </si>
  <si>
    <t>Myrinet</t>
  </si>
  <si>
    <t>Gigabit Ethernet</t>
  </si>
  <si>
    <t>MPI</t>
  </si>
  <si>
    <t>Ganhos O2 vs O3 - Classe C</t>
  </si>
  <si>
    <t>ETH</t>
  </si>
  <si>
    <t>MX</t>
  </si>
  <si>
    <t>recv</t>
  </si>
  <si>
    <t>env</t>
  </si>
  <si>
    <t>Eth</t>
  </si>
  <si>
    <t>Mx</t>
  </si>
  <si>
    <t>%usr - Classe C - SPMZ - 8 processos</t>
  </si>
  <si>
    <t>SPMZ - Classe C - 8P - O2</t>
  </si>
  <si>
    <t>SPMZ - Classe C - 8 Processos -MX</t>
  </si>
  <si>
    <t>SPMZ - Classe C - 8 Processos -ETH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</si>
</sst>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6" xfId="0" applyBorder="1" applyAlignment="1"/>
    <xf numFmtId="0" fontId="0" fillId="0" borderId="9" xfId="0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Execução:</a:t>
            </a:r>
            <a:r>
              <a:rPr lang="pt-PT" baseline="0"/>
              <a:t> Myrinet vs Gigabit Ethernet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Myrinet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Folha1!$N$12:$O$20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Folha1!$P$2:$P$10</c:f>
              <c:numCache>
                <c:formatCode>General</c:formatCode>
                <c:ptCount val="9"/>
                <c:pt idx="0">
                  <c:v>198.66</c:v>
                </c:pt>
                <c:pt idx="1">
                  <c:v>99.24</c:v>
                </c:pt>
                <c:pt idx="2">
                  <c:v>43.34</c:v>
                </c:pt>
                <c:pt idx="3">
                  <c:v>14.95</c:v>
                </c:pt>
                <c:pt idx="4">
                  <c:v>7.6</c:v>
                </c:pt>
                <c:pt idx="5">
                  <c:v>3.59</c:v>
                </c:pt>
                <c:pt idx="6">
                  <c:v>1011.54</c:v>
                </c:pt>
                <c:pt idx="7">
                  <c:v>508.92</c:v>
                </c:pt>
                <c:pt idx="8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2-48F4-BE4F-65797EF450DC}"/>
            </c:ext>
          </c:extLst>
        </c:ser>
        <c:ser>
          <c:idx val="1"/>
          <c:order val="1"/>
          <c:tx>
            <c:v>Gigabit Ethernet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Folha1!$N$12:$O$20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Folha1!$P$12:$P$20</c:f>
              <c:numCache>
                <c:formatCode>General</c:formatCode>
                <c:ptCount val="9"/>
                <c:pt idx="0">
                  <c:v>205.58</c:v>
                </c:pt>
                <c:pt idx="1">
                  <c:v>104.93</c:v>
                </c:pt>
                <c:pt idx="2">
                  <c:v>45.24</c:v>
                </c:pt>
                <c:pt idx="3">
                  <c:v>12.32</c:v>
                </c:pt>
                <c:pt idx="4">
                  <c:v>7.5</c:v>
                </c:pt>
                <c:pt idx="5">
                  <c:v>3.87</c:v>
                </c:pt>
                <c:pt idx="6">
                  <c:v>1015.54</c:v>
                </c:pt>
                <c:pt idx="7">
                  <c:v>440.69</c:v>
                </c:pt>
                <c:pt idx="8">
                  <c:v>217.91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2-48F4-BE4F-65797EF4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836432"/>
        <c:axId val="622701968"/>
      </c:barChart>
      <c:catAx>
        <c:axId val="6188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2701968"/>
        <c:crosses val="autoZero"/>
        <c:auto val="1"/>
        <c:lblAlgn val="ctr"/>
        <c:lblOffset val="100"/>
        <c:noMultiLvlLbl val="0"/>
      </c:catAx>
      <c:valAx>
        <c:axId val="6227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88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Utilização da 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Recebidos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Folha1!$AW$6:$AW$12</c:f>
              <c:numCache>
                <c:formatCode>General</c:formatCode>
                <c:ptCount val="7"/>
                <c:pt idx="0">
                  <c:v>24.49</c:v>
                </c:pt>
                <c:pt idx="1">
                  <c:v>68.69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7-490D-8823-D6129CE43A0A}"/>
            </c:ext>
          </c:extLst>
        </c:ser>
        <c:ser>
          <c:idx val="1"/>
          <c:order val="1"/>
          <c:tx>
            <c:v>Enviados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Folha1!$AX$6:$AX$12</c:f>
              <c:numCache>
                <c:formatCode>General</c:formatCode>
                <c:ptCount val="7"/>
                <c:pt idx="0">
                  <c:v>29.59</c:v>
                </c:pt>
                <c:pt idx="1">
                  <c:v>71.72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16</c:v>
                </c:pt>
                <c:pt idx="6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7-490D-8823-D6129CE4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41568"/>
        <c:axId val="393212480"/>
      </c:barChart>
      <c:catAx>
        <c:axId val="16274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3212480"/>
        <c:crosses val="autoZero"/>
        <c:auto val="1"/>
        <c:lblAlgn val="ctr"/>
        <c:lblOffset val="100"/>
        <c:noMultiLvlLbl val="0"/>
      </c:catAx>
      <c:valAx>
        <c:axId val="3932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Pacotes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74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Utilização da 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Recebidos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Folha1!$AW$24:$AW$38</c:f>
              <c:numCache>
                <c:formatCode>General</c:formatCode>
                <c:ptCount val="15"/>
                <c:pt idx="0">
                  <c:v>70.099999999999994</c:v>
                </c:pt>
                <c:pt idx="1">
                  <c:v>1284.8499999999999</c:v>
                </c:pt>
                <c:pt idx="2">
                  <c:v>62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3.03</c:v>
                </c:pt>
                <c:pt idx="12">
                  <c:v>2</c:v>
                </c:pt>
                <c:pt idx="13">
                  <c:v>1</c:v>
                </c:pt>
                <c:pt idx="14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8-4504-A6E5-D5043871886C}"/>
            </c:ext>
          </c:extLst>
        </c:ser>
        <c:ser>
          <c:idx val="1"/>
          <c:order val="1"/>
          <c:tx>
            <c:v>Enviados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Folha1!$AX$24:$AX$38</c:f>
              <c:numCache>
                <c:formatCode>General</c:formatCode>
                <c:ptCount val="15"/>
                <c:pt idx="0">
                  <c:v>77.319999999999993</c:v>
                </c:pt>
                <c:pt idx="1">
                  <c:v>1545.45</c:v>
                </c:pt>
                <c:pt idx="2">
                  <c:v>80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15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8-4504-A6E5-D5043871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41568"/>
        <c:axId val="393212480"/>
      </c:barChart>
      <c:catAx>
        <c:axId val="16274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3212480"/>
        <c:crosses val="autoZero"/>
        <c:auto val="1"/>
        <c:lblAlgn val="ctr"/>
        <c:lblOffset val="100"/>
        <c:noMultiLvlLbl val="0"/>
      </c:catAx>
      <c:valAx>
        <c:axId val="3932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Pacotes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74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MOP/s:</a:t>
            </a:r>
            <a:r>
              <a:rPr lang="pt-PT" baseline="0"/>
              <a:t> Myrinet vs Gigabit Ethernet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Myrinet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Folha1!$N$12:$O$20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Folha1!$P$25:$P$33</c:f>
              <c:numCache>
                <c:formatCode>General</c:formatCode>
                <c:ptCount val="9"/>
                <c:pt idx="0">
                  <c:v>43.24</c:v>
                </c:pt>
                <c:pt idx="1">
                  <c:v>86.56</c:v>
                </c:pt>
                <c:pt idx="2">
                  <c:v>198.21</c:v>
                </c:pt>
                <c:pt idx="3">
                  <c:v>89.77</c:v>
                </c:pt>
                <c:pt idx="4">
                  <c:v>176.49</c:v>
                </c:pt>
                <c:pt idx="5">
                  <c:v>373.54</c:v>
                </c:pt>
                <c:pt idx="6">
                  <c:v>1210.77</c:v>
                </c:pt>
                <c:pt idx="7">
                  <c:v>2406.56</c:v>
                </c:pt>
                <c:pt idx="8">
                  <c:v>4822.91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8-4AB2-AEE4-97F43CEEE9D2}"/>
            </c:ext>
          </c:extLst>
        </c:ser>
        <c:ser>
          <c:idx val="1"/>
          <c:order val="1"/>
          <c:tx>
            <c:v>Gigabit Ethernet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Folha1!$N$12:$O$20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Folha1!$P$35:$P$43</c:f>
              <c:numCache>
                <c:formatCode>General</c:formatCode>
                <c:ptCount val="9"/>
                <c:pt idx="0">
                  <c:v>41.78</c:v>
                </c:pt>
                <c:pt idx="1">
                  <c:v>81.87</c:v>
                </c:pt>
                <c:pt idx="2">
                  <c:v>189.88</c:v>
                </c:pt>
                <c:pt idx="3">
                  <c:v>108.94</c:v>
                </c:pt>
                <c:pt idx="4">
                  <c:v>178.86</c:v>
                </c:pt>
                <c:pt idx="5">
                  <c:v>346.42</c:v>
                </c:pt>
                <c:pt idx="6">
                  <c:v>1206.01</c:v>
                </c:pt>
                <c:pt idx="7">
                  <c:v>2779.18</c:v>
                </c:pt>
                <c:pt idx="8">
                  <c:v>5620.44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8-4AB2-AEE4-97F43CEE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836432"/>
        <c:axId val="622701968"/>
      </c:barChart>
      <c:catAx>
        <c:axId val="6188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2701968"/>
        <c:crosses val="autoZero"/>
        <c:auto val="1"/>
        <c:lblAlgn val="ctr"/>
        <c:lblOffset val="100"/>
        <c:noMultiLvlLbl val="0"/>
      </c:catAx>
      <c:valAx>
        <c:axId val="6227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88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Execução: OpenMP vs Híbrido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Myrinet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Folha1!$B$57:$C$65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Folha1!$D$48:$D$56</c:f>
              <c:numCache>
                <c:formatCode>General</c:formatCode>
                <c:ptCount val="9"/>
                <c:pt idx="0">
                  <c:v>158.41999999999999</c:v>
                </c:pt>
                <c:pt idx="1">
                  <c:v>79.23</c:v>
                </c:pt>
                <c:pt idx="2">
                  <c:v>39.86</c:v>
                </c:pt>
                <c:pt idx="3">
                  <c:v>11.03</c:v>
                </c:pt>
                <c:pt idx="4">
                  <c:v>5.42</c:v>
                </c:pt>
                <c:pt idx="5">
                  <c:v>2.74</c:v>
                </c:pt>
                <c:pt idx="6">
                  <c:v>109.94</c:v>
                </c:pt>
                <c:pt idx="7">
                  <c:v>58.98</c:v>
                </c:pt>
                <c:pt idx="8">
                  <c:v>30.97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7-4D0A-9AD3-82BBF40EAC34}"/>
            </c:ext>
          </c:extLst>
        </c:ser>
        <c:ser>
          <c:idx val="1"/>
          <c:order val="1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Folha1!$B$57:$C$65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Folha1!$D$66:$D$74</c:f>
              <c:numCache>
                <c:formatCode>General</c:formatCode>
                <c:ptCount val="9"/>
                <c:pt idx="0">
                  <c:v>153.34</c:v>
                </c:pt>
                <c:pt idx="1">
                  <c:v>64.680000000000007</c:v>
                </c:pt>
                <c:pt idx="2">
                  <c:v>33.380000000000003</c:v>
                </c:pt>
                <c:pt idx="3">
                  <c:v>11.28</c:v>
                </c:pt>
                <c:pt idx="4">
                  <c:v>5.41</c:v>
                </c:pt>
                <c:pt idx="5">
                  <c:v>2.5099999999999998</c:v>
                </c:pt>
                <c:pt idx="6">
                  <c:v>243.75</c:v>
                </c:pt>
                <c:pt idx="7">
                  <c:v>113.2</c:v>
                </c:pt>
                <c:pt idx="8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7-4D0A-9AD3-82BBF40EAC34}"/>
            </c:ext>
          </c:extLst>
        </c:ser>
        <c:ser>
          <c:idx val="2"/>
          <c:order val="2"/>
          <c:tx>
            <c:v>Gigabit Ethernet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Folha1!$B$57:$C$65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Folha1!$D$57:$D$65</c:f>
              <c:numCache>
                <c:formatCode>General</c:formatCode>
                <c:ptCount val="9"/>
                <c:pt idx="0">
                  <c:v>158.43</c:v>
                </c:pt>
                <c:pt idx="1">
                  <c:v>79.290000000000006</c:v>
                </c:pt>
                <c:pt idx="2">
                  <c:v>35.380000000000003</c:v>
                </c:pt>
                <c:pt idx="3">
                  <c:v>11.18</c:v>
                </c:pt>
                <c:pt idx="4">
                  <c:v>5.52</c:v>
                </c:pt>
                <c:pt idx="5">
                  <c:v>2.79</c:v>
                </c:pt>
                <c:pt idx="6">
                  <c:v>110.31</c:v>
                </c:pt>
                <c:pt idx="7">
                  <c:v>65.430000000000007</c:v>
                </c:pt>
                <c:pt idx="8">
                  <c:v>31.59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C-4A72-A733-EC5A611BD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202928"/>
        <c:axId val="685362176"/>
      </c:barChart>
      <c:catAx>
        <c:axId val="2882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5362176"/>
        <c:crosses val="autoZero"/>
        <c:auto val="1"/>
        <c:lblAlgn val="ctr"/>
        <c:lblOffset val="100"/>
        <c:noMultiLvlLbl val="0"/>
      </c:catAx>
      <c:valAx>
        <c:axId val="6853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2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</a:t>
            </a:r>
            <a:r>
              <a:rPr lang="pt-PT" baseline="0"/>
              <a:t> Execução: Híbrido vs MPI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Híbrido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Folha1!$AG$2:$AH$10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Folha1!$AI$2:$AI$10</c:f>
              <c:numCache>
                <c:formatCode>General</c:formatCode>
                <c:ptCount val="9"/>
                <c:pt idx="0">
                  <c:v>158.41999999999999</c:v>
                </c:pt>
                <c:pt idx="1">
                  <c:v>79.23</c:v>
                </c:pt>
                <c:pt idx="2">
                  <c:v>39.86</c:v>
                </c:pt>
                <c:pt idx="3">
                  <c:v>11.03</c:v>
                </c:pt>
                <c:pt idx="4">
                  <c:v>5.42</c:v>
                </c:pt>
                <c:pt idx="5">
                  <c:v>2.74</c:v>
                </c:pt>
                <c:pt idx="6">
                  <c:v>109.94</c:v>
                </c:pt>
                <c:pt idx="7">
                  <c:v>58.98</c:v>
                </c:pt>
                <c:pt idx="8">
                  <c:v>30.97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41A0-8FC9-FC0A363E279C}"/>
            </c:ext>
          </c:extLst>
        </c:ser>
        <c:ser>
          <c:idx val="1"/>
          <c:order val="1"/>
          <c:tx>
            <c:v>MPI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Folha1!$AG$2:$AH$10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Folha1!$AI$11:$AI$19</c:f>
              <c:numCache>
                <c:formatCode>General</c:formatCode>
                <c:ptCount val="9"/>
                <c:pt idx="0">
                  <c:v>159.52000000000001</c:v>
                </c:pt>
                <c:pt idx="1">
                  <c:v>79.739999999999995</c:v>
                </c:pt>
                <c:pt idx="2">
                  <c:v>34.28</c:v>
                </c:pt>
                <c:pt idx="3">
                  <c:v>10.91</c:v>
                </c:pt>
                <c:pt idx="4">
                  <c:v>5.91</c:v>
                </c:pt>
                <c:pt idx="5">
                  <c:v>3.2</c:v>
                </c:pt>
                <c:pt idx="6">
                  <c:v>271.63</c:v>
                </c:pt>
                <c:pt idx="7">
                  <c:v>111.49</c:v>
                </c:pt>
                <c:pt idx="8">
                  <c:v>61.04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1A0-8FC9-FC0A363E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3344"/>
        <c:axId val="155739040"/>
      </c:barChart>
      <c:catAx>
        <c:axId val="34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739040"/>
        <c:crosses val="autoZero"/>
        <c:auto val="1"/>
        <c:lblAlgn val="ctr"/>
        <c:lblOffset val="100"/>
        <c:noMultiLvlLbl val="0"/>
      </c:catAx>
      <c:valAx>
        <c:axId val="1557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Tempos Execução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</a:t>
            </a:r>
            <a:r>
              <a:rPr lang="pt-PT" baseline="0"/>
              <a:t> Execução: Híbrido vs MPI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Híbrido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Folha1!$AG$2:$AH$10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Folha1!$AI$23:$AI$31</c:f>
              <c:numCache>
                <c:formatCode>General</c:formatCode>
                <c:ptCount val="9"/>
                <c:pt idx="0">
                  <c:v>158.43</c:v>
                </c:pt>
                <c:pt idx="1">
                  <c:v>79.290000000000006</c:v>
                </c:pt>
                <c:pt idx="2">
                  <c:v>35.380000000000003</c:v>
                </c:pt>
                <c:pt idx="3">
                  <c:v>11.18</c:v>
                </c:pt>
                <c:pt idx="4">
                  <c:v>5.52</c:v>
                </c:pt>
                <c:pt idx="5">
                  <c:v>2.79</c:v>
                </c:pt>
                <c:pt idx="6">
                  <c:v>110.31</c:v>
                </c:pt>
                <c:pt idx="7">
                  <c:v>65.430000000000007</c:v>
                </c:pt>
                <c:pt idx="8">
                  <c:v>31.59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7-4FEF-8C48-DEBF5D892B70}"/>
            </c:ext>
          </c:extLst>
        </c:ser>
        <c:ser>
          <c:idx val="1"/>
          <c:order val="1"/>
          <c:tx>
            <c:v>MPI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Folha1!$AG$2:$AH$10</c:f>
              <c:multiLvlStrCache>
                <c:ptCount val="9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Folha1!$AI$32:$AI$40</c:f>
              <c:numCache>
                <c:formatCode>General</c:formatCode>
                <c:ptCount val="9"/>
                <c:pt idx="0">
                  <c:v>127.2</c:v>
                </c:pt>
                <c:pt idx="1">
                  <c:v>79.650000000000006</c:v>
                </c:pt>
                <c:pt idx="2">
                  <c:v>40.04</c:v>
                </c:pt>
                <c:pt idx="3">
                  <c:v>21.99</c:v>
                </c:pt>
                <c:pt idx="4">
                  <c:v>17.09</c:v>
                </c:pt>
                <c:pt idx="5">
                  <c:v>14.78</c:v>
                </c:pt>
                <c:pt idx="6">
                  <c:v>216.38</c:v>
                </c:pt>
                <c:pt idx="7">
                  <c:v>138.07</c:v>
                </c:pt>
                <c:pt idx="8">
                  <c:v>70.52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7-4FEF-8C48-DEBF5D89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3344"/>
        <c:axId val="155739040"/>
      </c:barChart>
      <c:catAx>
        <c:axId val="34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739040"/>
        <c:crosses val="autoZero"/>
        <c:auto val="1"/>
        <c:lblAlgn val="ctr"/>
        <c:lblOffset val="100"/>
        <c:noMultiLvlLbl val="0"/>
      </c:catAx>
      <c:valAx>
        <c:axId val="1557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Tempos Execução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Ganhos: O2 vs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1-436D-88F9-74F5F52F17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71-436D-88F9-74F5F52F17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71-436D-88F9-74F5F52F17C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71-436D-88F9-74F5F52F17C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71-436D-88F9-74F5F52F17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71-436D-88F9-74F5F52F17CE}"/>
              </c:ext>
            </c:extLst>
          </c:dPt>
          <c:cat>
            <c:multiLvlStrRef>
              <c:f>Folha1!$Q$47:$S$58</c:f>
              <c:multiLvlStrCache>
                <c:ptCount val="12"/>
                <c:lvl>
                  <c:pt idx="0">
                    <c:v>O2</c:v>
                  </c:pt>
                  <c:pt idx="1">
                    <c:v>O3</c:v>
                  </c:pt>
                  <c:pt idx="2">
                    <c:v>O2</c:v>
                  </c:pt>
                  <c:pt idx="3">
                    <c:v>O3</c:v>
                  </c:pt>
                  <c:pt idx="4">
                    <c:v>O2</c:v>
                  </c:pt>
                  <c:pt idx="5">
                    <c:v>O3</c:v>
                  </c:pt>
                  <c:pt idx="6">
                    <c:v>O2</c:v>
                  </c:pt>
                  <c:pt idx="7">
                    <c:v>O3</c:v>
                  </c:pt>
                  <c:pt idx="8">
                    <c:v>O2</c:v>
                  </c:pt>
                  <c:pt idx="9">
                    <c:v>O3</c:v>
                  </c:pt>
                  <c:pt idx="10">
                    <c:v>O2</c:v>
                  </c:pt>
                  <c:pt idx="11">
                    <c:v>O3</c:v>
                  </c:pt>
                </c:lvl>
                <c:lvl>
                  <c:pt idx="0">
                    <c:v>2</c:v>
                  </c:pt>
                  <c:pt idx="2">
                    <c:v>4</c:v>
                  </c:pt>
                  <c:pt idx="4">
                    <c:v>8</c:v>
                  </c:pt>
                  <c:pt idx="6">
                    <c:v>2</c:v>
                  </c:pt>
                  <c:pt idx="8">
                    <c:v>4</c:v>
                  </c:pt>
                  <c:pt idx="10">
                    <c:v>8</c:v>
                  </c:pt>
                </c:lvl>
                <c:lvl>
                  <c:pt idx="0">
                    <c:v>Myrinet</c:v>
                  </c:pt>
                  <c:pt idx="6">
                    <c:v>Gigabit Ethernet</c:v>
                  </c:pt>
                </c:lvl>
              </c:multiLvlStrCache>
            </c:multiLvlStrRef>
          </c:cat>
          <c:val>
            <c:numRef>
              <c:f>Folha1!$T$47:$T$58</c:f>
              <c:numCache>
                <c:formatCode>General</c:formatCode>
                <c:ptCount val="12"/>
                <c:pt idx="0">
                  <c:v>8.6894596684133667</c:v>
                </c:pt>
                <c:pt idx="1">
                  <c:v>9.2008368200836816</c:v>
                </c:pt>
                <c:pt idx="2">
                  <c:v>7.9830588235294124</c:v>
                </c:pt>
                <c:pt idx="3">
                  <c:v>8.6286876907426251</c:v>
                </c:pt>
                <c:pt idx="4">
                  <c:v>7.8039336201598033</c:v>
                </c:pt>
                <c:pt idx="5">
                  <c:v>8.1995479496286734</c:v>
                </c:pt>
                <c:pt idx="6">
                  <c:v>8.7561648560096561</c:v>
                </c:pt>
                <c:pt idx="7">
                  <c:v>9.2062369685431964</c:v>
                </c:pt>
                <c:pt idx="8">
                  <c:v>6.0064058879651077</c:v>
                </c:pt>
                <c:pt idx="9">
                  <c:v>6.7352896224973247</c:v>
                </c:pt>
                <c:pt idx="10">
                  <c:v>6.6415726912526667</c:v>
                </c:pt>
                <c:pt idx="11">
                  <c:v>6.8980690091801202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1-436D-88F9-74F5F52F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72192"/>
        <c:axId val="163880176"/>
      </c:barChart>
      <c:catAx>
        <c:axId val="548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880176"/>
        <c:crosses val="autoZero"/>
        <c:auto val="1"/>
        <c:lblAlgn val="ctr"/>
        <c:lblOffset val="100"/>
        <c:noMultiLvlLbl val="0"/>
      </c:catAx>
      <c:valAx>
        <c:axId val="1638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87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Ganhos:</a:t>
            </a:r>
            <a:r>
              <a:rPr lang="pt-PT" baseline="0"/>
              <a:t> O2 vs O3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Folha1!$Q$47</c:f>
              <c:strCache>
                <c:ptCount val="1"/>
                <c:pt idx="0">
                  <c:v>Myrinet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Folha1!$R$47:$S$52</c:f>
              <c:multiLvlStrCache>
                <c:ptCount val="6"/>
                <c:lvl>
                  <c:pt idx="0">
                    <c:v>O2</c:v>
                  </c:pt>
                  <c:pt idx="1">
                    <c:v>O3</c:v>
                  </c:pt>
                  <c:pt idx="2">
                    <c:v>O2</c:v>
                  </c:pt>
                  <c:pt idx="3">
                    <c:v>O3</c:v>
                  </c:pt>
                  <c:pt idx="4">
                    <c:v>O2</c:v>
                  </c:pt>
                  <c:pt idx="5">
                    <c:v>O3</c:v>
                  </c:pt>
                </c:lvl>
                <c:lvl>
                  <c:pt idx="0">
                    <c:v>2</c:v>
                  </c:pt>
                  <c:pt idx="2">
                    <c:v>4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Folha1!$T$47:$T$52</c:f>
              <c:numCache>
                <c:formatCode>General</c:formatCode>
                <c:ptCount val="6"/>
                <c:pt idx="0">
                  <c:v>8.6894596684133667</c:v>
                </c:pt>
                <c:pt idx="1">
                  <c:v>9.2008368200836816</c:v>
                </c:pt>
                <c:pt idx="2">
                  <c:v>7.9830588235294124</c:v>
                </c:pt>
                <c:pt idx="3">
                  <c:v>8.6286876907426251</c:v>
                </c:pt>
                <c:pt idx="4">
                  <c:v>7.8039336201598033</c:v>
                </c:pt>
                <c:pt idx="5">
                  <c:v>8.1995479496286734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F-4337-887D-6EE2EC4EE5F3}"/>
            </c:ext>
          </c:extLst>
        </c:ser>
        <c:ser>
          <c:idx val="1"/>
          <c:order val="1"/>
          <c:tx>
            <c:strRef>
              <c:f>Folha1!$Q$53</c:f>
              <c:strCache>
                <c:ptCount val="1"/>
                <c:pt idx="0">
                  <c:v>Gigabit Ethernet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Folha1!$R$47:$S$52</c:f>
              <c:multiLvlStrCache>
                <c:ptCount val="6"/>
                <c:lvl>
                  <c:pt idx="0">
                    <c:v>O2</c:v>
                  </c:pt>
                  <c:pt idx="1">
                    <c:v>O3</c:v>
                  </c:pt>
                  <c:pt idx="2">
                    <c:v>O2</c:v>
                  </c:pt>
                  <c:pt idx="3">
                    <c:v>O3</c:v>
                  </c:pt>
                  <c:pt idx="4">
                    <c:v>O2</c:v>
                  </c:pt>
                  <c:pt idx="5">
                    <c:v>O3</c:v>
                  </c:pt>
                </c:lvl>
                <c:lvl>
                  <c:pt idx="0">
                    <c:v>2</c:v>
                  </c:pt>
                  <c:pt idx="2">
                    <c:v>4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Folha1!$T$53:$T$58</c:f>
              <c:numCache>
                <c:formatCode>General</c:formatCode>
                <c:ptCount val="6"/>
                <c:pt idx="0">
                  <c:v>8.7561648560096561</c:v>
                </c:pt>
                <c:pt idx="1">
                  <c:v>9.2062369685431964</c:v>
                </c:pt>
                <c:pt idx="2">
                  <c:v>6.0064058879651077</c:v>
                </c:pt>
                <c:pt idx="3">
                  <c:v>6.7352896224973247</c:v>
                </c:pt>
                <c:pt idx="4">
                  <c:v>6.6415726912526667</c:v>
                </c:pt>
                <c:pt idx="5">
                  <c:v>6.8980690091801202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F-4337-887D-6EE2EC4E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35648"/>
        <c:axId val="149419696"/>
      </c:barChart>
      <c:catAx>
        <c:axId val="1647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19696"/>
        <c:crosses val="autoZero"/>
        <c:auto val="1"/>
        <c:lblAlgn val="ctr"/>
        <c:lblOffset val="100"/>
        <c:noMultiLvlLbl val="0"/>
      </c:catAx>
      <c:valAx>
        <c:axId val="1494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7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% CPU</a:t>
            </a:r>
            <a:r>
              <a:rPr lang="pt-PT" baseline="0"/>
              <a:t> Consumido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Gigabit Ethernet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Folha1!$AG$46:$AG$83</c:f>
              <c:numCache>
                <c:formatCode>General</c:formatCode>
                <c:ptCount val="38"/>
                <c:pt idx="0">
                  <c:v>0.06</c:v>
                </c:pt>
                <c:pt idx="1">
                  <c:v>0.04</c:v>
                </c:pt>
                <c:pt idx="2">
                  <c:v>0</c:v>
                </c:pt>
                <c:pt idx="3">
                  <c:v>43.87</c:v>
                </c:pt>
                <c:pt idx="4">
                  <c:v>65.84</c:v>
                </c:pt>
                <c:pt idx="5">
                  <c:v>65.92</c:v>
                </c:pt>
                <c:pt idx="6">
                  <c:v>66.06</c:v>
                </c:pt>
                <c:pt idx="7">
                  <c:v>66</c:v>
                </c:pt>
                <c:pt idx="8">
                  <c:v>66.040000000000006</c:v>
                </c:pt>
                <c:pt idx="9">
                  <c:v>65.849999999999994</c:v>
                </c:pt>
                <c:pt idx="10">
                  <c:v>65.94</c:v>
                </c:pt>
                <c:pt idx="11">
                  <c:v>65.819999999999993</c:v>
                </c:pt>
                <c:pt idx="12">
                  <c:v>66.14</c:v>
                </c:pt>
                <c:pt idx="13">
                  <c:v>65.89</c:v>
                </c:pt>
                <c:pt idx="14">
                  <c:v>66.09</c:v>
                </c:pt>
                <c:pt idx="15">
                  <c:v>65.83</c:v>
                </c:pt>
                <c:pt idx="16">
                  <c:v>66.06</c:v>
                </c:pt>
                <c:pt idx="17">
                  <c:v>66.03</c:v>
                </c:pt>
                <c:pt idx="18">
                  <c:v>65.95</c:v>
                </c:pt>
                <c:pt idx="19">
                  <c:v>66.03</c:v>
                </c:pt>
                <c:pt idx="20">
                  <c:v>65.81</c:v>
                </c:pt>
                <c:pt idx="21">
                  <c:v>65.67</c:v>
                </c:pt>
                <c:pt idx="22">
                  <c:v>65.81</c:v>
                </c:pt>
                <c:pt idx="23">
                  <c:v>66.010000000000005</c:v>
                </c:pt>
                <c:pt idx="24">
                  <c:v>66.09</c:v>
                </c:pt>
                <c:pt idx="25">
                  <c:v>65.69</c:v>
                </c:pt>
                <c:pt idx="26">
                  <c:v>65.959999999999994</c:v>
                </c:pt>
                <c:pt idx="27">
                  <c:v>66.17</c:v>
                </c:pt>
                <c:pt idx="28">
                  <c:v>65.98</c:v>
                </c:pt>
                <c:pt idx="29">
                  <c:v>66.08</c:v>
                </c:pt>
                <c:pt idx="30">
                  <c:v>66.08</c:v>
                </c:pt>
                <c:pt idx="31">
                  <c:v>65.67</c:v>
                </c:pt>
                <c:pt idx="32">
                  <c:v>65.94</c:v>
                </c:pt>
                <c:pt idx="33">
                  <c:v>65.73</c:v>
                </c:pt>
                <c:pt idx="34">
                  <c:v>66.069999999999993</c:v>
                </c:pt>
                <c:pt idx="35">
                  <c:v>65.760000000000005</c:v>
                </c:pt>
                <c:pt idx="36">
                  <c:v>40.46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0-4CAA-B44A-0AEAF9030659}"/>
            </c:ext>
          </c:extLst>
        </c:ser>
        <c:ser>
          <c:idx val="1"/>
          <c:order val="1"/>
          <c:tx>
            <c:v>Myrinet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Folha1!$AH$46:$AH$88</c:f>
              <c:numCache>
                <c:formatCode>General</c:formatCode>
                <c:ptCount val="43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26.86</c:v>
                </c:pt>
                <c:pt idx="4">
                  <c:v>66.489999999999995</c:v>
                </c:pt>
                <c:pt idx="5">
                  <c:v>66.53</c:v>
                </c:pt>
                <c:pt idx="6">
                  <c:v>66.53</c:v>
                </c:pt>
                <c:pt idx="7">
                  <c:v>64.73</c:v>
                </c:pt>
                <c:pt idx="8">
                  <c:v>66.489999999999995</c:v>
                </c:pt>
                <c:pt idx="9">
                  <c:v>66.47</c:v>
                </c:pt>
                <c:pt idx="10">
                  <c:v>66.53</c:v>
                </c:pt>
                <c:pt idx="11">
                  <c:v>66.52</c:v>
                </c:pt>
                <c:pt idx="12">
                  <c:v>66.5</c:v>
                </c:pt>
                <c:pt idx="13">
                  <c:v>66.12</c:v>
                </c:pt>
                <c:pt idx="14">
                  <c:v>66.400000000000006</c:v>
                </c:pt>
                <c:pt idx="15">
                  <c:v>66.19</c:v>
                </c:pt>
                <c:pt idx="16">
                  <c:v>66.55</c:v>
                </c:pt>
                <c:pt idx="17">
                  <c:v>66.48</c:v>
                </c:pt>
                <c:pt idx="18">
                  <c:v>66.52</c:v>
                </c:pt>
                <c:pt idx="19">
                  <c:v>66.47</c:v>
                </c:pt>
                <c:pt idx="20">
                  <c:v>66.510000000000005</c:v>
                </c:pt>
                <c:pt idx="21">
                  <c:v>66.55</c:v>
                </c:pt>
                <c:pt idx="22">
                  <c:v>66.48</c:v>
                </c:pt>
                <c:pt idx="23">
                  <c:v>66.349999999999994</c:v>
                </c:pt>
                <c:pt idx="24">
                  <c:v>66.430000000000007</c:v>
                </c:pt>
                <c:pt idx="25">
                  <c:v>66.510000000000005</c:v>
                </c:pt>
                <c:pt idx="26">
                  <c:v>66.45</c:v>
                </c:pt>
                <c:pt idx="27">
                  <c:v>66.45</c:v>
                </c:pt>
                <c:pt idx="28">
                  <c:v>66.44</c:v>
                </c:pt>
                <c:pt idx="29">
                  <c:v>66.53</c:v>
                </c:pt>
                <c:pt idx="30">
                  <c:v>66.400000000000006</c:v>
                </c:pt>
                <c:pt idx="31">
                  <c:v>66.53</c:v>
                </c:pt>
                <c:pt idx="32">
                  <c:v>66.48</c:v>
                </c:pt>
                <c:pt idx="33">
                  <c:v>66.28</c:v>
                </c:pt>
                <c:pt idx="34">
                  <c:v>66.52</c:v>
                </c:pt>
                <c:pt idx="35">
                  <c:v>66.489999999999995</c:v>
                </c:pt>
                <c:pt idx="36">
                  <c:v>66.510000000000005</c:v>
                </c:pt>
                <c:pt idx="37">
                  <c:v>66.510000000000005</c:v>
                </c:pt>
                <c:pt idx="38">
                  <c:v>66.47</c:v>
                </c:pt>
                <c:pt idx="39">
                  <c:v>66.53</c:v>
                </c:pt>
                <c:pt idx="40">
                  <c:v>57.87</c:v>
                </c:pt>
                <c:pt idx="41">
                  <c:v>12.79</c:v>
                </c:pt>
                <c:pt idx="4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0-4CAA-B44A-0AEAF903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98784"/>
        <c:axId val="313811376"/>
      </c:lineChart>
      <c:catAx>
        <c:axId val="15539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811376"/>
        <c:crosses val="autoZero"/>
        <c:auto val="1"/>
        <c:lblAlgn val="ctr"/>
        <c:lblOffset val="100"/>
        <c:noMultiLvlLbl val="0"/>
      </c:catAx>
      <c:valAx>
        <c:axId val="313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%usr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3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Consumo de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Gigabit Ethernet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Folha1!$B$80:$B$114</c:f>
              <c:numCache>
                <c:formatCode>General</c:formatCode>
                <c:ptCount val="35"/>
                <c:pt idx="0">
                  <c:v>2444.6680000000001</c:v>
                </c:pt>
                <c:pt idx="1">
                  <c:v>2446.0320000000002</c:v>
                </c:pt>
                <c:pt idx="2">
                  <c:v>2446.288</c:v>
                </c:pt>
                <c:pt idx="3">
                  <c:v>2445.9160000000002</c:v>
                </c:pt>
                <c:pt idx="4">
                  <c:v>2445.5360000000001</c:v>
                </c:pt>
                <c:pt idx="5">
                  <c:v>2445.6120000000001</c:v>
                </c:pt>
                <c:pt idx="6">
                  <c:v>2445.232</c:v>
                </c:pt>
                <c:pt idx="7">
                  <c:v>2444.6120000000001</c:v>
                </c:pt>
                <c:pt idx="8">
                  <c:v>2444.7040000000002</c:v>
                </c:pt>
                <c:pt idx="9">
                  <c:v>2443.8240000000001</c:v>
                </c:pt>
                <c:pt idx="10">
                  <c:v>2443.7280000000001</c:v>
                </c:pt>
                <c:pt idx="11">
                  <c:v>2443.944</c:v>
                </c:pt>
                <c:pt idx="12">
                  <c:v>2443.308</c:v>
                </c:pt>
                <c:pt idx="13">
                  <c:v>2442.9520000000002</c:v>
                </c:pt>
                <c:pt idx="14">
                  <c:v>2443.076</c:v>
                </c:pt>
                <c:pt idx="15">
                  <c:v>2442.944</c:v>
                </c:pt>
                <c:pt idx="16">
                  <c:v>2442.8119999999999</c:v>
                </c:pt>
                <c:pt idx="17">
                  <c:v>2442.5639999999999</c:v>
                </c:pt>
                <c:pt idx="18">
                  <c:v>2442.3159999999998</c:v>
                </c:pt>
                <c:pt idx="19">
                  <c:v>2442.3159999999998</c:v>
                </c:pt>
                <c:pt idx="20">
                  <c:v>2442.44</c:v>
                </c:pt>
                <c:pt idx="21">
                  <c:v>2442.6880000000001</c:v>
                </c:pt>
                <c:pt idx="22">
                  <c:v>2442.8119999999999</c:v>
                </c:pt>
                <c:pt idx="23">
                  <c:v>2442.192</c:v>
                </c:pt>
                <c:pt idx="24">
                  <c:v>2442.6880000000001</c:v>
                </c:pt>
                <c:pt idx="25">
                  <c:v>2442.44</c:v>
                </c:pt>
                <c:pt idx="26">
                  <c:v>2442.6880000000001</c:v>
                </c:pt>
                <c:pt idx="27">
                  <c:v>2442.6880000000001</c:v>
                </c:pt>
                <c:pt idx="28">
                  <c:v>2442.6880000000001</c:v>
                </c:pt>
                <c:pt idx="29">
                  <c:v>2443.06</c:v>
                </c:pt>
                <c:pt idx="30">
                  <c:v>2442.8119999999999</c:v>
                </c:pt>
                <c:pt idx="31">
                  <c:v>2442.3159999999998</c:v>
                </c:pt>
                <c:pt idx="32">
                  <c:v>2442.8119999999999</c:v>
                </c:pt>
                <c:pt idx="33">
                  <c:v>1646.6759999999999</c:v>
                </c:pt>
                <c:pt idx="34">
                  <c:v>1625.8720000000001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B-4581-832B-BEEE2F0CEBE6}"/>
            </c:ext>
          </c:extLst>
        </c:ser>
        <c:ser>
          <c:idx val="1"/>
          <c:order val="1"/>
          <c:tx>
            <c:v>Myrinet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Folha1!$C$80:$C$119</c:f>
              <c:numCache>
                <c:formatCode>General</c:formatCode>
                <c:ptCount val="40"/>
                <c:pt idx="0">
                  <c:v>2528.9</c:v>
                </c:pt>
                <c:pt idx="1">
                  <c:v>2520.7719999999999</c:v>
                </c:pt>
                <c:pt idx="2">
                  <c:v>2520.8440000000001</c:v>
                </c:pt>
                <c:pt idx="3">
                  <c:v>2520.3159999999998</c:v>
                </c:pt>
                <c:pt idx="4">
                  <c:v>2519.6320000000001</c:v>
                </c:pt>
                <c:pt idx="5">
                  <c:v>2519.2600000000002</c:v>
                </c:pt>
                <c:pt idx="6">
                  <c:v>2518.8200000000002</c:v>
                </c:pt>
                <c:pt idx="7">
                  <c:v>2518.2640000000001</c:v>
                </c:pt>
                <c:pt idx="8">
                  <c:v>2518.0720000000001</c:v>
                </c:pt>
                <c:pt idx="9">
                  <c:v>2517.94</c:v>
                </c:pt>
                <c:pt idx="10">
                  <c:v>2517.4520000000002</c:v>
                </c:pt>
                <c:pt idx="11">
                  <c:v>2517.2040000000002</c:v>
                </c:pt>
                <c:pt idx="12">
                  <c:v>2517.076</c:v>
                </c:pt>
                <c:pt idx="13">
                  <c:v>2516.904</c:v>
                </c:pt>
                <c:pt idx="14">
                  <c:v>2516.8560000000002</c:v>
                </c:pt>
                <c:pt idx="15">
                  <c:v>2516.848</c:v>
                </c:pt>
                <c:pt idx="16">
                  <c:v>2516.9279999999999</c:v>
                </c:pt>
                <c:pt idx="17">
                  <c:v>2516.9279999999999</c:v>
                </c:pt>
                <c:pt idx="18">
                  <c:v>2516.8119999999999</c:v>
                </c:pt>
                <c:pt idx="19">
                  <c:v>2516.6799999999998</c:v>
                </c:pt>
                <c:pt idx="20">
                  <c:v>2516.6759999999999</c:v>
                </c:pt>
                <c:pt idx="21">
                  <c:v>2516.6759999999999</c:v>
                </c:pt>
                <c:pt idx="22">
                  <c:v>2516.6759999999999</c:v>
                </c:pt>
                <c:pt idx="23">
                  <c:v>2516.5439999999999</c:v>
                </c:pt>
                <c:pt idx="24">
                  <c:v>2516.5439999999999</c:v>
                </c:pt>
                <c:pt idx="25">
                  <c:v>2516.5520000000001</c:v>
                </c:pt>
                <c:pt idx="26">
                  <c:v>2516.5520000000001</c:v>
                </c:pt>
                <c:pt idx="27">
                  <c:v>2517.0479999999998</c:v>
                </c:pt>
                <c:pt idx="28">
                  <c:v>2517.1799999999998</c:v>
                </c:pt>
                <c:pt idx="29">
                  <c:v>2517.1799999999998</c:v>
                </c:pt>
                <c:pt idx="30">
                  <c:v>2517.1799999999998</c:v>
                </c:pt>
                <c:pt idx="31">
                  <c:v>2517.1799999999998</c:v>
                </c:pt>
                <c:pt idx="32">
                  <c:v>2517.3119999999999</c:v>
                </c:pt>
                <c:pt idx="33">
                  <c:v>2517.1880000000001</c:v>
                </c:pt>
                <c:pt idx="34">
                  <c:v>2517.1880000000001</c:v>
                </c:pt>
                <c:pt idx="35">
                  <c:v>2517.3040000000001</c:v>
                </c:pt>
                <c:pt idx="36">
                  <c:v>2517.3040000000001</c:v>
                </c:pt>
                <c:pt idx="37">
                  <c:v>2517.3040000000001</c:v>
                </c:pt>
                <c:pt idx="38">
                  <c:v>1615.8679999999999</c:v>
                </c:pt>
                <c:pt idx="39">
                  <c:v>1612.9960000000001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B-4581-832B-BEEE2F0C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55088"/>
        <c:axId val="2433088"/>
      </c:lineChart>
      <c:catAx>
        <c:axId val="15645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33088"/>
        <c:crosses val="autoZero"/>
        <c:auto val="1"/>
        <c:lblAlgn val="ctr"/>
        <c:lblOffset val="100"/>
        <c:noMultiLvlLbl val="0"/>
      </c:catAx>
      <c:valAx>
        <c:axId val="24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Memória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</xdr:row>
      <xdr:rowOff>26892</xdr:rowOff>
    </xdr:from>
    <xdr:to>
      <xdr:col>25</xdr:col>
      <xdr:colOff>228602</xdr:colOff>
      <xdr:row>17</xdr:row>
      <xdr:rowOff>71717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8603BF-7B92-443C-A230-36D3F9351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555812</xdr:colOff>
      <xdr:row>22</xdr:row>
      <xdr:rowOff>143435</xdr:rowOff>
    </xdr:from>
    <xdr:to>
      <xdr:col>25</xdr:col>
      <xdr:colOff>403414</xdr:colOff>
      <xdr:row>39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887EFD-0ED7-416A-AF80-6604DFD7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479612</xdr:colOff>
      <xdr:row>52</xdr:row>
      <xdr:rowOff>134470</xdr:rowOff>
    </xdr:from>
    <xdr:to>
      <xdr:col>12</xdr:col>
      <xdr:colOff>174812</xdr:colOff>
      <xdr:row>67</xdr:row>
      <xdr:rowOff>53788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1998BC0-F3E1-4B12-B2CB-E43F5B1C6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13447</xdr:colOff>
      <xdr:row>1</xdr:row>
      <xdr:rowOff>188258</xdr:rowOff>
    </xdr:from>
    <xdr:to>
      <xdr:col>43</xdr:col>
      <xdr:colOff>318247</xdr:colOff>
      <xdr:row>15</xdr:row>
      <xdr:rowOff>170329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1758F-9F75-4981-B3B7-C75896AF1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24</xdr:row>
      <xdr:rowOff>0</xdr:rowOff>
    </xdr:from>
    <xdr:to>
      <xdr:col>43</xdr:col>
      <xdr:colOff>304800</xdr:colOff>
      <xdr:row>37</xdr:row>
      <xdr:rowOff>179294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7CF409-838C-4DCA-A12B-5489E2463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380999</xdr:colOff>
      <xdr:row>43</xdr:row>
      <xdr:rowOff>80681</xdr:rowOff>
    </xdr:from>
    <xdr:to>
      <xdr:col>29</xdr:col>
      <xdr:colOff>286871</xdr:colOff>
      <xdr:row>59</xdr:row>
      <xdr:rowOff>160468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3DB1E9-12A8-4ACA-A455-3B7C55714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416858</xdr:colOff>
      <xdr:row>60</xdr:row>
      <xdr:rowOff>53787</xdr:rowOff>
    </xdr:from>
    <xdr:to>
      <xdr:col>29</xdr:col>
      <xdr:colOff>251012</xdr:colOff>
      <xdr:row>76</xdr:row>
      <xdr:rowOff>107576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BB71FC0-865E-41A1-B26D-57167C55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480957</xdr:colOff>
      <xdr:row>42</xdr:row>
      <xdr:rowOff>81803</xdr:rowOff>
    </xdr:from>
    <xdr:to>
      <xdr:col>43</xdr:col>
      <xdr:colOff>191397</xdr:colOff>
      <xdr:row>60</xdr:row>
      <xdr:rowOff>47513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8CCEE90-D658-450B-93C9-EAD3B6040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393173</xdr:colOff>
      <xdr:row>74</xdr:row>
      <xdr:rowOff>141517</xdr:rowOff>
    </xdr:from>
    <xdr:to>
      <xdr:col>11</xdr:col>
      <xdr:colOff>43921</xdr:colOff>
      <xdr:row>89</xdr:row>
      <xdr:rowOff>122340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FD80D2D-0587-4203-8227-16F7BF4D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515471</xdr:colOff>
      <xdr:row>0</xdr:row>
      <xdr:rowOff>72614</xdr:rowOff>
    </xdr:from>
    <xdr:to>
      <xdr:col>62</xdr:col>
      <xdr:colOff>334562</xdr:colOff>
      <xdr:row>17</xdr:row>
      <xdr:rowOff>171550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DE3AED7-D958-48C9-B3F5-C95A5D96C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533400</xdr:colOff>
      <xdr:row>18</xdr:row>
      <xdr:rowOff>114300</xdr:rowOff>
    </xdr:from>
    <xdr:to>
      <xdr:col>62</xdr:col>
      <xdr:colOff>352491</xdr:colOff>
      <xdr:row>36</xdr:row>
      <xdr:rowOff>15116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08AED70-3A9C-479A-B0A5-FD5EACBE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3C70-5D0F-421E-BB60-1CA619E6E315}">
  <dimension ref="A1:AZ1048576"/>
  <sheetViews>
    <sheetView tabSelected="1" topLeftCell="AQ1" zoomScaleNormal="100" workbookViewId="0">
      <selection activeCell="AZ14" sqref="AZ14"/>
    </sheetView>
  </sheetViews>
  <sheetFormatPr defaultRowHeight="14.4" x14ac:dyDescent="0.3"/>
  <sheetData>
    <row r="1" spans="1:52" ht="15.6" thickTop="1" thickBot="1" x14ac:dyDescent="0.35">
      <c r="A1" s="17" t="s">
        <v>0</v>
      </c>
      <c r="B1" s="17"/>
      <c r="C1" s="17"/>
      <c r="D1" s="1">
        <v>2</v>
      </c>
      <c r="E1" s="1">
        <v>4</v>
      </c>
      <c r="F1" s="1">
        <v>8</v>
      </c>
      <c r="G1" s="17" t="s">
        <v>1</v>
      </c>
      <c r="H1" s="17"/>
      <c r="I1" s="17"/>
      <c r="J1" s="1">
        <v>2</v>
      </c>
      <c r="K1" s="1">
        <v>4</v>
      </c>
      <c r="L1" s="1">
        <v>8</v>
      </c>
      <c r="N1" s="18" t="s">
        <v>13</v>
      </c>
      <c r="O1" s="18"/>
      <c r="P1" s="18"/>
      <c r="AF1" s="20" t="s">
        <v>15</v>
      </c>
      <c r="AG1" s="21"/>
      <c r="AH1" s="21"/>
      <c r="AI1" s="22"/>
    </row>
    <row r="2" spans="1:52" ht="15.6" thickTop="1" thickBot="1" x14ac:dyDescent="0.35">
      <c r="A2" s="18" t="s">
        <v>2</v>
      </c>
      <c r="B2" s="18" t="s">
        <v>3</v>
      </c>
      <c r="C2" s="1" t="s">
        <v>4</v>
      </c>
      <c r="D2" s="1">
        <v>12.43</v>
      </c>
      <c r="E2" s="1">
        <v>6.2</v>
      </c>
      <c r="F2" s="1">
        <v>2.85</v>
      </c>
      <c r="G2" s="18" t="s">
        <v>2</v>
      </c>
      <c r="H2" s="18" t="s">
        <v>3</v>
      </c>
      <c r="I2" s="1" t="s">
        <v>4</v>
      </c>
      <c r="J2" s="1">
        <v>43.19</v>
      </c>
      <c r="K2" s="1">
        <v>86.56</v>
      </c>
      <c r="L2" s="1">
        <v>188.54</v>
      </c>
      <c r="N2" s="18" t="s">
        <v>3</v>
      </c>
      <c r="O2" s="3">
        <v>2</v>
      </c>
      <c r="P2" s="1">
        <v>198.66</v>
      </c>
      <c r="AF2" s="18" t="s">
        <v>16</v>
      </c>
      <c r="AG2" s="18" t="s">
        <v>3</v>
      </c>
      <c r="AH2" s="4">
        <v>2</v>
      </c>
      <c r="AI2" s="1">
        <v>158.41999999999999</v>
      </c>
    </row>
    <row r="3" spans="1:52" ht="15.6" thickTop="1" thickBot="1" x14ac:dyDescent="0.35">
      <c r="A3" s="18"/>
      <c r="B3" s="18"/>
      <c r="C3" s="1" t="s">
        <v>5</v>
      </c>
      <c r="D3" s="1">
        <v>9.9700000000000006</v>
      </c>
      <c r="E3" s="1">
        <v>4.9800000000000004</v>
      </c>
      <c r="F3" s="1">
        <v>2.1800000000000002</v>
      </c>
      <c r="G3" s="18"/>
      <c r="H3" s="18"/>
      <c r="I3" s="1" t="s">
        <v>5</v>
      </c>
      <c r="J3" s="1">
        <v>53.86</v>
      </c>
      <c r="K3" s="1">
        <v>107.86</v>
      </c>
      <c r="L3" s="1">
        <v>246.44</v>
      </c>
      <c r="N3" s="18"/>
      <c r="O3" s="3">
        <v>4</v>
      </c>
      <c r="P3" s="1">
        <v>99.24</v>
      </c>
      <c r="AF3" s="18"/>
      <c r="AG3" s="18"/>
      <c r="AH3" s="4">
        <v>4</v>
      </c>
      <c r="AI3" s="1">
        <v>79.23</v>
      </c>
      <c r="AU3" s="26" t="s">
        <v>29</v>
      </c>
      <c r="AV3" s="26"/>
      <c r="AW3" s="26"/>
      <c r="AX3" s="26"/>
      <c r="AY3" s="26"/>
      <c r="AZ3" s="26"/>
    </row>
    <row r="4" spans="1:52" ht="15.6" thickTop="1" thickBot="1" x14ac:dyDescent="0.35">
      <c r="A4" s="18"/>
      <c r="B4" s="18"/>
      <c r="C4" s="1" t="s">
        <v>6</v>
      </c>
      <c r="D4" s="1">
        <v>9.9</v>
      </c>
      <c r="E4" s="1">
        <v>4.99</v>
      </c>
      <c r="F4" s="1">
        <v>2.4900000000000002</v>
      </c>
      <c r="G4" s="18"/>
      <c r="H4" s="18"/>
      <c r="I4" s="1" t="s">
        <v>6</v>
      </c>
      <c r="J4" s="1">
        <v>54.24</v>
      </c>
      <c r="K4" s="1">
        <v>107.64</v>
      </c>
      <c r="L4" s="1">
        <v>215.23</v>
      </c>
      <c r="N4" s="18"/>
      <c r="O4" s="3">
        <v>8</v>
      </c>
      <c r="P4" s="1">
        <v>43.34</v>
      </c>
      <c r="AF4" s="18"/>
      <c r="AG4" s="18"/>
      <c r="AH4" s="4">
        <v>8</v>
      </c>
      <c r="AI4" s="1">
        <v>39.86</v>
      </c>
      <c r="AU4" s="26" t="s">
        <v>4</v>
      </c>
      <c r="AV4" s="26"/>
      <c r="AW4" s="26" t="s">
        <v>5</v>
      </c>
      <c r="AX4" s="26"/>
      <c r="AY4" s="26" t="s">
        <v>6</v>
      </c>
      <c r="AZ4" s="26"/>
    </row>
    <row r="5" spans="1:52" ht="15.6" thickTop="1" thickBot="1" x14ac:dyDescent="0.35">
      <c r="A5" s="18"/>
      <c r="B5" s="18" t="s">
        <v>7</v>
      </c>
      <c r="C5" s="1" t="s">
        <v>4</v>
      </c>
      <c r="D5" s="1">
        <v>0.86</v>
      </c>
      <c r="E5" s="1">
        <v>0.45</v>
      </c>
      <c r="F5" s="1">
        <v>0.23</v>
      </c>
      <c r="G5" s="18"/>
      <c r="H5" s="18" t="s">
        <v>7</v>
      </c>
      <c r="I5" s="1" t="s">
        <v>4</v>
      </c>
      <c r="J5" s="1">
        <v>97.53</v>
      </c>
      <c r="K5" s="1">
        <v>186.06</v>
      </c>
      <c r="L5" s="1">
        <v>360.52</v>
      </c>
      <c r="N5" s="18" t="s">
        <v>7</v>
      </c>
      <c r="O5" s="3">
        <v>2</v>
      </c>
      <c r="P5" s="1">
        <v>14.95</v>
      </c>
      <c r="AF5" s="18"/>
      <c r="AG5" s="18" t="s">
        <v>7</v>
      </c>
      <c r="AH5" s="4">
        <v>2</v>
      </c>
      <c r="AI5" s="5">
        <v>11.03</v>
      </c>
      <c r="AU5" t="s">
        <v>22</v>
      </c>
      <c r="AV5" t="s">
        <v>23</v>
      </c>
      <c r="AW5" t="s">
        <v>22</v>
      </c>
      <c r="AX5" t="s">
        <v>23</v>
      </c>
      <c r="AY5" t="s">
        <v>22</v>
      </c>
      <c r="AZ5" t="s">
        <v>23</v>
      </c>
    </row>
    <row r="6" spans="1:52" ht="15.6" thickTop="1" thickBot="1" x14ac:dyDescent="0.35">
      <c r="A6" s="18"/>
      <c r="B6" s="18"/>
      <c r="C6" s="1" t="s">
        <v>5</v>
      </c>
      <c r="D6" s="1">
        <v>0.59</v>
      </c>
      <c r="E6" s="1">
        <v>0.31</v>
      </c>
      <c r="F6" s="1">
        <v>0.16</v>
      </c>
      <c r="G6" s="18"/>
      <c r="H6" s="18"/>
      <c r="I6" s="1" t="s">
        <v>5</v>
      </c>
      <c r="J6" s="1">
        <v>142.56</v>
      </c>
      <c r="K6" s="1">
        <v>272.54000000000002</v>
      </c>
      <c r="L6" s="1">
        <v>535.22</v>
      </c>
      <c r="N6" s="18"/>
      <c r="O6" s="3">
        <v>4</v>
      </c>
      <c r="P6" s="1">
        <v>7.6</v>
      </c>
      <c r="AF6" s="18"/>
      <c r="AG6" s="18"/>
      <c r="AH6" s="4">
        <v>4</v>
      </c>
      <c r="AI6" s="1">
        <v>5.42</v>
      </c>
      <c r="AW6">
        <v>24.49</v>
      </c>
      <c r="AX6">
        <v>29.59</v>
      </c>
    </row>
    <row r="7" spans="1:52" ht="15.6" thickTop="1" thickBot="1" x14ac:dyDescent="0.35">
      <c r="A7" s="18"/>
      <c r="B7" s="18"/>
      <c r="C7" s="1" t="s">
        <v>6</v>
      </c>
      <c r="D7" s="1">
        <v>0.59</v>
      </c>
      <c r="E7" s="1">
        <v>0.31</v>
      </c>
      <c r="F7" s="1">
        <v>0.16</v>
      </c>
      <c r="G7" s="18"/>
      <c r="H7" s="18"/>
      <c r="I7" s="1" t="s">
        <v>6</v>
      </c>
      <c r="J7" s="1">
        <v>141.16</v>
      </c>
      <c r="K7" s="1">
        <v>271.75</v>
      </c>
      <c r="L7" s="1">
        <v>521.13</v>
      </c>
      <c r="N7" s="18"/>
      <c r="O7" s="3">
        <v>8</v>
      </c>
      <c r="P7" s="1">
        <v>3.59</v>
      </c>
      <c r="AF7" s="18"/>
      <c r="AG7" s="18"/>
      <c r="AH7" s="4">
        <v>8</v>
      </c>
      <c r="AI7" s="1">
        <v>2.74</v>
      </c>
      <c r="AW7">
        <v>68.69</v>
      </c>
      <c r="AX7">
        <v>71.72</v>
      </c>
    </row>
    <row r="8" spans="1:52" ht="15.6" thickTop="1" thickBot="1" x14ac:dyDescent="0.35">
      <c r="A8" s="18"/>
      <c r="B8" s="18" t="s">
        <v>8</v>
      </c>
      <c r="C8" s="1" t="s">
        <v>4</v>
      </c>
      <c r="D8" s="1">
        <v>62.14</v>
      </c>
      <c r="E8" s="1">
        <v>31.24</v>
      </c>
      <c r="F8" s="1">
        <v>15.67</v>
      </c>
      <c r="G8" s="18"/>
      <c r="H8" s="18" t="s">
        <v>8</v>
      </c>
      <c r="I8" s="1" t="s">
        <v>4</v>
      </c>
      <c r="J8" s="1">
        <v>1187.19</v>
      </c>
      <c r="K8" s="1">
        <v>2361.36</v>
      </c>
      <c r="L8" s="1">
        <v>4708.7700000000004</v>
      </c>
      <c r="N8" s="18" t="s">
        <v>8</v>
      </c>
      <c r="O8" s="3">
        <v>2</v>
      </c>
      <c r="P8" s="1">
        <v>1011.54</v>
      </c>
      <c r="AF8" s="18"/>
      <c r="AG8" s="18" t="s">
        <v>8</v>
      </c>
      <c r="AH8" s="4">
        <v>2</v>
      </c>
      <c r="AI8" s="1">
        <v>109.94</v>
      </c>
      <c r="AW8">
        <v>3</v>
      </c>
      <c r="AX8">
        <v>2</v>
      </c>
    </row>
    <row r="9" spans="1:52" ht="15.6" thickTop="1" thickBot="1" x14ac:dyDescent="0.35">
      <c r="A9" s="18"/>
      <c r="B9" s="18"/>
      <c r="C9" s="1" t="s">
        <v>5</v>
      </c>
      <c r="D9" s="1">
        <v>6.55</v>
      </c>
      <c r="E9" s="1">
        <v>3.56</v>
      </c>
      <c r="F9" s="1">
        <v>1.91</v>
      </c>
      <c r="G9" s="18"/>
      <c r="H9" s="18"/>
      <c r="I9" s="1" t="s">
        <v>5</v>
      </c>
      <c r="J9" s="1">
        <v>11257.73</v>
      </c>
      <c r="K9" s="1">
        <v>20710.96</v>
      </c>
      <c r="L9" s="1">
        <v>38641.08</v>
      </c>
      <c r="N9" s="18"/>
      <c r="O9" s="3">
        <v>4</v>
      </c>
      <c r="P9" s="1">
        <v>508.92</v>
      </c>
      <c r="AF9" s="18"/>
      <c r="AG9" s="18"/>
      <c r="AH9" s="4">
        <v>4</v>
      </c>
      <c r="AI9" s="1">
        <v>58.98</v>
      </c>
      <c r="AW9">
        <v>8</v>
      </c>
      <c r="AX9">
        <v>6</v>
      </c>
    </row>
    <row r="10" spans="1:52" ht="15.6" thickTop="1" thickBot="1" x14ac:dyDescent="0.35">
      <c r="A10" s="18"/>
      <c r="B10" s="18"/>
      <c r="C10" s="1" t="s">
        <v>6</v>
      </c>
      <c r="D10" s="1">
        <v>6.35</v>
      </c>
      <c r="E10" s="1">
        <v>3.3</v>
      </c>
      <c r="F10" s="1">
        <v>1.81</v>
      </c>
      <c r="G10" s="18"/>
      <c r="H10" s="18"/>
      <c r="I10" s="1" t="s">
        <v>6</v>
      </c>
      <c r="J10" s="1">
        <v>11618.59</v>
      </c>
      <c r="K10" s="1">
        <v>22322.89</v>
      </c>
      <c r="L10" s="1">
        <v>40771.050000000003</v>
      </c>
      <c r="N10" s="18"/>
      <c r="O10" s="3">
        <v>8</v>
      </c>
      <c r="P10" s="1">
        <v>253.94</v>
      </c>
      <c r="AF10" s="18"/>
      <c r="AG10" s="18"/>
      <c r="AH10" s="4">
        <v>8</v>
      </c>
      <c r="AI10" s="1">
        <v>30.97</v>
      </c>
      <c r="AW10">
        <v>1</v>
      </c>
      <c r="AX10">
        <v>0</v>
      </c>
    </row>
    <row r="11" spans="1:52" ht="15.6" thickTop="1" thickBot="1" x14ac:dyDescent="0.35">
      <c r="A11" s="2"/>
      <c r="B11" s="2"/>
      <c r="N11" s="18" t="s">
        <v>14</v>
      </c>
      <c r="O11" s="18"/>
      <c r="P11" s="18"/>
      <c r="AF11" s="18" t="s">
        <v>18</v>
      </c>
      <c r="AG11" s="18" t="s">
        <v>3</v>
      </c>
      <c r="AH11" s="4">
        <v>2</v>
      </c>
      <c r="AI11" s="1">
        <v>159.52000000000001</v>
      </c>
      <c r="AW11">
        <v>4</v>
      </c>
      <c r="AX11">
        <v>16</v>
      </c>
    </row>
    <row r="12" spans="1:52" ht="15.6" thickTop="1" thickBot="1" x14ac:dyDescent="0.35">
      <c r="A12" s="17" t="s">
        <v>0</v>
      </c>
      <c r="B12" s="17"/>
      <c r="C12" s="17"/>
      <c r="D12" s="1">
        <v>2</v>
      </c>
      <c r="E12" s="1">
        <v>4</v>
      </c>
      <c r="F12" s="1">
        <v>8</v>
      </c>
      <c r="G12" s="17" t="s">
        <v>1</v>
      </c>
      <c r="H12" s="17"/>
      <c r="I12" s="17"/>
      <c r="J12" s="1">
        <v>2</v>
      </c>
      <c r="K12" s="1">
        <v>4</v>
      </c>
      <c r="L12" s="1">
        <v>8</v>
      </c>
      <c r="N12" s="18" t="s">
        <v>3</v>
      </c>
      <c r="O12" s="3">
        <v>2</v>
      </c>
      <c r="P12" s="1">
        <v>205.58</v>
      </c>
      <c r="AF12" s="18"/>
      <c r="AG12" s="18"/>
      <c r="AH12" s="4">
        <v>4</v>
      </c>
      <c r="AI12" s="1">
        <v>79.739999999999995</v>
      </c>
      <c r="AW12">
        <v>10.199999999999999</v>
      </c>
      <c r="AX12">
        <v>7.14</v>
      </c>
    </row>
    <row r="13" spans="1:52" ht="15.6" thickTop="1" thickBot="1" x14ac:dyDescent="0.35">
      <c r="A13" s="18" t="s">
        <v>9</v>
      </c>
      <c r="B13" s="18" t="s">
        <v>3</v>
      </c>
      <c r="C13" s="1" t="s">
        <v>4</v>
      </c>
      <c r="D13" s="1">
        <v>13.13</v>
      </c>
      <c r="E13" s="1">
        <v>6.57</v>
      </c>
      <c r="F13" s="1">
        <v>2.93</v>
      </c>
      <c r="G13" s="18" t="s">
        <v>9</v>
      </c>
      <c r="H13" s="18" t="s">
        <v>3</v>
      </c>
      <c r="I13" s="1" t="s">
        <v>4</v>
      </c>
      <c r="J13" s="1">
        <v>40.9</v>
      </c>
      <c r="K13" s="1">
        <v>81.709999999999994</v>
      </c>
      <c r="L13" s="1">
        <v>183.53</v>
      </c>
      <c r="N13" s="18"/>
      <c r="O13" s="3">
        <v>4</v>
      </c>
      <c r="P13" s="1">
        <v>104.93</v>
      </c>
      <c r="AF13" s="18"/>
      <c r="AG13" s="18"/>
      <c r="AH13" s="4">
        <v>8</v>
      </c>
      <c r="AI13" s="1">
        <v>34.28</v>
      </c>
    </row>
    <row r="14" spans="1:52" ht="15.6" thickTop="1" thickBot="1" x14ac:dyDescent="0.35">
      <c r="A14" s="18"/>
      <c r="B14" s="18"/>
      <c r="C14" s="1" t="s">
        <v>5</v>
      </c>
      <c r="D14" s="1">
        <v>10.07</v>
      </c>
      <c r="E14" s="1">
        <v>5</v>
      </c>
      <c r="F14" s="1">
        <v>2.2400000000000002</v>
      </c>
      <c r="G14" s="18"/>
      <c r="H14" s="18"/>
      <c r="I14" s="1" t="s">
        <v>5</v>
      </c>
      <c r="J14" s="1">
        <v>53.32</v>
      </c>
      <c r="K14" s="1">
        <v>107.35</v>
      </c>
      <c r="L14" s="1">
        <v>239.83</v>
      </c>
      <c r="N14" s="18"/>
      <c r="O14" s="3">
        <v>8</v>
      </c>
      <c r="P14" s="1">
        <v>45.24</v>
      </c>
      <c r="AF14" s="18"/>
      <c r="AG14" s="18" t="s">
        <v>7</v>
      </c>
      <c r="AH14" s="4">
        <v>2</v>
      </c>
      <c r="AI14" s="1">
        <v>10.91</v>
      </c>
    </row>
    <row r="15" spans="1:52" ht="15.6" thickTop="1" thickBot="1" x14ac:dyDescent="0.35">
      <c r="A15" s="18"/>
      <c r="B15" s="18"/>
      <c r="C15" s="1" t="s">
        <v>6</v>
      </c>
      <c r="D15" s="1">
        <v>10.28</v>
      </c>
      <c r="E15" s="1">
        <v>4.01</v>
      </c>
      <c r="F15" s="1">
        <v>2.2599999999999998</v>
      </c>
      <c r="G15" s="18"/>
      <c r="H15" s="18"/>
      <c r="I15" s="1" t="s">
        <v>6</v>
      </c>
      <c r="J15" s="1">
        <v>52.24</v>
      </c>
      <c r="K15" s="1">
        <v>133.80000000000001</v>
      </c>
      <c r="L15" s="1">
        <v>237.15</v>
      </c>
      <c r="N15" s="18" t="s">
        <v>7</v>
      </c>
      <c r="O15" s="3">
        <v>2</v>
      </c>
      <c r="P15" s="1">
        <v>12.32</v>
      </c>
      <c r="AF15" s="18"/>
      <c r="AG15" s="18"/>
      <c r="AH15" s="4">
        <v>4</v>
      </c>
      <c r="AI15" s="1">
        <v>5.91</v>
      </c>
    </row>
    <row r="16" spans="1:52" ht="15.6" thickTop="1" thickBot="1" x14ac:dyDescent="0.35">
      <c r="A16" s="18"/>
      <c r="B16" s="18" t="s">
        <v>7</v>
      </c>
      <c r="C16" s="1" t="s">
        <v>4</v>
      </c>
      <c r="D16" s="1">
        <v>0.85</v>
      </c>
      <c r="E16" s="1">
        <v>0.44</v>
      </c>
      <c r="F16" s="1">
        <v>0.24</v>
      </c>
      <c r="G16" s="18"/>
      <c r="H16" s="18" t="s">
        <v>7</v>
      </c>
      <c r="I16" s="1" t="s">
        <v>4</v>
      </c>
      <c r="J16" s="1">
        <v>98.82</v>
      </c>
      <c r="K16" s="1">
        <v>189.21</v>
      </c>
      <c r="L16" s="1">
        <v>355.75</v>
      </c>
      <c r="N16" s="18"/>
      <c r="O16" s="3">
        <v>4</v>
      </c>
      <c r="P16" s="1">
        <v>7.5</v>
      </c>
      <c r="AF16" s="18"/>
      <c r="AG16" s="18"/>
      <c r="AH16" s="4">
        <v>8</v>
      </c>
      <c r="AI16" s="1">
        <v>3.2</v>
      </c>
    </row>
    <row r="17" spans="1:52" ht="15.6" thickTop="1" thickBot="1" x14ac:dyDescent="0.35">
      <c r="A17" s="18"/>
      <c r="B17" s="18"/>
      <c r="C17" s="1" t="s">
        <v>5</v>
      </c>
      <c r="D17" s="1">
        <v>0.61</v>
      </c>
      <c r="E17" s="1">
        <v>0.32</v>
      </c>
      <c r="F17" s="1">
        <v>0.18</v>
      </c>
      <c r="G17" s="18"/>
      <c r="H17" s="18"/>
      <c r="I17" s="1" t="s">
        <v>5</v>
      </c>
      <c r="J17" s="1">
        <v>138.22</v>
      </c>
      <c r="K17" s="1">
        <v>263.43</v>
      </c>
      <c r="L17" s="1">
        <v>477.09</v>
      </c>
      <c r="N17" s="18"/>
      <c r="O17" s="3">
        <v>8</v>
      </c>
      <c r="P17" s="1">
        <v>3.87</v>
      </c>
      <c r="AF17" s="18"/>
      <c r="AG17" s="18" t="s">
        <v>8</v>
      </c>
      <c r="AH17" s="4">
        <v>2</v>
      </c>
      <c r="AI17" s="1">
        <v>271.63</v>
      </c>
    </row>
    <row r="18" spans="1:52" ht="15.6" thickTop="1" thickBot="1" x14ac:dyDescent="0.35">
      <c r="A18" s="18"/>
      <c r="B18" s="18"/>
      <c r="C18" s="1" t="s">
        <v>6</v>
      </c>
      <c r="D18" s="1">
        <v>0.6</v>
      </c>
      <c r="E18" s="1">
        <v>0.31</v>
      </c>
      <c r="F18" s="1">
        <v>0.19</v>
      </c>
      <c r="G18" s="18"/>
      <c r="H18" s="18"/>
      <c r="I18" s="1" t="s">
        <v>6</v>
      </c>
      <c r="J18" s="1">
        <v>140.93</v>
      </c>
      <c r="K18" s="1">
        <v>266.43</v>
      </c>
      <c r="L18" s="1">
        <v>431.59</v>
      </c>
      <c r="N18" s="18" t="s">
        <v>8</v>
      </c>
      <c r="O18" s="3">
        <v>2</v>
      </c>
      <c r="P18" s="1">
        <v>1015.54</v>
      </c>
      <c r="AF18" s="18"/>
      <c r="AG18" s="18"/>
      <c r="AH18" s="4">
        <v>4</v>
      </c>
      <c r="AI18" s="1">
        <v>111.49</v>
      </c>
      <c r="AU18" s="12"/>
    </row>
    <row r="19" spans="1:52" ht="15.6" thickTop="1" thickBot="1" x14ac:dyDescent="0.35">
      <c r="A19" s="18"/>
      <c r="B19" s="18" t="s">
        <v>8</v>
      </c>
      <c r="C19" s="1" t="s">
        <v>4</v>
      </c>
      <c r="D19" s="1">
        <v>62.15</v>
      </c>
      <c r="E19" s="1">
        <v>26.63</v>
      </c>
      <c r="F19" s="1">
        <v>13.53</v>
      </c>
      <c r="G19" s="18"/>
      <c r="H19" s="18" t="s">
        <v>8</v>
      </c>
      <c r="I19" s="1" t="s">
        <v>4</v>
      </c>
      <c r="J19" s="1">
        <v>1186.92</v>
      </c>
      <c r="K19" s="1">
        <v>2769.87</v>
      </c>
      <c r="L19" s="1">
        <v>5453.68</v>
      </c>
      <c r="N19" s="18"/>
      <c r="O19" s="3">
        <v>4</v>
      </c>
      <c r="P19" s="1">
        <v>440.69</v>
      </c>
      <c r="AF19" s="18"/>
      <c r="AG19" s="18"/>
      <c r="AH19" s="4">
        <v>8</v>
      </c>
      <c r="AI19" s="1">
        <v>61.04</v>
      </c>
    </row>
    <row r="20" spans="1:52" ht="15.6" thickTop="1" thickBot="1" x14ac:dyDescent="0.35">
      <c r="A20" s="18"/>
      <c r="B20" s="18"/>
      <c r="C20" s="1" t="s">
        <v>5</v>
      </c>
      <c r="D20" s="1">
        <v>6.81</v>
      </c>
      <c r="E20" s="1">
        <v>3.86</v>
      </c>
      <c r="F20" s="1">
        <v>1.94</v>
      </c>
      <c r="G20" s="18"/>
      <c r="H20" s="18"/>
      <c r="I20" s="1" t="s">
        <v>5</v>
      </c>
      <c r="J20" s="1">
        <v>10825.91</v>
      </c>
      <c r="K20" s="1">
        <v>19130.68</v>
      </c>
      <c r="L20" s="1">
        <v>38024.910000000003</v>
      </c>
      <c r="N20" s="18"/>
      <c r="O20" s="3">
        <v>8</v>
      </c>
      <c r="P20" s="1">
        <v>217.91</v>
      </c>
      <c r="AU20" s="13"/>
    </row>
    <row r="21" spans="1:52" ht="15.6" thickTop="1" thickBot="1" x14ac:dyDescent="0.35">
      <c r="A21" s="18"/>
      <c r="B21" s="18"/>
      <c r="C21" s="1" t="s">
        <v>6</v>
      </c>
      <c r="D21" s="1">
        <v>6.35</v>
      </c>
      <c r="E21" s="1">
        <v>3.52</v>
      </c>
      <c r="F21" s="1">
        <v>1.84</v>
      </c>
      <c r="G21" s="18"/>
      <c r="H21" s="18"/>
      <c r="I21" s="1" t="s">
        <v>6</v>
      </c>
      <c r="J21" s="1">
        <v>11615.92</v>
      </c>
      <c r="K21" s="1">
        <v>20954.150000000001</v>
      </c>
      <c r="L21" s="1">
        <v>40091.72</v>
      </c>
      <c r="AU21" s="26" t="s">
        <v>28</v>
      </c>
      <c r="AV21" s="26"/>
      <c r="AW21" s="26"/>
      <c r="AX21" s="26"/>
      <c r="AY21" s="26"/>
      <c r="AZ21" s="26"/>
    </row>
    <row r="22" spans="1:52" ht="15.6" thickTop="1" thickBot="1" x14ac:dyDescent="0.35">
      <c r="AF22" s="20" t="s">
        <v>15</v>
      </c>
      <c r="AG22" s="21"/>
      <c r="AH22" s="21"/>
      <c r="AI22" s="22"/>
      <c r="AU22" s="26" t="s">
        <v>4</v>
      </c>
      <c r="AV22" s="26"/>
      <c r="AW22" s="26" t="s">
        <v>5</v>
      </c>
      <c r="AX22" s="26"/>
      <c r="AY22" s="26" t="s">
        <v>6</v>
      </c>
      <c r="AZ22" s="26"/>
    </row>
    <row r="23" spans="1:52" ht="15.6" thickTop="1" thickBot="1" x14ac:dyDescent="0.35">
      <c r="AF23" s="19" t="s">
        <v>17</v>
      </c>
      <c r="AG23" s="18" t="s">
        <v>3</v>
      </c>
      <c r="AH23" s="4">
        <v>2</v>
      </c>
      <c r="AI23" s="1">
        <v>158.43</v>
      </c>
      <c r="AU23" t="s">
        <v>22</v>
      </c>
      <c r="AV23" t="s">
        <v>23</v>
      </c>
      <c r="AW23" t="s">
        <v>22</v>
      </c>
      <c r="AX23" t="s">
        <v>23</v>
      </c>
      <c r="AY23" t="s">
        <v>22</v>
      </c>
      <c r="AZ23" t="s">
        <v>23</v>
      </c>
    </row>
    <row r="24" spans="1:52" ht="15.6" thickTop="1" thickBot="1" x14ac:dyDescent="0.35">
      <c r="A24" s="17" t="s">
        <v>10</v>
      </c>
      <c r="B24" s="17"/>
      <c r="C24" s="17"/>
      <c r="D24" s="1">
        <v>2</v>
      </c>
      <c r="E24" s="1">
        <v>4</v>
      </c>
      <c r="F24" s="1">
        <v>8</v>
      </c>
      <c r="G24" s="17" t="s">
        <v>11</v>
      </c>
      <c r="H24" s="17"/>
      <c r="I24" s="17"/>
      <c r="J24" s="1">
        <v>2</v>
      </c>
      <c r="K24" s="1">
        <v>4</v>
      </c>
      <c r="L24" s="1">
        <v>8</v>
      </c>
      <c r="N24" s="18" t="s">
        <v>13</v>
      </c>
      <c r="O24" s="18"/>
      <c r="P24" s="18"/>
      <c r="AF24" s="19"/>
      <c r="AG24" s="18"/>
      <c r="AH24" s="4">
        <v>4</v>
      </c>
      <c r="AI24" s="1">
        <v>79.290000000000006</v>
      </c>
      <c r="AW24">
        <v>70.099999999999994</v>
      </c>
      <c r="AX24">
        <v>77.319999999999993</v>
      </c>
    </row>
    <row r="25" spans="1:52" ht="15.6" thickTop="1" thickBot="1" x14ac:dyDescent="0.35">
      <c r="A25" s="18" t="s">
        <v>2</v>
      </c>
      <c r="B25" s="18" t="s">
        <v>3</v>
      </c>
      <c r="C25" s="1" t="s">
        <v>4</v>
      </c>
      <c r="D25" s="1">
        <v>198.66</v>
      </c>
      <c r="E25" s="1">
        <v>99.24</v>
      </c>
      <c r="F25" s="1">
        <v>43.34</v>
      </c>
      <c r="G25" s="18" t="s">
        <v>2</v>
      </c>
      <c r="H25" s="18" t="s">
        <v>3</v>
      </c>
      <c r="I25" s="1" t="s">
        <v>4</v>
      </c>
      <c r="J25" s="1">
        <v>43.24</v>
      </c>
      <c r="K25" s="1">
        <v>86.56</v>
      </c>
      <c r="L25" s="1">
        <v>198.21</v>
      </c>
      <c r="N25" s="18" t="s">
        <v>3</v>
      </c>
      <c r="O25" s="3">
        <v>2</v>
      </c>
      <c r="P25" s="1">
        <v>43.24</v>
      </c>
      <c r="AF25" s="19"/>
      <c r="AG25" s="18"/>
      <c r="AH25" s="4">
        <v>8</v>
      </c>
      <c r="AI25" s="1">
        <v>35.380000000000003</v>
      </c>
      <c r="AW25">
        <v>1284.8499999999999</v>
      </c>
      <c r="AX25">
        <v>1545.45</v>
      </c>
    </row>
    <row r="26" spans="1:52" ht="15.6" thickTop="1" thickBot="1" x14ac:dyDescent="0.35">
      <c r="A26" s="18"/>
      <c r="B26" s="18"/>
      <c r="C26" s="1" t="s">
        <v>5</v>
      </c>
      <c r="D26" s="1">
        <v>159.25</v>
      </c>
      <c r="E26" s="1">
        <v>64.42</v>
      </c>
      <c r="F26" s="1">
        <v>35.18</v>
      </c>
      <c r="G26" s="18"/>
      <c r="H26" s="18"/>
      <c r="I26" s="1" t="s">
        <v>5</v>
      </c>
      <c r="J26" s="1">
        <v>53.94</v>
      </c>
      <c r="K26" s="1">
        <v>133.35</v>
      </c>
      <c r="L26" s="1">
        <v>244.2</v>
      </c>
      <c r="N26" s="18"/>
      <c r="O26" s="3">
        <v>4</v>
      </c>
      <c r="P26" s="1">
        <v>86.56</v>
      </c>
      <c r="AF26" s="19"/>
      <c r="AG26" s="18" t="s">
        <v>7</v>
      </c>
      <c r="AH26" s="4">
        <v>2</v>
      </c>
      <c r="AI26" s="1">
        <v>11.18</v>
      </c>
      <c r="AW26">
        <v>62</v>
      </c>
      <c r="AX26">
        <v>80</v>
      </c>
    </row>
    <row r="27" spans="1:52" ht="15.6" thickTop="1" thickBot="1" x14ac:dyDescent="0.35">
      <c r="A27" s="18"/>
      <c r="B27" s="18"/>
      <c r="C27" s="1" t="s">
        <v>6</v>
      </c>
      <c r="D27" s="1">
        <v>158.41999999999999</v>
      </c>
      <c r="E27" s="1">
        <v>79.23</v>
      </c>
      <c r="F27" s="1">
        <v>39.86</v>
      </c>
      <c r="G27" s="18"/>
      <c r="H27" s="18"/>
      <c r="I27" s="1" t="s">
        <v>6</v>
      </c>
      <c r="J27" s="1">
        <v>54.22</v>
      </c>
      <c r="K27" s="1">
        <v>108.42</v>
      </c>
      <c r="L27" s="1">
        <v>215.5</v>
      </c>
      <c r="N27" s="18"/>
      <c r="O27" s="3">
        <v>8</v>
      </c>
      <c r="P27" s="1">
        <v>198.21</v>
      </c>
      <c r="AF27" s="19"/>
      <c r="AG27" s="18"/>
      <c r="AH27" s="4">
        <v>4</v>
      </c>
      <c r="AI27" s="1">
        <v>5.52</v>
      </c>
      <c r="AW27">
        <v>1</v>
      </c>
      <c r="AX27">
        <v>0</v>
      </c>
    </row>
    <row r="28" spans="1:52" ht="15.6" thickTop="1" thickBot="1" x14ac:dyDescent="0.35">
      <c r="A28" s="18"/>
      <c r="B28" s="18" t="s">
        <v>7</v>
      </c>
      <c r="C28" s="1" t="s">
        <v>4</v>
      </c>
      <c r="D28" s="1">
        <v>14.95</v>
      </c>
      <c r="E28" s="1">
        <v>7.6</v>
      </c>
      <c r="F28" s="1">
        <v>3.59</v>
      </c>
      <c r="G28" s="18"/>
      <c r="H28" s="18" t="s">
        <v>7</v>
      </c>
      <c r="I28" s="1" t="s">
        <v>4</v>
      </c>
      <c r="J28" s="1">
        <v>89.77</v>
      </c>
      <c r="K28" s="1">
        <v>176.49</v>
      </c>
      <c r="L28" s="1">
        <v>373.54</v>
      </c>
      <c r="N28" s="18" t="s">
        <v>7</v>
      </c>
      <c r="O28" s="3">
        <v>2</v>
      </c>
      <c r="P28" s="1">
        <v>89.77</v>
      </c>
      <c r="AF28" s="19"/>
      <c r="AG28" s="18"/>
      <c r="AH28" s="4">
        <v>8</v>
      </c>
      <c r="AI28" s="1">
        <v>2.79</v>
      </c>
      <c r="AU28" s="13"/>
      <c r="AW28">
        <v>1</v>
      </c>
      <c r="AX28">
        <v>0</v>
      </c>
    </row>
    <row r="29" spans="1:52" ht="15.6" thickTop="1" thickBot="1" x14ac:dyDescent="0.35">
      <c r="A29" s="18"/>
      <c r="B29" s="18"/>
      <c r="C29" s="1" t="s">
        <v>5</v>
      </c>
      <c r="D29" s="1">
        <v>10.75</v>
      </c>
      <c r="E29" s="1">
        <v>5.49</v>
      </c>
      <c r="F29" s="1">
        <v>2.52</v>
      </c>
      <c r="G29" s="18"/>
      <c r="H29" s="18"/>
      <c r="I29" s="1" t="s">
        <v>5</v>
      </c>
      <c r="J29" s="1">
        <v>124.85</v>
      </c>
      <c r="K29" s="1">
        <v>244.52</v>
      </c>
      <c r="L29" s="1">
        <v>533.03</v>
      </c>
      <c r="N29" s="18"/>
      <c r="O29" s="3">
        <v>4</v>
      </c>
      <c r="P29" s="1">
        <v>176.49</v>
      </c>
      <c r="AF29" s="19"/>
      <c r="AG29" s="18" t="s">
        <v>8</v>
      </c>
      <c r="AH29" s="4">
        <v>2</v>
      </c>
      <c r="AI29" s="1">
        <v>110.31</v>
      </c>
      <c r="AW29">
        <v>3</v>
      </c>
      <c r="AX29">
        <v>3</v>
      </c>
    </row>
    <row r="30" spans="1:52" ht="15.6" thickTop="1" thickBot="1" x14ac:dyDescent="0.35">
      <c r="A30" s="18"/>
      <c r="B30" s="18"/>
      <c r="C30" s="1" t="s">
        <v>6</v>
      </c>
      <c r="D30" s="5">
        <v>11.03</v>
      </c>
      <c r="E30" s="1">
        <v>5.42</v>
      </c>
      <c r="F30" s="1">
        <v>2.74</v>
      </c>
      <c r="G30" s="18"/>
      <c r="H30" s="18"/>
      <c r="I30" s="1" t="s">
        <v>6</v>
      </c>
      <c r="J30" s="5">
        <v>121.64</v>
      </c>
      <c r="K30" s="1">
        <v>247.51</v>
      </c>
      <c r="L30" s="1">
        <v>489.38</v>
      </c>
      <c r="N30" s="18"/>
      <c r="O30" s="3">
        <v>8</v>
      </c>
      <c r="P30" s="1">
        <v>373.54</v>
      </c>
      <c r="AF30" s="19"/>
      <c r="AG30" s="18"/>
      <c r="AH30" s="4">
        <v>4</v>
      </c>
      <c r="AI30" s="1">
        <v>65.430000000000007</v>
      </c>
      <c r="AW30">
        <v>1</v>
      </c>
      <c r="AX30">
        <v>1</v>
      </c>
    </row>
    <row r="31" spans="1:52" ht="15.6" thickTop="1" thickBot="1" x14ac:dyDescent="0.35">
      <c r="A31" s="18"/>
      <c r="B31" s="18" t="s">
        <v>8</v>
      </c>
      <c r="C31" s="1" t="s">
        <v>4</v>
      </c>
      <c r="D31" s="1">
        <v>1011.54</v>
      </c>
      <c r="E31" s="1">
        <v>508.92</v>
      </c>
      <c r="F31" s="1">
        <v>253.94</v>
      </c>
      <c r="G31" s="18"/>
      <c r="H31" s="18" t="s">
        <v>8</v>
      </c>
      <c r="I31" s="1" t="s">
        <v>4</v>
      </c>
      <c r="J31" s="1">
        <v>1210.77</v>
      </c>
      <c r="K31" s="1">
        <v>2406.56</v>
      </c>
      <c r="L31" s="1">
        <v>4822.91</v>
      </c>
      <c r="N31" s="18" t="s">
        <v>8</v>
      </c>
      <c r="O31" s="3">
        <v>2</v>
      </c>
      <c r="P31" s="1">
        <v>1210.77</v>
      </c>
      <c r="AF31" s="19"/>
      <c r="AG31" s="18"/>
      <c r="AH31" s="4">
        <v>8</v>
      </c>
      <c r="AI31" s="1">
        <v>31.59</v>
      </c>
      <c r="AW31">
        <v>0</v>
      </c>
      <c r="AX31">
        <v>2</v>
      </c>
    </row>
    <row r="32" spans="1:52" ht="15.6" thickTop="1" thickBot="1" x14ac:dyDescent="0.35">
      <c r="A32" s="18"/>
      <c r="B32" s="18"/>
      <c r="C32" s="1" t="s">
        <v>5</v>
      </c>
      <c r="D32" s="1">
        <v>116.41</v>
      </c>
      <c r="E32" s="1">
        <v>63.75</v>
      </c>
      <c r="F32" s="1">
        <v>32.54</v>
      </c>
      <c r="G32" s="18"/>
      <c r="H32" s="18"/>
      <c r="I32" s="1" t="s">
        <v>5</v>
      </c>
      <c r="J32" s="1">
        <v>10521.4</v>
      </c>
      <c r="K32" s="1">
        <v>19211.72</v>
      </c>
      <c r="L32" s="1">
        <v>37637.15</v>
      </c>
      <c r="N32" s="18"/>
      <c r="O32" s="3">
        <v>4</v>
      </c>
      <c r="P32" s="1">
        <v>2406.56</v>
      </c>
      <c r="AB32" s="7"/>
      <c r="AC32" s="7"/>
      <c r="AD32" s="7"/>
      <c r="AF32" s="18" t="s">
        <v>18</v>
      </c>
      <c r="AG32" s="18" t="s">
        <v>3</v>
      </c>
      <c r="AH32" s="4">
        <v>2</v>
      </c>
      <c r="AI32" s="1">
        <v>127.2</v>
      </c>
      <c r="AU32" s="13"/>
      <c r="AW32">
        <v>1</v>
      </c>
      <c r="AX32">
        <v>1</v>
      </c>
    </row>
    <row r="33" spans="1:50" ht="15.6" thickTop="1" thickBot="1" x14ac:dyDescent="0.35">
      <c r="A33" s="18"/>
      <c r="B33" s="18"/>
      <c r="C33" s="1" t="s">
        <v>6</v>
      </c>
      <c r="D33" s="1">
        <v>109.94</v>
      </c>
      <c r="E33" s="1">
        <v>58.98</v>
      </c>
      <c r="F33" s="1">
        <v>30.97</v>
      </c>
      <c r="G33" s="18"/>
      <c r="H33" s="18"/>
      <c r="I33" s="1" t="s">
        <v>6</v>
      </c>
      <c r="J33" s="1">
        <v>11140.26</v>
      </c>
      <c r="K33" s="1">
        <v>20766.71</v>
      </c>
      <c r="L33" s="1">
        <v>39544.04</v>
      </c>
      <c r="N33" s="18"/>
      <c r="O33" s="3">
        <v>8</v>
      </c>
      <c r="P33" s="1">
        <v>4822.91</v>
      </c>
      <c r="AB33" s="7"/>
      <c r="AC33" s="7"/>
      <c r="AD33" s="7"/>
      <c r="AF33" s="18"/>
      <c r="AG33" s="18"/>
      <c r="AH33" s="4">
        <v>4</v>
      </c>
      <c r="AI33" s="1">
        <v>79.650000000000006</v>
      </c>
      <c r="AW33">
        <v>4</v>
      </c>
      <c r="AX33">
        <v>15</v>
      </c>
    </row>
    <row r="34" spans="1:50" ht="15.6" thickTop="1" thickBot="1" x14ac:dyDescent="0.35">
      <c r="A34" s="2"/>
      <c r="B34" s="2"/>
      <c r="N34" s="18" t="s">
        <v>14</v>
      </c>
      <c r="O34" s="18"/>
      <c r="P34" s="18"/>
      <c r="AB34" s="7"/>
      <c r="AC34" s="7"/>
      <c r="AD34" s="7"/>
      <c r="AF34" s="18"/>
      <c r="AG34" s="18"/>
      <c r="AH34" s="4">
        <v>8</v>
      </c>
      <c r="AI34" s="1">
        <v>40.04</v>
      </c>
      <c r="AU34" s="12"/>
      <c r="AW34">
        <v>10</v>
      </c>
      <c r="AX34">
        <v>6</v>
      </c>
    </row>
    <row r="35" spans="1:50" ht="15.6" thickTop="1" thickBot="1" x14ac:dyDescent="0.35">
      <c r="A35" s="17" t="s">
        <v>10</v>
      </c>
      <c r="B35" s="17"/>
      <c r="C35" s="17"/>
      <c r="D35" s="1">
        <v>2</v>
      </c>
      <c r="E35" s="1">
        <v>4</v>
      </c>
      <c r="F35" s="1">
        <v>8</v>
      </c>
      <c r="G35" s="17" t="s">
        <v>11</v>
      </c>
      <c r="H35" s="17"/>
      <c r="I35" s="17"/>
      <c r="J35" s="1">
        <v>2</v>
      </c>
      <c r="K35" s="1">
        <v>4</v>
      </c>
      <c r="L35" s="1">
        <v>8</v>
      </c>
      <c r="N35" s="18" t="s">
        <v>3</v>
      </c>
      <c r="O35" s="3">
        <v>2</v>
      </c>
      <c r="P35" s="1">
        <v>41.78</v>
      </c>
      <c r="AB35" s="7"/>
      <c r="AC35" s="7"/>
      <c r="AD35" s="7"/>
      <c r="AF35" s="18"/>
      <c r="AG35" s="18" t="s">
        <v>7</v>
      </c>
      <c r="AH35" s="4">
        <v>2</v>
      </c>
      <c r="AI35" s="1">
        <v>21.99</v>
      </c>
      <c r="AW35">
        <v>3.03</v>
      </c>
      <c r="AX35">
        <v>0</v>
      </c>
    </row>
    <row r="36" spans="1:50" ht="15.6" thickTop="1" thickBot="1" x14ac:dyDescent="0.35">
      <c r="A36" s="18" t="s">
        <v>9</v>
      </c>
      <c r="B36" s="18" t="s">
        <v>3</v>
      </c>
      <c r="C36" s="1" t="s">
        <v>4</v>
      </c>
      <c r="D36" s="1">
        <v>205.58</v>
      </c>
      <c r="E36" s="1">
        <v>104.93</v>
      </c>
      <c r="F36" s="1">
        <v>45.24</v>
      </c>
      <c r="G36" s="18" t="s">
        <v>9</v>
      </c>
      <c r="H36" s="18" t="s">
        <v>3</v>
      </c>
      <c r="I36" s="1" t="s">
        <v>4</v>
      </c>
      <c r="J36" s="1">
        <v>41.78</v>
      </c>
      <c r="K36" s="1">
        <v>81.87</v>
      </c>
      <c r="L36" s="1">
        <v>189.88</v>
      </c>
      <c r="N36" s="18"/>
      <c r="O36" s="3">
        <v>4</v>
      </c>
      <c r="P36" s="1">
        <v>81.87</v>
      </c>
      <c r="AB36" s="7"/>
      <c r="AC36" s="7"/>
      <c r="AD36" s="7"/>
      <c r="AF36" s="18"/>
      <c r="AG36" s="18"/>
      <c r="AH36" s="4">
        <v>4</v>
      </c>
      <c r="AI36" s="1">
        <v>17.09</v>
      </c>
      <c r="AU36" s="13"/>
      <c r="AW36">
        <v>2</v>
      </c>
      <c r="AX36">
        <v>0</v>
      </c>
    </row>
    <row r="37" spans="1:50" ht="15.6" thickTop="1" thickBot="1" x14ac:dyDescent="0.35">
      <c r="A37" s="18"/>
      <c r="B37" s="18"/>
      <c r="C37" s="1" t="s">
        <v>5</v>
      </c>
      <c r="D37" s="1">
        <v>160.19999999999999</v>
      </c>
      <c r="E37" s="1">
        <v>79.959999999999994</v>
      </c>
      <c r="F37" s="1">
        <v>34.69</v>
      </c>
      <c r="G37" s="18"/>
      <c r="H37" s="18"/>
      <c r="I37" s="1" t="s">
        <v>5</v>
      </c>
      <c r="J37" s="1">
        <v>53.62</v>
      </c>
      <c r="K37" s="1">
        <v>107.42</v>
      </c>
      <c r="L37" s="1">
        <v>247.59</v>
      </c>
      <c r="N37" s="18"/>
      <c r="O37" s="3">
        <v>8</v>
      </c>
      <c r="P37" s="1">
        <v>189.88</v>
      </c>
      <c r="AB37" s="7"/>
      <c r="AC37" s="7"/>
      <c r="AD37" s="7"/>
      <c r="AF37" s="18"/>
      <c r="AG37" s="18"/>
      <c r="AH37" s="4">
        <v>8</v>
      </c>
      <c r="AI37" s="1">
        <v>14.78</v>
      </c>
      <c r="AW37">
        <v>1</v>
      </c>
      <c r="AX37">
        <v>0</v>
      </c>
    </row>
    <row r="38" spans="1:50" ht="15.6" thickTop="1" thickBot="1" x14ac:dyDescent="0.35">
      <c r="A38" s="18"/>
      <c r="B38" s="18"/>
      <c r="C38" s="1" t="s">
        <v>6</v>
      </c>
      <c r="D38" s="1">
        <v>158.43</v>
      </c>
      <c r="E38" s="1">
        <v>79.290000000000006</v>
      </c>
      <c r="F38" s="1">
        <v>35.380000000000003</v>
      </c>
      <c r="G38" s="18"/>
      <c r="H38" s="18"/>
      <c r="I38" s="1" t="s">
        <v>6</v>
      </c>
      <c r="J38" s="1">
        <v>54.22</v>
      </c>
      <c r="K38" s="1">
        <v>108.33</v>
      </c>
      <c r="L38" s="1">
        <v>242.79</v>
      </c>
      <c r="N38" s="18" t="s">
        <v>7</v>
      </c>
      <c r="O38" s="3">
        <v>2</v>
      </c>
      <c r="P38" s="1">
        <v>108.94</v>
      </c>
      <c r="AB38" s="8"/>
      <c r="AC38" s="8"/>
      <c r="AD38" s="8"/>
      <c r="AF38" s="18"/>
      <c r="AG38" s="18" t="s">
        <v>8</v>
      </c>
      <c r="AH38" s="4">
        <v>2</v>
      </c>
      <c r="AI38" s="1">
        <v>216.38</v>
      </c>
      <c r="AU38" s="12"/>
      <c r="AW38">
        <v>1.01</v>
      </c>
      <c r="AX38">
        <v>0</v>
      </c>
    </row>
    <row r="39" spans="1:50" ht="15.6" thickTop="1" thickBot="1" x14ac:dyDescent="0.35">
      <c r="A39" s="18"/>
      <c r="B39" s="18" t="s">
        <v>7</v>
      </c>
      <c r="C39" s="1" t="s">
        <v>4</v>
      </c>
      <c r="D39" s="1">
        <v>12.32</v>
      </c>
      <c r="E39" s="1">
        <v>7.5</v>
      </c>
      <c r="F39" s="1">
        <v>3.87</v>
      </c>
      <c r="G39" s="18"/>
      <c r="H39" s="18" t="s">
        <v>7</v>
      </c>
      <c r="I39" s="1" t="s">
        <v>4</v>
      </c>
      <c r="J39" s="1">
        <v>108.94</v>
      </c>
      <c r="K39" s="1">
        <v>178.86</v>
      </c>
      <c r="L39" s="1">
        <v>346.42</v>
      </c>
      <c r="N39" s="18"/>
      <c r="O39" s="3">
        <v>4</v>
      </c>
      <c r="P39" s="1">
        <v>178.86</v>
      </c>
      <c r="AB39" s="7"/>
      <c r="AC39" s="7"/>
      <c r="AD39" s="7"/>
      <c r="AF39" s="18"/>
      <c r="AG39" s="18"/>
      <c r="AH39" s="4">
        <v>4</v>
      </c>
      <c r="AI39" s="1">
        <v>138.07</v>
      </c>
    </row>
    <row r="40" spans="1:50" ht="15.6" thickTop="1" thickBot="1" x14ac:dyDescent="0.35">
      <c r="A40" s="18"/>
      <c r="B40" s="18"/>
      <c r="C40" s="1" t="s">
        <v>5</v>
      </c>
      <c r="D40" s="1">
        <v>11.33</v>
      </c>
      <c r="E40" s="1">
        <v>5.82</v>
      </c>
      <c r="F40" s="1">
        <v>2.85</v>
      </c>
      <c r="G40" s="18"/>
      <c r="H40" s="18"/>
      <c r="I40" s="1" t="s">
        <v>5</v>
      </c>
      <c r="J40" s="1">
        <v>118.43</v>
      </c>
      <c r="K40" s="1">
        <v>230.68</v>
      </c>
      <c r="L40" s="1">
        <v>470.95</v>
      </c>
      <c r="N40" s="18"/>
      <c r="O40" s="3">
        <v>8</v>
      </c>
      <c r="P40" s="1">
        <v>346.42</v>
      </c>
      <c r="AB40" s="7"/>
      <c r="AC40" s="7"/>
      <c r="AD40" s="7"/>
      <c r="AF40" s="18"/>
      <c r="AG40" s="18"/>
      <c r="AH40" s="4">
        <v>8</v>
      </c>
      <c r="AI40" s="1">
        <v>70.52</v>
      </c>
      <c r="AU40" s="13"/>
    </row>
    <row r="41" spans="1:50" ht="15.6" thickTop="1" thickBot="1" x14ac:dyDescent="0.35">
      <c r="A41" s="18"/>
      <c r="B41" s="18"/>
      <c r="C41" s="1" t="s">
        <v>6</v>
      </c>
      <c r="D41" s="1">
        <v>11.18</v>
      </c>
      <c r="E41" s="1">
        <v>5.52</v>
      </c>
      <c r="F41" s="1">
        <v>2.79</v>
      </c>
      <c r="G41" s="18"/>
      <c r="H41" s="18"/>
      <c r="I41" s="1" t="s">
        <v>6</v>
      </c>
      <c r="J41" s="1">
        <v>120.03</v>
      </c>
      <c r="K41" s="1">
        <v>243.27</v>
      </c>
      <c r="L41" s="1">
        <v>481.53</v>
      </c>
      <c r="N41" s="18" t="s">
        <v>8</v>
      </c>
      <c r="O41" s="3">
        <v>2</v>
      </c>
      <c r="P41" s="1">
        <v>1206.01</v>
      </c>
      <c r="AB41" s="7"/>
      <c r="AC41" s="7"/>
      <c r="AD41" s="7"/>
    </row>
    <row r="42" spans="1:50" ht="15.6" thickTop="1" thickBot="1" x14ac:dyDescent="0.35">
      <c r="A42" s="18"/>
      <c r="B42" s="18" t="s">
        <v>8</v>
      </c>
      <c r="C42" s="1" t="s">
        <v>4</v>
      </c>
      <c r="D42" s="1">
        <v>1015.54</v>
      </c>
      <c r="E42" s="1">
        <v>440.69</v>
      </c>
      <c r="F42" s="1">
        <v>217.91</v>
      </c>
      <c r="G42" s="18"/>
      <c r="H42" s="18" t="s">
        <v>8</v>
      </c>
      <c r="I42" s="1" t="s">
        <v>4</v>
      </c>
      <c r="J42" s="1">
        <v>1206.01</v>
      </c>
      <c r="K42" s="1">
        <v>2779.18</v>
      </c>
      <c r="L42" s="1">
        <v>5620.44</v>
      </c>
      <c r="N42" s="18"/>
      <c r="O42" s="3">
        <v>4</v>
      </c>
      <c r="P42" s="1">
        <v>2779.18</v>
      </c>
      <c r="AB42" s="7"/>
      <c r="AC42" s="7"/>
      <c r="AD42" s="7"/>
      <c r="AU42" s="12"/>
    </row>
    <row r="43" spans="1:50" ht="15.6" thickTop="1" thickBot="1" x14ac:dyDescent="0.35">
      <c r="A43" s="18"/>
      <c r="B43" s="18"/>
      <c r="C43" s="1" t="s">
        <v>5</v>
      </c>
      <c r="D43" s="1">
        <v>115.98</v>
      </c>
      <c r="E43" s="1">
        <v>73.37</v>
      </c>
      <c r="F43" s="1">
        <v>32.81</v>
      </c>
      <c r="G43" s="18"/>
      <c r="H43" s="18"/>
      <c r="I43" s="1" t="s">
        <v>5</v>
      </c>
      <c r="J43" s="1">
        <v>10560.28</v>
      </c>
      <c r="K43" s="1">
        <v>16693.5</v>
      </c>
      <c r="L43" s="1">
        <v>37331</v>
      </c>
      <c r="N43" s="18"/>
      <c r="O43" s="3">
        <v>8</v>
      </c>
      <c r="P43" s="1">
        <v>5620.44</v>
      </c>
      <c r="AB43" s="7"/>
      <c r="AC43" s="7"/>
      <c r="AD43" s="7"/>
      <c r="AG43" s="23" t="s">
        <v>26</v>
      </c>
      <c r="AH43" s="24"/>
      <c r="AI43" s="10"/>
    </row>
    <row r="44" spans="1:50" ht="15.6" thickTop="1" thickBot="1" x14ac:dyDescent="0.35">
      <c r="A44" s="18"/>
      <c r="B44" s="18"/>
      <c r="C44" s="1" t="s">
        <v>6</v>
      </c>
      <c r="D44" s="1">
        <v>110.31</v>
      </c>
      <c r="E44" s="1">
        <v>65.430000000000007</v>
      </c>
      <c r="F44" s="1">
        <v>31.59</v>
      </c>
      <c r="G44" s="18"/>
      <c r="H44" s="18"/>
      <c r="I44" s="1" t="s">
        <v>6</v>
      </c>
      <c r="J44" s="1">
        <v>11102.75</v>
      </c>
      <c r="K44" s="1">
        <v>18718.8</v>
      </c>
      <c r="L44" s="1">
        <v>38774.879999999997</v>
      </c>
      <c r="AB44" s="7"/>
      <c r="AC44" s="7"/>
      <c r="AD44" s="7"/>
      <c r="AG44" s="14" t="s">
        <v>20</v>
      </c>
      <c r="AH44" s="14" t="s">
        <v>21</v>
      </c>
      <c r="AI44" s="10"/>
      <c r="AJ44" s="27"/>
      <c r="AK44" s="27"/>
      <c r="AL44" s="27"/>
      <c r="AU44" s="13"/>
    </row>
    <row r="45" spans="1:50" ht="15.6" thickTop="1" thickBot="1" x14ac:dyDescent="0.35">
      <c r="AB45" s="8"/>
      <c r="AC45" s="8"/>
      <c r="AD45" s="8"/>
      <c r="AG45" s="11" t="s">
        <v>5</v>
      </c>
      <c r="AH45" s="11" t="s">
        <v>5</v>
      </c>
      <c r="AI45" s="7"/>
      <c r="AJ45" s="7"/>
      <c r="AK45" s="7"/>
      <c r="AL45" s="7"/>
    </row>
    <row r="46" spans="1:50" ht="15.6" thickTop="1" thickBot="1" x14ac:dyDescent="0.35">
      <c r="P46" s="18" t="s">
        <v>19</v>
      </c>
      <c r="Q46" s="18"/>
      <c r="R46" s="18"/>
      <c r="S46" s="18"/>
      <c r="T46" s="18"/>
      <c r="AG46" s="11">
        <v>0.06</v>
      </c>
      <c r="AH46" s="11">
        <v>0.04</v>
      </c>
      <c r="AI46" s="7"/>
      <c r="AJ46" s="7"/>
      <c r="AK46" s="7"/>
      <c r="AL46" s="7"/>
    </row>
    <row r="47" spans="1:50" ht="15.6" thickTop="1" thickBot="1" x14ac:dyDescent="0.35">
      <c r="A47" s="20" t="s">
        <v>15</v>
      </c>
      <c r="B47" s="21"/>
      <c r="C47" s="21"/>
      <c r="D47" s="22"/>
      <c r="P47" s="18" t="s">
        <v>8</v>
      </c>
      <c r="Q47" s="18" t="s">
        <v>16</v>
      </c>
      <c r="R47" s="4">
        <v>2</v>
      </c>
      <c r="S47" s="4" t="s">
        <v>5</v>
      </c>
      <c r="T47" s="4">
        <f>D31/D32</f>
        <v>8.6894596684133667</v>
      </c>
      <c r="AG47" s="11">
        <v>0.04</v>
      </c>
      <c r="AH47" s="11">
        <v>0</v>
      </c>
      <c r="AI47" s="7"/>
      <c r="AJ47" s="7"/>
      <c r="AK47" s="7"/>
      <c r="AL47" s="7"/>
    </row>
    <row r="48" spans="1:50" ht="15.6" thickTop="1" thickBot="1" x14ac:dyDescent="0.35">
      <c r="A48" s="18" t="s">
        <v>16</v>
      </c>
      <c r="B48" s="18" t="s">
        <v>3</v>
      </c>
      <c r="C48" s="4">
        <v>2</v>
      </c>
      <c r="D48" s="1">
        <v>158.41999999999999</v>
      </c>
      <c r="P48" s="18"/>
      <c r="Q48" s="18"/>
      <c r="R48" s="4"/>
      <c r="S48" s="4" t="s">
        <v>6</v>
      </c>
      <c r="T48" s="4">
        <f>D31/D33</f>
        <v>9.2008368200836816</v>
      </c>
      <c r="AG48" s="11">
        <v>0</v>
      </c>
      <c r="AH48" s="11">
        <v>0</v>
      </c>
      <c r="AI48" s="7"/>
      <c r="AJ48" s="7"/>
      <c r="AK48" s="7"/>
      <c r="AL48" s="7"/>
    </row>
    <row r="49" spans="1:38" ht="15.6" thickTop="1" thickBot="1" x14ac:dyDescent="0.35">
      <c r="A49" s="18"/>
      <c r="B49" s="18"/>
      <c r="C49" s="4">
        <v>4</v>
      </c>
      <c r="D49" s="1">
        <v>79.23</v>
      </c>
      <c r="P49" s="18"/>
      <c r="Q49" s="18"/>
      <c r="R49" s="4">
        <v>4</v>
      </c>
      <c r="S49" s="4" t="s">
        <v>5</v>
      </c>
      <c r="T49" s="4">
        <f>E31/E32</f>
        <v>7.9830588235294124</v>
      </c>
      <c r="AG49" s="11">
        <v>43.87</v>
      </c>
      <c r="AH49" s="11">
        <v>26.86</v>
      </c>
      <c r="AI49" s="7"/>
      <c r="AJ49" s="7"/>
      <c r="AK49" s="7"/>
      <c r="AL49" s="7"/>
    </row>
    <row r="50" spans="1:38" ht="15.6" thickTop="1" thickBot="1" x14ac:dyDescent="0.35">
      <c r="A50" s="18"/>
      <c r="B50" s="18"/>
      <c r="C50" s="4">
        <v>8</v>
      </c>
      <c r="D50" s="1">
        <v>39.86</v>
      </c>
      <c r="P50" s="18"/>
      <c r="Q50" s="18"/>
      <c r="R50" s="4"/>
      <c r="S50" s="4" t="s">
        <v>6</v>
      </c>
      <c r="T50" s="4">
        <f>E31/E33</f>
        <v>8.6286876907426251</v>
      </c>
      <c r="AG50" s="11">
        <v>65.84</v>
      </c>
      <c r="AH50" s="11">
        <v>66.489999999999995</v>
      </c>
      <c r="AI50" s="7"/>
      <c r="AJ50" s="7"/>
      <c r="AK50" s="7"/>
      <c r="AL50" s="7"/>
    </row>
    <row r="51" spans="1:38" ht="15.6" thickTop="1" thickBot="1" x14ac:dyDescent="0.35">
      <c r="A51" s="18"/>
      <c r="B51" s="18" t="s">
        <v>7</v>
      </c>
      <c r="C51" s="4">
        <v>2</v>
      </c>
      <c r="D51" s="5">
        <v>11.03</v>
      </c>
      <c r="P51" s="18"/>
      <c r="Q51" s="18"/>
      <c r="R51" s="4">
        <v>8</v>
      </c>
      <c r="S51" s="4" t="s">
        <v>5</v>
      </c>
      <c r="T51" s="4">
        <f>F31/F32</f>
        <v>7.8039336201598033</v>
      </c>
      <c r="AG51" s="11">
        <v>65.92</v>
      </c>
      <c r="AH51" s="11">
        <v>66.53</v>
      </c>
      <c r="AI51" s="7"/>
      <c r="AJ51" s="7"/>
      <c r="AK51" s="7"/>
      <c r="AL51" s="7"/>
    </row>
    <row r="52" spans="1:38" ht="15.6" thickTop="1" thickBot="1" x14ac:dyDescent="0.35">
      <c r="A52" s="18"/>
      <c r="B52" s="18"/>
      <c r="C52" s="4">
        <v>4</v>
      </c>
      <c r="D52" s="1">
        <v>5.42</v>
      </c>
      <c r="P52" s="18"/>
      <c r="Q52" s="18"/>
      <c r="R52" s="4"/>
      <c r="S52" s="4" t="s">
        <v>6</v>
      </c>
      <c r="T52" s="4">
        <f>F31/F33</f>
        <v>8.1995479496286734</v>
      </c>
      <c r="AG52" s="11">
        <v>66.06</v>
      </c>
      <c r="AH52" s="11">
        <v>66.53</v>
      </c>
      <c r="AI52" s="7"/>
      <c r="AJ52" s="7"/>
      <c r="AK52" s="7"/>
      <c r="AL52" s="7"/>
    </row>
    <row r="53" spans="1:38" ht="15.6" thickTop="1" thickBot="1" x14ac:dyDescent="0.35">
      <c r="A53" s="18"/>
      <c r="B53" s="18"/>
      <c r="C53" s="4">
        <v>8</v>
      </c>
      <c r="D53" s="1">
        <v>2.74</v>
      </c>
      <c r="P53" s="18"/>
      <c r="Q53" s="19" t="s">
        <v>17</v>
      </c>
      <c r="R53" s="4">
        <v>2</v>
      </c>
      <c r="S53" s="4" t="s">
        <v>5</v>
      </c>
      <c r="T53" s="4">
        <f>D42/D43</f>
        <v>8.7561648560096561</v>
      </c>
      <c r="AG53" s="11">
        <v>66</v>
      </c>
      <c r="AH53" s="11">
        <v>64.73</v>
      </c>
      <c r="AI53" s="7"/>
      <c r="AJ53" s="7"/>
      <c r="AK53" s="7"/>
      <c r="AL53" s="7"/>
    </row>
    <row r="54" spans="1:38" ht="15.6" thickTop="1" thickBot="1" x14ac:dyDescent="0.35">
      <c r="A54" s="18"/>
      <c r="B54" s="18" t="s">
        <v>8</v>
      </c>
      <c r="C54" s="4">
        <v>2</v>
      </c>
      <c r="D54" s="1">
        <v>109.94</v>
      </c>
      <c r="P54" s="18"/>
      <c r="Q54" s="19"/>
      <c r="R54" s="4"/>
      <c r="S54" s="4" t="s">
        <v>6</v>
      </c>
      <c r="T54" s="4">
        <f>D42/D44</f>
        <v>9.2062369685431964</v>
      </c>
      <c r="AG54" s="15">
        <v>66.040000000000006</v>
      </c>
      <c r="AH54" s="11">
        <v>66.489999999999995</v>
      </c>
      <c r="AI54" s="7"/>
      <c r="AJ54" s="7"/>
      <c r="AK54" s="7"/>
      <c r="AL54" s="7"/>
    </row>
    <row r="55" spans="1:38" ht="15.6" thickTop="1" thickBot="1" x14ac:dyDescent="0.35">
      <c r="A55" s="18"/>
      <c r="B55" s="18"/>
      <c r="C55" s="4">
        <v>4</v>
      </c>
      <c r="D55" s="1">
        <v>58.98</v>
      </c>
      <c r="P55" s="18"/>
      <c r="Q55" s="19"/>
      <c r="R55" s="4">
        <v>4</v>
      </c>
      <c r="S55" s="4" t="s">
        <v>5</v>
      </c>
      <c r="T55" s="4">
        <f>E42/E43</f>
        <v>6.0064058879651077</v>
      </c>
      <c r="AG55" s="16">
        <v>65.849999999999994</v>
      </c>
      <c r="AH55" s="11">
        <v>66.47</v>
      </c>
      <c r="AI55" s="7"/>
      <c r="AJ55" s="7"/>
      <c r="AK55" s="7"/>
      <c r="AL55" s="7"/>
    </row>
    <row r="56" spans="1:38" ht="15.6" thickTop="1" thickBot="1" x14ac:dyDescent="0.35">
      <c r="A56" s="18"/>
      <c r="B56" s="18"/>
      <c r="C56" s="4">
        <v>8</v>
      </c>
      <c r="D56" s="1">
        <v>30.97</v>
      </c>
      <c r="P56" s="18"/>
      <c r="Q56" s="19"/>
      <c r="R56" s="4"/>
      <c r="S56" s="4" t="s">
        <v>6</v>
      </c>
      <c r="T56" s="4">
        <f>E42/E44</f>
        <v>6.7352896224973247</v>
      </c>
      <c r="AG56" s="16">
        <v>65.94</v>
      </c>
      <c r="AH56" s="11">
        <v>66.53</v>
      </c>
      <c r="AI56" s="7"/>
      <c r="AJ56" s="7"/>
      <c r="AK56" s="7"/>
      <c r="AL56" s="7"/>
    </row>
    <row r="57" spans="1:38" ht="15.6" thickTop="1" thickBot="1" x14ac:dyDescent="0.35">
      <c r="A57" s="19" t="s">
        <v>17</v>
      </c>
      <c r="B57" s="18" t="s">
        <v>3</v>
      </c>
      <c r="C57" s="4">
        <v>2</v>
      </c>
      <c r="D57" s="1">
        <v>158.43</v>
      </c>
      <c r="P57" s="18"/>
      <c r="Q57" s="19"/>
      <c r="R57" s="4">
        <v>8</v>
      </c>
      <c r="S57" s="4" t="s">
        <v>5</v>
      </c>
      <c r="T57" s="4">
        <f>F42/F43</f>
        <v>6.6415726912526667</v>
      </c>
      <c r="AG57" s="16">
        <v>65.819999999999993</v>
      </c>
      <c r="AH57" s="11">
        <v>66.52</v>
      </c>
      <c r="AI57" s="7"/>
      <c r="AJ57" s="7"/>
      <c r="AK57" s="7"/>
      <c r="AL57" s="7"/>
    </row>
    <row r="58" spans="1:38" ht="15.6" thickTop="1" thickBot="1" x14ac:dyDescent="0.35">
      <c r="A58" s="19"/>
      <c r="B58" s="18"/>
      <c r="C58" s="4">
        <v>4</v>
      </c>
      <c r="D58" s="1">
        <v>79.290000000000006</v>
      </c>
      <c r="P58" s="18"/>
      <c r="Q58" s="19"/>
      <c r="R58" s="4"/>
      <c r="S58" s="4" t="s">
        <v>6</v>
      </c>
      <c r="T58" s="4">
        <f>F42/F44</f>
        <v>6.8980690091801202</v>
      </c>
      <c r="AG58" s="16">
        <v>66.14</v>
      </c>
      <c r="AH58" s="11">
        <v>66.5</v>
      </c>
      <c r="AI58" s="7"/>
      <c r="AJ58" s="7"/>
      <c r="AK58" s="7"/>
      <c r="AL58" s="7"/>
    </row>
    <row r="59" spans="1:38" ht="15.6" thickTop="1" thickBot="1" x14ac:dyDescent="0.35">
      <c r="A59" s="19"/>
      <c r="B59" s="18"/>
      <c r="C59" s="4">
        <v>8</v>
      </c>
      <c r="D59" s="1">
        <v>35.380000000000003</v>
      </c>
      <c r="P59" s="2"/>
      <c r="Q59" s="10"/>
      <c r="R59" s="10"/>
      <c r="S59" s="10"/>
      <c r="AG59" s="16">
        <v>65.89</v>
      </c>
      <c r="AH59" s="11">
        <v>66.12</v>
      </c>
      <c r="AI59" s="7"/>
      <c r="AJ59" s="7"/>
      <c r="AK59" s="7"/>
      <c r="AL59" s="7"/>
    </row>
    <row r="60" spans="1:38" ht="15.6" thickTop="1" thickBot="1" x14ac:dyDescent="0.35">
      <c r="A60" s="19"/>
      <c r="B60" s="18" t="s">
        <v>7</v>
      </c>
      <c r="C60" s="4">
        <v>2</v>
      </c>
      <c r="D60" s="1">
        <v>11.18</v>
      </c>
      <c r="P60" s="2"/>
      <c r="Q60" s="9"/>
      <c r="R60" s="9"/>
      <c r="S60" s="7"/>
      <c r="AG60" s="16">
        <v>66.09</v>
      </c>
      <c r="AH60" s="16">
        <v>66.400000000000006</v>
      </c>
      <c r="AI60" s="7"/>
      <c r="AJ60" s="7"/>
      <c r="AK60" s="7"/>
      <c r="AL60" s="7"/>
    </row>
    <row r="61" spans="1:38" ht="15.6" thickTop="1" thickBot="1" x14ac:dyDescent="0.35">
      <c r="A61" s="19"/>
      <c r="B61" s="18"/>
      <c r="C61" s="4">
        <v>4</v>
      </c>
      <c r="D61" s="1">
        <v>5.52</v>
      </c>
      <c r="P61" s="2"/>
      <c r="Q61" s="9"/>
      <c r="R61" s="10"/>
      <c r="S61" s="10"/>
      <c r="AG61" s="16">
        <v>65.83</v>
      </c>
      <c r="AH61" s="16">
        <v>66.19</v>
      </c>
      <c r="AI61" s="7"/>
      <c r="AJ61" s="7"/>
      <c r="AK61" s="7"/>
      <c r="AL61" s="7"/>
    </row>
    <row r="62" spans="1:38" ht="15.6" thickTop="1" thickBot="1" x14ac:dyDescent="0.35">
      <c r="A62" s="19"/>
      <c r="B62" s="18"/>
      <c r="C62" s="4">
        <v>8</v>
      </c>
      <c r="D62" s="1">
        <v>2.79</v>
      </c>
      <c r="P62" s="2"/>
      <c r="Q62" s="9"/>
      <c r="R62" s="9"/>
      <c r="S62" s="7"/>
      <c r="AG62" s="16">
        <v>66.06</v>
      </c>
      <c r="AH62" s="16">
        <v>66.55</v>
      </c>
      <c r="AI62" s="7"/>
      <c r="AJ62" s="7"/>
      <c r="AK62" s="7"/>
      <c r="AL62" s="7"/>
    </row>
    <row r="63" spans="1:38" ht="15.6" thickTop="1" thickBot="1" x14ac:dyDescent="0.35">
      <c r="A63" s="19"/>
      <c r="B63" s="18" t="s">
        <v>8</v>
      </c>
      <c r="C63" s="4">
        <v>2</v>
      </c>
      <c r="D63" s="1">
        <v>110.31</v>
      </c>
      <c r="P63" s="2"/>
      <c r="Q63" s="9"/>
      <c r="R63" s="10"/>
      <c r="S63" s="10"/>
      <c r="AG63" s="16">
        <v>66.03</v>
      </c>
      <c r="AH63" s="16">
        <v>66.48</v>
      </c>
      <c r="AI63" s="7"/>
      <c r="AJ63" s="7"/>
      <c r="AK63" s="7"/>
      <c r="AL63" s="7"/>
    </row>
    <row r="64" spans="1:38" ht="15.6" thickTop="1" thickBot="1" x14ac:dyDescent="0.35">
      <c r="A64" s="19"/>
      <c r="B64" s="18"/>
      <c r="C64" s="4">
        <v>4</v>
      </c>
      <c r="D64" s="1">
        <v>65.430000000000007</v>
      </c>
      <c r="P64" s="2"/>
      <c r="Q64" s="9"/>
      <c r="R64" s="9"/>
      <c r="S64" s="7"/>
      <c r="AG64" s="16">
        <v>65.95</v>
      </c>
      <c r="AH64" s="16">
        <v>66.52</v>
      </c>
      <c r="AI64" s="7"/>
      <c r="AJ64" s="7"/>
      <c r="AK64" s="7"/>
      <c r="AL64" s="7"/>
    </row>
    <row r="65" spans="1:38" ht="15.6" thickTop="1" thickBot="1" x14ac:dyDescent="0.35">
      <c r="A65" s="19"/>
      <c r="B65" s="18"/>
      <c r="C65" s="4">
        <v>8</v>
      </c>
      <c r="D65" s="1">
        <v>31.59</v>
      </c>
      <c r="P65" s="2"/>
      <c r="Q65" s="10"/>
      <c r="R65" s="10"/>
      <c r="S65" s="10"/>
      <c r="AG65" s="16">
        <v>66.03</v>
      </c>
      <c r="AH65" s="16">
        <v>66.47</v>
      </c>
      <c r="AI65" s="7"/>
      <c r="AJ65" s="7"/>
      <c r="AK65" s="7"/>
      <c r="AL65" s="7"/>
    </row>
    <row r="66" spans="1:38" ht="15.6" thickTop="1" thickBot="1" x14ac:dyDescent="0.35">
      <c r="A66" s="18" t="s">
        <v>12</v>
      </c>
      <c r="B66" s="18" t="s">
        <v>3</v>
      </c>
      <c r="C66" s="4">
        <v>2</v>
      </c>
      <c r="D66" s="4">
        <v>153.34</v>
      </c>
      <c r="P66" s="2"/>
      <c r="Q66" s="9"/>
      <c r="R66" s="9"/>
      <c r="S66" s="7"/>
      <c r="AG66" s="16">
        <v>65.81</v>
      </c>
      <c r="AH66" s="16">
        <v>66.510000000000005</v>
      </c>
      <c r="AI66" s="7"/>
      <c r="AJ66" s="7"/>
      <c r="AK66" s="7"/>
      <c r="AL66" s="7"/>
    </row>
    <row r="67" spans="1:38" ht="15.6" thickTop="1" thickBot="1" x14ac:dyDescent="0.35">
      <c r="A67" s="18"/>
      <c r="B67" s="18"/>
      <c r="C67" s="4">
        <v>4</v>
      </c>
      <c r="D67" s="4">
        <v>64.680000000000007</v>
      </c>
      <c r="P67" s="2"/>
      <c r="Q67" s="9"/>
      <c r="R67" s="10"/>
      <c r="S67" s="10"/>
      <c r="AG67" s="16">
        <v>65.67</v>
      </c>
      <c r="AH67" s="16">
        <v>66.55</v>
      </c>
      <c r="AI67" s="7"/>
      <c r="AJ67" s="7"/>
      <c r="AK67" s="7"/>
      <c r="AL67" s="7"/>
    </row>
    <row r="68" spans="1:38" ht="15.6" thickTop="1" thickBot="1" x14ac:dyDescent="0.35">
      <c r="A68" s="18"/>
      <c r="B68" s="18"/>
      <c r="C68" s="4">
        <v>8</v>
      </c>
      <c r="D68" s="4">
        <v>33.380000000000003</v>
      </c>
      <c r="L68" s="9"/>
      <c r="M68" s="9"/>
      <c r="N68" s="9"/>
      <c r="O68" s="9"/>
      <c r="P68" s="2"/>
      <c r="Q68" s="9"/>
      <c r="R68" s="9"/>
      <c r="S68" s="7"/>
      <c r="AG68" s="16">
        <v>65.81</v>
      </c>
      <c r="AH68" s="16">
        <v>66.48</v>
      </c>
      <c r="AI68" s="7"/>
      <c r="AJ68" s="7"/>
      <c r="AK68" s="7"/>
      <c r="AL68" s="7"/>
    </row>
    <row r="69" spans="1:38" ht="15.6" thickTop="1" thickBot="1" x14ac:dyDescent="0.35">
      <c r="A69" s="18"/>
      <c r="B69" s="18" t="s">
        <v>7</v>
      </c>
      <c r="C69" s="4">
        <v>2</v>
      </c>
      <c r="D69" s="4">
        <v>11.28</v>
      </c>
      <c r="L69" s="9"/>
      <c r="M69" s="9"/>
      <c r="N69" s="6"/>
      <c r="O69" s="7"/>
      <c r="P69" s="2"/>
      <c r="Q69" s="9"/>
      <c r="R69" s="10"/>
      <c r="S69" s="10"/>
      <c r="AG69" s="16">
        <v>66.010000000000005</v>
      </c>
      <c r="AH69" s="16">
        <v>66.349999999999994</v>
      </c>
      <c r="AI69" s="7"/>
      <c r="AJ69" s="7"/>
      <c r="AK69" s="7"/>
      <c r="AL69" s="7"/>
    </row>
    <row r="70" spans="1:38" ht="15.6" thickTop="1" thickBot="1" x14ac:dyDescent="0.35">
      <c r="A70" s="18"/>
      <c r="B70" s="18"/>
      <c r="C70" s="4">
        <v>4</v>
      </c>
      <c r="D70" s="4">
        <v>5.41</v>
      </c>
      <c r="L70" s="9"/>
      <c r="M70" s="9"/>
      <c r="N70" s="6"/>
      <c r="O70" s="7"/>
      <c r="P70" s="2"/>
      <c r="Q70" s="9"/>
      <c r="R70" s="9"/>
      <c r="S70" s="7"/>
      <c r="AG70" s="16">
        <v>66.09</v>
      </c>
      <c r="AH70" s="16">
        <v>66.430000000000007</v>
      </c>
      <c r="AI70" s="7"/>
      <c r="AJ70" s="7"/>
      <c r="AK70" s="7"/>
      <c r="AL70" s="7"/>
    </row>
    <row r="71" spans="1:38" ht="15.6" thickTop="1" thickBot="1" x14ac:dyDescent="0.35">
      <c r="A71" s="18"/>
      <c r="B71" s="18"/>
      <c r="C71" s="4">
        <v>8</v>
      </c>
      <c r="D71" s="4">
        <v>2.5099999999999998</v>
      </c>
      <c r="L71" s="9"/>
      <c r="M71" s="9"/>
      <c r="N71" s="6"/>
      <c r="O71" s="8"/>
      <c r="P71" s="2"/>
      <c r="Q71" s="10"/>
      <c r="R71" s="10"/>
      <c r="S71" s="10"/>
      <c r="AG71" s="16">
        <v>65.69</v>
      </c>
      <c r="AH71" s="16">
        <v>66.510000000000005</v>
      </c>
      <c r="AI71" s="7"/>
      <c r="AJ71" s="7"/>
      <c r="AK71" s="7"/>
      <c r="AL71" s="7"/>
    </row>
    <row r="72" spans="1:38" ht="15.6" thickTop="1" thickBot="1" x14ac:dyDescent="0.35">
      <c r="A72" s="18"/>
      <c r="B72" s="18" t="s">
        <v>8</v>
      </c>
      <c r="C72" s="4">
        <v>2</v>
      </c>
      <c r="D72" s="4">
        <v>243.75</v>
      </c>
      <c r="L72" s="9"/>
      <c r="M72" s="9"/>
      <c r="N72" s="6"/>
      <c r="O72" s="7"/>
      <c r="P72" s="2"/>
      <c r="Q72" s="9"/>
      <c r="R72" s="9"/>
      <c r="S72" s="7"/>
      <c r="AG72" s="16">
        <v>65.959999999999994</v>
      </c>
      <c r="AH72" s="16">
        <v>66.45</v>
      </c>
      <c r="AI72" s="7"/>
      <c r="AJ72" s="7"/>
      <c r="AK72" s="7"/>
      <c r="AL72" s="7"/>
    </row>
    <row r="73" spans="1:38" ht="15.6" thickTop="1" thickBot="1" x14ac:dyDescent="0.35">
      <c r="A73" s="18"/>
      <c r="B73" s="18"/>
      <c r="C73" s="4">
        <v>4</v>
      </c>
      <c r="D73" s="4">
        <v>113.2</v>
      </c>
      <c r="L73" s="9"/>
      <c r="M73" s="9"/>
      <c r="N73" s="6"/>
      <c r="O73" s="7"/>
      <c r="P73" s="2"/>
      <c r="Q73" s="9"/>
      <c r="R73" s="10"/>
      <c r="S73" s="10"/>
      <c r="AG73" s="16">
        <v>66.17</v>
      </c>
      <c r="AH73" s="16">
        <v>66.45</v>
      </c>
      <c r="AI73" s="7"/>
      <c r="AJ73" s="7"/>
      <c r="AK73" s="7"/>
      <c r="AL73" s="7"/>
    </row>
    <row r="74" spans="1:38" ht="15.6" thickTop="1" thickBot="1" x14ac:dyDescent="0.35">
      <c r="A74" s="18"/>
      <c r="B74" s="18"/>
      <c r="C74" s="4">
        <v>8</v>
      </c>
      <c r="D74" s="4">
        <v>61.5</v>
      </c>
      <c r="L74" s="9"/>
      <c r="M74" s="9"/>
      <c r="N74" s="6"/>
      <c r="O74" s="7"/>
      <c r="P74" s="2"/>
      <c r="Q74" s="9"/>
      <c r="R74" s="9"/>
      <c r="S74" s="7"/>
      <c r="AG74" s="16">
        <v>65.98</v>
      </c>
      <c r="AH74" s="16">
        <v>66.44</v>
      </c>
    </row>
    <row r="75" spans="1:38" ht="15" thickTop="1" x14ac:dyDescent="0.3">
      <c r="L75" s="9"/>
      <c r="M75" s="9"/>
      <c r="N75" s="6"/>
      <c r="O75" s="6"/>
      <c r="P75" s="2"/>
      <c r="Q75" s="9"/>
      <c r="R75" s="10"/>
      <c r="S75" s="10"/>
      <c r="AG75" s="16">
        <v>66.08</v>
      </c>
      <c r="AH75" s="16">
        <v>66.53</v>
      </c>
    </row>
    <row r="76" spans="1:38" x14ac:dyDescent="0.3">
      <c r="A76" s="10"/>
      <c r="B76" s="10"/>
      <c r="C76" s="10"/>
      <c r="D76" s="10"/>
      <c r="E76" s="10"/>
      <c r="F76" s="10"/>
      <c r="L76" s="9"/>
      <c r="M76" s="9"/>
      <c r="N76" s="6"/>
      <c r="O76" s="6"/>
      <c r="P76" s="2"/>
      <c r="Q76" s="9"/>
      <c r="R76" s="9"/>
      <c r="S76" s="7"/>
      <c r="AG76" s="16">
        <v>66.08</v>
      </c>
      <c r="AH76" s="16">
        <v>66.400000000000006</v>
      </c>
    </row>
    <row r="77" spans="1:38" x14ac:dyDescent="0.3">
      <c r="A77" s="10"/>
      <c r="B77" s="25" t="s">
        <v>27</v>
      </c>
      <c r="C77" s="25"/>
      <c r="D77" s="10"/>
      <c r="E77" s="10"/>
      <c r="F77" s="10"/>
      <c r="L77" s="9"/>
      <c r="M77" s="9"/>
      <c r="N77" s="6"/>
      <c r="O77" s="6"/>
      <c r="P77" s="2"/>
      <c r="Q77" s="10"/>
      <c r="R77" s="10"/>
      <c r="S77" s="10"/>
      <c r="AG77" s="16">
        <v>65.67</v>
      </c>
      <c r="AH77" s="16">
        <v>66.53</v>
      </c>
    </row>
    <row r="78" spans="1:38" x14ac:dyDescent="0.3">
      <c r="A78" s="7"/>
      <c r="B78" s="25"/>
      <c r="C78" s="25"/>
      <c r="D78" s="7"/>
      <c r="E78" s="7"/>
      <c r="F78" s="7"/>
      <c r="L78" s="9"/>
      <c r="M78" s="9"/>
      <c r="N78" s="6"/>
      <c r="O78" s="6"/>
      <c r="P78" s="2"/>
      <c r="Q78" s="9"/>
      <c r="R78" s="9"/>
      <c r="S78" s="7"/>
      <c r="AG78" s="16">
        <v>65.94</v>
      </c>
      <c r="AH78" s="16">
        <v>66.48</v>
      </c>
    </row>
    <row r="79" spans="1:38" x14ac:dyDescent="0.3">
      <c r="A79" s="7"/>
      <c r="B79" s="10" t="s">
        <v>24</v>
      </c>
      <c r="C79" s="10" t="s">
        <v>25</v>
      </c>
      <c r="D79" s="7"/>
      <c r="E79" s="7"/>
      <c r="F79" s="7"/>
      <c r="L79" s="9"/>
      <c r="M79" s="9"/>
      <c r="N79" s="6"/>
      <c r="O79" s="6"/>
      <c r="P79" s="2"/>
      <c r="Q79" s="9"/>
      <c r="R79" s="10"/>
      <c r="S79" s="10"/>
      <c r="AG79" s="16">
        <v>65.73</v>
      </c>
      <c r="AH79" s="16">
        <v>66.28</v>
      </c>
    </row>
    <row r="80" spans="1:38" x14ac:dyDescent="0.3">
      <c r="A80" s="7"/>
      <c r="B80" s="7">
        <v>2444.6680000000001</v>
      </c>
      <c r="C80" s="7">
        <v>2528.9</v>
      </c>
      <c r="D80" s="7"/>
      <c r="E80" s="7"/>
      <c r="F80" s="7"/>
      <c r="L80" s="9"/>
      <c r="M80" s="9"/>
      <c r="N80" s="6"/>
      <c r="O80" s="6"/>
      <c r="P80" s="2"/>
      <c r="Q80" s="9"/>
      <c r="R80" s="9"/>
      <c r="S80" s="7"/>
      <c r="AG80" s="16">
        <v>66.069999999999993</v>
      </c>
      <c r="AH80" s="16">
        <v>66.52</v>
      </c>
    </row>
    <row r="81" spans="1:34" x14ac:dyDescent="0.3">
      <c r="A81" s="7"/>
      <c r="B81" s="7">
        <v>2446.0320000000002</v>
      </c>
      <c r="C81" s="7">
        <v>2520.7719999999999</v>
      </c>
      <c r="D81" s="7"/>
      <c r="E81" s="7"/>
      <c r="F81" s="7"/>
      <c r="P81" s="2"/>
      <c r="Q81" s="9"/>
      <c r="R81" s="10"/>
      <c r="S81" s="10"/>
      <c r="AG81" s="16">
        <v>65.760000000000005</v>
      </c>
      <c r="AH81" s="16">
        <v>66.489999999999995</v>
      </c>
    </row>
    <row r="82" spans="1:34" x14ac:dyDescent="0.3">
      <c r="A82" s="7"/>
      <c r="B82" s="7">
        <v>2446.288</v>
      </c>
      <c r="C82" s="7">
        <v>2520.8440000000001</v>
      </c>
      <c r="D82" s="7"/>
      <c r="E82" s="7"/>
      <c r="F82" s="7"/>
      <c r="P82" s="2"/>
      <c r="Q82" s="9"/>
      <c r="R82" s="9"/>
      <c r="S82" s="7"/>
      <c r="AG82" s="16">
        <v>40.46</v>
      </c>
      <c r="AH82" s="16">
        <v>66.510000000000005</v>
      </c>
    </row>
    <row r="83" spans="1:34" x14ac:dyDescent="0.3">
      <c r="A83" s="7"/>
      <c r="B83" s="7">
        <v>2445.9160000000002</v>
      </c>
      <c r="C83" s="7">
        <v>2520.3159999999998</v>
      </c>
      <c r="D83" s="7"/>
      <c r="E83" s="7"/>
      <c r="F83" s="7"/>
      <c r="AG83" s="16">
        <v>0</v>
      </c>
      <c r="AH83" s="16">
        <v>66.510000000000005</v>
      </c>
    </row>
    <row r="84" spans="1:34" x14ac:dyDescent="0.3">
      <c r="A84" s="7"/>
      <c r="B84" s="7">
        <v>2445.5360000000001</v>
      </c>
      <c r="C84" s="7">
        <v>2519.6320000000001</v>
      </c>
      <c r="D84" s="7"/>
      <c r="E84" s="7"/>
      <c r="F84" s="7"/>
      <c r="AG84" s="16"/>
      <c r="AH84" s="16">
        <v>66.47</v>
      </c>
    </row>
    <row r="85" spans="1:34" x14ac:dyDescent="0.3">
      <c r="A85" s="7"/>
      <c r="B85" s="7">
        <v>2445.6120000000001</v>
      </c>
      <c r="C85" s="7">
        <v>2519.2600000000002</v>
      </c>
      <c r="D85" s="7"/>
      <c r="E85" s="7"/>
      <c r="F85" s="7"/>
      <c r="AG85" s="16"/>
      <c r="AH85" s="16">
        <v>66.53</v>
      </c>
    </row>
    <row r="86" spans="1:34" x14ac:dyDescent="0.3">
      <c r="B86" s="7">
        <v>2445.232</v>
      </c>
      <c r="C86" s="7">
        <v>2518.8200000000002</v>
      </c>
      <c r="AH86" s="16">
        <v>57.87</v>
      </c>
    </row>
    <row r="87" spans="1:34" x14ac:dyDescent="0.3">
      <c r="B87" s="7">
        <v>2444.6120000000001</v>
      </c>
      <c r="C87" s="7">
        <v>2518.2640000000001</v>
      </c>
      <c r="AH87" s="16">
        <v>12.79</v>
      </c>
    </row>
    <row r="88" spans="1:34" x14ac:dyDescent="0.3">
      <c r="B88" s="7">
        <v>2444.7040000000002</v>
      </c>
      <c r="C88" s="7">
        <v>2518.0720000000001</v>
      </c>
      <c r="AH88" s="16">
        <v>0.02</v>
      </c>
    </row>
    <row r="89" spans="1:34" x14ac:dyDescent="0.3">
      <c r="B89" s="7">
        <v>2443.8240000000001</v>
      </c>
      <c r="C89" s="7">
        <v>2517.94</v>
      </c>
      <c r="AH89" s="16"/>
    </row>
    <row r="90" spans="1:34" x14ac:dyDescent="0.3">
      <c r="B90" s="7">
        <v>2443.7280000000001</v>
      </c>
      <c r="C90" s="7">
        <v>2517.4520000000002</v>
      </c>
      <c r="AH90" s="16"/>
    </row>
    <row r="91" spans="1:34" x14ac:dyDescent="0.3">
      <c r="B91" s="7">
        <v>2443.944</v>
      </c>
      <c r="C91" s="7">
        <v>2517.2040000000002</v>
      </c>
      <c r="AH91" s="16"/>
    </row>
    <row r="92" spans="1:34" x14ac:dyDescent="0.3">
      <c r="B92" s="7">
        <v>2443.308</v>
      </c>
      <c r="C92" s="7">
        <v>2517.076</v>
      </c>
      <c r="AH92" s="16"/>
    </row>
    <row r="93" spans="1:34" x14ac:dyDescent="0.3">
      <c r="B93" s="7">
        <v>2442.9520000000002</v>
      </c>
      <c r="C93" s="7">
        <v>2516.904</v>
      </c>
      <c r="AH93" s="16"/>
    </row>
    <row r="94" spans="1:34" x14ac:dyDescent="0.3">
      <c r="B94" s="7">
        <v>2443.076</v>
      </c>
      <c r="C94" s="7">
        <v>2516.8560000000002</v>
      </c>
      <c r="AH94" s="16"/>
    </row>
    <row r="95" spans="1:34" x14ac:dyDescent="0.3">
      <c r="B95" s="7">
        <v>2442.944</v>
      </c>
      <c r="C95" s="7">
        <v>2516.848</v>
      </c>
    </row>
    <row r="96" spans="1:34" x14ac:dyDescent="0.3">
      <c r="B96" s="7">
        <v>2442.8119999999999</v>
      </c>
      <c r="C96" s="7">
        <v>2516.9279999999999</v>
      </c>
    </row>
    <row r="97" spans="2:3" x14ac:dyDescent="0.3">
      <c r="B97" s="7">
        <v>2442.5639999999999</v>
      </c>
      <c r="C97" s="7">
        <v>2516.9279999999999</v>
      </c>
    </row>
    <row r="98" spans="2:3" x14ac:dyDescent="0.3">
      <c r="B98" s="7">
        <v>2442.3159999999998</v>
      </c>
      <c r="C98" s="7">
        <v>2516.8119999999999</v>
      </c>
    </row>
    <row r="99" spans="2:3" x14ac:dyDescent="0.3">
      <c r="B99" s="7">
        <v>2442.3159999999998</v>
      </c>
      <c r="C99" s="7">
        <v>2516.6799999999998</v>
      </c>
    </row>
    <row r="100" spans="2:3" x14ac:dyDescent="0.3">
      <c r="B100" s="7">
        <v>2442.44</v>
      </c>
      <c r="C100" s="7">
        <v>2516.6759999999999</v>
      </c>
    </row>
    <row r="101" spans="2:3" x14ac:dyDescent="0.3">
      <c r="B101" s="7">
        <v>2442.6880000000001</v>
      </c>
      <c r="C101" s="7">
        <v>2516.6759999999999</v>
      </c>
    </row>
    <row r="102" spans="2:3" x14ac:dyDescent="0.3">
      <c r="B102" s="7">
        <v>2442.8119999999999</v>
      </c>
      <c r="C102" s="7">
        <v>2516.6759999999999</v>
      </c>
    </row>
    <row r="103" spans="2:3" x14ac:dyDescent="0.3">
      <c r="B103" s="7">
        <v>2442.192</v>
      </c>
      <c r="C103" s="7">
        <v>2516.5439999999999</v>
      </c>
    </row>
    <row r="104" spans="2:3" x14ac:dyDescent="0.3">
      <c r="B104" s="7">
        <v>2442.6880000000001</v>
      </c>
      <c r="C104" s="7">
        <v>2516.5439999999999</v>
      </c>
    </row>
    <row r="105" spans="2:3" x14ac:dyDescent="0.3">
      <c r="B105" s="7">
        <v>2442.44</v>
      </c>
      <c r="C105" s="7">
        <v>2516.5520000000001</v>
      </c>
    </row>
    <row r="106" spans="2:3" x14ac:dyDescent="0.3">
      <c r="B106" s="7">
        <v>2442.6880000000001</v>
      </c>
      <c r="C106" s="7">
        <v>2516.5520000000001</v>
      </c>
    </row>
    <row r="107" spans="2:3" x14ac:dyDescent="0.3">
      <c r="B107" s="7">
        <v>2442.6880000000001</v>
      </c>
      <c r="C107" s="7">
        <v>2517.0479999999998</v>
      </c>
    </row>
    <row r="108" spans="2:3" x14ac:dyDescent="0.3">
      <c r="B108" s="7">
        <v>2442.6880000000001</v>
      </c>
      <c r="C108" s="7">
        <v>2517.1799999999998</v>
      </c>
    </row>
    <row r="109" spans="2:3" x14ac:dyDescent="0.3">
      <c r="B109" s="7">
        <v>2443.06</v>
      </c>
      <c r="C109" s="7">
        <v>2517.1799999999998</v>
      </c>
    </row>
    <row r="110" spans="2:3" x14ac:dyDescent="0.3">
      <c r="B110" s="7">
        <v>2442.8119999999999</v>
      </c>
      <c r="C110" s="7">
        <v>2517.1799999999998</v>
      </c>
    </row>
    <row r="111" spans="2:3" x14ac:dyDescent="0.3">
      <c r="B111" s="7">
        <v>2442.3159999999998</v>
      </c>
      <c r="C111" s="7">
        <v>2517.1799999999998</v>
      </c>
    </row>
    <row r="112" spans="2:3" x14ac:dyDescent="0.3">
      <c r="B112" s="7">
        <v>2442.8119999999999</v>
      </c>
      <c r="C112" s="7">
        <v>2517.3119999999999</v>
      </c>
    </row>
    <row r="113" spans="2:3" x14ac:dyDescent="0.3">
      <c r="B113" s="7">
        <v>1646.6759999999999</v>
      </c>
      <c r="C113" s="7">
        <v>2517.1880000000001</v>
      </c>
    </row>
    <row r="114" spans="2:3" x14ac:dyDescent="0.3">
      <c r="B114" s="7">
        <v>1625.8720000000001</v>
      </c>
      <c r="C114" s="7">
        <v>2517.1880000000001</v>
      </c>
    </row>
    <row r="115" spans="2:3" x14ac:dyDescent="0.3">
      <c r="B115" s="7"/>
      <c r="C115" s="7">
        <v>2517.3040000000001</v>
      </c>
    </row>
    <row r="116" spans="2:3" x14ac:dyDescent="0.3">
      <c r="B116" s="7"/>
      <c r="C116" s="7">
        <v>2517.3040000000001</v>
      </c>
    </row>
    <row r="117" spans="2:3" x14ac:dyDescent="0.3">
      <c r="B117" s="7"/>
      <c r="C117" s="7">
        <v>2517.3040000000001</v>
      </c>
    </row>
    <row r="118" spans="2:3" x14ac:dyDescent="0.3">
      <c r="B118" s="7"/>
      <c r="C118" s="7">
        <v>1615.8679999999999</v>
      </c>
    </row>
    <row r="119" spans="2:3" x14ac:dyDescent="0.3">
      <c r="B119" s="7"/>
      <c r="C119" s="7">
        <v>1612.9960000000001</v>
      </c>
    </row>
    <row r="120" spans="2:3" x14ac:dyDescent="0.3">
      <c r="B120" s="7"/>
      <c r="C120" s="7"/>
    </row>
    <row r="121" spans="2:3" x14ac:dyDescent="0.3">
      <c r="B121" s="7"/>
      <c r="C121" s="7"/>
    </row>
    <row r="122" spans="2:3" x14ac:dyDescent="0.3">
      <c r="B122" s="7"/>
      <c r="C122" s="7"/>
    </row>
    <row r="123" spans="2:3" x14ac:dyDescent="0.3">
      <c r="B123" s="7"/>
      <c r="C123" s="7"/>
    </row>
    <row r="124" spans="2:3" x14ac:dyDescent="0.3">
      <c r="B124" s="7"/>
      <c r="C124" s="7"/>
    </row>
    <row r="125" spans="2:3" x14ac:dyDescent="0.3">
      <c r="B125" s="7"/>
      <c r="C125" s="7"/>
    </row>
    <row r="126" spans="2:3" x14ac:dyDescent="0.3">
      <c r="B126" s="7"/>
      <c r="C126" s="7"/>
    </row>
    <row r="1048576" spans="2:2" x14ac:dyDescent="0.3">
      <c r="B1048576" s="8">
        <v>1633736</v>
      </c>
    </row>
  </sheetData>
  <mergeCells count="102">
    <mergeCell ref="B77:C78"/>
    <mergeCell ref="AU22:AV22"/>
    <mergeCell ref="AW22:AX22"/>
    <mergeCell ref="AY22:AZ22"/>
    <mergeCell ref="AU4:AV4"/>
    <mergeCell ref="AW4:AX4"/>
    <mergeCell ref="AY4:AZ4"/>
    <mergeCell ref="AU3:AZ3"/>
    <mergeCell ref="AU21:AZ21"/>
    <mergeCell ref="P46:T46"/>
    <mergeCell ref="AF22:AI22"/>
    <mergeCell ref="AF11:AF19"/>
    <mergeCell ref="AG11:AG13"/>
    <mergeCell ref="AG14:AG16"/>
    <mergeCell ref="AG17:AG19"/>
    <mergeCell ref="AF23:AF31"/>
    <mergeCell ref="AG23:AG25"/>
    <mergeCell ref="AG26:AG28"/>
    <mergeCell ref="AG29:AG31"/>
    <mergeCell ref="N24:P24"/>
    <mergeCell ref="N25:N27"/>
    <mergeCell ref="N28:N30"/>
    <mergeCell ref="AJ44:AL44"/>
    <mergeCell ref="Q47:Q52"/>
    <mergeCell ref="Q53:Q58"/>
    <mergeCell ref="P47:P58"/>
    <mergeCell ref="AF32:AF40"/>
    <mergeCell ref="AG32:AG34"/>
    <mergeCell ref="AG35:AG37"/>
    <mergeCell ref="AG38:AG40"/>
    <mergeCell ref="N31:N33"/>
    <mergeCell ref="AG43:AH43"/>
    <mergeCell ref="AF1:AI1"/>
    <mergeCell ref="AF2:AF10"/>
    <mergeCell ref="AG2:AG4"/>
    <mergeCell ref="AG5:AG7"/>
    <mergeCell ref="AG8:AG10"/>
    <mergeCell ref="N34:P34"/>
    <mergeCell ref="N35:N37"/>
    <mergeCell ref="N38:N40"/>
    <mergeCell ref="N41:N43"/>
    <mergeCell ref="N15:N17"/>
    <mergeCell ref="N18:N20"/>
    <mergeCell ref="N1:P1"/>
    <mergeCell ref="N11:P11"/>
    <mergeCell ref="N2:N4"/>
    <mergeCell ref="N5:N7"/>
    <mergeCell ref="N8:N10"/>
    <mergeCell ref="A48:A56"/>
    <mergeCell ref="A57:A65"/>
    <mergeCell ref="A66:A74"/>
    <mergeCell ref="A47:D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N12:N14"/>
    <mergeCell ref="H42:H44"/>
    <mergeCell ref="A35:C35"/>
    <mergeCell ref="G35:I35"/>
    <mergeCell ref="A36:A44"/>
    <mergeCell ref="B36:B38"/>
    <mergeCell ref="G36:G44"/>
    <mergeCell ref="H36:H38"/>
    <mergeCell ref="B39:B41"/>
    <mergeCell ref="H39:H41"/>
    <mergeCell ref="B42:B44"/>
    <mergeCell ref="A25:A33"/>
    <mergeCell ref="B25:B27"/>
    <mergeCell ref="G25:G33"/>
    <mergeCell ref="H25:H27"/>
    <mergeCell ref="B28:B30"/>
    <mergeCell ref="H13:H15"/>
    <mergeCell ref="B16:B18"/>
    <mergeCell ref="H16:H18"/>
    <mergeCell ref="H28:H30"/>
    <mergeCell ref="B31:B33"/>
    <mergeCell ref="H31:H33"/>
    <mergeCell ref="B19:B21"/>
    <mergeCell ref="H19:H21"/>
    <mergeCell ref="A24:C24"/>
    <mergeCell ref="G24:I24"/>
    <mergeCell ref="A1:C1"/>
    <mergeCell ref="G1:I1"/>
    <mergeCell ref="A2:A10"/>
    <mergeCell ref="B2:B4"/>
    <mergeCell ref="G2:G10"/>
    <mergeCell ref="H2:H4"/>
    <mergeCell ref="B5:B7"/>
    <mergeCell ref="H5:H7"/>
    <mergeCell ref="B8:B10"/>
    <mergeCell ref="H8:H10"/>
    <mergeCell ref="A12:C12"/>
    <mergeCell ref="G12:I12"/>
    <mergeCell ref="A13:A21"/>
    <mergeCell ref="B13:B15"/>
    <mergeCell ref="G13:G2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2020-04-16T22:21:04Z</dcterms:created>
  <dcterms:modified xsi:type="dcterms:W3CDTF">2020-04-21T20:13:51Z</dcterms:modified>
</cp:coreProperties>
</file>