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8"/>
  </bookViews>
  <sheets>
    <sheet name="users" sheetId="1" r:id="rId1"/>
    <sheet name="userRoles" sheetId="4" r:id="rId2"/>
    <sheet name="products" sheetId="8" r:id="rId3"/>
    <sheet name="productType" sheetId="9" r:id="rId4"/>
    <sheet name="category" sheetId="13" r:id="rId5"/>
    <sheet name="suppliers" sheetId="12" r:id="rId6"/>
    <sheet name="factory" sheetId="11" r:id="rId7"/>
    <sheet name="units" sheetId="10" r:id="rId8"/>
    <sheet name="orders" sheetId="2" r:id="rId9"/>
    <sheet name="orderStatus" sheetId="5" r:id="rId10"/>
    <sheet name="office" sheetId="3" r:id="rId11"/>
    <sheet name="streets" sheetId="7" r:id="rId12"/>
    <sheet name="city" sheetId="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" l="1"/>
  <c r="K17" i="2"/>
  <c r="K13" i="2"/>
  <c r="K9" i="2"/>
  <c r="K5" i="2"/>
  <c r="K3" i="2"/>
  <c r="K4" i="2"/>
  <c r="K6" i="2"/>
  <c r="K7" i="2"/>
  <c r="K8" i="2"/>
  <c r="K10" i="2"/>
  <c r="K11" i="2"/>
  <c r="K12" i="2"/>
  <c r="K14" i="2"/>
  <c r="K15" i="2"/>
  <c r="K16" i="2"/>
  <c r="K18" i="2"/>
  <c r="K19" i="2"/>
  <c r="K20" i="2"/>
  <c r="K2" i="2"/>
</calcChain>
</file>

<file path=xl/sharedStrings.xml><?xml version="1.0" encoding="utf-8"?>
<sst xmlns="http://schemas.openxmlformats.org/spreadsheetml/2006/main" count="280" uniqueCount="213">
  <si>
    <t>Роль сотрудника</t>
  </si>
  <si>
    <t>ФИО</t>
  </si>
  <si>
    <t>Логин</t>
  </si>
  <si>
    <t>Пароль</t>
  </si>
  <si>
    <t>Администратор</t>
  </si>
  <si>
    <t>pixil59@gmail.com</t>
  </si>
  <si>
    <t>2L6KZG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</si>
  <si>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</si>
  <si>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</si>
  <si>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</si>
  <si>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</si>
  <si>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</si>
  <si>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</si>
  <si>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</si>
  <si>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</si>
  <si>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</si>
  <si>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</si>
  <si>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</si>
  <si>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loudittoimmolau1900@gmail.com</t>
  </si>
  <si>
    <t>LdNyos</t>
  </si>
  <si>
    <t>hittuprofassa4984@mail.com</t>
  </si>
  <si>
    <t>gynQMT</t>
  </si>
  <si>
    <t>freineiciweijau888@yandex.ru</t>
  </si>
  <si>
    <t>AtnDjr</t>
  </si>
  <si>
    <t>nokupekidda2001@gmail.com</t>
  </si>
  <si>
    <t>JlFRCZ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</si>
  <si>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</si>
  <si>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</si>
  <si>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</si>
  <si>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</si>
  <si>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</si>
  <si>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</si>
  <si>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</si>
  <si>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</si>
  <si>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deummecillummu-4992@mail.ru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</si>
  <si>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</si>
  <si>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</si>
  <si>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</si>
  <si>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</si>
  <si>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</si>
  <si>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</si>
  <si>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</si>
  <si>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</si>
  <si>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</si>
  <si>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</si>
  <si>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</si>
  <si>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</si>
  <si>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</si>
  <si>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</si>
  <si>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</si>
  <si>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</si>
  <si>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</si>
  <si>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</si>
  <si>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</si>
  <si>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</si>
  <si>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</si>
  <si>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</si>
  <si>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</si>
  <si>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</si>
  <si>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</si>
  <si>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</si>
  <si>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</si>
  <si>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</si>
  <si>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</si>
  <si>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id</t>
  </si>
  <si>
    <t>А112Т4</t>
  </si>
  <si>
    <t>G453T5</t>
  </si>
  <si>
    <t>F432F4</t>
  </si>
  <si>
    <t>Y324F4</t>
  </si>
  <si>
    <t>E532Q5</t>
  </si>
  <si>
    <t>T432F4</t>
  </si>
  <si>
    <t>G345E4</t>
  </si>
  <si>
    <t>E345R4</t>
  </si>
  <si>
    <t>R356F4</t>
  </si>
  <si>
    <t>E431R5</t>
  </si>
  <si>
    <t>H436R4</t>
  </si>
  <si>
    <t>D643B5</t>
  </si>
  <si>
    <t>H342F5</t>
  </si>
  <si>
    <t>Q245F5</t>
  </si>
  <si>
    <t>K436T5</t>
  </si>
  <si>
    <t>V527T5</t>
  </si>
  <si>
    <t>K452T5</t>
  </si>
  <si>
    <t>M356R4</t>
  </si>
  <si>
    <t>W548O7</t>
  </si>
  <si>
    <t>OrderId</t>
  </si>
  <si>
    <t>Articul</t>
  </si>
  <si>
    <t>Count</t>
  </si>
  <si>
    <t>NULL</t>
  </si>
  <si>
    <t>index</t>
  </si>
  <si>
    <t>city</t>
  </si>
  <si>
    <t>street</t>
  </si>
  <si>
    <t>housenum</t>
  </si>
  <si>
    <t>Нефтеюганск</t>
  </si>
  <si>
    <t>Клубная</t>
  </si>
  <si>
    <t>Чехова</t>
  </si>
  <si>
    <t> Степная</t>
  </si>
  <si>
    <t>Коммунистическая</t>
  </si>
  <si>
    <t>Солнечная</t>
  </si>
  <si>
    <t>Шоссейная</t>
  </si>
  <si>
    <t>Партизанская</t>
  </si>
  <si>
    <t>Победы</t>
  </si>
  <si>
    <t>Молодежная</t>
  </si>
  <si>
    <t>Новая</t>
  </si>
  <si>
    <t>Октябрьская</t>
  </si>
  <si>
    <t>Садовая</t>
  </si>
  <si>
    <t>Комсомольская</t>
  </si>
  <si>
    <t>Дзержинского</t>
  </si>
  <si>
    <t>Набережная</t>
  </si>
  <si>
    <t>Фрунзе</t>
  </si>
  <si>
    <t>Школьная</t>
  </si>
  <si>
    <t>Зеленая</t>
  </si>
  <si>
    <t>Маяковского</t>
  </si>
  <si>
    <t>Светлая</t>
  </si>
  <si>
    <t>Цветочная</t>
  </si>
  <si>
    <t>Спортивная</t>
  </si>
  <si>
    <t>Гоголя</t>
  </si>
  <si>
    <t>Северная</t>
  </si>
  <si>
    <t>Вишневая</t>
  </si>
  <si>
    <t>Подгорная</t>
  </si>
  <si>
    <t>Полевая</t>
  </si>
  <si>
    <t>Некрасова</t>
  </si>
  <si>
    <t>Мичурина</t>
  </si>
  <si>
    <t>8 Марта</t>
  </si>
  <si>
    <t>Артикул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</si>
  <si>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</si>
  <si>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</si>
  <si>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</si>
  <si>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</si>
  <si>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</si>
  <si>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</si>
  <si>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</si>
  <si>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</si>
  <si>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</si>
  <si>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</si>
  <si>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</si>
  <si>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</si>
  <si>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</si>
  <si>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</si>
  <si>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</si>
  <si>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</si>
  <si>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</si>
  <si>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</si>
  <si>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</si>
  <si>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</si>
  <si>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</si>
  <si>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</si>
  <si>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</si>
  <si>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</si>
  <si>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</si>
  <si>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</si>
  <si>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</si>
  <si>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</si>
  <si>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</si>
  <si>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</si>
  <si>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</si>
  <si>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</si>
  <si>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</si>
  <si>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</si>
  <si>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</si>
  <si>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</si>
  <si>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</si>
  <si>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</si>
  <si>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</si>
  <si>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</si>
  <si>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</si>
  <si>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</si>
  <si>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</si>
  <si>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</si>
  <si>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</si>
  <si>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</si>
  <si>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</si>
  <si>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</si>
  <si>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</si>
  <si>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</si>
  <si>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</si>
  <si>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</si>
  <si>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</si>
  <si>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</si>
  <si>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</si>
  <si>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</si>
  <si>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</si>
  <si>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</si>
  <si>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</si>
  <si>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</si>
  <si>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</si>
  <si>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</si>
  <si>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</si>
  <si>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</si>
  <si>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</si>
  <si>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</si>
  <si>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</si>
  <si>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</si>
  <si>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</si>
  <si>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</si>
  <si>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</si>
  <si>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</si>
  <si>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</si>
  <si>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</si>
  <si>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</si>
  <si>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</si>
  <si>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</si>
  <si>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</si>
  <si>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</si>
  <si>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</si>
  <si>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</si>
  <si>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</si>
  <si>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</si>
  <si>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</si>
  <si>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</si>
  <si>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</si>
  <si>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Dog Chow</t>
  </si>
  <si>
    <t>Сухой корм для щенков DOG CHOW Puppy, ягненок 2.5 кг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</si>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</sst>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rusubroppotou656@yandex.ru" TargetMode="External"/><Relationship Id="rId2" Type="http://schemas.openxmlformats.org/officeDocument/2006/relationships/hyperlink" Target="mailto:vilagajaunne-5170@yandex.ru" TargetMode="External"/><Relationship Id="rId1" Type="http://schemas.openxmlformats.org/officeDocument/2006/relationships/hyperlink" Target="mailto:deummecillummu-4992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1"/>
    </sheetView>
  </sheetViews>
  <sheetFormatPr defaultRowHeight="15"/>
  <cols>
    <col min="3" max="3" width="31.7109375" bestFit="1" customWidth="1"/>
    <col min="4" max="5" width="31.7109375" customWidth="1"/>
    <col min="6" max="6" width="31.7109375" bestFit="1" customWidth="1"/>
    <col min="7" max="7" width="8.28515625" bestFit="1" customWidth="1"/>
    <col min="8" max="8" width="16.42578125" bestFit="1" customWidth="1"/>
  </cols>
  <sheetData>
    <row r="1" spans="1:7">
      <c r="A1" t="s">
        <v>64</v>
      </c>
      <c r="B1" t="s">
        <v>1</v>
      </c>
      <c r="E1" t="s">
        <v>2</v>
      </c>
      <c r="F1" t="s">
        <v>3</v>
      </c>
      <c r="G1" t="s">
        <v>0</v>
      </c>
    </row>
    <row r="2" spans="1:7">
      <c r="A2">
        <v>1</v>
      </c>
      <c r="B2" t="s">
        <v>35</v>
      </c>
      <c r="C2" t="s">
        <v>36</v>
      </c>
      <c r="D2" t="s">
        <v>37</v>
      </c>
      <c r="E2" t="s">
        <v>5</v>
      </c>
      <c r="F2" t="s">
        <v>6</v>
      </c>
      <c r="G2">
        <v>1</v>
      </c>
    </row>
    <row r="3" spans="1:7">
      <c r="A3">
        <v>2</v>
      </c>
      <c r="B3" t="s">
        <v>38</v>
      </c>
      <c r="C3" t="s">
        <v>39</v>
      </c>
      <c r="D3" t="s">
        <v>40</v>
      </c>
      <c r="E3" t="s">
        <v>34</v>
      </c>
      <c r="F3" t="s">
        <v>7</v>
      </c>
      <c r="G3">
        <v>1</v>
      </c>
    </row>
    <row r="4" spans="1:7">
      <c r="A4">
        <v>3</v>
      </c>
      <c r="B4" t="s">
        <v>41</v>
      </c>
      <c r="C4" t="s">
        <v>42</v>
      </c>
      <c r="D4" t="s">
        <v>43</v>
      </c>
      <c r="E4" t="s">
        <v>8</v>
      </c>
      <c r="F4" t="s">
        <v>9</v>
      </c>
      <c r="G4">
        <v>1</v>
      </c>
    </row>
    <row r="5" spans="1:7">
      <c r="A5">
        <v>4</v>
      </c>
      <c r="B5" t="s">
        <v>44</v>
      </c>
      <c r="C5" t="s">
        <v>45</v>
      </c>
      <c r="D5" t="s">
        <v>46</v>
      </c>
      <c r="E5" s="3" t="s">
        <v>11</v>
      </c>
      <c r="F5" t="s">
        <v>12</v>
      </c>
      <c r="G5">
        <v>3</v>
      </c>
    </row>
    <row r="6" spans="1:7">
      <c r="A6">
        <v>5</v>
      </c>
      <c r="B6" t="s">
        <v>47</v>
      </c>
      <c r="C6" t="s">
        <v>45</v>
      </c>
      <c r="D6" t="s">
        <v>48</v>
      </c>
      <c r="E6" t="s">
        <v>13</v>
      </c>
      <c r="F6" t="s">
        <v>14</v>
      </c>
      <c r="G6">
        <v>3</v>
      </c>
    </row>
    <row r="7" spans="1:7">
      <c r="A7">
        <v>6</v>
      </c>
      <c r="B7" t="s">
        <v>49</v>
      </c>
      <c r="C7" t="s">
        <v>50</v>
      </c>
      <c r="D7" t="s">
        <v>51</v>
      </c>
      <c r="E7" t="s">
        <v>15</v>
      </c>
      <c r="F7" t="s">
        <v>16</v>
      </c>
      <c r="G7">
        <v>3</v>
      </c>
    </row>
    <row r="8" spans="1:7">
      <c r="A8">
        <v>7</v>
      </c>
      <c r="B8" t="s">
        <v>52</v>
      </c>
      <c r="C8" t="s">
        <v>53</v>
      </c>
      <c r="D8" t="s">
        <v>54</v>
      </c>
      <c r="E8" t="s">
        <v>18</v>
      </c>
      <c r="F8" t="s">
        <v>19</v>
      </c>
      <c r="G8">
        <v>2</v>
      </c>
    </row>
    <row r="9" spans="1:7">
      <c r="A9">
        <v>8</v>
      </c>
      <c r="B9" t="s">
        <v>55</v>
      </c>
      <c r="C9" t="s">
        <v>56</v>
      </c>
      <c r="D9" t="s">
        <v>57</v>
      </c>
      <c r="E9" t="s">
        <v>20</v>
      </c>
      <c r="F9" t="s">
        <v>21</v>
      </c>
      <c r="G9">
        <v>2</v>
      </c>
    </row>
    <row r="10" spans="1:7">
      <c r="A10">
        <v>9</v>
      </c>
      <c r="B10" t="s">
        <v>58</v>
      </c>
      <c r="C10" t="s">
        <v>59</v>
      </c>
      <c r="D10" t="s">
        <v>60</v>
      </c>
      <c r="E10" t="s">
        <v>22</v>
      </c>
      <c r="F10" t="s">
        <v>23</v>
      </c>
      <c r="G10">
        <v>2</v>
      </c>
    </row>
    <row r="11" spans="1:7">
      <c r="A11">
        <v>10</v>
      </c>
      <c r="B11" t="s">
        <v>61</v>
      </c>
      <c r="C11" t="s">
        <v>62</v>
      </c>
      <c r="D11" t="s">
        <v>63</v>
      </c>
      <c r="E11" t="s">
        <v>24</v>
      </c>
      <c r="F11" t="s">
        <v>25</v>
      </c>
      <c r="G11">
        <v>2</v>
      </c>
    </row>
  </sheetData>
  <hyperlinks>
    <hyperlink ref="E3" r:id="rId1" display="deummecillummu-4992@mail.ru_x000a_"/>
    <hyperlink ref="E4" r:id="rId2"/>
    <hyperlink ref="E5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2" sqref="A2:B3"/>
    </sheetView>
  </sheetViews>
  <sheetFormatPr defaultRowHeight="15"/>
  <sheetData>
    <row r="2" spans="1:2">
      <c r="A2">
        <v>1</v>
      </c>
      <c r="B2" t="s">
        <v>33</v>
      </c>
    </row>
    <row r="3" spans="1:2">
      <c r="A3">
        <v>2</v>
      </c>
      <c r="B3" t="s">
        <v>32</v>
      </c>
    </row>
  </sheetData>
  <sortState ref="B2:B21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A2" sqref="A2:E37"/>
    </sheetView>
  </sheetViews>
  <sheetFormatPr defaultRowHeight="15"/>
  <cols>
    <col min="1" max="1" width="3" bestFit="1" customWidth="1"/>
    <col min="2" max="2" width="7.85546875" bestFit="1" customWidth="1"/>
    <col min="3" max="3" width="15.7109375" bestFit="1" customWidth="1"/>
    <col min="4" max="4" width="22.28515625" bestFit="1" customWidth="1"/>
    <col min="5" max="5" width="10.42578125" bestFit="1" customWidth="1"/>
  </cols>
  <sheetData>
    <row r="1" spans="1:5">
      <c r="A1" t="s">
        <v>64</v>
      </c>
      <c r="B1" t="s">
        <v>88</v>
      </c>
      <c r="C1" t="s">
        <v>89</v>
      </c>
      <c r="D1" t="s">
        <v>90</v>
      </c>
      <c r="E1" t="s">
        <v>91</v>
      </c>
    </row>
    <row r="2" spans="1:5" ht="15.75">
      <c r="A2">
        <v>1</v>
      </c>
      <c r="B2" s="2">
        <v>344288</v>
      </c>
      <c r="C2">
        <v>1</v>
      </c>
      <c r="D2">
        <v>28</v>
      </c>
      <c r="E2">
        <v>1</v>
      </c>
    </row>
    <row r="3" spans="1:5" ht="15.75">
      <c r="A3">
        <v>2</v>
      </c>
      <c r="B3" s="2">
        <v>614164</v>
      </c>
      <c r="C3">
        <v>1</v>
      </c>
      <c r="D3">
        <v>1</v>
      </c>
      <c r="E3">
        <v>30</v>
      </c>
    </row>
    <row r="4" spans="1:5" ht="15.75">
      <c r="A4">
        <v>3</v>
      </c>
      <c r="B4" s="2">
        <v>394242</v>
      </c>
      <c r="C4">
        <v>1</v>
      </c>
      <c r="D4">
        <v>8</v>
      </c>
      <c r="E4">
        <v>43</v>
      </c>
    </row>
    <row r="5" spans="1:5" ht="15.75">
      <c r="A5">
        <v>4</v>
      </c>
      <c r="B5" s="2">
        <v>660540</v>
      </c>
      <c r="C5">
        <v>1</v>
      </c>
      <c r="D5">
        <v>24</v>
      </c>
      <c r="E5">
        <v>25</v>
      </c>
    </row>
    <row r="6" spans="1:5" ht="15.75">
      <c r="A6">
        <v>5</v>
      </c>
      <c r="B6" s="2">
        <v>125837</v>
      </c>
      <c r="C6">
        <v>1</v>
      </c>
      <c r="D6">
        <v>30</v>
      </c>
      <c r="E6">
        <v>40</v>
      </c>
    </row>
    <row r="7" spans="1:5" ht="15.75">
      <c r="A7">
        <v>6</v>
      </c>
      <c r="B7" s="2">
        <v>125703</v>
      </c>
      <c r="C7">
        <v>1</v>
      </c>
      <c r="D7">
        <v>17</v>
      </c>
      <c r="E7">
        <v>49</v>
      </c>
    </row>
    <row r="8" spans="1:5" ht="15.75">
      <c r="A8">
        <v>7</v>
      </c>
      <c r="B8" s="2">
        <v>625283</v>
      </c>
      <c r="C8">
        <v>1</v>
      </c>
      <c r="D8">
        <v>18</v>
      </c>
      <c r="E8">
        <v>46</v>
      </c>
    </row>
    <row r="9" spans="1:5" ht="15.75">
      <c r="A9">
        <v>8</v>
      </c>
      <c r="B9" s="2">
        <v>614611</v>
      </c>
      <c r="C9">
        <v>1</v>
      </c>
      <c r="D9">
        <v>12</v>
      </c>
      <c r="E9">
        <v>50</v>
      </c>
    </row>
    <row r="10" spans="1:5" ht="15.75">
      <c r="A10">
        <v>9</v>
      </c>
      <c r="B10" s="2">
        <v>454311</v>
      </c>
      <c r="C10">
        <v>1</v>
      </c>
      <c r="D10">
        <v>15</v>
      </c>
      <c r="E10">
        <v>19</v>
      </c>
    </row>
    <row r="11" spans="1:5" ht="15.75">
      <c r="A11">
        <v>10</v>
      </c>
      <c r="B11" s="2">
        <v>660007</v>
      </c>
      <c r="C11">
        <v>1</v>
      </c>
      <c r="D11">
        <v>16</v>
      </c>
      <c r="E11">
        <v>19</v>
      </c>
    </row>
    <row r="12" spans="1:5" ht="15.75">
      <c r="A12">
        <v>11</v>
      </c>
      <c r="B12" s="2">
        <v>603036</v>
      </c>
      <c r="C12">
        <v>1</v>
      </c>
      <c r="D12">
        <v>21</v>
      </c>
      <c r="E12">
        <v>4</v>
      </c>
    </row>
    <row r="13" spans="1:5" ht="15.75">
      <c r="A13">
        <v>12</v>
      </c>
      <c r="B13" s="2">
        <v>450983</v>
      </c>
      <c r="C13">
        <v>1</v>
      </c>
      <c r="D13">
        <v>9</v>
      </c>
      <c r="E13">
        <v>26</v>
      </c>
    </row>
    <row r="14" spans="1:5" ht="15.75">
      <c r="A14">
        <v>13</v>
      </c>
      <c r="B14" s="2">
        <v>394782</v>
      </c>
      <c r="C14">
        <v>1</v>
      </c>
      <c r="D14">
        <v>28</v>
      </c>
      <c r="E14">
        <v>3</v>
      </c>
    </row>
    <row r="15" spans="1:5" ht="15.75">
      <c r="A15">
        <v>14</v>
      </c>
      <c r="B15" s="2">
        <v>603002</v>
      </c>
      <c r="C15">
        <v>1</v>
      </c>
      <c r="D15">
        <v>5</v>
      </c>
      <c r="E15">
        <v>28</v>
      </c>
    </row>
    <row r="16" spans="1:5" ht="15.75">
      <c r="A16">
        <v>15</v>
      </c>
      <c r="B16" s="2">
        <v>450558</v>
      </c>
      <c r="C16">
        <v>1</v>
      </c>
      <c r="D16">
        <v>13</v>
      </c>
      <c r="E16">
        <v>30</v>
      </c>
    </row>
    <row r="17" spans="1:5" ht="15.75">
      <c r="A17">
        <v>16</v>
      </c>
      <c r="B17" s="2">
        <v>394060</v>
      </c>
      <c r="C17">
        <v>1</v>
      </c>
      <c r="D17">
        <v>26</v>
      </c>
      <c r="E17">
        <v>43</v>
      </c>
    </row>
    <row r="18" spans="1:5" ht="15.75">
      <c r="A18">
        <v>17</v>
      </c>
      <c r="B18" s="2">
        <v>410661</v>
      </c>
      <c r="C18">
        <v>1</v>
      </c>
      <c r="D18">
        <v>29</v>
      </c>
      <c r="E18">
        <v>50</v>
      </c>
    </row>
    <row r="19" spans="1:5" ht="15.75">
      <c r="A19">
        <v>18</v>
      </c>
      <c r="B19" s="2">
        <v>625590</v>
      </c>
      <c r="C19">
        <v>1</v>
      </c>
      <c r="D19">
        <v>8</v>
      </c>
      <c r="E19">
        <v>20</v>
      </c>
    </row>
    <row r="20" spans="1:5" ht="15.75">
      <c r="A20">
        <v>19</v>
      </c>
      <c r="B20" s="2">
        <v>625683</v>
      </c>
      <c r="C20">
        <v>1</v>
      </c>
      <c r="D20">
        <v>2</v>
      </c>
    </row>
    <row r="21" spans="1:5" ht="15.75">
      <c r="A21">
        <v>20</v>
      </c>
      <c r="B21" s="2">
        <v>400562</v>
      </c>
      <c r="C21">
        <v>1</v>
      </c>
      <c r="D21">
        <v>6</v>
      </c>
      <c r="E21">
        <v>32</v>
      </c>
    </row>
    <row r="22" spans="1:5" ht="15.75">
      <c r="A22">
        <v>21</v>
      </c>
      <c r="B22" s="2">
        <v>614510</v>
      </c>
      <c r="C22">
        <v>1</v>
      </c>
      <c r="D22">
        <v>10</v>
      </c>
      <c r="E22">
        <v>47</v>
      </c>
    </row>
    <row r="23" spans="1:5" ht="15.75">
      <c r="A23">
        <v>22</v>
      </c>
      <c r="B23" s="2">
        <v>410542</v>
      </c>
      <c r="C23">
        <v>1</v>
      </c>
      <c r="D23">
        <v>22</v>
      </c>
      <c r="E23">
        <v>46</v>
      </c>
    </row>
    <row r="24" spans="1:5" ht="15.75">
      <c r="A24">
        <v>23</v>
      </c>
      <c r="B24" s="2">
        <v>620839</v>
      </c>
      <c r="C24">
        <v>1</v>
      </c>
      <c r="D24">
        <v>27</v>
      </c>
      <c r="E24">
        <v>8</v>
      </c>
    </row>
    <row r="25" spans="1:5" ht="15.75">
      <c r="A25">
        <v>24</v>
      </c>
      <c r="B25" s="2">
        <v>443890</v>
      </c>
      <c r="C25">
        <v>1</v>
      </c>
      <c r="D25">
        <v>8</v>
      </c>
      <c r="E25">
        <v>1</v>
      </c>
    </row>
    <row r="26" spans="1:5" ht="15.75">
      <c r="A26">
        <v>25</v>
      </c>
      <c r="B26" s="2">
        <v>603379</v>
      </c>
      <c r="C26">
        <v>1</v>
      </c>
      <c r="D26">
        <v>25</v>
      </c>
      <c r="E26">
        <v>46</v>
      </c>
    </row>
    <row r="27" spans="1:5" ht="15.75">
      <c r="A27">
        <v>26</v>
      </c>
      <c r="B27" s="2">
        <v>603721</v>
      </c>
      <c r="C27">
        <v>1</v>
      </c>
      <c r="D27">
        <v>4</v>
      </c>
      <c r="E27">
        <v>41</v>
      </c>
    </row>
    <row r="28" spans="1:5" ht="15.75">
      <c r="A28">
        <v>27</v>
      </c>
      <c r="B28" s="2">
        <v>410172</v>
      </c>
      <c r="C28">
        <v>1</v>
      </c>
      <c r="D28">
        <v>23</v>
      </c>
      <c r="E28">
        <v>13</v>
      </c>
    </row>
    <row r="29" spans="1:5" ht="15.75">
      <c r="A29">
        <v>28</v>
      </c>
      <c r="B29" s="2">
        <v>420151</v>
      </c>
      <c r="C29">
        <v>1</v>
      </c>
      <c r="D29">
        <v>3</v>
      </c>
      <c r="E29">
        <v>32</v>
      </c>
    </row>
    <row r="30" spans="1:5" ht="15.75">
      <c r="A30">
        <v>29</v>
      </c>
      <c r="B30" s="2">
        <v>125061</v>
      </c>
      <c r="C30">
        <v>1</v>
      </c>
      <c r="D30">
        <v>19</v>
      </c>
      <c r="E30">
        <v>8</v>
      </c>
    </row>
    <row r="31" spans="1:5" ht="15.75">
      <c r="A31">
        <v>30</v>
      </c>
      <c r="B31" s="2">
        <v>630370</v>
      </c>
      <c r="C31">
        <v>1</v>
      </c>
      <c r="D31">
        <v>30</v>
      </c>
      <c r="E31">
        <v>24</v>
      </c>
    </row>
    <row r="32" spans="1:5" ht="15.75">
      <c r="A32">
        <v>31</v>
      </c>
      <c r="B32" s="2">
        <v>614753</v>
      </c>
      <c r="C32">
        <v>1</v>
      </c>
      <c r="D32">
        <v>20</v>
      </c>
      <c r="E32">
        <v>35</v>
      </c>
    </row>
    <row r="33" spans="1:5" ht="15.75">
      <c r="A33">
        <v>32</v>
      </c>
      <c r="B33" s="2">
        <v>426030</v>
      </c>
      <c r="C33">
        <v>1</v>
      </c>
      <c r="D33">
        <v>10</v>
      </c>
      <c r="E33">
        <v>44</v>
      </c>
    </row>
    <row r="34" spans="1:5" ht="15.75">
      <c r="A34">
        <v>33</v>
      </c>
      <c r="B34" s="2">
        <v>450375</v>
      </c>
      <c r="C34">
        <v>1</v>
      </c>
      <c r="D34">
        <v>7</v>
      </c>
      <c r="E34">
        <v>44</v>
      </c>
    </row>
    <row r="35" spans="1:5" ht="15.75">
      <c r="A35">
        <v>34</v>
      </c>
      <c r="B35" s="2">
        <v>625560</v>
      </c>
      <c r="C35">
        <v>1</v>
      </c>
      <c r="D35">
        <v>14</v>
      </c>
      <c r="E35">
        <v>12</v>
      </c>
    </row>
    <row r="36" spans="1:5" ht="15.75">
      <c r="A36">
        <v>35</v>
      </c>
      <c r="B36" s="2">
        <v>630201</v>
      </c>
      <c r="C36">
        <v>1</v>
      </c>
      <c r="D36">
        <v>9</v>
      </c>
      <c r="E36">
        <v>17</v>
      </c>
    </row>
    <row r="37" spans="1:5" ht="15.75">
      <c r="A37">
        <v>36</v>
      </c>
      <c r="B37" s="2">
        <v>190949</v>
      </c>
      <c r="C37">
        <v>1</v>
      </c>
      <c r="D37">
        <v>11</v>
      </c>
      <c r="E37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workbookViewId="0">
      <selection activeCell="A2" sqref="A2:B31"/>
    </sheetView>
  </sheetViews>
  <sheetFormatPr defaultRowHeight="15"/>
  <sheetData>
    <row r="2" spans="1:2">
      <c r="A2">
        <v>1</v>
      </c>
      <c r="B2" t="s">
        <v>95</v>
      </c>
    </row>
    <row r="3" spans="1:2">
      <c r="A3">
        <v>2</v>
      </c>
      <c r="B3" t="s">
        <v>122</v>
      </c>
    </row>
    <row r="4" spans="1:2">
      <c r="A4">
        <v>3</v>
      </c>
      <c r="B4" t="s">
        <v>117</v>
      </c>
    </row>
    <row r="5" spans="1:2">
      <c r="A5">
        <v>4</v>
      </c>
      <c r="B5" t="s">
        <v>115</v>
      </c>
    </row>
    <row r="6" spans="1:2">
      <c r="A6">
        <v>5</v>
      </c>
      <c r="B6" t="s">
        <v>106</v>
      </c>
    </row>
    <row r="7" spans="1:2">
      <c r="A7">
        <v>6</v>
      </c>
      <c r="B7" t="s">
        <v>110</v>
      </c>
    </row>
    <row r="8" spans="1:2">
      <c r="A8">
        <v>7</v>
      </c>
      <c r="B8" t="s">
        <v>93</v>
      </c>
    </row>
    <row r="9" spans="1:2">
      <c r="A9">
        <v>8</v>
      </c>
      <c r="B9" t="s">
        <v>96</v>
      </c>
    </row>
    <row r="10" spans="1:2">
      <c r="A10">
        <v>9</v>
      </c>
      <c r="B10" t="s">
        <v>105</v>
      </c>
    </row>
    <row r="11" spans="1:2">
      <c r="A11">
        <v>10</v>
      </c>
      <c r="B11" t="s">
        <v>111</v>
      </c>
    </row>
    <row r="12" spans="1:2">
      <c r="A12">
        <v>11</v>
      </c>
      <c r="B12" t="s">
        <v>121</v>
      </c>
    </row>
    <row r="13" spans="1:2">
      <c r="A13">
        <v>12</v>
      </c>
      <c r="B13" t="s">
        <v>101</v>
      </c>
    </row>
    <row r="14" spans="1:2">
      <c r="A14">
        <v>13</v>
      </c>
      <c r="B14" t="s">
        <v>107</v>
      </c>
    </row>
    <row r="15" spans="1:2">
      <c r="A15">
        <v>14</v>
      </c>
      <c r="B15" t="s">
        <v>120</v>
      </c>
    </row>
    <row r="16" spans="1:2">
      <c r="A16">
        <v>15</v>
      </c>
      <c r="B16" t="s">
        <v>102</v>
      </c>
    </row>
    <row r="17" spans="1:2">
      <c r="A17">
        <v>16</v>
      </c>
      <c r="B17" t="s">
        <v>103</v>
      </c>
    </row>
    <row r="18" spans="1:2">
      <c r="A18">
        <v>17</v>
      </c>
      <c r="B18" t="s">
        <v>99</v>
      </c>
    </row>
    <row r="19" spans="1:2">
      <c r="A19">
        <v>18</v>
      </c>
      <c r="B19" t="s">
        <v>100</v>
      </c>
    </row>
    <row r="20" spans="1:2">
      <c r="A20">
        <v>19</v>
      </c>
      <c r="B20" t="s">
        <v>118</v>
      </c>
    </row>
    <row r="21" spans="1:2">
      <c r="A21">
        <v>20</v>
      </c>
      <c r="B21" t="s">
        <v>119</v>
      </c>
    </row>
    <row r="22" spans="1:2">
      <c r="A22">
        <v>21</v>
      </c>
      <c r="B22" t="s">
        <v>104</v>
      </c>
    </row>
    <row r="23" spans="1:2">
      <c r="A23">
        <v>22</v>
      </c>
      <c r="B23" t="s">
        <v>112</v>
      </c>
    </row>
    <row r="24" spans="1:2">
      <c r="A24">
        <v>23</v>
      </c>
      <c r="B24" t="s">
        <v>116</v>
      </c>
    </row>
    <row r="25" spans="1:2">
      <c r="A25">
        <v>24</v>
      </c>
      <c r="B25" t="s">
        <v>97</v>
      </c>
    </row>
    <row r="26" spans="1:2">
      <c r="A26">
        <v>25</v>
      </c>
      <c r="B26" t="s">
        <v>114</v>
      </c>
    </row>
    <row r="27" spans="1:2">
      <c r="A27">
        <v>26</v>
      </c>
      <c r="B27" t="s">
        <v>108</v>
      </c>
    </row>
    <row r="28" spans="1:2">
      <c r="A28">
        <v>27</v>
      </c>
      <c r="B28" t="s">
        <v>113</v>
      </c>
    </row>
    <row r="29" spans="1:2">
      <c r="A29">
        <v>28</v>
      </c>
      <c r="B29" t="s">
        <v>94</v>
      </c>
    </row>
    <row r="30" spans="1:2">
      <c r="A30">
        <v>29</v>
      </c>
      <c r="B30" t="s">
        <v>109</v>
      </c>
    </row>
    <row r="31" spans="1:2">
      <c r="A31">
        <v>30</v>
      </c>
      <c r="B31" t="s">
        <v>98</v>
      </c>
    </row>
  </sheetData>
  <sortState ref="B2:B37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A2" sqref="A2:B2"/>
    </sheetView>
  </sheetViews>
  <sheetFormatPr defaultRowHeight="15"/>
  <sheetData>
    <row r="2" spans="1:2">
      <c r="A2">
        <v>1</v>
      </c>
      <c r="B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" sqref="A2:B4"/>
    </sheetView>
  </sheetViews>
  <sheetFormatPr defaultRowHeight="15"/>
  <sheetData>
    <row r="2" spans="1:2">
      <c r="A2">
        <v>1</v>
      </c>
      <c r="B2" t="s">
        <v>4</v>
      </c>
    </row>
    <row r="3" spans="1:2">
      <c r="A3">
        <v>2</v>
      </c>
      <c r="B3" t="s">
        <v>17</v>
      </c>
    </row>
    <row r="4" spans="1:2">
      <c r="A4">
        <v>3</v>
      </c>
      <c r="B4" t="s">
        <v>10</v>
      </c>
    </row>
  </sheetData>
  <sortState ref="B2:B1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G1" workbookViewId="0">
      <selection activeCell="A2" sqref="A2:N31"/>
    </sheetView>
  </sheetViews>
  <sheetFormatPr defaultColWidth="25.140625" defaultRowHeight="15"/>
  <cols>
    <col min="1" max="1" width="3" bestFit="1" customWidth="1"/>
    <col min="2" max="2" width="9.85546875" bestFit="1" customWidth="1"/>
    <col min="3" max="3" width="16.5703125" bestFit="1" customWidth="1"/>
    <col min="4" max="4" width="21.85546875" bestFit="1" customWidth="1"/>
    <col min="5" max="5" width="12.140625" bestFit="1" customWidth="1"/>
    <col min="6" max="6" width="23" bestFit="1" customWidth="1"/>
    <col min="7" max="7" width="16.85546875" bestFit="1" customWidth="1"/>
    <col min="8" max="8" width="12.7109375" bestFit="1" customWidth="1"/>
    <col min="9" max="9" width="19.85546875" bestFit="1" customWidth="1"/>
    <col min="10" max="10" width="23.5703125" bestFit="1" customWidth="1"/>
    <col min="11" max="11" width="19.140625" bestFit="1" customWidth="1"/>
    <col min="12" max="12" width="88.85546875" customWidth="1"/>
    <col min="13" max="13" width="14.85546875" bestFit="1" customWidth="1"/>
  </cols>
  <sheetData>
    <row r="1" spans="1:14" ht="31.5">
      <c r="A1" t="s">
        <v>64</v>
      </c>
      <c r="B1" s="4" t="s">
        <v>123</v>
      </c>
      <c r="C1" s="4" t="s">
        <v>212</v>
      </c>
      <c r="D1" s="4" t="s">
        <v>124</v>
      </c>
      <c r="E1" s="4" t="s">
        <v>125</v>
      </c>
      <c r="F1" s="4" t="s">
        <v>126</v>
      </c>
      <c r="G1" s="4" t="s">
        <v>127</v>
      </c>
      <c r="H1" s="4" t="s">
        <v>128</v>
      </c>
      <c r="I1" s="4" t="s">
        <v>129</v>
      </c>
      <c r="J1" s="4" t="s">
        <v>130</v>
      </c>
      <c r="K1" s="4" t="s">
        <v>131</v>
      </c>
      <c r="L1" s="4" t="s">
        <v>132</v>
      </c>
      <c r="M1" s="4" t="s">
        <v>133</v>
      </c>
    </row>
    <row r="2" spans="1:14" ht="15.75">
      <c r="A2">
        <v>1</v>
      </c>
      <c r="B2" s="5" t="s">
        <v>65</v>
      </c>
      <c r="C2" s="5">
        <v>3</v>
      </c>
      <c r="D2" s="5">
        <v>1</v>
      </c>
      <c r="E2" s="5">
        <v>123</v>
      </c>
      <c r="F2" s="5">
        <v>30</v>
      </c>
      <c r="G2" s="5">
        <v>4</v>
      </c>
      <c r="H2" s="5">
        <v>1</v>
      </c>
      <c r="I2" s="5">
        <v>2</v>
      </c>
      <c r="J2" s="5">
        <v>3</v>
      </c>
      <c r="K2" s="5">
        <v>6</v>
      </c>
      <c r="L2" s="5" t="s">
        <v>139</v>
      </c>
      <c r="M2" s="5" t="s">
        <v>140</v>
      </c>
      <c r="N2" s="5" t="s">
        <v>87</v>
      </c>
    </row>
    <row r="3" spans="1:14" ht="15.75">
      <c r="A3">
        <v>2</v>
      </c>
      <c r="B3" s="5" t="s">
        <v>66</v>
      </c>
      <c r="C3" s="5">
        <v>8</v>
      </c>
      <c r="D3" s="5">
        <v>1</v>
      </c>
      <c r="E3" s="5">
        <v>149</v>
      </c>
      <c r="F3" s="5">
        <v>15</v>
      </c>
      <c r="G3" s="5">
        <v>12</v>
      </c>
      <c r="H3" s="5">
        <v>2</v>
      </c>
      <c r="I3" s="5">
        <v>1</v>
      </c>
      <c r="J3" s="5">
        <v>2</v>
      </c>
      <c r="K3" s="5">
        <v>7</v>
      </c>
      <c r="L3" s="5" t="s">
        <v>145</v>
      </c>
      <c r="M3" s="5" t="s">
        <v>146</v>
      </c>
      <c r="N3" s="5" t="s">
        <v>87</v>
      </c>
    </row>
    <row r="4" spans="1:14" ht="15.75">
      <c r="A4">
        <v>3</v>
      </c>
      <c r="B4" s="5" t="s">
        <v>67</v>
      </c>
      <c r="C4" s="5">
        <v>7</v>
      </c>
      <c r="D4" s="5">
        <v>1</v>
      </c>
      <c r="E4" s="5">
        <v>1200</v>
      </c>
      <c r="F4" s="5">
        <v>10</v>
      </c>
      <c r="G4" s="5">
        <v>8</v>
      </c>
      <c r="H4" s="5">
        <v>2</v>
      </c>
      <c r="I4" s="5">
        <v>2</v>
      </c>
      <c r="J4" s="5">
        <v>3</v>
      </c>
      <c r="K4" s="5">
        <v>15</v>
      </c>
      <c r="L4" s="5" t="s">
        <v>149</v>
      </c>
      <c r="M4" s="5" t="s">
        <v>150</v>
      </c>
      <c r="N4" s="5" t="s">
        <v>87</v>
      </c>
    </row>
    <row r="5" spans="1:14" ht="15.75">
      <c r="A5">
        <v>4</v>
      </c>
      <c r="B5" s="5" t="s">
        <v>68</v>
      </c>
      <c r="C5" s="5">
        <v>3</v>
      </c>
      <c r="D5" s="5">
        <v>1</v>
      </c>
      <c r="E5" s="5">
        <v>86</v>
      </c>
      <c r="F5" s="5">
        <v>5</v>
      </c>
      <c r="G5" s="5">
        <v>9</v>
      </c>
      <c r="H5" s="5">
        <v>1</v>
      </c>
      <c r="I5" s="5">
        <v>3</v>
      </c>
      <c r="J5" s="5">
        <v>4</v>
      </c>
      <c r="K5" s="5">
        <v>17</v>
      </c>
      <c r="L5" s="5" t="s">
        <v>153</v>
      </c>
      <c r="M5" s="5" t="s">
        <v>154</v>
      </c>
      <c r="N5" s="5" t="s">
        <v>87</v>
      </c>
    </row>
    <row r="6" spans="1:14" ht="15.75">
      <c r="A6">
        <v>5</v>
      </c>
      <c r="B6" s="5" t="s">
        <v>69</v>
      </c>
      <c r="C6" s="5">
        <v>3</v>
      </c>
      <c r="D6" s="5">
        <v>1</v>
      </c>
      <c r="E6" s="5">
        <v>166</v>
      </c>
      <c r="F6" s="5">
        <v>15</v>
      </c>
      <c r="G6" s="5">
        <v>9</v>
      </c>
      <c r="H6" s="5">
        <v>1</v>
      </c>
      <c r="I6" s="5">
        <v>3</v>
      </c>
      <c r="J6" s="5">
        <v>5</v>
      </c>
      <c r="K6" s="5">
        <v>18</v>
      </c>
      <c r="L6" s="5" t="s">
        <v>155</v>
      </c>
      <c r="M6" s="5" t="s">
        <v>156</v>
      </c>
      <c r="N6" s="5" t="s">
        <v>87</v>
      </c>
    </row>
    <row r="7" spans="1:14" ht="15.75">
      <c r="A7">
        <v>6</v>
      </c>
      <c r="B7" s="5" t="s">
        <v>70</v>
      </c>
      <c r="C7" s="5">
        <v>7</v>
      </c>
      <c r="D7" s="5">
        <v>1</v>
      </c>
      <c r="E7" s="5">
        <v>1700</v>
      </c>
      <c r="F7" s="5">
        <v>25</v>
      </c>
      <c r="G7" s="5">
        <v>2</v>
      </c>
      <c r="H7" s="5">
        <v>2</v>
      </c>
      <c r="I7" s="5">
        <v>3</v>
      </c>
      <c r="J7" s="5">
        <v>2</v>
      </c>
      <c r="K7" s="5">
        <v>5</v>
      </c>
      <c r="L7" s="5" t="s">
        <v>158</v>
      </c>
      <c r="M7" s="5" t="s">
        <v>159</v>
      </c>
      <c r="N7" s="5" t="s">
        <v>87</v>
      </c>
    </row>
    <row r="8" spans="1:14" ht="15.75">
      <c r="A8">
        <v>7</v>
      </c>
      <c r="B8" s="5" t="s">
        <v>71</v>
      </c>
      <c r="C8" s="5">
        <v>6</v>
      </c>
      <c r="D8" s="5">
        <v>1</v>
      </c>
      <c r="E8" s="5">
        <v>300</v>
      </c>
      <c r="F8" s="5">
        <v>5</v>
      </c>
      <c r="G8" s="5">
        <v>6</v>
      </c>
      <c r="H8" s="5">
        <v>2</v>
      </c>
      <c r="I8" s="5">
        <v>3</v>
      </c>
      <c r="J8" s="5">
        <v>3</v>
      </c>
      <c r="K8" s="5">
        <v>19</v>
      </c>
      <c r="L8" s="5" t="s">
        <v>162</v>
      </c>
      <c r="M8" s="5" t="s">
        <v>163</v>
      </c>
      <c r="N8" s="5" t="s">
        <v>87</v>
      </c>
    </row>
    <row r="9" spans="1:14" ht="15.75">
      <c r="A9">
        <v>8</v>
      </c>
      <c r="B9" s="5" t="s">
        <v>72</v>
      </c>
      <c r="C9" s="5">
        <v>1</v>
      </c>
      <c r="D9" s="5">
        <v>1</v>
      </c>
      <c r="E9" s="5">
        <v>199</v>
      </c>
      <c r="F9" s="5">
        <v>5</v>
      </c>
      <c r="G9" s="5">
        <v>5</v>
      </c>
      <c r="H9" s="5">
        <v>2</v>
      </c>
      <c r="I9" s="5">
        <v>2</v>
      </c>
      <c r="J9" s="5">
        <v>5</v>
      </c>
      <c r="K9" s="5">
        <v>7</v>
      </c>
      <c r="L9" s="5" t="s">
        <v>166</v>
      </c>
      <c r="M9" s="5" t="s">
        <v>167</v>
      </c>
      <c r="N9" s="5" t="s">
        <v>87</v>
      </c>
    </row>
    <row r="10" spans="1:14" ht="15.75">
      <c r="A10">
        <v>9</v>
      </c>
      <c r="B10" s="5" t="s">
        <v>73</v>
      </c>
      <c r="C10" s="5">
        <v>5</v>
      </c>
      <c r="D10" s="5">
        <v>1</v>
      </c>
      <c r="E10" s="5">
        <v>234</v>
      </c>
      <c r="F10" s="5">
        <v>10</v>
      </c>
      <c r="G10" s="5">
        <v>7</v>
      </c>
      <c r="H10" s="5">
        <v>1</v>
      </c>
      <c r="I10" s="5">
        <v>3</v>
      </c>
      <c r="J10" s="5">
        <v>3</v>
      </c>
      <c r="K10" s="5">
        <v>17</v>
      </c>
      <c r="L10" s="5" t="s">
        <v>170</v>
      </c>
      <c r="M10" s="5" t="s">
        <v>171</v>
      </c>
      <c r="N10" s="5" t="s">
        <v>87</v>
      </c>
    </row>
    <row r="11" spans="1:14" ht="15.75">
      <c r="A11">
        <v>10</v>
      </c>
      <c r="B11" s="5" t="s">
        <v>74</v>
      </c>
      <c r="C11" s="5">
        <v>3</v>
      </c>
      <c r="D11" s="5">
        <v>1</v>
      </c>
      <c r="E11" s="5">
        <v>170</v>
      </c>
      <c r="F11" s="5">
        <v>5</v>
      </c>
      <c r="G11" s="5">
        <v>10</v>
      </c>
      <c r="H11" s="5">
        <v>2</v>
      </c>
      <c r="I11" s="5">
        <v>3</v>
      </c>
      <c r="J11" s="5">
        <v>5</v>
      </c>
      <c r="K11" s="5">
        <v>5</v>
      </c>
      <c r="L11" s="5" t="s">
        <v>173</v>
      </c>
      <c r="M11" s="5" t="s">
        <v>174</v>
      </c>
      <c r="N11" s="5" t="s">
        <v>87</v>
      </c>
    </row>
    <row r="12" spans="1:14" ht="15.75">
      <c r="A12">
        <v>11</v>
      </c>
      <c r="B12" s="5" t="s">
        <v>175</v>
      </c>
      <c r="C12" s="5">
        <v>1</v>
      </c>
      <c r="D12" s="5">
        <v>1</v>
      </c>
      <c r="E12" s="5">
        <v>600</v>
      </c>
      <c r="F12" s="5">
        <v>10</v>
      </c>
      <c r="G12" s="5">
        <v>10</v>
      </c>
      <c r="H12" s="5">
        <v>1</v>
      </c>
      <c r="I12" s="5">
        <v>3</v>
      </c>
      <c r="J12" s="5">
        <v>5</v>
      </c>
      <c r="K12" s="5">
        <v>5</v>
      </c>
      <c r="L12" s="5" t="s">
        <v>176</v>
      </c>
      <c r="M12" s="5" t="s">
        <v>87</v>
      </c>
      <c r="N12" s="5" t="s">
        <v>87</v>
      </c>
    </row>
    <row r="13" spans="1:14" ht="15.75">
      <c r="A13">
        <v>12</v>
      </c>
      <c r="B13" s="5" t="s">
        <v>75</v>
      </c>
      <c r="C13" s="5">
        <v>1</v>
      </c>
      <c r="D13" s="5">
        <v>1</v>
      </c>
      <c r="E13" s="5">
        <v>300</v>
      </c>
      <c r="F13" s="5">
        <v>15</v>
      </c>
      <c r="G13" s="5">
        <v>10</v>
      </c>
      <c r="H13" s="5">
        <v>1</v>
      </c>
      <c r="I13" s="5">
        <v>3</v>
      </c>
      <c r="J13" s="5">
        <v>2</v>
      </c>
      <c r="K13" s="5">
        <v>15</v>
      </c>
      <c r="L13" s="5" t="s">
        <v>177</v>
      </c>
      <c r="M13" s="5" t="s">
        <v>87</v>
      </c>
      <c r="N13" s="5" t="s">
        <v>87</v>
      </c>
    </row>
    <row r="14" spans="1:14" ht="15.75">
      <c r="A14">
        <v>13</v>
      </c>
      <c r="B14" s="5" t="s">
        <v>76</v>
      </c>
      <c r="C14" s="5">
        <v>7</v>
      </c>
      <c r="D14" s="5">
        <v>1</v>
      </c>
      <c r="E14" s="5">
        <v>4100</v>
      </c>
      <c r="F14" s="5">
        <v>30</v>
      </c>
      <c r="G14" s="5">
        <v>1</v>
      </c>
      <c r="H14" s="5">
        <v>1</v>
      </c>
      <c r="I14" s="5">
        <v>2</v>
      </c>
      <c r="J14" s="5">
        <v>4</v>
      </c>
      <c r="K14" s="5">
        <v>9</v>
      </c>
      <c r="L14" s="5" t="s">
        <v>179</v>
      </c>
      <c r="M14" s="5" t="s">
        <v>87</v>
      </c>
      <c r="N14" s="5" t="s">
        <v>87</v>
      </c>
    </row>
    <row r="15" spans="1:14" ht="15.75">
      <c r="A15">
        <v>14</v>
      </c>
      <c r="B15" s="5" t="s">
        <v>180</v>
      </c>
      <c r="C15" s="5">
        <v>5</v>
      </c>
      <c r="D15" s="5">
        <v>1</v>
      </c>
      <c r="E15" s="5">
        <v>385</v>
      </c>
      <c r="F15" s="5">
        <v>10</v>
      </c>
      <c r="G15" s="5">
        <v>10</v>
      </c>
      <c r="H15" s="5">
        <v>2</v>
      </c>
      <c r="I15" s="5">
        <v>1</v>
      </c>
      <c r="J15" s="5">
        <v>2</v>
      </c>
      <c r="K15" s="5">
        <v>17</v>
      </c>
      <c r="L15" s="5" t="s">
        <v>181</v>
      </c>
      <c r="M15" s="5" t="s">
        <v>87</v>
      </c>
      <c r="N15" s="5" t="s">
        <v>87</v>
      </c>
    </row>
    <row r="16" spans="1:14" ht="15.75">
      <c r="A16">
        <v>15</v>
      </c>
      <c r="B16" s="5" t="s">
        <v>182</v>
      </c>
      <c r="C16" s="5">
        <v>7</v>
      </c>
      <c r="D16" s="5">
        <v>1</v>
      </c>
      <c r="E16" s="5">
        <v>280</v>
      </c>
      <c r="F16" s="5">
        <v>15</v>
      </c>
      <c r="G16" s="5">
        <v>1</v>
      </c>
      <c r="H16" s="5">
        <v>2</v>
      </c>
      <c r="I16" s="5">
        <v>2</v>
      </c>
      <c r="J16" s="5">
        <v>3</v>
      </c>
      <c r="K16" s="5">
        <v>8</v>
      </c>
      <c r="L16" s="5" t="s">
        <v>183</v>
      </c>
      <c r="M16" s="5" t="s">
        <v>87</v>
      </c>
      <c r="N16" s="5" t="s">
        <v>87</v>
      </c>
    </row>
    <row r="17" spans="1:14" ht="15.75">
      <c r="A17">
        <v>16</v>
      </c>
      <c r="B17" s="5" t="s">
        <v>184</v>
      </c>
      <c r="C17" s="5">
        <v>7</v>
      </c>
      <c r="D17" s="5">
        <v>1</v>
      </c>
      <c r="E17" s="5">
        <v>1700</v>
      </c>
      <c r="F17" s="5">
        <v>25</v>
      </c>
      <c r="G17" s="5">
        <v>2</v>
      </c>
      <c r="H17" s="5">
        <v>1</v>
      </c>
      <c r="I17" s="5">
        <v>3</v>
      </c>
      <c r="J17" s="5">
        <v>4</v>
      </c>
      <c r="K17" s="5">
        <v>9</v>
      </c>
      <c r="L17" s="5" t="s">
        <v>185</v>
      </c>
      <c r="M17" s="5" t="s">
        <v>87</v>
      </c>
      <c r="N17" s="5" t="s">
        <v>87</v>
      </c>
    </row>
    <row r="18" spans="1:14" ht="15.75">
      <c r="A18">
        <v>17</v>
      </c>
      <c r="B18" s="5" t="s">
        <v>77</v>
      </c>
      <c r="C18" s="5">
        <v>1</v>
      </c>
      <c r="D18" s="5">
        <v>1</v>
      </c>
      <c r="E18" s="5">
        <v>510</v>
      </c>
      <c r="F18" s="5">
        <v>5</v>
      </c>
      <c r="G18" s="5">
        <v>10</v>
      </c>
      <c r="H18" s="5">
        <v>2</v>
      </c>
      <c r="I18" s="5">
        <v>3</v>
      </c>
      <c r="J18" s="5">
        <v>2</v>
      </c>
      <c r="K18" s="5">
        <v>17</v>
      </c>
      <c r="L18" s="5" t="s">
        <v>186</v>
      </c>
      <c r="M18" s="5" t="s">
        <v>87</v>
      </c>
      <c r="N18" s="5" t="s">
        <v>87</v>
      </c>
    </row>
    <row r="19" spans="1:14" ht="15.75">
      <c r="A19">
        <v>18</v>
      </c>
      <c r="B19" s="5" t="s">
        <v>78</v>
      </c>
      <c r="C19" s="5">
        <v>1</v>
      </c>
      <c r="D19" s="5">
        <v>1</v>
      </c>
      <c r="E19" s="5">
        <v>510</v>
      </c>
      <c r="F19" s="5">
        <v>5</v>
      </c>
      <c r="G19" s="5">
        <v>10</v>
      </c>
      <c r="H19" s="5">
        <v>2</v>
      </c>
      <c r="I19" s="5">
        <v>3</v>
      </c>
      <c r="J19" s="5">
        <v>2</v>
      </c>
      <c r="K19" s="5">
        <v>17</v>
      </c>
      <c r="L19" s="5" t="s">
        <v>187</v>
      </c>
      <c r="M19" s="5" t="s">
        <v>87</v>
      </c>
      <c r="N19" s="5" t="s">
        <v>87</v>
      </c>
    </row>
    <row r="20" spans="1:14" ht="15.75">
      <c r="A20">
        <v>19</v>
      </c>
      <c r="B20" s="5" t="s">
        <v>188</v>
      </c>
      <c r="C20" s="5">
        <v>7</v>
      </c>
      <c r="D20" s="5">
        <v>1</v>
      </c>
      <c r="E20" s="5">
        <v>2190</v>
      </c>
      <c r="F20" s="5">
        <v>30</v>
      </c>
      <c r="G20" s="5">
        <v>8</v>
      </c>
      <c r="H20" s="5">
        <v>1</v>
      </c>
      <c r="I20" s="5">
        <v>3</v>
      </c>
      <c r="J20" s="5">
        <v>4</v>
      </c>
      <c r="K20" s="5">
        <v>7</v>
      </c>
      <c r="L20" s="5" t="s">
        <v>189</v>
      </c>
      <c r="M20" s="5" t="s">
        <v>87</v>
      </c>
      <c r="N20" s="5" t="s">
        <v>87</v>
      </c>
    </row>
    <row r="21" spans="1:14" ht="15.75">
      <c r="A21">
        <v>20</v>
      </c>
      <c r="B21" s="5" t="s">
        <v>190</v>
      </c>
      <c r="C21" s="5">
        <v>3</v>
      </c>
      <c r="D21" s="5">
        <v>1</v>
      </c>
      <c r="E21" s="5">
        <v>177</v>
      </c>
      <c r="F21" s="5">
        <v>15</v>
      </c>
      <c r="G21" s="5">
        <v>10</v>
      </c>
      <c r="H21" s="5">
        <v>2</v>
      </c>
      <c r="I21" s="5">
        <v>3</v>
      </c>
      <c r="J21" s="5">
        <v>3</v>
      </c>
      <c r="K21" s="5">
        <v>15</v>
      </c>
      <c r="L21" s="5" t="s">
        <v>191</v>
      </c>
      <c r="M21" s="5" t="s">
        <v>87</v>
      </c>
      <c r="N21" s="5" t="s">
        <v>87</v>
      </c>
    </row>
    <row r="22" spans="1:14" ht="15.75">
      <c r="A22">
        <v>21</v>
      </c>
      <c r="B22" s="5" t="s">
        <v>79</v>
      </c>
      <c r="C22" s="5">
        <v>6</v>
      </c>
      <c r="D22" s="5">
        <v>1</v>
      </c>
      <c r="E22" s="5">
        <v>100</v>
      </c>
      <c r="F22" s="5">
        <v>5</v>
      </c>
      <c r="G22" s="5">
        <v>10</v>
      </c>
      <c r="H22" s="5">
        <v>2</v>
      </c>
      <c r="I22" s="5">
        <v>3</v>
      </c>
      <c r="J22" s="5">
        <v>4</v>
      </c>
      <c r="K22" s="5">
        <v>21</v>
      </c>
      <c r="L22" s="5" t="s">
        <v>192</v>
      </c>
      <c r="M22" s="5" t="s">
        <v>87</v>
      </c>
      <c r="N22" s="5" t="s">
        <v>87</v>
      </c>
    </row>
    <row r="23" spans="1:14" ht="15.75">
      <c r="A23">
        <v>22</v>
      </c>
      <c r="B23" s="5" t="s">
        <v>80</v>
      </c>
      <c r="C23" s="5">
        <v>1</v>
      </c>
      <c r="D23" s="5">
        <v>1</v>
      </c>
      <c r="E23" s="5">
        <v>640</v>
      </c>
      <c r="F23" s="5">
        <v>5</v>
      </c>
      <c r="G23" s="5">
        <v>10</v>
      </c>
      <c r="H23" s="5">
        <v>1</v>
      </c>
      <c r="I23" s="5">
        <v>3</v>
      </c>
      <c r="J23" s="5">
        <v>5</v>
      </c>
      <c r="K23" s="5">
        <v>4</v>
      </c>
      <c r="L23" s="5" t="s">
        <v>193</v>
      </c>
      <c r="M23" s="5" t="s">
        <v>87</v>
      </c>
      <c r="N23" s="5" t="s">
        <v>87</v>
      </c>
    </row>
    <row r="24" spans="1:14" ht="15.75">
      <c r="A24">
        <v>23</v>
      </c>
      <c r="B24" s="5" t="s">
        <v>81</v>
      </c>
      <c r="C24" s="5">
        <v>4</v>
      </c>
      <c r="D24" s="5">
        <v>1</v>
      </c>
      <c r="E24" s="5">
        <v>800</v>
      </c>
      <c r="F24" s="5">
        <v>25</v>
      </c>
      <c r="G24" s="5">
        <v>13</v>
      </c>
      <c r="H24" s="5">
        <v>2</v>
      </c>
      <c r="I24" s="5">
        <v>3</v>
      </c>
      <c r="J24" s="5">
        <v>2</v>
      </c>
      <c r="K24" s="5">
        <v>17</v>
      </c>
      <c r="L24" s="5" t="s">
        <v>196</v>
      </c>
      <c r="M24" s="5" t="s">
        <v>87</v>
      </c>
      <c r="N24" s="5" t="s">
        <v>87</v>
      </c>
    </row>
    <row r="25" spans="1:14" ht="15.75">
      <c r="A25">
        <v>24</v>
      </c>
      <c r="B25" s="5" t="s">
        <v>197</v>
      </c>
      <c r="C25" s="5">
        <v>2</v>
      </c>
      <c r="D25" s="5">
        <v>1</v>
      </c>
      <c r="E25" s="5">
        <v>3500</v>
      </c>
      <c r="F25" s="5">
        <v>30</v>
      </c>
      <c r="G25" s="5">
        <v>10</v>
      </c>
      <c r="H25" s="5">
        <v>2</v>
      </c>
      <c r="I25" s="5">
        <v>3</v>
      </c>
      <c r="J25" s="5">
        <v>5</v>
      </c>
      <c r="K25" s="5">
        <v>3</v>
      </c>
      <c r="L25" s="5" t="s">
        <v>199</v>
      </c>
      <c r="M25" s="5" t="s">
        <v>87</v>
      </c>
      <c r="N25" s="5" t="s">
        <v>87</v>
      </c>
    </row>
    <row r="26" spans="1:14" ht="15.75">
      <c r="A26">
        <v>25</v>
      </c>
      <c r="B26" s="5" t="s">
        <v>200</v>
      </c>
      <c r="C26" s="5">
        <v>5</v>
      </c>
      <c r="D26" s="5">
        <v>1</v>
      </c>
      <c r="E26" s="5">
        <v>400</v>
      </c>
      <c r="F26" s="5">
        <v>15</v>
      </c>
      <c r="G26" s="5">
        <v>10</v>
      </c>
      <c r="H26" s="5">
        <v>2</v>
      </c>
      <c r="I26" s="5">
        <v>1</v>
      </c>
      <c r="J26" s="5">
        <v>4</v>
      </c>
      <c r="K26" s="5">
        <v>5</v>
      </c>
      <c r="L26" s="5" t="s">
        <v>201</v>
      </c>
      <c r="M26" s="5" t="s">
        <v>87</v>
      </c>
      <c r="N26" s="5" t="s">
        <v>87</v>
      </c>
    </row>
    <row r="27" spans="1:14" ht="15.75">
      <c r="A27">
        <v>26</v>
      </c>
      <c r="B27" s="5" t="s">
        <v>202</v>
      </c>
      <c r="C27" s="5">
        <v>5</v>
      </c>
      <c r="D27" s="5">
        <v>1</v>
      </c>
      <c r="E27" s="5">
        <v>292</v>
      </c>
      <c r="F27" s="5">
        <v>25</v>
      </c>
      <c r="G27" s="5">
        <v>10</v>
      </c>
      <c r="H27" s="5">
        <v>1</v>
      </c>
      <c r="I27" s="5">
        <v>1</v>
      </c>
      <c r="J27" s="5">
        <v>3</v>
      </c>
      <c r="K27" s="5">
        <v>13</v>
      </c>
      <c r="L27" s="5" t="s">
        <v>203</v>
      </c>
      <c r="M27" s="5" t="s">
        <v>87</v>
      </c>
      <c r="N27" s="5" t="s">
        <v>87</v>
      </c>
    </row>
    <row r="28" spans="1:14" ht="15.75">
      <c r="A28">
        <v>27</v>
      </c>
      <c r="B28" s="5" t="s">
        <v>204</v>
      </c>
      <c r="C28" s="5">
        <v>6</v>
      </c>
      <c r="D28" s="5">
        <v>1</v>
      </c>
      <c r="E28" s="5">
        <v>600</v>
      </c>
      <c r="F28" s="5">
        <v>15</v>
      </c>
      <c r="G28" s="5">
        <v>11</v>
      </c>
      <c r="H28" s="5">
        <v>1</v>
      </c>
      <c r="I28" s="5">
        <v>3</v>
      </c>
      <c r="J28" s="5">
        <v>2</v>
      </c>
      <c r="K28" s="5">
        <v>16</v>
      </c>
      <c r="L28" s="5" t="s">
        <v>206</v>
      </c>
      <c r="M28" s="5" t="s">
        <v>87</v>
      </c>
      <c r="N28" s="5" t="s">
        <v>87</v>
      </c>
    </row>
    <row r="29" spans="1:14" ht="15.75">
      <c r="A29">
        <v>28</v>
      </c>
      <c r="B29" s="5" t="s">
        <v>207</v>
      </c>
      <c r="C29" s="5">
        <v>3</v>
      </c>
      <c r="D29" s="5">
        <v>1</v>
      </c>
      <c r="E29" s="5">
        <v>140</v>
      </c>
      <c r="F29" s="5">
        <v>20</v>
      </c>
      <c r="G29" s="5">
        <v>9</v>
      </c>
      <c r="H29" s="5">
        <v>2</v>
      </c>
      <c r="I29" s="5">
        <v>3</v>
      </c>
      <c r="J29" s="5">
        <v>3</v>
      </c>
      <c r="K29" s="5">
        <v>19</v>
      </c>
      <c r="L29" s="5" t="s">
        <v>208</v>
      </c>
      <c r="M29" s="5" t="s">
        <v>87</v>
      </c>
      <c r="N29" s="5" t="s">
        <v>87</v>
      </c>
    </row>
    <row r="30" spans="1:14" ht="15.75">
      <c r="A30">
        <v>29</v>
      </c>
      <c r="B30" s="5" t="s">
        <v>82</v>
      </c>
      <c r="C30" s="5">
        <v>3</v>
      </c>
      <c r="D30" s="5">
        <v>1</v>
      </c>
      <c r="E30" s="5">
        <v>50</v>
      </c>
      <c r="F30" s="5">
        <v>5</v>
      </c>
      <c r="G30" s="5">
        <v>9</v>
      </c>
      <c r="H30" s="5">
        <v>2</v>
      </c>
      <c r="I30" s="5">
        <v>3</v>
      </c>
      <c r="J30" s="5">
        <v>4</v>
      </c>
      <c r="K30" s="5">
        <v>6</v>
      </c>
      <c r="L30" s="5" t="s">
        <v>209</v>
      </c>
      <c r="M30" s="5" t="s">
        <v>87</v>
      </c>
      <c r="N30" s="5" t="s">
        <v>87</v>
      </c>
    </row>
    <row r="31" spans="1:14" ht="15.75">
      <c r="A31">
        <v>30</v>
      </c>
      <c r="B31" s="5" t="s">
        <v>83</v>
      </c>
      <c r="C31" s="5">
        <v>7</v>
      </c>
      <c r="D31" s="5">
        <v>1</v>
      </c>
      <c r="E31" s="5">
        <v>600</v>
      </c>
      <c r="F31" s="5">
        <v>15</v>
      </c>
      <c r="G31" s="5">
        <v>3</v>
      </c>
      <c r="H31" s="5">
        <v>1</v>
      </c>
      <c r="I31" s="5">
        <v>3</v>
      </c>
      <c r="J31" s="5">
        <v>5</v>
      </c>
      <c r="K31" s="5">
        <v>15</v>
      </c>
      <c r="L31" s="5" t="s">
        <v>211</v>
      </c>
      <c r="M31" s="5" t="s">
        <v>87</v>
      </c>
      <c r="N31" s="5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2" sqref="A2:B9"/>
    </sheetView>
  </sheetViews>
  <sheetFormatPr defaultRowHeight="15"/>
  <sheetData>
    <row r="2" spans="1:2" ht="15.75">
      <c r="A2">
        <v>1</v>
      </c>
      <c r="B2" s="5" t="s">
        <v>164</v>
      </c>
    </row>
    <row r="3" spans="1:2" ht="15.75">
      <c r="A3">
        <v>2</v>
      </c>
      <c r="B3" s="5" t="s">
        <v>198</v>
      </c>
    </row>
    <row r="4" spans="1:2" ht="31.5">
      <c r="A4">
        <v>3</v>
      </c>
      <c r="B4" s="5" t="s">
        <v>134</v>
      </c>
    </row>
    <row r="5" spans="1:2" ht="15.75">
      <c r="A5">
        <v>4</v>
      </c>
      <c r="B5" s="5" t="s">
        <v>194</v>
      </c>
    </row>
    <row r="6" spans="1:2" ht="15.75">
      <c r="A6">
        <v>5</v>
      </c>
      <c r="B6" s="5" t="s">
        <v>168</v>
      </c>
    </row>
    <row r="7" spans="1:2" ht="15.75">
      <c r="A7">
        <v>6</v>
      </c>
      <c r="B7" s="5" t="s">
        <v>160</v>
      </c>
    </row>
    <row r="8" spans="1:2" ht="31.5">
      <c r="A8">
        <v>7</v>
      </c>
      <c r="B8" s="5" t="s">
        <v>147</v>
      </c>
    </row>
    <row r="9" spans="1:2" ht="31.5">
      <c r="A9">
        <v>8</v>
      </c>
      <c r="B9" s="5" t="s">
        <v>141</v>
      </c>
    </row>
  </sheetData>
  <sortState ref="B2:B31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" sqref="A2:B4"/>
    </sheetView>
  </sheetViews>
  <sheetFormatPr defaultRowHeight="15"/>
  <sheetData>
    <row r="2" spans="1:2" ht="47.25">
      <c r="A2">
        <v>1</v>
      </c>
      <c r="B2" s="5" t="s">
        <v>144</v>
      </c>
    </row>
    <row r="3" spans="1:2" ht="47.25">
      <c r="A3">
        <v>2</v>
      </c>
      <c r="B3" s="5" t="s">
        <v>138</v>
      </c>
    </row>
    <row r="4" spans="1:2" ht="47.25">
      <c r="A4">
        <v>3</v>
      </c>
      <c r="B4" s="5" t="s">
        <v>152</v>
      </c>
    </row>
  </sheetData>
  <sortState ref="B2:B31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2" sqref="A2:B3"/>
    </sheetView>
  </sheetViews>
  <sheetFormatPr defaultRowHeight="15"/>
  <sheetData>
    <row r="2" spans="1:2" ht="15.75">
      <c r="A2">
        <v>1</v>
      </c>
      <c r="B2" s="5" t="s">
        <v>137</v>
      </c>
    </row>
    <row r="3" spans="1:2" ht="15.75">
      <c r="A3">
        <v>2</v>
      </c>
      <c r="B3" s="5" t="s">
        <v>143</v>
      </c>
    </row>
  </sheetData>
  <sortState ref="B2:B31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2" sqref="A2:B14"/>
    </sheetView>
  </sheetViews>
  <sheetFormatPr defaultColWidth="19.140625" defaultRowHeight="15"/>
  <cols>
    <col min="2" max="2" width="11" bestFit="1" customWidth="1"/>
  </cols>
  <sheetData>
    <row r="2" spans="1:2" ht="15.75">
      <c r="A2">
        <v>1</v>
      </c>
      <c r="B2" s="5" t="s">
        <v>178</v>
      </c>
    </row>
    <row r="3" spans="1:2" ht="15.75">
      <c r="A3">
        <v>2</v>
      </c>
      <c r="B3" s="5" t="s">
        <v>157</v>
      </c>
    </row>
    <row r="4" spans="1:2" ht="15.75">
      <c r="A4">
        <v>3</v>
      </c>
      <c r="B4" s="5" t="s">
        <v>210</v>
      </c>
    </row>
    <row r="5" spans="1:2" ht="15.75">
      <c r="A5">
        <v>4</v>
      </c>
      <c r="B5" s="5" t="s">
        <v>136</v>
      </c>
    </row>
    <row r="6" spans="1:2" ht="15.75">
      <c r="A6">
        <v>5</v>
      </c>
      <c r="B6" s="5" t="s">
        <v>165</v>
      </c>
    </row>
    <row r="7" spans="1:2" ht="15.75">
      <c r="A7">
        <v>6</v>
      </c>
      <c r="B7" s="5" t="s">
        <v>161</v>
      </c>
    </row>
    <row r="8" spans="1:2" ht="15.75">
      <c r="A8">
        <v>7</v>
      </c>
      <c r="B8" s="5" t="s">
        <v>169</v>
      </c>
    </row>
    <row r="9" spans="1:2" ht="15.75">
      <c r="A9">
        <v>8</v>
      </c>
      <c r="B9" s="5" t="s">
        <v>148</v>
      </c>
    </row>
    <row r="10" spans="1:2" ht="15.75">
      <c r="A10">
        <v>9</v>
      </c>
      <c r="B10" s="5" t="s">
        <v>151</v>
      </c>
    </row>
    <row r="11" spans="1:2" ht="15.75">
      <c r="A11">
        <v>10</v>
      </c>
      <c r="B11" s="5" t="s">
        <v>172</v>
      </c>
    </row>
    <row r="12" spans="1:2" ht="15.75">
      <c r="A12">
        <v>11</v>
      </c>
      <c r="B12" s="5" t="s">
        <v>205</v>
      </c>
    </row>
    <row r="13" spans="1:2" ht="15.75">
      <c r="A13">
        <v>12</v>
      </c>
      <c r="B13" s="5" t="s">
        <v>142</v>
      </c>
    </row>
    <row r="14" spans="1:2" ht="15.75">
      <c r="A14">
        <v>13</v>
      </c>
      <c r="B14" s="5" t="s">
        <v>195</v>
      </c>
    </row>
  </sheetData>
  <sortState ref="B2:B31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A2" sqref="A2:B2"/>
    </sheetView>
  </sheetViews>
  <sheetFormatPr defaultRowHeight="15"/>
  <sheetData>
    <row r="2" spans="1:2" ht="15.75">
      <c r="A2">
        <v>1</v>
      </c>
      <c r="B2" s="5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25" sqref="H25"/>
    </sheetView>
  </sheetViews>
  <sheetFormatPr defaultRowHeight="15"/>
  <cols>
    <col min="2" max="2" width="13.42578125" bestFit="1" customWidth="1"/>
    <col min="3" max="3" width="20.7109375" bestFit="1" customWidth="1"/>
    <col min="4" max="4" width="20.7109375" customWidth="1"/>
    <col min="5" max="5" width="11.42578125" bestFit="1" customWidth="1"/>
    <col min="6" max="6" width="14" bestFit="1" customWidth="1"/>
    <col min="7" max="7" width="13.5703125" bestFit="1" customWidth="1"/>
    <col min="8" max="8" width="31" bestFit="1" customWidth="1"/>
    <col min="9" max="9" width="18.7109375" bestFit="1" customWidth="1"/>
    <col min="10" max="10" width="12.85546875" bestFit="1" customWidth="1"/>
    <col min="11" max="11" width="0" hidden="1" customWidth="1"/>
  </cols>
  <sheetData>
    <row r="1" spans="1:11">
      <c r="A1" t="s">
        <v>64</v>
      </c>
      <c r="B1" t="s">
        <v>84</v>
      </c>
      <c r="C1" t="s">
        <v>85</v>
      </c>
      <c r="D1" t="s">
        <v>86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1">
      <c r="A2">
        <v>1</v>
      </c>
      <c r="B2">
        <v>1</v>
      </c>
      <c r="C2">
        <v>30</v>
      </c>
      <c r="D2">
        <v>15</v>
      </c>
      <c r="E2" s="1">
        <v>44687</v>
      </c>
      <c r="F2" s="1">
        <v>44693</v>
      </c>
      <c r="G2">
        <v>25</v>
      </c>
      <c r="H2" t="s">
        <v>87</v>
      </c>
      <c r="I2">
        <v>601</v>
      </c>
      <c r="J2">
        <v>2</v>
      </c>
      <c r="K2" t="e">
        <f>LOOKUP(J2,orderStatus!$B$2:$B$3,orderStatus!$A$2:$A$3)</f>
        <v>#N/A</v>
      </c>
    </row>
    <row r="3" spans="1:11">
      <c r="A3">
        <v>2</v>
      </c>
      <c r="B3">
        <v>2</v>
      </c>
      <c r="C3">
        <v>3</v>
      </c>
      <c r="D3">
        <v>15</v>
      </c>
      <c r="E3" s="1">
        <v>44687</v>
      </c>
      <c r="F3" s="1">
        <v>44693</v>
      </c>
      <c r="G3">
        <v>20</v>
      </c>
      <c r="H3" t="s">
        <v>87</v>
      </c>
      <c r="I3">
        <v>602</v>
      </c>
      <c r="J3">
        <v>2</v>
      </c>
      <c r="K3" t="e">
        <f>LOOKUP(J3,orderStatus!$B$2:$B$3,orderStatus!$A$2:$A$3)</f>
        <v>#N/A</v>
      </c>
    </row>
    <row r="4" spans="1:11">
      <c r="A4">
        <v>3</v>
      </c>
      <c r="B4">
        <v>3</v>
      </c>
      <c r="C4">
        <v>5</v>
      </c>
      <c r="D4">
        <v>10</v>
      </c>
      <c r="E4" s="1">
        <v>44689</v>
      </c>
      <c r="F4" s="1">
        <v>44695</v>
      </c>
      <c r="G4">
        <v>22</v>
      </c>
      <c r="H4">
        <v>8</v>
      </c>
      <c r="I4">
        <v>603</v>
      </c>
      <c r="J4">
        <v>1</v>
      </c>
      <c r="K4" t="e">
        <f>LOOKUP(J4,orderStatus!$B$2:$B$3,orderStatus!$A$2:$A$3)</f>
        <v>#N/A</v>
      </c>
    </row>
    <row r="5" spans="1:11">
      <c r="A5">
        <v>4</v>
      </c>
      <c r="B5">
        <v>4</v>
      </c>
      <c r="C5">
        <v>7</v>
      </c>
      <c r="D5">
        <v>1</v>
      </c>
      <c r="E5" s="1">
        <v>44689</v>
      </c>
      <c r="F5" s="1">
        <v>44695</v>
      </c>
      <c r="G5">
        <v>24</v>
      </c>
      <c r="H5" t="s">
        <v>87</v>
      </c>
      <c r="I5">
        <v>604</v>
      </c>
      <c r="J5">
        <v>1</v>
      </c>
      <c r="K5" t="e">
        <f>LOOKUP(J5,orderStatus!$B$2:$B$3,orderStatus!$A$2:$A$3)</f>
        <v>#N/A</v>
      </c>
    </row>
    <row r="6" spans="1:11">
      <c r="A6">
        <v>5</v>
      </c>
      <c r="B6">
        <v>5</v>
      </c>
      <c r="C6">
        <v>14</v>
      </c>
      <c r="D6">
        <v>1</v>
      </c>
      <c r="E6" s="1">
        <v>44691</v>
      </c>
      <c r="F6" s="1">
        <v>44697</v>
      </c>
      <c r="G6">
        <v>25</v>
      </c>
      <c r="H6" t="s">
        <v>87</v>
      </c>
      <c r="I6">
        <v>605</v>
      </c>
      <c r="J6">
        <v>1</v>
      </c>
      <c r="K6" t="e">
        <f>LOOKUP(J6,orderStatus!$B$2:$B$3,orderStatus!$A$2:$A$3)</f>
        <v>#N/A</v>
      </c>
    </row>
    <row r="7" spans="1:11">
      <c r="A7">
        <v>6</v>
      </c>
      <c r="B7">
        <v>6</v>
      </c>
      <c r="C7">
        <v>14</v>
      </c>
      <c r="D7">
        <v>1</v>
      </c>
      <c r="E7" s="1">
        <v>44692</v>
      </c>
      <c r="F7" s="1">
        <v>44698</v>
      </c>
      <c r="G7">
        <v>28</v>
      </c>
      <c r="H7">
        <v>7</v>
      </c>
      <c r="I7">
        <v>606</v>
      </c>
      <c r="J7">
        <v>1</v>
      </c>
      <c r="K7" t="e">
        <f>LOOKUP(J7,orderStatus!$B$2:$B$3,orderStatus!$A$2:$A$3)</f>
        <v>#N/A</v>
      </c>
    </row>
    <row r="8" spans="1:11">
      <c r="A8">
        <v>7</v>
      </c>
      <c r="B8">
        <v>7</v>
      </c>
      <c r="C8">
        <v>13</v>
      </c>
      <c r="D8">
        <v>2</v>
      </c>
      <c r="E8" s="1">
        <v>44693</v>
      </c>
      <c r="F8" s="1">
        <v>44699</v>
      </c>
      <c r="G8">
        <v>36</v>
      </c>
      <c r="H8" t="s">
        <v>87</v>
      </c>
      <c r="I8">
        <v>607</v>
      </c>
      <c r="J8">
        <v>2</v>
      </c>
      <c r="K8" t="e">
        <f>LOOKUP(J8,orderStatus!$B$2:$B$3,orderStatus!$A$2:$A$3)</f>
        <v>#N/A</v>
      </c>
    </row>
    <row r="9" spans="1:11">
      <c r="A9">
        <v>8</v>
      </c>
      <c r="B9">
        <v>8</v>
      </c>
      <c r="C9">
        <v>14</v>
      </c>
      <c r="D9">
        <v>1</v>
      </c>
      <c r="E9" s="1">
        <v>44694</v>
      </c>
      <c r="F9" s="1">
        <v>44700</v>
      </c>
      <c r="G9">
        <v>32</v>
      </c>
      <c r="H9" t="s">
        <v>87</v>
      </c>
      <c r="I9">
        <v>608</v>
      </c>
      <c r="J9">
        <v>2</v>
      </c>
      <c r="K9" t="e">
        <f>LOOKUP(J9,orderStatus!$B$2:$B$3,orderStatus!$A$2:$A$3)</f>
        <v>#N/A</v>
      </c>
    </row>
    <row r="10" spans="1:11">
      <c r="A10">
        <v>9</v>
      </c>
      <c r="B10">
        <v>9</v>
      </c>
      <c r="C10">
        <v>29</v>
      </c>
      <c r="D10">
        <v>1</v>
      </c>
      <c r="E10" s="1">
        <v>44696</v>
      </c>
      <c r="F10" s="1">
        <v>44702</v>
      </c>
      <c r="G10">
        <v>34</v>
      </c>
      <c r="H10" t="s">
        <v>87</v>
      </c>
      <c r="I10">
        <v>609</v>
      </c>
      <c r="J10">
        <v>2</v>
      </c>
      <c r="K10" t="e">
        <f>LOOKUP(J10,orderStatus!$B$2:$B$3,orderStatus!$A$2:$A$3)</f>
        <v>#N/A</v>
      </c>
    </row>
    <row r="11" spans="1:11">
      <c r="A11">
        <v>10</v>
      </c>
      <c r="B11">
        <v>10</v>
      </c>
      <c r="C11">
        <v>14</v>
      </c>
      <c r="D11">
        <v>1</v>
      </c>
      <c r="E11" s="1">
        <v>44696</v>
      </c>
      <c r="F11" s="1">
        <v>44702</v>
      </c>
      <c r="G11">
        <v>36</v>
      </c>
      <c r="H11">
        <v>7</v>
      </c>
      <c r="I11">
        <v>610</v>
      </c>
      <c r="J11">
        <v>1</v>
      </c>
      <c r="K11" t="e">
        <f>LOOKUP(J11,orderStatus!$B$2:$B$3,orderStatus!$A$2:$A$3)</f>
        <v>#N/A</v>
      </c>
    </row>
    <row r="12" spans="1:11">
      <c r="A12">
        <v>11</v>
      </c>
      <c r="B12">
        <v>1</v>
      </c>
      <c r="C12">
        <v>13</v>
      </c>
      <c r="D12">
        <v>1</v>
      </c>
      <c r="E12" s="1">
        <v>44687</v>
      </c>
      <c r="F12" s="1">
        <v>44693</v>
      </c>
      <c r="G12">
        <v>25</v>
      </c>
      <c r="H12" t="s">
        <v>87</v>
      </c>
      <c r="I12">
        <v>601</v>
      </c>
      <c r="J12">
        <v>2</v>
      </c>
      <c r="K12" t="e">
        <f>LOOKUP(J12,orderStatus!$B$2:$B$3,orderStatus!$A$2:$A$3)</f>
        <v>#N/A</v>
      </c>
    </row>
    <row r="13" spans="1:11">
      <c r="A13">
        <v>12</v>
      </c>
      <c r="B13">
        <v>2</v>
      </c>
      <c r="C13">
        <v>30</v>
      </c>
      <c r="D13">
        <v>15</v>
      </c>
      <c r="E13" s="1">
        <v>44687</v>
      </c>
      <c r="F13" s="1">
        <v>44693</v>
      </c>
      <c r="G13">
        <v>20</v>
      </c>
      <c r="H13" t="s">
        <v>87</v>
      </c>
      <c r="I13">
        <v>602</v>
      </c>
      <c r="J13">
        <v>2</v>
      </c>
      <c r="K13" t="e">
        <f>LOOKUP(J13,orderStatus!$B$2:$B$3,orderStatus!$A$2:$A$3)</f>
        <v>#N/A</v>
      </c>
    </row>
    <row r="14" spans="1:11">
      <c r="A14">
        <v>13</v>
      </c>
      <c r="B14">
        <v>3</v>
      </c>
      <c r="C14">
        <v>29</v>
      </c>
      <c r="D14">
        <v>10</v>
      </c>
      <c r="E14" s="1">
        <v>44689</v>
      </c>
      <c r="F14" s="1">
        <v>44695</v>
      </c>
      <c r="G14">
        <v>22</v>
      </c>
      <c r="H14">
        <v>8</v>
      </c>
      <c r="I14">
        <v>603</v>
      </c>
      <c r="J14">
        <v>1</v>
      </c>
      <c r="K14" t="e">
        <f>LOOKUP(J14,orderStatus!$B$2:$B$3,orderStatus!$A$2:$A$3)</f>
        <v>#N/A</v>
      </c>
    </row>
    <row r="15" spans="1:11">
      <c r="A15">
        <v>14</v>
      </c>
      <c r="B15">
        <v>4</v>
      </c>
      <c r="C15">
        <v>8</v>
      </c>
      <c r="D15">
        <v>2</v>
      </c>
      <c r="E15" s="1">
        <v>44689</v>
      </c>
      <c r="F15" s="1">
        <v>44695</v>
      </c>
      <c r="G15">
        <v>24</v>
      </c>
      <c r="H15" t="s">
        <v>87</v>
      </c>
      <c r="I15">
        <v>604</v>
      </c>
      <c r="J15">
        <v>1</v>
      </c>
      <c r="K15" t="e">
        <f>LOOKUP(J15,orderStatus!$B$2:$B$3,orderStatus!$A$2:$A$3)</f>
        <v>#N/A</v>
      </c>
    </row>
    <row r="16" spans="1:11">
      <c r="A16">
        <v>15</v>
      </c>
      <c r="B16">
        <v>5</v>
      </c>
      <c r="C16">
        <v>10</v>
      </c>
      <c r="D16">
        <v>10</v>
      </c>
      <c r="E16" s="1">
        <v>44691</v>
      </c>
      <c r="F16" s="1">
        <v>44697</v>
      </c>
      <c r="G16">
        <v>25</v>
      </c>
      <c r="H16" t="s">
        <v>87</v>
      </c>
      <c r="I16">
        <v>605</v>
      </c>
      <c r="J16">
        <v>1</v>
      </c>
      <c r="K16" t="e">
        <f>LOOKUP(J16,orderStatus!$B$2:$B$3,orderStatus!$A$2:$A$3)</f>
        <v>#N/A</v>
      </c>
    </row>
    <row r="17" spans="1:11">
      <c r="A17">
        <v>16</v>
      </c>
      <c r="B17">
        <v>6</v>
      </c>
      <c r="C17">
        <v>13</v>
      </c>
      <c r="D17">
        <v>1</v>
      </c>
      <c r="E17" s="1">
        <v>44692</v>
      </c>
      <c r="F17" s="1">
        <v>44698</v>
      </c>
      <c r="G17">
        <v>28</v>
      </c>
      <c r="H17">
        <v>7</v>
      </c>
      <c r="I17">
        <v>606</v>
      </c>
      <c r="J17">
        <v>1</v>
      </c>
      <c r="K17" t="e">
        <f>LOOKUP(J17,orderStatus!$B$2:$B$3,orderStatus!$A$2:$A$3)</f>
        <v>#N/A</v>
      </c>
    </row>
    <row r="18" spans="1:11">
      <c r="A18">
        <v>17</v>
      </c>
      <c r="B18">
        <v>7</v>
      </c>
      <c r="C18">
        <v>14</v>
      </c>
      <c r="D18">
        <v>2</v>
      </c>
      <c r="E18" s="1">
        <v>44693</v>
      </c>
      <c r="F18" s="1">
        <v>44699</v>
      </c>
      <c r="G18">
        <v>36</v>
      </c>
      <c r="H18" t="s">
        <v>87</v>
      </c>
      <c r="I18">
        <v>607</v>
      </c>
      <c r="J18">
        <v>2</v>
      </c>
      <c r="K18" t="e">
        <f>LOOKUP(J18,orderStatus!$B$2:$B$3,orderStatus!$A$2:$A$3)</f>
        <v>#N/A</v>
      </c>
    </row>
    <row r="19" spans="1:11">
      <c r="A19">
        <v>18</v>
      </c>
      <c r="B19">
        <v>8</v>
      </c>
      <c r="C19">
        <v>29</v>
      </c>
      <c r="D19">
        <v>1</v>
      </c>
      <c r="E19" s="1">
        <v>44694</v>
      </c>
      <c r="F19" s="1">
        <v>44700</v>
      </c>
      <c r="G19">
        <v>32</v>
      </c>
      <c r="H19" t="s">
        <v>87</v>
      </c>
      <c r="I19">
        <v>608</v>
      </c>
      <c r="J19">
        <v>2</v>
      </c>
      <c r="K19" t="e">
        <f>LOOKUP(J19,orderStatus!$B$2:$B$3,orderStatus!$A$2:$A$3)</f>
        <v>#N/A</v>
      </c>
    </row>
    <row r="20" spans="1:11">
      <c r="A20">
        <v>19</v>
      </c>
      <c r="B20">
        <v>9</v>
      </c>
      <c r="C20">
        <v>14</v>
      </c>
      <c r="D20">
        <v>1</v>
      </c>
      <c r="E20" s="1">
        <v>44696</v>
      </c>
      <c r="F20" s="1">
        <v>44702</v>
      </c>
      <c r="G20">
        <v>34</v>
      </c>
      <c r="H20" t="s">
        <v>87</v>
      </c>
      <c r="I20">
        <v>609</v>
      </c>
      <c r="J20">
        <v>2</v>
      </c>
      <c r="K20" t="e">
        <f>LOOKUP(J20,orderStatus!$B$2:$B$3,orderStatus!$A$2:$A$3)</f>
        <v>#N/A</v>
      </c>
    </row>
    <row r="21" spans="1:11">
      <c r="A21">
        <v>20</v>
      </c>
      <c r="B21">
        <v>10</v>
      </c>
      <c r="C21">
        <v>30</v>
      </c>
      <c r="D21">
        <v>1</v>
      </c>
      <c r="E21" s="1">
        <v>44696</v>
      </c>
      <c r="F21" s="1">
        <v>44702</v>
      </c>
      <c r="G21">
        <v>36</v>
      </c>
      <c r="H21">
        <v>7</v>
      </c>
      <c r="I21">
        <v>610</v>
      </c>
      <c r="J21">
        <v>1</v>
      </c>
      <c r="K21" t="e">
        <f>LOOKUP(J21,orderStatus!$B$2:$B$3,orderStatus!$A$2:$A$3)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users</vt:lpstr>
      <vt:lpstr>userRoles</vt:lpstr>
      <vt:lpstr>products</vt:lpstr>
      <vt:lpstr>productType</vt:lpstr>
      <vt:lpstr>category</vt:lpstr>
      <vt:lpstr>suppliers</vt:lpstr>
      <vt:lpstr>factory</vt:lpstr>
      <vt:lpstr>units</vt:lpstr>
      <vt:lpstr>orders</vt:lpstr>
      <vt:lpstr>orderStatus</vt:lpstr>
      <vt:lpstr>office</vt:lpstr>
      <vt:lpstr>streets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2024-10-25T10:39:53Z</dcterms:modified>
</cp:coreProperties>
</file>