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tali_krivonosova/Documents/Професионалы/ПРдБ_2025/Шаблоны_документов_2025/"/>
    </mc:Choice>
  </mc:AlternateContent>
  <xr:revisionPtr revIDLastSave="0" documentId="13_ncr:1_{00C7C80F-27B4-CF44-B4F3-9C402FA190EE}" xr6:coauthVersionLast="47" xr6:coauthVersionMax="47" xr10:uidLastSave="{00000000-0000-0000-0000-000000000000}"/>
  <bookViews>
    <workbookView xWindow="360" yWindow="500" windowWidth="28440" windowHeight="16080" activeTab="2" xr2:uid="{00000000-000D-0000-FFFF-FFFF00000000}"/>
  </bookViews>
  <sheets>
    <sheet name="Информация о Чемпионате" sheetId="1" r:id="rId1"/>
    <sheet name="Общая инфраструктура" sheetId="2" r:id="rId2"/>
    <sheet name="Рабочее место конкурсантов" sheetId="3" r:id="rId3"/>
    <sheet name="Расходные материалы" sheetId="4" r:id="rId4"/>
    <sheet name="Личный инструмент участник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3" i="5"/>
  <c r="G49" i="4"/>
  <c r="G48" i="4"/>
  <c r="G22" i="4"/>
  <c r="G21" i="4"/>
  <c r="G20" i="4"/>
  <c r="G19" i="4"/>
  <c r="G18" i="4"/>
  <c r="C15" i="4"/>
  <c r="C14" i="4"/>
  <c r="C13" i="4"/>
  <c r="C12" i="4"/>
  <c r="G11" i="4"/>
  <c r="E11" i="4"/>
  <c r="C11" i="4"/>
  <c r="G10" i="4"/>
  <c r="E10" i="4"/>
  <c r="C10" i="4"/>
  <c r="C9" i="4"/>
  <c r="D8" i="4"/>
  <c r="C7" i="4"/>
  <c r="A5" i="4"/>
  <c r="A3" i="4"/>
  <c r="G76" i="3"/>
  <c r="G75" i="3"/>
  <c r="G74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C15" i="3"/>
  <c r="C14" i="3"/>
  <c r="C13" i="3"/>
  <c r="C12" i="3"/>
  <c r="G11" i="3"/>
  <c r="E11" i="3"/>
  <c r="C11" i="3"/>
  <c r="G10" i="3"/>
  <c r="E10" i="3"/>
  <c r="C10" i="3"/>
  <c r="C9" i="3"/>
  <c r="D8" i="3"/>
  <c r="C7" i="3"/>
  <c r="A5" i="3"/>
  <c r="A3" i="3"/>
  <c r="G207" i="2"/>
  <c r="G206" i="2"/>
  <c r="G133" i="2"/>
  <c r="G106" i="2"/>
  <c r="G105" i="2"/>
  <c r="G104" i="2"/>
  <c r="G103" i="2"/>
  <c r="G44" i="2"/>
  <c r="G43" i="2"/>
  <c r="G42" i="2"/>
  <c r="G41" i="2"/>
  <c r="C15" i="2"/>
  <c r="C14" i="2"/>
  <c r="C13" i="2"/>
  <c r="C12" i="2"/>
  <c r="G11" i="2"/>
  <c r="E11" i="2"/>
  <c r="C11" i="2"/>
  <c r="G10" i="2"/>
  <c r="E10" i="2"/>
  <c r="C10" i="2"/>
  <c r="C9" i="2"/>
  <c r="D8" i="2"/>
  <c r="C7" i="2"/>
  <c r="A5" i="2"/>
  <c r="A3" i="2"/>
</calcChain>
</file>

<file path=xl/sharedStrings.xml><?xml version="1.0" encoding="utf-8"?>
<sst xmlns="http://schemas.openxmlformats.org/spreadsheetml/2006/main" count="988" uniqueCount="245">
  <si>
    <t>Компетенция</t>
  </si>
  <si>
    <t>Программные решения для бизнеса</t>
  </si>
  <si>
    <t>Наименование этапа Чемпионата</t>
  </si>
  <si>
    <t>Региональный этап</t>
  </si>
  <si>
    <t>Субъект РФ (регион проведения)</t>
  </si>
  <si>
    <t>Наименование субъекта РФ</t>
  </si>
  <si>
    <t>Базовая организация расположения конкурсной площадки</t>
  </si>
  <si>
    <t>Наименование организации</t>
  </si>
  <si>
    <t>Адрес конкурсной площадки</t>
  </si>
  <si>
    <t>город, улица, дом.</t>
  </si>
  <si>
    <t>Даты проведения</t>
  </si>
  <si>
    <t>Главный эксперт</t>
  </si>
  <si>
    <t>ФИО ГЭ</t>
  </si>
  <si>
    <t>Электронная почта ГЭ</t>
  </si>
  <si>
    <t>Моб.телефон ГЭ</t>
  </si>
  <si>
    <t>Мобильный телефон ГЭ</t>
  </si>
  <si>
    <t>Технический администратор площадки</t>
  </si>
  <si>
    <t>ФИО ТАП</t>
  </si>
  <si>
    <t>Электронная почта ТАП</t>
  </si>
  <si>
    <t>Моб.телефон ТАП</t>
  </si>
  <si>
    <t>Мобильный телефон ТАП</t>
  </si>
  <si>
    <t>Количество конкурсантов (команд)</t>
  </si>
  <si>
    <t>Количество рабочих мест</t>
  </si>
  <si>
    <t>Количество экспертов (ГЭ+ЭН+ИЭ+РГО(итоговый этап)+МЭ(финал)) + ТАП</t>
  </si>
  <si>
    <t>ЭН - эксперт-наставник</t>
  </si>
  <si>
    <t>ГЭ - главный эксперт</t>
  </si>
  <si>
    <t>ИЭ - индустриальный эксперт</t>
  </si>
  <si>
    <t>РГО - руководитель группы оценки</t>
  </si>
  <si>
    <t>МЭ - международный эксперт</t>
  </si>
  <si>
    <t>ТАП - технический администратор площадки</t>
  </si>
  <si>
    <t>ПРОЕКТ</t>
  </si>
  <si>
    <t>Инфраструктурный лист для оснащения конкурсной площадки</t>
  </si>
  <si>
    <t>по компетенции</t>
  </si>
  <si>
    <t>Основная информация о конкурсной площадке:</t>
  </si>
  <si>
    <t>Субъект Российской Федерации:</t>
  </si>
  <si>
    <t>Базовая организация расположения конкурсной площадки:</t>
  </si>
  <si>
    <r>
      <t>Адрес базовой организации:</t>
    </r>
    <r>
      <rPr>
        <b/>
        <sz val="12"/>
        <color indexed="2"/>
        <rFont val="Times New Roman"/>
        <family val="1"/>
      </rPr>
      <t xml:space="preserve"> </t>
    </r>
  </si>
  <si>
    <r>
      <t>Главный эксперт:</t>
    </r>
    <r>
      <rPr>
        <b/>
        <sz val="12"/>
        <color indexed="2"/>
        <rFont val="Times New Roman"/>
        <family val="1"/>
      </rPr>
      <t xml:space="preserve"> </t>
    </r>
  </si>
  <si>
    <t xml:space="preserve">Технический администратор площадки: </t>
  </si>
  <si>
    <t>Количество экспертов (ЭН+ГЭ+ИЭ) + ТАП:</t>
  </si>
  <si>
    <t xml:space="preserve">Количество конкурсантов (команд): </t>
  </si>
  <si>
    <t xml:space="preserve">Количество рабочих мест: </t>
  </si>
  <si>
    <t xml:space="preserve">Даты проведения: </t>
  </si>
  <si>
    <t>Общая зона конкурсной площадки (оборудование, инструмент, мебель)</t>
  </si>
  <si>
    <t xml:space="preserve">Требования к обеспечению зоны (коммуникации, площадь, сети, количество рабочих мест и др.): </t>
  </si>
  <si>
    <t>Площадь зоны: не менее ___ кв.м.</t>
  </si>
  <si>
    <t xml:space="preserve">Освещение: Допустимо верхнее искусственное освещение ( не менее ___ люкс) 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</si>
  <si>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</si>
  <si>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Электричество: ___ подключения к сети  по (220 Вольт и 380 Вольт)	</t>
  </si>
  <si>
    <t>Контур заземления для электропитания и сети слаботочных подключений (при необходимости) : не требуется</t>
  </si>
  <si>
    <t>Покрытие пола: ковролин  - ___ кв.м на всю зону</t>
  </si>
  <si>
    <t>Подведение/ отведение ГХВС (при необходимости): требуется/не требуется</t>
  </si>
  <si>
    <t>Подведение сжатого воздуха (при необходимости): требуется/не требуется</t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</si>
  <si>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</si>
  <si>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</si>
  <si>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</si>
  <si>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</si>
  <si>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</si>
  <si>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</si>
  <si>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</si>
  <si>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Рекомендации представителей индустрии (указывается конкретное оборудование)</t>
  </si>
  <si>
    <t>Офисный стол</t>
  </si>
  <si>
    <t>Критически важные характеристики позиции отсутствуют</t>
  </si>
  <si>
    <t>Мебель</t>
  </si>
  <si>
    <t>шт</t>
  </si>
  <si>
    <t>Компьютерный стул</t>
  </si>
  <si>
    <t>Стелаж</t>
  </si>
  <si>
    <t>Комната Конкурсантов (оборудование, инструмент, мебель) (по количеству конкурсантов)</t>
  </si>
  <si>
    <t>Освещение: Допустимо верхнее искусственное освещение ( не менее ___ люкс)</t>
  </si>
  <si>
    <t>Покрытие пола: ковролин  - ___ кв.м. на всю зону</t>
  </si>
  <si>
    <t>Вешалка</t>
  </si>
  <si>
    <t xml:space="preserve">шт ( на 1 раб.место) </t>
  </si>
  <si>
    <t>Мусорная корзина</t>
  </si>
  <si>
    <t>Оборудование</t>
  </si>
  <si>
    <t>Аптечка первой помощи работникам</t>
  </si>
  <si>
    <t>По приказу № 169н</t>
  </si>
  <si>
    <t>Огнетушитель углекислотный ОУ-1 или аналог</t>
  </si>
  <si>
    <t>Комната Экспертов (включая комнату Главного эксперта) (оборудование, инструмент, мебель) (по количеству экспертов)</t>
  </si>
  <si>
    <t>Подведение/ отведение ГХВС (при необходимости) : требуется/не требуется</t>
  </si>
  <si>
    <t>Персональный компьютер в сборе</t>
  </si>
  <si>
    <t>ЦПУ:
 - минимальная базовая тактовая частота 2.0 ГГц;
 - количество физических ядер не менее 2;
 - количество потоков не менее 4;
 ОЗУ:
 - объем не менее 16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
 - возможность подключения двух независимых мониторов.</t>
  </si>
  <si>
    <t>Оборудование IT</t>
  </si>
  <si>
    <t>Компьютерный монитор</t>
  </si>
  <si>
    <t>ЖКД с диагональю не менее 21"</t>
  </si>
  <si>
    <t>Интерфейсный кабель для подключения монитора</t>
  </si>
  <si>
    <t>Клавиатура</t>
  </si>
  <si>
    <t>Компьютерная мышь</t>
  </si>
  <si>
    <t>Коврик для компьютерной мыши</t>
  </si>
  <si>
    <t>Кабель питания</t>
  </si>
  <si>
    <t>Кабель питания CEE 7/7 - IEC 320 C13</t>
  </si>
  <si>
    <t>Источник бесперебойного питания</t>
  </si>
  <si>
    <t>Источник бесперебойного питания мощностью от 600ВА</t>
  </si>
  <si>
    <t>Сетевой фильтр</t>
  </si>
  <si>
    <t>6 розеток, 5 метров</t>
  </si>
  <si>
    <t>Держатель для бумаг на струбцине</t>
  </si>
  <si>
    <t>ПО операционная система</t>
  </si>
  <si>
    <r>
      <rPr>
        <sz val="10"/>
        <color theme="1"/>
        <rFont val="Times New Roman"/>
        <family val="1"/>
      </rPr>
      <t xml:space="preserve">ОС - </t>
    </r>
    <r>
      <rPr>
        <sz val="10"/>
        <color theme="1"/>
        <rFont val="Times New Roman"/>
        <family val="1"/>
      </rPr>
      <t>Windows 10 или Linux</t>
    </r>
  </si>
  <si>
    <t>ПО</t>
  </si>
  <si>
    <t>ПО для просмотра документов в формате PDF</t>
  </si>
  <si>
    <t>Okular</t>
  </si>
  <si>
    <t>ПО для архивации</t>
  </si>
  <si>
    <t>7-zip</t>
  </si>
  <si>
    <t>ПО офисный пакет</t>
  </si>
  <si>
    <t>OnlyOffice</t>
  </si>
  <si>
    <t>ПО веб-браузер</t>
  </si>
  <si>
    <t>Яндекс Браузер</t>
  </si>
  <si>
    <t>ПО редактор диаграмм</t>
  </si>
  <si>
    <t>draw.io Desktop</t>
  </si>
  <si>
    <t>ПО Git или аналог</t>
  </si>
  <si>
    <t>Программное обеспечение Git</t>
  </si>
  <si>
    <t>ПО .NET</t>
  </si>
  <si>
    <t>Программная платформа .NET 7.0 включая следующие компоненты:
-Avalonia                                                                                                          -NET Framework Core                                                                                                                              -NET Framework Tools                                                                                                                              -NET Framework Design</t>
  </si>
  <si>
    <t>ПО среда разработки</t>
  </si>
  <si>
    <t>Программное обеспечение Microsoft Visual Studio Professional 2022 г. ,включая следующие компоненты:
- .NET desktop development Workload;
- Universal Windows Platform development Workload;
- Python development Workload;
- Data storage and processing Workload.
- Asp.Net and web development</t>
  </si>
  <si>
    <t>Программное обеспечение JetBrains Rider
Включая следующие компоненты:
 - Web Development;
 - Database Tools;
 - Version Controls;
 - Rider Xamarin Android Support;
 - AvaloniaRider.</t>
  </si>
  <si>
    <t>Программное обеспечение Android Studio, включая следующие компоненты:
 - Android SDK Tools;
 - Android SDK Platform-Tools;
 - Android SDK Build-Tools;
 - Android SDK Platform;
 - USB Driver.</t>
  </si>
  <si>
    <t>Набор средств разработки</t>
  </si>
  <si>
    <t>Android SDK</t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</si>
  <si>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Dart SDK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</si>
  <si>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 xml:space="preserve">Flutter SDK 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</si>
  <si>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Electron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</si>
  <si>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Vue.js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</si>
  <si>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Next.js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</si>
  <si>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Node.js</t>
    </r>
  </si>
  <si>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theme="1"/>
        <rFont val="Times New Roman"/>
        <family val="1"/>
      </rPr>
      <t>WebStorm</t>
    </r>
  </si>
  <si>
    <t>Библиотека</t>
  </si>
  <si>
    <t>Программное обеспечение e(fx)clipse</t>
  </si>
  <si>
    <t>Программное обеспечение Java SE 17 Development Kit</t>
  </si>
  <si>
    <t>Программное обеспечение IntelliJ IDEA Ultimate</t>
  </si>
  <si>
    <t>Программное обеспечение ПО Eclipse IDE for Java 2022-12</t>
  </si>
  <si>
    <t xml:space="preserve"> -SQLAlchemy                                                                                          - JDBC (Java Database Connectivity)                                                               - ADO.NET                                                                                               - ODBC (Open Database Connectivity)                                              - MySQL Connector/C++</t>
  </si>
  <si>
    <t>ORM-инструмент</t>
  </si>
  <si>
    <t>Программное обеспечение Hibernate ORM 6.1</t>
  </si>
  <si>
    <t xml:space="preserve">Программное обеспечение </t>
  </si>
  <si>
    <t>Anaconda3 включая Python-3.11, включая следующие компоненты:
 - Kivy; 
 - PyJNIus;
 - PyQt 6;
 - Pillow;
 - mariadb-connector;
 - postgresql.</t>
  </si>
  <si>
    <t xml:space="preserve">Программное обеспечение PyCharm Professional Edition </t>
  </si>
  <si>
    <t>Среда для разработки графических интерфейсов</t>
  </si>
  <si>
    <t>Kivy Designer</t>
  </si>
  <si>
    <t>Qt Designer 6</t>
  </si>
  <si>
    <t>Текстовый редактор</t>
  </si>
  <si>
    <t>Программное обеспечение текстовый редактор Sublime Text</t>
  </si>
  <si>
    <t>Клиент для работы с API</t>
  </si>
  <si>
    <t>Программное обеспечение Postman</t>
  </si>
  <si>
    <t>ПО СУБД</t>
  </si>
  <si>
    <t>DataGrip</t>
  </si>
  <si>
    <t xml:space="preserve">Программное обеспечение SQL Server Management Studio  </t>
  </si>
  <si>
    <t>MySQL Workbench</t>
  </si>
  <si>
    <t>Уничтожитель документов</t>
  </si>
  <si>
    <t>Резак для бумаги</t>
  </si>
  <si>
    <t>А4, роликовый или сабельный</t>
  </si>
  <si>
    <t>МФУ цветное лазерное</t>
  </si>
  <si>
    <t>с функцией поточного сканирования, скорость печати не менее 20 стр./мин, интерфейсы Ethernet и USB</t>
  </si>
  <si>
    <t>Интерфейсный кабель для подключения МФУ</t>
  </si>
  <si>
    <t>Запасной картридж для МФУ</t>
  </si>
  <si>
    <t>Внести необходимую информацию</t>
  </si>
  <si>
    <t>Расходные материалы</t>
  </si>
  <si>
    <t>Веер цифр</t>
  </si>
  <si>
    <t>Шкаф с запирающимися ячейками</t>
  </si>
  <si>
    <t>ячеек</t>
  </si>
  <si>
    <t>Кронштейн для 2-х мониторов настольный</t>
  </si>
  <si>
    <t>Светильник настольный светодиодный</t>
  </si>
  <si>
    <t>Охрана труда и техника безопасности</t>
  </si>
  <si>
    <t>Аптечка</t>
  </si>
  <si>
    <t>Охрана труда</t>
  </si>
  <si>
    <t>СЕРВЕР</t>
  </si>
  <si>
    <t>Площадь зоны: не менее ____ кв.м.</t>
  </si>
  <si>
    <t xml:space="preserve">Компьютер-сервер </t>
  </si>
  <si>
    <t>ЦПУ:
 - минимальная базовая тактовая частота 2.0 ГГц;
 - количество физических ядер не менее 8;
 - количество потоков не менее 8;
 ОЗУ:
 - объем не менее 32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</t>
  </si>
  <si>
    <t>Шт</t>
  </si>
  <si>
    <t>ПО серверная операционная система</t>
  </si>
  <si>
    <t xml:space="preserve">Характеристики позиции на усмотрение организатора </t>
  </si>
  <si>
    <t>ПО для резервного копирования</t>
  </si>
  <si>
    <t>ПО для управления версиями</t>
  </si>
  <si>
    <t>ПО система управления базами данных</t>
  </si>
  <si>
    <t>ПО веб-сервера</t>
  </si>
  <si>
    <t>ПО для офисной работы</t>
  </si>
  <si>
    <t>ПО для виртуализации и управления ВМ</t>
  </si>
  <si>
    <t>БРИФИНГ-ЗОНА</t>
  </si>
  <si>
    <t>ЦПУ:
 - минимальная базовая тактовая частота 2.0 ГГц;
 - количество физических ядер не менее 2;
 - количество потоков не менее 4;
 ОЗУ:
 - объем не менее 8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
 - возможность подключения двух независимых мониторов.</t>
  </si>
  <si>
    <t>шт.</t>
  </si>
  <si>
    <t>Проектор с экраном</t>
  </si>
  <si>
    <t>Шт.</t>
  </si>
  <si>
    <t>Характеристики позиции на усмотрение организатора (например,ОС Astra Linux или РЕД ОС «Рабочая станция»)</t>
  </si>
  <si>
    <t>Характеристики позиции на усмотрение организатора (например, ПО Okular или Master PDF Editor)</t>
  </si>
  <si>
    <t>Характеристики позиции на усмотрение организатора (например, ПО p7zip)</t>
  </si>
  <si>
    <t>Характеристики позиции на усмотрение организатора (например, ПО Р7-Офис или МойОфис)</t>
  </si>
  <si>
    <t>Характеристики позиции на усмотрение организатора (например, ПО Яндекс Браузер)</t>
  </si>
  <si>
    <t>Характеристики позиции на усмотрение организатора</t>
  </si>
  <si>
    <t>Огнетушитель</t>
  </si>
  <si>
    <t>Кулер 19 л (холодная/горячая вода)</t>
  </si>
  <si>
    <t xml:space="preserve">Складское помещение </t>
  </si>
  <si>
    <t>Характеристики позиции на усмотрение организатора )</t>
  </si>
  <si>
    <t>Стул</t>
  </si>
  <si>
    <t>Рабочее место Конкурсанта (основное оборудование, вспомогательное оборудование, инструмент (по количеству рабочих мест))</t>
  </si>
  <si>
    <t>Смартфон/Планшет с ОС Android</t>
  </si>
  <si>
    <t>Смартфон/планшет с операционной системой Android, версия не ниже 8, включая следующие компоненты:
 - Wi-Fi;
 - NFC;
 - Bluetooth, версия не ниже 4;
 - интерфейсный кабель для подключения к ПК.</t>
  </si>
  <si>
    <t>Характеристики позиции на усмотрение организатора (например,ОС Astra Linux или РЕД ОС «Рабочая станция» или аналог)</t>
  </si>
  <si>
    <t>Характеристики позиции на усмотрение организатора (например, ПО Okular или Master PDF Editor или аналог)</t>
  </si>
  <si>
    <t>Характеристики позиции на усмотрение организатора (например, ПО 7zip или аналог)</t>
  </si>
  <si>
    <t>Характеристики позиции на усмотрение организатора (например, ПО Р7-Офис или МойОфис или аналог)</t>
  </si>
  <si>
    <t>Характеристики позиции на усмотрение организатора (например, ПО Яндекс Браузер или аналог)</t>
  </si>
  <si>
    <t>Характеристики позиции на усмотрение организатора (например, ПО Umbrello или аналог)</t>
  </si>
  <si>
    <t>Характеристики позиции на усмотрение организатора (например, ПО Git)</t>
  </si>
  <si>
    <t>Программное обеспечение JetBrains Rider 
Включая следующие компоненты:
 - Web Development;
 - Database Tools;
 - Version Controls;
 - Rider Xamarin Android Support;
 - AvaloniaRider.</t>
  </si>
  <si>
    <t>Программное обеспечение ПО Eclipse IDE for Java</t>
  </si>
  <si>
    <t>Рабочее место Конкурсанта (расходные материалы по количеству конкурсантов)</t>
  </si>
  <si>
    <t>Ручка</t>
  </si>
  <si>
    <t xml:space="preserve">шт ( на 1 конкурсанта) </t>
  </si>
  <si>
    <t>Карандаш HB</t>
  </si>
  <si>
    <t>Ластик</t>
  </si>
  <si>
    <t>Линейка</t>
  </si>
  <si>
    <t>Папка-конверт на кнопке А4</t>
  </si>
  <si>
    <t>Расходные материалы на всех конкурсантов и экспертов</t>
  </si>
  <si>
    <t xml:space="preserve">Бумага </t>
  </si>
  <si>
    <t>Белая, А4, пачка 500 листов)</t>
  </si>
  <si>
    <t>Ручка шариковая</t>
  </si>
  <si>
    <t>Степлер + скобы</t>
  </si>
  <si>
    <t>Скрепки</t>
  </si>
  <si>
    <t>Коробка</t>
  </si>
  <si>
    <t>Ножницы</t>
  </si>
  <si>
    <t>Нож канцелярский</t>
  </si>
  <si>
    <t>Стикеры</t>
  </si>
  <si>
    <t xml:space="preserve">С клейкой полосой. 100 шт. в блоке. </t>
  </si>
  <si>
    <t>Блок</t>
  </si>
  <si>
    <t>Клейкая лента прозрачная</t>
  </si>
  <si>
    <t>50 мм ширина</t>
  </si>
  <si>
    <t>Зажим для бумаг</t>
  </si>
  <si>
    <t>32 мм, 12 шт. в упаковке</t>
  </si>
  <si>
    <t>Упаковка</t>
  </si>
  <si>
    <t>Линейка 50 см</t>
  </si>
  <si>
    <t>50 см, метрическая</t>
  </si>
  <si>
    <t xml:space="preserve">Папки-планшеты </t>
  </si>
  <si>
    <t>Скотч прозрачный в диспенсере</t>
  </si>
  <si>
    <t>Бумага для цветной лазерной печати</t>
  </si>
  <si>
    <t>А4, 200 г/кв.м, 250 листов в пачке</t>
  </si>
  <si>
    <t>Пачка</t>
  </si>
  <si>
    <t>Файл канцелярский</t>
  </si>
  <si>
    <t>А4</t>
  </si>
  <si>
    <t>Респиратор</t>
  </si>
  <si>
    <t>Перчатки</t>
  </si>
  <si>
    <t>Личный инструмент конкурсанта</t>
  </si>
  <si>
    <t xml:space="preserve">Примечание </t>
  </si>
  <si>
    <t>Проводная, подключение по USB</t>
  </si>
  <si>
    <t>штука</t>
  </si>
  <si>
    <t>Критически важные характеристики отсутствуют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</si>
</sst>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4"/>
      <color theme="10"/>
      <name val="Times New Roman"/>
      <family val="1"/>
    </font>
    <font>
      <sz val="11"/>
      <name val="Times New Roman"/>
      <family val="1"/>
    </font>
    <font>
      <sz val="16"/>
      <color theme="0"/>
      <name val="Times New Roman"/>
      <family val="1"/>
    </font>
    <font>
      <sz val="16"/>
      <name val="Times New Roman"/>
      <family val="1"/>
    </font>
    <font>
      <b/>
      <sz val="16"/>
      <color theme="0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indexed="64"/>
      <name val="Times New Roman"/>
      <family val="1"/>
    </font>
    <font>
      <sz val="11"/>
      <color indexed="2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indexed="64"/>
      <name val="Times New Roman"/>
      <family val="1"/>
    </font>
    <font>
      <sz val="11"/>
      <name val="Calibri"/>
      <family val="2"/>
    </font>
    <font>
      <b/>
      <sz val="12"/>
      <color indexed="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5"/>
      </patternFill>
    </fill>
    <fill>
      <patternFill patternType="solid">
        <fgColor theme="1" tint="0.249977111117893"/>
        <bgColor rgb="FF3A3838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5"/>
      </patternFill>
    </fill>
    <fill>
      <patternFill patternType="solid">
        <fgColor rgb="FFAEABAB"/>
        <bgColor rgb="FFAEABAB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/>
    <xf numFmtId="0" fontId="2" fillId="0" borderId="0"/>
  </cellStyleXfs>
  <cellXfs count="15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2" fillId="0" borderId="0" xfId="2"/>
    <xf numFmtId="0" fontId="6" fillId="0" borderId="0" xfId="2" applyFont="1"/>
    <xf numFmtId="0" fontId="8" fillId="0" borderId="0" xfId="2" applyFont="1" applyAlignment="1">
      <alignment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top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6" xfId="2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6" fillId="0" borderId="19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4" fillId="0" borderId="19" xfId="2" applyFont="1" applyBorder="1" applyAlignment="1">
      <alignment horizontal="center" vertical="top"/>
    </xf>
    <xf numFmtId="0" fontId="14" fillId="0" borderId="19" xfId="2" applyFont="1" applyBorder="1" applyAlignment="1">
      <alignment horizontal="left" vertical="top" wrapText="1"/>
    </xf>
    <xf numFmtId="0" fontId="15" fillId="0" borderId="2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left" vertical="top" wrapText="1"/>
    </xf>
    <xf numFmtId="0" fontId="4" fillId="0" borderId="18" xfId="2" applyFont="1" applyBorder="1" applyAlignment="1">
      <alignment horizontal="center" vertical="top"/>
    </xf>
    <xf numFmtId="0" fontId="14" fillId="0" borderId="1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center" vertical="top"/>
    </xf>
    <xf numFmtId="0" fontId="4" fillId="0" borderId="22" xfId="0" applyFont="1" applyBorder="1" applyAlignment="1">
      <alignment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6" borderId="20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2" fillId="0" borderId="24" xfId="0" applyFont="1" applyBorder="1" applyAlignment="1">
      <alignment horizontal="left" wrapText="1"/>
    </xf>
    <xf numFmtId="0" fontId="1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8" fillId="6" borderId="14" xfId="2" applyFont="1" applyFill="1" applyBorder="1" applyAlignment="1">
      <alignment horizontal="left" vertical="center" wrapText="1"/>
    </xf>
    <xf numFmtId="0" fontId="6" fillId="6" borderId="14" xfId="2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horizontal="center" vertical="center" wrapText="1"/>
    </xf>
    <xf numFmtId="0" fontId="6" fillId="6" borderId="13" xfId="2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6" borderId="22" xfId="0" applyFont="1" applyFill="1" applyBorder="1" applyAlignment="1">
      <alignment horizontal="left" vertical="top"/>
    </xf>
    <xf numFmtId="0" fontId="4" fillId="6" borderId="22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left" vertical="top"/>
    </xf>
    <xf numFmtId="0" fontId="12" fillId="6" borderId="28" xfId="0" applyFont="1" applyFill="1" applyBorder="1" applyAlignment="1">
      <alignment horizontal="center" vertical="top"/>
    </xf>
    <xf numFmtId="0" fontId="4" fillId="6" borderId="28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15" fillId="0" borderId="16" xfId="2" applyFont="1" applyBorder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15" fillId="0" borderId="30" xfId="2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0" fillId="0" borderId="0" xfId="2" applyFont="1"/>
    <xf numFmtId="0" fontId="4" fillId="0" borderId="15" xfId="2" applyFont="1" applyBorder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4" fillId="0" borderId="1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 vertical="top"/>
    </xf>
    <xf numFmtId="0" fontId="12" fillId="0" borderId="28" xfId="0" applyFont="1" applyBorder="1" applyAlignment="1">
      <alignment wrapText="1"/>
    </xf>
    <xf numFmtId="0" fontId="12" fillId="0" borderId="2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5" fillId="0" borderId="28" xfId="2" applyFont="1" applyBorder="1" applyAlignment="1">
      <alignment horizontal="left" vertical="top"/>
    </xf>
    <xf numFmtId="0" fontId="12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top" wrapText="1"/>
    </xf>
    <xf numFmtId="0" fontId="6" fillId="0" borderId="28" xfId="2" applyFont="1" applyBorder="1"/>
    <xf numFmtId="0" fontId="7" fillId="0" borderId="0" xfId="2" applyFont="1"/>
    <xf numFmtId="0" fontId="7" fillId="0" borderId="0" xfId="2" applyFont="1" applyAlignment="1">
      <alignment vertical="center" wrapText="1"/>
    </xf>
    <xf numFmtId="0" fontId="9" fillId="0" borderId="0" xfId="2" applyFont="1" applyAlignment="1">
      <alignment vertical="center" wrapText="1"/>
    </xf>
    <xf numFmtId="0" fontId="6" fillId="0" borderId="2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left" vertical="top" wrapText="1"/>
    </xf>
    <xf numFmtId="0" fontId="6" fillId="0" borderId="0" xfId="2" applyFont="1" applyAlignment="1">
      <alignment horizontal="right"/>
    </xf>
    <xf numFmtId="0" fontId="6" fillId="0" borderId="0" xfId="2" applyFont="1"/>
    <xf numFmtId="0" fontId="7" fillId="2" borderId="0" xfId="2" applyFont="1" applyFill="1" applyAlignment="1">
      <alignment horizontal="center"/>
    </xf>
    <xf numFmtId="0" fontId="7" fillId="3" borderId="0" xfId="2" applyFont="1" applyFill="1" applyAlignment="1">
      <alignment horizontal="center" vertical="center" wrapText="1"/>
    </xf>
    <xf numFmtId="0" fontId="9" fillId="3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left" vertical="top" wrapText="1"/>
    </xf>
    <xf numFmtId="0" fontId="10" fillId="0" borderId="0" xfId="2" applyFont="1" applyAlignment="1">
      <alignment horizontal="left"/>
    </xf>
    <xf numFmtId="0" fontId="8" fillId="4" borderId="2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11" fillId="0" borderId="5" xfId="2" applyFont="1" applyBorder="1" applyAlignment="1">
      <alignment horizontal="left" vertical="top" wrapText="1"/>
    </xf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 applyAlignment="1">
      <alignment horizontal="left" vertical="top" wrapText="1"/>
    </xf>
    <xf numFmtId="0" fontId="4" fillId="0" borderId="0" xfId="2" applyFont="1"/>
    <xf numFmtId="0" fontId="4" fillId="0" borderId="9" xfId="2" applyFont="1" applyBorder="1"/>
    <xf numFmtId="0" fontId="4" fillId="0" borderId="10" xfId="2" applyFont="1" applyBorder="1" applyAlignment="1">
      <alignment horizontal="left" vertical="top" wrapText="1"/>
    </xf>
    <xf numFmtId="0" fontId="4" fillId="0" borderId="11" xfId="2" applyFont="1" applyBorder="1"/>
    <xf numFmtId="0" fontId="4" fillId="0" borderId="12" xfId="2" applyFont="1" applyBorder="1"/>
    <xf numFmtId="0" fontId="8" fillId="6" borderId="17" xfId="2" applyFont="1" applyFill="1" applyBorder="1" applyAlignment="1">
      <alignment horizontal="center" vertical="center"/>
    </xf>
    <xf numFmtId="0" fontId="6" fillId="0" borderId="18" xfId="2" applyFont="1" applyBorder="1"/>
    <xf numFmtId="0" fontId="8" fillId="6" borderId="23" xfId="2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11" fillId="0" borderId="6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4" fillId="0" borderId="9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0" fontId="11" fillId="0" borderId="25" xfId="2" applyFont="1" applyBorder="1" applyAlignment="1">
      <alignment horizontal="left" vertical="top" wrapText="1"/>
    </xf>
    <xf numFmtId="0" fontId="4" fillId="0" borderId="26" xfId="2" applyFont="1" applyBorder="1" applyAlignment="1">
      <alignment horizontal="left" vertical="top" wrapText="1"/>
    </xf>
    <xf numFmtId="0" fontId="4" fillId="0" borderId="27" xfId="2" applyFont="1" applyBorder="1" applyAlignment="1">
      <alignment horizontal="left" vertical="top" wrapText="1"/>
    </xf>
    <xf numFmtId="0" fontId="8" fillId="5" borderId="15" xfId="2" applyFont="1" applyFill="1" applyBorder="1" applyAlignment="1">
      <alignment horizontal="center"/>
    </xf>
    <xf numFmtId="0" fontId="8" fillId="5" borderId="31" xfId="2" applyFont="1" applyFill="1" applyBorder="1" applyAlignment="1">
      <alignment horizontal="center"/>
    </xf>
    <xf numFmtId="0" fontId="8" fillId="5" borderId="16" xfId="2" applyFont="1" applyFill="1" applyBorder="1" applyAlignment="1">
      <alignment horizontal="center"/>
    </xf>
    <xf numFmtId="0" fontId="17" fillId="0" borderId="0" xfId="2" applyFont="1" applyAlignment="1">
      <alignment horizontal="right"/>
    </xf>
    <xf numFmtId="0" fontId="2" fillId="0" borderId="0" xfId="2"/>
    <xf numFmtId="0" fontId="9" fillId="3" borderId="3" xfId="2" applyFont="1" applyFill="1" applyBorder="1" applyAlignment="1">
      <alignment horizontal="center" vertical="center" wrapText="1"/>
    </xf>
    <xf numFmtId="0" fontId="17" fillId="0" borderId="18" xfId="2" applyFont="1" applyBorder="1"/>
    <xf numFmtId="0" fontId="4" fillId="0" borderId="1" xfId="0" applyFont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topLeftCell="A24" workbookViewId="0">
      <selection activeCell="H29" sqref="H29"/>
    </sheetView>
  </sheetViews>
  <sheetFormatPr baseColWidth="10" defaultColWidth="8.83203125" defaultRowHeight="18" x14ac:dyDescent="0.2"/>
  <cols>
    <col min="1" max="1" width="52.1640625" style="1" customWidth="1"/>
    <col min="2" max="2" width="90.5" style="2" customWidth="1"/>
  </cols>
  <sheetData>
    <row r="2" spans="1:2" x14ac:dyDescent="0.2">
      <c r="B2" s="1"/>
    </row>
    <row r="3" spans="1:2" ht="19" x14ac:dyDescent="0.2">
      <c r="A3" s="3" t="s">
        <v>0</v>
      </c>
      <c r="B3" s="4" t="s">
        <v>1</v>
      </c>
    </row>
    <row r="4" spans="1:2" ht="19" x14ac:dyDescent="0.2">
      <c r="A4" s="3" t="s">
        <v>2</v>
      </c>
      <c r="B4" s="4" t="s">
        <v>3</v>
      </c>
    </row>
    <row r="5" spans="1:2" ht="19" x14ac:dyDescent="0.2">
      <c r="A5" s="3" t="s">
        <v>4</v>
      </c>
      <c r="B5" s="4" t="s">
        <v>5</v>
      </c>
    </row>
    <row r="6" spans="1:2" ht="38" x14ac:dyDescent="0.2">
      <c r="A6" s="3" t="s">
        <v>6</v>
      </c>
      <c r="B6" s="4" t="s">
        <v>7</v>
      </c>
    </row>
    <row r="7" spans="1:2" ht="19" x14ac:dyDescent="0.2">
      <c r="A7" s="3" t="s">
        <v>8</v>
      </c>
      <c r="B7" s="4" t="s">
        <v>9</v>
      </c>
    </row>
    <row r="8" spans="1:2" ht="19" x14ac:dyDescent="0.2">
      <c r="A8" s="3" t="s">
        <v>10</v>
      </c>
      <c r="B8" s="4" t="s">
        <v>10</v>
      </c>
    </row>
    <row r="9" spans="1:2" ht="19" x14ac:dyDescent="0.2">
      <c r="A9" s="3" t="s">
        <v>11</v>
      </c>
      <c r="B9" s="5" t="s">
        <v>12</v>
      </c>
    </row>
    <row r="10" spans="1:2" ht="19" x14ac:dyDescent="0.2">
      <c r="A10" s="3" t="s">
        <v>13</v>
      </c>
      <c r="B10" s="6" t="s">
        <v>13</v>
      </c>
    </row>
    <row r="11" spans="1:2" ht="19" x14ac:dyDescent="0.2">
      <c r="A11" s="3" t="s">
        <v>14</v>
      </c>
      <c r="B11" s="4" t="s">
        <v>15</v>
      </c>
    </row>
    <row r="12" spans="1:2" ht="18" customHeight="1" x14ac:dyDescent="0.2">
      <c r="A12" s="3" t="s">
        <v>16</v>
      </c>
      <c r="B12" s="4" t="s">
        <v>17</v>
      </c>
    </row>
    <row r="13" spans="1:2" ht="19" x14ac:dyDescent="0.2">
      <c r="A13" s="3" t="s">
        <v>18</v>
      </c>
      <c r="B13" s="6" t="s">
        <v>18</v>
      </c>
    </row>
    <row r="14" spans="1:2" ht="19" x14ac:dyDescent="0.2">
      <c r="A14" s="3" t="s">
        <v>19</v>
      </c>
      <c r="B14" s="4" t="s">
        <v>20</v>
      </c>
    </row>
    <row r="15" spans="1:2" ht="19" x14ac:dyDescent="0.2">
      <c r="A15" s="3" t="s">
        <v>21</v>
      </c>
      <c r="B15" s="4">
        <v>5</v>
      </c>
    </row>
    <row r="16" spans="1:2" ht="19" x14ac:dyDescent="0.2">
      <c r="A16" s="3" t="s">
        <v>22</v>
      </c>
      <c r="B16" s="4">
        <v>5</v>
      </c>
    </row>
    <row r="17" spans="1:2" ht="52.5" customHeight="1" x14ac:dyDescent="0.2">
      <c r="A17" s="3" t="s">
        <v>23</v>
      </c>
      <c r="B17" s="4">
        <v>8</v>
      </c>
    </row>
    <row r="20" spans="1:2" ht="19" x14ac:dyDescent="0.2">
      <c r="A20" s="1" t="s">
        <v>24</v>
      </c>
    </row>
    <row r="21" spans="1:2" ht="19" x14ac:dyDescent="0.2">
      <c r="A21" s="1" t="s">
        <v>25</v>
      </c>
    </row>
    <row r="22" spans="1:2" ht="19" x14ac:dyDescent="0.2">
      <c r="A22" s="1" t="s">
        <v>26</v>
      </c>
    </row>
    <row r="23" spans="1:2" ht="19" x14ac:dyDescent="0.2">
      <c r="A23" s="1" t="s">
        <v>27</v>
      </c>
    </row>
    <row r="24" spans="1:2" ht="19" x14ac:dyDescent="0.2">
      <c r="A24" s="1" t="s">
        <v>28</v>
      </c>
    </row>
    <row r="25" spans="1:2" ht="19" x14ac:dyDescent="0.2">
      <c r="A25" s="1" t="s">
        <v>29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2"/>
  <sheetViews>
    <sheetView topLeftCell="A111" zoomScale="119" workbookViewId="0">
      <selection activeCell="C75" sqref="C75"/>
    </sheetView>
  </sheetViews>
  <sheetFormatPr baseColWidth="10" defaultColWidth="14.5" defaultRowHeight="15" customHeight="1" x14ac:dyDescent="0.2"/>
  <cols>
    <col min="1" max="1" width="5.1640625" style="8" customWidth="1"/>
    <col min="2" max="2" width="52" style="8" customWidth="1"/>
    <col min="3" max="3" width="30.83203125" style="8" customWidth="1"/>
    <col min="4" max="4" width="22" style="8" customWidth="1"/>
    <col min="5" max="5" width="15.5" style="8" customWidth="1"/>
    <col min="6" max="6" width="19.6640625" style="8" bestFit="1" customWidth="1"/>
    <col min="7" max="7" width="14.5" style="8" customWidth="1"/>
    <col min="8" max="8" width="25" style="8" bestFit="1" customWidth="1"/>
    <col min="9" max="11" width="8.6640625" style="7" customWidth="1"/>
    <col min="12" max="16384" width="14.5" style="7"/>
  </cols>
  <sheetData>
    <row r="1" spans="1:10" x14ac:dyDescent="0.2">
      <c r="A1" s="112" t="s">
        <v>30</v>
      </c>
      <c r="B1" s="113"/>
      <c r="C1" s="113"/>
      <c r="D1" s="113"/>
      <c r="E1" s="113"/>
      <c r="F1" s="113"/>
      <c r="G1" s="113"/>
      <c r="H1" s="113"/>
    </row>
    <row r="2" spans="1:10" ht="20" x14ac:dyDescent="0.2">
      <c r="A2" s="114" t="s">
        <v>31</v>
      </c>
      <c r="B2" s="114"/>
      <c r="C2" s="114"/>
      <c r="D2" s="114"/>
      <c r="E2" s="114"/>
      <c r="F2" s="114"/>
      <c r="G2" s="114"/>
      <c r="H2" s="114"/>
    </row>
    <row r="3" spans="1:10" ht="21" customHeight="1" x14ac:dyDescent="0.2">
      <c r="A3" s="115" t="str">
        <f>'Информация о Чемпионате'!B4</f>
        <v>Региональный этап</v>
      </c>
      <c r="B3" s="115"/>
      <c r="C3" s="115"/>
      <c r="D3" s="115"/>
      <c r="E3" s="115"/>
      <c r="F3" s="115"/>
      <c r="G3" s="115"/>
      <c r="H3" s="115"/>
      <c r="I3" s="9"/>
      <c r="J3" s="9"/>
    </row>
    <row r="4" spans="1:10" ht="20" x14ac:dyDescent="0.2">
      <c r="A4" s="114" t="s">
        <v>32</v>
      </c>
      <c r="B4" s="114"/>
      <c r="C4" s="114"/>
      <c r="D4" s="114"/>
      <c r="E4" s="114"/>
      <c r="F4" s="114"/>
      <c r="G4" s="114"/>
      <c r="H4" s="114"/>
    </row>
    <row r="5" spans="1:10" ht="22.5" customHeight="1" x14ac:dyDescent="0.2">
      <c r="A5" s="116" t="str">
        <f>'Информация о Чемпионате'!B3</f>
        <v>Программные решения для бизнеса</v>
      </c>
      <c r="B5" s="116"/>
      <c r="C5" s="116"/>
      <c r="D5" s="116"/>
      <c r="E5" s="116"/>
      <c r="F5" s="116"/>
      <c r="G5" s="116"/>
      <c r="H5" s="116"/>
    </row>
    <row r="6" spans="1:10" x14ac:dyDescent="0.2">
      <c r="A6" s="117" t="s">
        <v>33</v>
      </c>
      <c r="B6" s="113"/>
      <c r="C6" s="113"/>
      <c r="D6" s="113"/>
      <c r="E6" s="113"/>
      <c r="F6" s="113"/>
      <c r="G6" s="113"/>
      <c r="H6" s="113"/>
    </row>
    <row r="7" spans="1:10" ht="15.75" customHeight="1" x14ac:dyDescent="0.2">
      <c r="A7" s="117" t="s">
        <v>34</v>
      </c>
      <c r="B7" s="117"/>
      <c r="C7" s="118" t="str">
        <f>'Информация о Чемпионате'!B5</f>
        <v>Наименование субъекта РФ</v>
      </c>
      <c r="D7" s="118"/>
      <c r="E7" s="118"/>
      <c r="F7" s="118"/>
      <c r="G7" s="118"/>
      <c r="H7" s="118"/>
    </row>
    <row r="8" spans="1:10" ht="15.75" customHeight="1" x14ac:dyDescent="0.2">
      <c r="A8" s="117" t="s">
        <v>35</v>
      </c>
      <c r="B8" s="117"/>
      <c r="C8" s="117"/>
      <c r="D8" s="118" t="str">
        <f>'Информация о Чемпионате'!B6</f>
        <v>Наименование организации</v>
      </c>
      <c r="E8" s="118"/>
      <c r="F8" s="118"/>
      <c r="G8" s="118"/>
      <c r="H8" s="118"/>
    </row>
    <row r="9" spans="1:10" ht="15.75" customHeight="1" x14ac:dyDescent="0.2">
      <c r="A9" s="117" t="s">
        <v>36</v>
      </c>
      <c r="B9" s="117"/>
      <c r="C9" s="117" t="str">
        <f>'Информация о Чемпионате'!B7</f>
        <v>город, улица, дом.</v>
      </c>
      <c r="D9" s="117"/>
      <c r="E9" s="117"/>
      <c r="F9" s="117"/>
      <c r="G9" s="117"/>
      <c r="H9" s="117"/>
    </row>
    <row r="10" spans="1:10" ht="15.75" customHeight="1" x14ac:dyDescent="0.2">
      <c r="A10" s="117" t="s">
        <v>37</v>
      </c>
      <c r="B10" s="117"/>
      <c r="C10" s="117" t="str">
        <f>'Информация о Чемпионате'!B9</f>
        <v>ФИО ГЭ</v>
      </c>
      <c r="D10" s="117"/>
      <c r="E10" s="117" t="str">
        <f>'Информация о Чемпионате'!B10</f>
        <v>Электронная почта ГЭ</v>
      </c>
      <c r="F10" s="117"/>
      <c r="G10" s="117" t="str">
        <f>'Информация о Чемпионате'!B11</f>
        <v>Мобильный телефон ГЭ</v>
      </c>
      <c r="H10" s="117"/>
    </row>
    <row r="11" spans="1:10" ht="15.75" customHeight="1" x14ac:dyDescent="0.2">
      <c r="A11" s="117" t="s">
        <v>38</v>
      </c>
      <c r="B11" s="117"/>
      <c r="C11" s="117" t="str">
        <f>'Информация о Чемпионате'!B12</f>
        <v>ФИО ТАП</v>
      </c>
      <c r="D11" s="117"/>
      <c r="E11" s="117" t="str">
        <f>'Информация о Чемпионате'!B13</f>
        <v>Электронная почта ТАП</v>
      </c>
      <c r="F11" s="117"/>
      <c r="G11" s="117" t="str">
        <f>'Информация о Чемпионате'!B14</f>
        <v>Мобильный телефон ТАП</v>
      </c>
      <c r="H11" s="117"/>
    </row>
    <row r="12" spans="1:10" ht="15.75" customHeight="1" x14ac:dyDescent="0.2">
      <c r="A12" s="117" t="s">
        <v>39</v>
      </c>
      <c r="B12" s="117"/>
      <c r="C12" s="117">
        <f>'Информация о Чемпионате'!B17</f>
        <v>8</v>
      </c>
      <c r="D12" s="117"/>
      <c r="E12" s="117"/>
      <c r="F12" s="117"/>
      <c r="G12" s="117"/>
      <c r="H12" s="117"/>
    </row>
    <row r="13" spans="1:10" ht="15.75" customHeight="1" x14ac:dyDescent="0.2">
      <c r="A13" s="117" t="s">
        <v>40</v>
      </c>
      <c r="B13" s="117"/>
      <c r="C13" s="117">
        <f>'Информация о Чемпионате'!B15</f>
        <v>5</v>
      </c>
      <c r="D13" s="117"/>
      <c r="E13" s="117"/>
      <c r="F13" s="117"/>
      <c r="G13" s="117"/>
      <c r="H13" s="117"/>
    </row>
    <row r="14" spans="1:10" ht="15.75" customHeight="1" x14ac:dyDescent="0.2">
      <c r="A14" s="117" t="s">
        <v>41</v>
      </c>
      <c r="B14" s="117"/>
      <c r="C14" s="117">
        <f>'Информация о Чемпионате'!B16</f>
        <v>5</v>
      </c>
      <c r="D14" s="117"/>
      <c r="E14" s="117"/>
      <c r="F14" s="117"/>
      <c r="G14" s="117"/>
      <c r="H14" s="117"/>
    </row>
    <row r="15" spans="1:10" ht="15.75" customHeight="1" x14ac:dyDescent="0.2">
      <c r="A15" s="117" t="s">
        <v>42</v>
      </c>
      <c r="B15" s="117"/>
      <c r="C15" s="117" t="str">
        <f>'Информация о Чемпионате'!B8</f>
        <v>Даты проведения</v>
      </c>
      <c r="D15" s="117"/>
      <c r="E15" s="117"/>
      <c r="F15" s="117"/>
      <c r="G15" s="117"/>
      <c r="H15" s="117"/>
    </row>
    <row r="16" spans="1:10" ht="20" x14ac:dyDescent="0.2">
      <c r="A16" s="119" t="s">
        <v>43</v>
      </c>
      <c r="B16" s="120"/>
      <c r="C16" s="120"/>
      <c r="D16" s="120"/>
      <c r="E16" s="120"/>
      <c r="F16" s="120"/>
      <c r="G16" s="120"/>
      <c r="H16" s="121"/>
    </row>
    <row r="17" spans="1:8" x14ac:dyDescent="0.2">
      <c r="A17" s="122" t="s">
        <v>44</v>
      </c>
      <c r="B17" s="123"/>
      <c r="C17" s="123"/>
      <c r="D17" s="123"/>
      <c r="E17" s="123"/>
      <c r="F17" s="123"/>
      <c r="G17" s="123"/>
      <c r="H17" s="124"/>
    </row>
    <row r="18" spans="1:8" x14ac:dyDescent="0.2">
      <c r="A18" s="125" t="s">
        <v>45</v>
      </c>
      <c r="B18" s="126"/>
      <c r="C18" s="126"/>
      <c r="D18" s="126"/>
      <c r="E18" s="126"/>
      <c r="F18" s="126"/>
      <c r="G18" s="126"/>
      <c r="H18" s="127"/>
    </row>
    <row r="19" spans="1:8" x14ac:dyDescent="0.2">
      <c r="A19" s="125" t="s">
        <v>46</v>
      </c>
      <c r="B19" s="126"/>
      <c r="C19" s="126"/>
      <c r="D19" s="126"/>
      <c r="E19" s="126"/>
      <c r="F19" s="126"/>
      <c r="G19" s="126"/>
      <c r="H19" s="127"/>
    </row>
    <row r="20" spans="1:8" x14ac:dyDescent="0.2">
      <c r="A20" s="125" t="s">
        <v>47</v>
      </c>
      <c r="B20" s="126"/>
      <c r="C20" s="126"/>
      <c r="D20" s="126"/>
      <c r="E20" s="126"/>
      <c r="F20" s="126"/>
      <c r="G20" s="126"/>
      <c r="H20" s="127"/>
    </row>
    <row r="21" spans="1:8" x14ac:dyDescent="0.2">
      <c r="A21" s="125" t="s">
        <v>48</v>
      </c>
      <c r="B21" s="126"/>
      <c r="C21" s="126"/>
      <c r="D21" s="126"/>
      <c r="E21" s="126"/>
      <c r="F21" s="126"/>
      <c r="G21" s="126"/>
      <c r="H21" s="127"/>
    </row>
    <row r="22" spans="1:8" ht="15" customHeight="1" x14ac:dyDescent="0.2">
      <c r="A22" s="125" t="s">
        <v>49</v>
      </c>
      <c r="B22" s="126"/>
      <c r="C22" s="126"/>
      <c r="D22" s="126"/>
      <c r="E22" s="126"/>
      <c r="F22" s="126"/>
      <c r="G22" s="126"/>
      <c r="H22" s="127"/>
    </row>
    <row r="23" spans="1:8" x14ac:dyDescent="0.2">
      <c r="A23" s="125" t="s">
        <v>50</v>
      </c>
      <c r="B23" s="126"/>
      <c r="C23" s="126"/>
      <c r="D23" s="126"/>
      <c r="E23" s="126"/>
      <c r="F23" s="126"/>
      <c r="G23" s="126"/>
      <c r="H23" s="127"/>
    </row>
    <row r="24" spans="1:8" x14ac:dyDescent="0.2">
      <c r="A24" s="125" t="s">
        <v>51</v>
      </c>
      <c r="B24" s="126"/>
      <c r="C24" s="126"/>
      <c r="D24" s="126"/>
      <c r="E24" s="126"/>
      <c r="F24" s="126"/>
      <c r="G24" s="126"/>
      <c r="H24" s="127"/>
    </row>
    <row r="25" spans="1:8" x14ac:dyDescent="0.2">
      <c r="A25" s="128" t="s">
        <v>52</v>
      </c>
      <c r="B25" s="129"/>
      <c r="C25" s="129"/>
      <c r="D25" s="129"/>
      <c r="E25" s="129"/>
      <c r="F25" s="129"/>
      <c r="G25" s="129"/>
      <c r="H25" s="130"/>
    </row>
    <row r="26" spans="1:8" ht="60" x14ac:dyDescent="0.2">
      <c r="A26" s="10" t="s">
        <v>53</v>
      </c>
      <c r="B26" s="11" t="s">
        <v>54</v>
      </c>
      <c r="C26" s="11" t="s">
        <v>55</v>
      </c>
      <c r="D26" s="11" t="s">
        <v>56</v>
      </c>
      <c r="E26" s="11" t="s">
        <v>57</v>
      </c>
      <c r="F26" s="11" t="s">
        <v>58</v>
      </c>
      <c r="G26" s="11" t="s">
        <v>59</v>
      </c>
      <c r="H26" s="12" t="s">
        <v>60</v>
      </c>
    </row>
    <row r="27" spans="1:8" ht="46" x14ac:dyDescent="0.2">
      <c r="A27" s="13">
        <v>1</v>
      </c>
      <c r="B27" s="14" t="s">
        <v>61</v>
      </c>
      <c r="C27" s="14" t="s">
        <v>62</v>
      </c>
      <c r="D27" s="15" t="s">
        <v>63</v>
      </c>
      <c r="E27" s="16">
        <v>3</v>
      </c>
      <c r="F27" s="16" t="s">
        <v>64</v>
      </c>
      <c r="G27" s="16">
        <v>3</v>
      </c>
      <c r="H27" s="17"/>
    </row>
    <row r="28" spans="1:8" ht="46" x14ac:dyDescent="0.2">
      <c r="A28" s="13">
        <v>2</v>
      </c>
      <c r="B28" s="14" t="s">
        <v>65</v>
      </c>
      <c r="C28" s="14" t="s">
        <v>62</v>
      </c>
      <c r="D28" s="15" t="s">
        <v>63</v>
      </c>
      <c r="E28" s="16">
        <v>10</v>
      </c>
      <c r="F28" s="16" t="s">
        <v>64</v>
      </c>
      <c r="G28" s="16">
        <v>10</v>
      </c>
      <c r="H28" s="17"/>
    </row>
    <row r="29" spans="1:8" ht="46" x14ac:dyDescent="0.2">
      <c r="A29" s="13">
        <v>3</v>
      </c>
      <c r="B29" s="18" t="s">
        <v>66</v>
      </c>
      <c r="C29" s="14" t="s">
        <v>62</v>
      </c>
      <c r="D29" s="15" t="s">
        <v>63</v>
      </c>
      <c r="E29" s="16">
        <v>5</v>
      </c>
      <c r="F29" s="16" t="s">
        <v>64</v>
      </c>
      <c r="G29" s="16">
        <v>5</v>
      </c>
      <c r="H29" s="17"/>
    </row>
    <row r="30" spans="1:8" ht="23.25" customHeight="1" x14ac:dyDescent="0.2">
      <c r="A30" s="131" t="s">
        <v>67</v>
      </c>
      <c r="B30" s="132"/>
      <c r="C30" s="132"/>
      <c r="D30" s="132"/>
      <c r="E30" s="132"/>
      <c r="F30" s="132"/>
      <c r="G30" s="132"/>
      <c r="H30" s="132"/>
    </row>
    <row r="31" spans="1:8" ht="15.75" customHeight="1" x14ac:dyDescent="0.2">
      <c r="A31" s="122" t="s">
        <v>44</v>
      </c>
      <c r="B31" s="123"/>
      <c r="C31" s="123"/>
      <c r="D31" s="123"/>
      <c r="E31" s="123"/>
      <c r="F31" s="123"/>
      <c r="G31" s="123"/>
      <c r="H31" s="124"/>
    </row>
    <row r="32" spans="1:8" ht="15" customHeight="1" x14ac:dyDescent="0.2">
      <c r="A32" s="125" t="s">
        <v>45</v>
      </c>
      <c r="B32" s="126"/>
      <c r="C32" s="126"/>
      <c r="D32" s="126"/>
      <c r="E32" s="126"/>
      <c r="F32" s="126"/>
      <c r="G32" s="126"/>
      <c r="H32" s="127"/>
    </row>
    <row r="33" spans="1:8" ht="15" customHeight="1" x14ac:dyDescent="0.2">
      <c r="A33" s="125" t="s">
        <v>68</v>
      </c>
      <c r="B33" s="126"/>
      <c r="C33" s="126"/>
      <c r="D33" s="126"/>
      <c r="E33" s="126"/>
      <c r="F33" s="126"/>
      <c r="G33" s="126"/>
      <c r="H33" s="127"/>
    </row>
    <row r="34" spans="1:8" ht="15" customHeight="1" x14ac:dyDescent="0.2">
      <c r="A34" s="125" t="s">
        <v>47</v>
      </c>
      <c r="B34" s="126"/>
      <c r="C34" s="126"/>
      <c r="D34" s="126"/>
      <c r="E34" s="126"/>
      <c r="F34" s="126"/>
      <c r="G34" s="126"/>
      <c r="H34" s="127"/>
    </row>
    <row r="35" spans="1:8" ht="15" customHeight="1" x14ac:dyDescent="0.2">
      <c r="A35" s="125" t="s">
        <v>48</v>
      </c>
      <c r="B35" s="126"/>
      <c r="C35" s="126"/>
      <c r="D35" s="126"/>
      <c r="E35" s="126"/>
      <c r="F35" s="126"/>
      <c r="G35" s="126"/>
      <c r="H35" s="127"/>
    </row>
    <row r="36" spans="1:8" ht="15" customHeight="1" x14ac:dyDescent="0.2">
      <c r="A36" s="125" t="s">
        <v>49</v>
      </c>
      <c r="B36" s="126"/>
      <c r="C36" s="126"/>
      <c r="D36" s="126"/>
      <c r="E36" s="126"/>
      <c r="F36" s="126"/>
      <c r="G36" s="126"/>
      <c r="H36" s="127"/>
    </row>
    <row r="37" spans="1:8" ht="15" customHeight="1" x14ac:dyDescent="0.2">
      <c r="A37" s="125" t="s">
        <v>69</v>
      </c>
      <c r="B37" s="126"/>
      <c r="C37" s="126"/>
      <c r="D37" s="126"/>
      <c r="E37" s="126"/>
      <c r="F37" s="126"/>
      <c r="G37" s="126"/>
      <c r="H37" s="127"/>
    </row>
    <row r="38" spans="1:8" ht="15" customHeight="1" x14ac:dyDescent="0.2">
      <c r="A38" s="125" t="s">
        <v>51</v>
      </c>
      <c r="B38" s="126"/>
      <c r="C38" s="126"/>
      <c r="D38" s="126"/>
      <c r="E38" s="126"/>
      <c r="F38" s="126"/>
      <c r="G38" s="126"/>
      <c r="H38" s="127"/>
    </row>
    <row r="39" spans="1:8" ht="15.75" customHeight="1" x14ac:dyDescent="0.2">
      <c r="A39" s="128" t="s">
        <v>52</v>
      </c>
      <c r="B39" s="129"/>
      <c r="C39" s="129"/>
      <c r="D39" s="129"/>
      <c r="E39" s="129"/>
      <c r="F39" s="129"/>
      <c r="G39" s="129"/>
      <c r="H39" s="130"/>
    </row>
    <row r="40" spans="1:8" ht="60" x14ac:dyDescent="0.2">
      <c r="A40" s="19" t="s">
        <v>53</v>
      </c>
      <c r="B40" s="20" t="s">
        <v>54</v>
      </c>
      <c r="C40" s="11" t="s">
        <v>55</v>
      </c>
      <c r="D40" s="20" t="s">
        <v>56</v>
      </c>
      <c r="E40" s="20" t="s">
        <v>57</v>
      </c>
      <c r="F40" s="20" t="s">
        <v>58</v>
      </c>
      <c r="G40" s="20" t="s">
        <v>59</v>
      </c>
      <c r="H40" s="19" t="s">
        <v>60</v>
      </c>
    </row>
    <row r="41" spans="1:8" ht="46" x14ac:dyDescent="0.2">
      <c r="A41" s="21">
        <v>1</v>
      </c>
      <c r="B41" s="14" t="s">
        <v>70</v>
      </c>
      <c r="C41" s="14" t="s">
        <v>62</v>
      </c>
      <c r="D41" s="15" t="s">
        <v>63</v>
      </c>
      <c r="E41" s="15">
        <v>1</v>
      </c>
      <c r="F41" s="15" t="s">
        <v>71</v>
      </c>
      <c r="G41" s="15">
        <f>12*E41</f>
        <v>12</v>
      </c>
      <c r="H41" s="17"/>
    </row>
    <row r="42" spans="1:8" ht="46" x14ac:dyDescent="0.2">
      <c r="A42" s="21">
        <v>2</v>
      </c>
      <c r="B42" s="14" t="s">
        <v>61</v>
      </c>
      <c r="C42" s="14" t="s">
        <v>62</v>
      </c>
      <c r="D42" s="15" t="s">
        <v>63</v>
      </c>
      <c r="E42" s="15">
        <v>1</v>
      </c>
      <c r="F42" s="15" t="s">
        <v>71</v>
      </c>
      <c r="G42" s="15">
        <f>12*E42</f>
        <v>12</v>
      </c>
      <c r="H42" s="17"/>
    </row>
    <row r="43" spans="1:8" ht="46" x14ac:dyDescent="0.2">
      <c r="A43" s="21">
        <v>3</v>
      </c>
      <c r="B43" s="14" t="s">
        <v>65</v>
      </c>
      <c r="C43" s="14" t="s">
        <v>62</v>
      </c>
      <c r="D43" s="15" t="s">
        <v>63</v>
      </c>
      <c r="E43" s="15">
        <v>1</v>
      </c>
      <c r="F43" s="15" t="s">
        <v>71</v>
      </c>
      <c r="G43" s="15">
        <f>12*E43</f>
        <v>12</v>
      </c>
      <c r="H43" s="17"/>
    </row>
    <row r="44" spans="1:8" ht="46" x14ac:dyDescent="0.2">
      <c r="A44" s="21">
        <v>4</v>
      </c>
      <c r="B44" s="14" t="s">
        <v>72</v>
      </c>
      <c r="C44" s="14" t="s">
        <v>62</v>
      </c>
      <c r="D44" s="15" t="s">
        <v>73</v>
      </c>
      <c r="E44" s="15">
        <v>1</v>
      </c>
      <c r="F44" s="15" t="s">
        <v>71</v>
      </c>
      <c r="G44" s="15">
        <f>12*E44</f>
        <v>12</v>
      </c>
      <c r="H44" s="17"/>
    </row>
    <row r="45" spans="1:8" ht="16" x14ac:dyDescent="0.2">
      <c r="A45" s="21">
        <v>5</v>
      </c>
      <c r="B45" s="14" t="s">
        <v>74</v>
      </c>
      <c r="C45" s="14" t="s">
        <v>75</v>
      </c>
      <c r="D45" s="15" t="s">
        <v>63</v>
      </c>
      <c r="E45" s="22">
        <v>1</v>
      </c>
      <c r="F45" s="22" t="s">
        <v>64</v>
      </c>
      <c r="G45" s="15">
        <v>1</v>
      </c>
      <c r="H45" s="17"/>
    </row>
    <row r="46" spans="1:8" ht="46" x14ac:dyDescent="0.2">
      <c r="A46" s="21">
        <v>6</v>
      </c>
      <c r="B46" s="14" t="s">
        <v>76</v>
      </c>
      <c r="C46" s="14" t="s">
        <v>62</v>
      </c>
      <c r="D46" s="15" t="s">
        <v>63</v>
      </c>
      <c r="E46" s="22">
        <v>2</v>
      </c>
      <c r="F46" s="22" t="s">
        <v>64</v>
      </c>
      <c r="G46" s="15">
        <v>2</v>
      </c>
      <c r="H46" s="17"/>
    </row>
    <row r="47" spans="1:8" ht="23.25" customHeight="1" x14ac:dyDescent="0.2">
      <c r="A47" s="131" t="s">
        <v>77</v>
      </c>
      <c r="B47" s="113"/>
      <c r="C47" s="113"/>
      <c r="D47" s="113"/>
      <c r="E47" s="113"/>
      <c r="F47" s="113"/>
      <c r="G47" s="113"/>
      <c r="H47" s="132"/>
    </row>
    <row r="48" spans="1:8" ht="15.75" customHeight="1" x14ac:dyDescent="0.2">
      <c r="A48" s="122" t="s">
        <v>44</v>
      </c>
      <c r="B48" s="123"/>
      <c r="C48" s="123"/>
      <c r="D48" s="123"/>
      <c r="E48" s="123"/>
      <c r="F48" s="123"/>
      <c r="G48" s="123"/>
      <c r="H48" s="124"/>
    </row>
    <row r="49" spans="1:8" ht="15" customHeight="1" x14ac:dyDescent="0.2">
      <c r="A49" s="125" t="s">
        <v>45</v>
      </c>
      <c r="B49" s="126"/>
      <c r="C49" s="126"/>
      <c r="D49" s="126"/>
      <c r="E49" s="126"/>
      <c r="F49" s="126"/>
      <c r="G49" s="126"/>
      <c r="H49" s="127"/>
    </row>
    <row r="50" spans="1:8" ht="15" customHeight="1" x14ac:dyDescent="0.2">
      <c r="A50" s="125" t="s">
        <v>68</v>
      </c>
      <c r="B50" s="126"/>
      <c r="C50" s="126"/>
      <c r="D50" s="126"/>
      <c r="E50" s="126"/>
      <c r="F50" s="126"/>
      <c r="G50" s="126"/>
      <c r="H50" s="127"/>
    </row>
    <row r="51" spans="1:8" ht="15" customHeight="1" x14ac:dyDescent="0.2">
      <c r="A51" s="125" t="s">
        <v>47</v>
      </c>
      <c r="B51" s="126"/>
      <c r="C51" s="126"/>
      <c r="D51" s="126"/>
      <c r="E51" s="126"/>
      <c r="F51" s="126"/>
      <c r="G51" s="126"/>
      <c r="H51" s="127"/>
    </row>
    <row r="52" spans="1:8" ht="15" customHeight="1" x14ac:dyDescent="0.2">
      <c r="A52" s="125" t="s">
        <v>48</v>
      </c>
      <c r="B52" s="126"/>
      <c r="C52" s="126"/>
      <c r="D52" s="126"/>
      <c r="E52" s="126"/>
      <c r="F52" s="126"/>
      <c r="G52" s="126"/>
      <c r="H52" s="127"/>
    </row>
    <row r="53" spans="1:8" ht="15" customHeight="1" x14ac:dyDescent="0.2">
      <c r="A53" s="125" t="s">
        <v>49</v>
      </c>
      <c r="B53" s="126"/>
      <c r="C53" s="126"/>
      <c r="D53" s="126"/>
      <c r="E53" s="126"/>
      <c r="F53" s="126"/>
      <c r="G53" s="126"/>
      <c r="H53" s="127"/>
    </row>
    <row r="54" spans="1:8" ht="15" customHeight="1" x14ac:dyDescent="0.2">
      <c r="A54" s="125" t="s">
        <v>69</v>
      </c>
      <c r="B54" s="126"/>
      <c r="C54" s="126"/>
      <c r="D54" s="126"/>
      <c r="E54" s="126"/>
      <c r="F54" s="126"/>
      <c r="G54" s="126"/>
      <c r="H54" s="127"/>
    </row>
    <row r="55" spans="1:8" ht="15" customHeight="1" x14ac:dyDescent="0.2">
      <c r="A55" s="125" t="s">
        <v>78</v>
      </c>
      <c r="B55" s="126"/>
      <c r="C55" s="126"/>
      <c r="D55" s="126"/>
      <c r="E55" s="126"/>
      <c r="F55" s="126"/>
      <c r="G55" s="126"/>
      <c r="H55" s="127"/>
    </row>
    <row r="56" spans="1:8" ht="15.75" customHeight="1" x14ac:dyDescent="0.2">
      <c r="A56" s="128" t="s">
        <v>52</v>
      </c>
      <c r="B56" s="129"/>
      <c r="C56" s="129"/>
      <c r="D56" s="129"/>
      <c r="E56" s="129"/>
      <c r="F56" s="129"/>
      <c r="G56" s="129"/>
      <c r="H56" s="130"/>
    </row>
    <row r="57" spans="1:8" ht="60" x14ac:dyDescent="0.2">
      <c r="A57" s="23" t="s">
        <v>53</v>
      </c>
      <c r="B57" s="20" t="s">
        <v>54</v>
      </c>
      <c r="C57" s="11" t="s">
        <v>55</v>
      </c>
      <c r="D57" s="20" t="s">
        <v>56</v>
      </c>
      <c r="E57" s="20" t="s">
        <v>57</v>
      </c>
      <c r="F57" s="20" t="s">
        <v>58</v>
      </c>
      <c r="G57" s="20" t="s">
        <v>59</v>
      </c>
      <c r="H57" s="20" t="s">
        <v>60</v>
      </c>
    </row>
    <row r="58" spans="1:8" ht="285" x14ac:dyDescent="0.2">
      <c r="A58" s="24"/>
      <c r="B58" s="85" t="s">
        <v>79</v>
      </c>
      <c r="C58" s="18" t="s">
        <v>80</v>
      </c>
      <c r="D58" s="25" t="s">
        <v>81</v>
      </c>
      <c r="E58" s="25">
        <v>1</v>
      </c>
      <c r="F58" s="25" t="s">
        <v>71</v>
      </c>
      <c r="G58" s="25">
        <v>2</v>
      </c>
      <c r="H58" s="26"/>
    </row>
    <row r="59" spans="1:8" x14ac:dyDescent="0.2">
      <c r="A59" s="24"/>
      <c r="B59" s="85" t="s">
        <v>82</v>
      </c>
      <c r="C59" s="27" t="s">
        <v>83</v>
      </c>
      <c r="D59" s="25" t="s">
        <v>81</v>
      </c>
      <c r="E59" s="25">
        <v>2</v>
      </c>
      <c r="F59" s="25" t="s">
        <v>71</v>
      </c>
      <c r="G59" s="25">
        <v>4</v>
      </c>
      <c r="H59" s="26"/>
    </row>
    <row r="60" spans="1:8" ht="45" x14ac:dyDescent="0.2">
      <c r="A60" s="24"/>
      <c r="B60" s="85" t="s">
        <v>84</v>
      </c>
      <c r="C60" s="18" t="s">
        <v>62</v>
      </c>
      <c r="D60" s="25" t="s">
        <v>81</v>
      </c>
      <c r="E60" s="25">
        <v>2</v>
      </c>
      <c r="F60" s="25" t="s">
        <v>71</v>
      </c>
      <c r="G60" s="25">
        <v>4</v>
      </c>
      <c r="H60" s="26"/>
    </row>
    <row r="61" spans="1:8" ht="45" x14ac:dyDescent="0.2">
      <c r="A61" s="24"/>
      <c r="B61" s="85" t="s">
        <v>85</v>
      </c>
      <c r="C61" s="27" t="s">
        <v>62</v>
      </c>
      <c r="D61" s="25" t="s">
        <v>81</v>
      </c>
      <c r="E61" s="25">
        <v>1</v>
      </c>
      <c r="F61" s="25" t="s">
        <v>71</v>
      </c>
      <c r="G61" s="25">
        <v>2</v>
      </c>
      <c r="H61" s="26"/>
    </row>
    <row r="62" spans="1:8" ht="45" x14ac:dyDescent="0.2">
      <c r="A62" s="28">
        <v>5</v>
      </c>
      <c r="B62" s="85" t="s">
        <v>86</v>
      </c>
      <c r="C62" s="18" t="s">
        <v>62</v>
      </c>
      <c r="D62" s="25" t="s">
        <v>81</v>
      </c>
      <c r="E62" s="25">
        <v>1</v>
      </c>
      <c r="F62" s="25" t="s">
        <v>71</v>
      </c>
      <c r="G62" s="25">
        <v>2</v>
      </c>
      <c r="H62" s="26"/>
    </row>
    <row r="63" spans="1:8" ht="45" x14ac:dyDescent="0.2">
      <c r="A63" s="28">
        <v>6</v>
      </c>
      <c r="B63" s="85" t="s">
        <v>87</v>
      </c>
      <c r="C63" s="27" t="s">
        <v>62</v>
      </c>
      <c r="D63" s="25" t="s">
        <v>81</v>
      </c>
      <c r="E63" s="25">
        <v>1</v>
      </c>
      <c r="F63" s="25" t="s">
        <v>71</v>
      </c>
      <c r="G63" s="25">
        <v>2</v>
      </c>
      <c r="H63" s="26"/>
    </row>
    <row r="64" spans="1:8" ht="30" x14ac:dyDescent="0.2">
      <c r="A64" s="28">
        <v>7</v>
      </c>
      <c r="B64" s="85" t="s">
        <v>88</v>
      </c>
      <c r="C64" s="18" t="s">
        <v>89</v>
      </c>
      <c r="D64" s="25" t="s">
        <v>81</v>
      </c>
      <c r="E64" s="25">
        <v>3</v>
      </c>
      <c r="F64" s="25" t="s">
        <v>71</v>
      </c>
      <c r="G64" s="25">
        <v>6</v>
      </c>
      <c r="H64" s="26"/>
    </row>
    <row r="65" spans="1:8" ht="30" x14ac:dyDescent="0.2">
      <c r="A65" s="28">
        <v>8</v>
      </c>
      <c r="B65" s="85" t="s">
        <v>90</v>
      </c>
      <c r="C65" s="27" t="s">
        <v>91</v>
      </c>
      <c r="D65" s="25" t="s">
        <v>81</v>
      </c>
      <c r="E65" s="25">
        <v>1</v>
      </c>
      <c r="F65" s="25" t="s">
        <v>71</v>
      </c>
      <c r="G65" s="25">
        <v>2</v>
      </c>
      <c r="H65" s="26"/>
    </row>
    <row r="66" spans="1:8" x14ac:dyDescent="0.2">
      <c r="A66" s="28">
        <v>9</v>
      </c>
      <c r="B66" s="85" t="s">
        <v>92</v>
      </c>
      <c r="C66" s="18" t="s">
        <v>93</v>
      </c>
      <c r="D66" s="25" t="s">
        <v>81</v>
      </c>
      <c r="E66" s="25">
        <v>1</v>
      </c>
      <c r="F66" s="25" t="s">
        <v>71</v>
      </c>
      <c r="G66" s="25">
        <v>2</v>
      </c>
      <c r="H66" s="26"/>
    </row>
    <row r="67" spans="1:8" ht="45" x14ac:dyDescent="0.2">
      <c r="A67" s="28">
        <v>10</v>
      </c>
      <c r="B67" s="85" t="s">
        <v>94</v>
      </c>
      <c r="C67" s="27" t="s">
        <v>62</v>
      </c>
      <c r="D67" s="25" t="s">
        <v>73</v>
      </c>
      <c r="E67" s="25">
        <v>1</v>
      </c>
      <c r="F67" s="25" t="s">
        <v>71</v>
      </c>
      <c r="G67" s="25">
        <v>2</v>
      </c>
      <c r="H67" s="26"/>
    </row>
    <row r="68" spans="1:8" x14ac:dyDescent="0.2">
      <c r="A68" s="28">
        <v>11</v>
      </c>
      <c r="B68" s="85" t="s">
        <v>95</v>
      </c>
      <c r="C68" s="29" t="s">
        <v>96</v>
      </c>
      <c r="D68" s="25" t="s">
        <v>97</v>
      </c>
      <c r="E68" s="25">
        <v>1</v>
      </c>
      <c r="F68" s="25" t="s">
        <v>71</v>
      </c>
      <c r="G68" s="25">
        <v>2</v>
      </c>
      <c r="H68" s="26"/>
    </row>
    <row r="69" spans="1:8" x14ac:dyDescent="0.2">
      <c r="A69" s="28">
        <v>12</v>
      </c>
      <c r="B69" s="85" t="s">
        <v>98</v>
      </c>
      <c r="C69" s="30" t="s">
        <v>99</v>
      </c>
      <c r="D69" s="25" t="s">
        <v>97</v>
      </c>
      <c r="E69" s="25">
        <v>1</v>
      </c>
      <c r="F69" s="25" t="s">
        <v>71</v>
      </c>
      <c r="G69" s="25">
        <v>2</v>
      </c>
      <c r="H69" s="26"/>
    </row>
    <row r="70" spans="1:8" x14ac:dyDescent="0.2">
      <c r="A70" s="28">
        <v>13</v>
      </c>
      <c r="B70" s="85" t="s">
        <v>100</v>
      </c>
      <c r="C70" s="18" t="s">
        <v>101</v>
      </c>
      <c r="D70" s="25" t="s">
        <v>97</v>
      </c>
      <c r="E70" s="25">
        <v>1</v>
      </c>
      <c r="F70" s="25" t="s">
        <v>71</v>
      </c>
      <c r="G70" s="25">
        <v>2</v>
      </c>
      <c r="H70" s="26"/>
    </row>
    <row r="71" spans="1:8" x14ac:dyDescent="0.2">
      <c r="A71" s="28">
        <v>14</v>
      </c>
      <c r="B71" s="85" t="s">
        <v>102</v>
      </c>
      <c r="C71" s="30" t="s">
        <v>103</v>
      </c>
      <c r="D71" s="25" t="s">
        <v>97</v>
      </c>
      <c r="E71" s="25">
        <v>1</v>
      </c>
      <c r="F71" s="25" t="s">
        <v>71</v>
      </c>
      <c r="G71" s="25">
        <v>2</v>
      </c>
      <c r="H71" s="26"/>
    </row>
    <row r="72" spans="1:8" x14ac:dyDescent="0.2">
      <c r="A72" s="28">
        <v>15</v>
      </c>
      <c r="B72" s="85" t="s">
        <v>104</v>
      </c>
      <c r="C72" s="18" t="s">
        <v>105</v>
      </c>
      <c r="D72" s="25" t="s">
        <v>97</v>
      </c>
      <c r="E72" s="25">
        <v>1</v>
      </c>
      <c r="F72" s="25" t="s">
        <v>71</v>
      </c>
      <c r="G72" s="25">
        <v>4</v>
      </c>
      <c r="H72" s="26"/>
    </row>
    <row r="73" spans="1:8" x14ac:dyDescent="0.2">
      <c r="A73" s="28">
        <v>16</v>
      </c>
      <c r="B73" s="85" t="s">
        <v>106</v>
      </c>
      <c r="C73" s="27" t="s">
        <v>107</v>
      </c>
      <c r="D73" s="25" t="s">
        <v>97</v>
      </c>
      <c r="E73" s="25">
        <v>1</v>
      </c>
      <c r="F73" s="25" t="s">
        <v>71</v>
      </c>
      <c r="G73" s="25">
        <v>2</v>
      </c>
      <c r="H73" s="26"/>
    </row>
    <row r="74" spans="1:8" x14ac:dyDescent="0.2">
      <c r="A74" s="28">
        <v>17</v>
      </c>
      <c r="B74" s="85" t="s">
        <v>108</v>
      </c>
      <c r="C74" s="29" t="s">
        <v>109</v>
      </c>
      <c r="D74" s="25" t="s">
        <v>97</v>
      </c>
      <c r="E74" s="25">
        <v>1</v>
      </c>
      <c r="F74" s="25" t="s">
        <v>71</v>
      </c>
      <c r="G74" s="25">
        <v>2</v>
      </c>
      <c r="H74" s="26"/>
    </row>
    <row r="75" spans="1:8" ht="154" x14ac:dyDescent="0.2">
      <c r="A75" s="28">
        <v>18</v>
      </c>
      <c r="B75" s="85" t="s">
        <v>110</v>
      </c>
      <c r="C75" s="29" t="s">
        <v>111</v>
      </c>
      <c r="D75" s="25" t="s">
        <v>97</v>
      </c>
      <c r="E75" s="25">
        <v>1</v>
      </c>
      <c r="F75" s="25" t="s">
        <v>71</v>
      </c>
      <c r="G75" s="25">
        <v>2</v>
      </c>
      <c r="H75" s="26"/>
    </row>
    <row r="76" spans="1:8" ht="126" x14ac:dyDescent="0.2">
      <c r="A76" s="28">
        <v>19</v>
      </c>
      <c r="B76" s="85" t="s">
        <v>112</v>
      </c>
      <c r="C76" s="29" t="s">
        <v>113</v>
      </c>
      <c r="D76" s="25" t="s">
        <v>97</v>
      </c>
      <c r="E76" s="31">
        <v>1</v>
      </c>
      <c r="F76" s="25" t="s">
        <v>71</v>
      </c>
      <c r="G76" s="25">
        <v>2</v>
      </c>
      <c r="H76" s="26"/>
    </row>
    <row r="77" spans="1:8" ht="120" x14ac:dyDescent="0.2">
      <c r="A77" s="28">
        <v>20</v>
      </c>
      <c r="B77" s="85" t="s">
        <v>112</v>
      </c>
      <c r="C77" s="27" t="s">
        <v>114</v>
      </c>
      <c r="D77" s="25" t="s">
        <v>97</v>
      </c>
      <c r="E77" s="25">
        <v>1</v>
      </c>
      <c r="F77" s="25" t="s">
        <v>71</v>
      </c>
      <c r="G77" s="25">
        <v>2</v>
      </c>
      <c r="H77" s="26"/>
    </row>
    <row r="78" spans="1:8" ht="120" x14ac:dyDescent="0.2">
      <c r="A78" s="28">
        <v>21</v>
      </c>
      <c r="B78" s="85" t="s">
        <v>112</v>
      </c>
      <c r="C78" s="18" t="s">
        <v>115</v>
      </c>
      <c r="D78" s="25" t="s">
        <v>97</v>
      </c>
      <c r="E78" s="31">
        <v>1</v>
      </c>
      <c r="F78" s="25" t="s">
        <v>71</v>
      </c>
      <c r="G78" s="25">
        <v>2</v>
      </c>
      <c r="H78" s="26"/>
    </row>
    <row r="79" spans="1:8" ht="16" x14ac:dyDescent="0.2">
      <c r="A79" s="28">
        <v>22</v>
      </c>
      <c r="B79" s="85" t="s">
        <v>116</v>
      </c>
      <c r="C79" s="32" t="s">
        <v>117</v>
      </c>
      <c r="D79" s="25" t="s">
        <v>97</v>
      </c>
      <c r="E79" s="31">
        <v>1</v>
      </c>
      <c r="F79" s="25" t="s">
        <v>71</v>
      </c>
      <c r="G79" s="25">
        <v>2</v>
      </c>
      <c r="H79" s="26"/>
    </row>
    <row r="80" spans="1:8" ht="31" x14ac:dyDescent="0.2">
      <c r="A80" s="28">
        <v>23</v>
      </c>
      <c r="B80" s="85" t="s">
        <v>116</v>
      </c>
      <c r="C80" s="26" t="s">
        <v>118</v>
      </c>
      <c r="D80" s="25" t="s">
        <v>97</v>
      </c>
      <c r="E80" s="31">
        <v>1</v>
      </c>
      <c r="F80" s="25" t="s">
        <v>71</v>
      </c>
      <c r="G80" s="25">
        <v>2</v>
      </c>
      <c r="H80" s="26"/>
    </row>
    <row r="81" spans="1:8" ht="31" x14ac:dyDescent="0.2">
      <c r="A81" s="28">
        <v>24</v>
      </c>
      <c r="B81" s="85" t="s">
        <v>116</v>
      </c>
      <c r="C81" s="32" t="s">
        <v>119</v>
      </c>
      <c r="D81" s="25" t="s">
        <v>97</v>
      </c>
      <c r="E81" s="25">
        <v>1</v>
      </c>
      <c r="F81" s="25" t="s">
        <v>71</v>
      </c>
      <c r="G81" s="25">
        <v>2</v>
      </c>
      <c r="H81" s="26"/>
    </row>
    <row r="82" spans="1:8" ht="16" x14ac:dyDescent="0.2">
      <c r="A82" s="28">
        <v>25</v>
      </c>
      <c r="B82" s="85" t="s">
        <v>116</v>
      </c>
      <c r="C82" s="26" t="s">
        <v>120</v>
      </c>
      <c r="D82" s="25" t="s">
        <v>97</v>
      </c>
      <c r="E82" s="25">
        <v>1</v>
      </c>
      <c r="F82" s="25" t="s">
        <v>71</v>
      </c>
      <c r="G82" s="25">
        <v>2</v>
      </c>
      <c r="H82" s="26"/>
    </row>
    <row r="83" spans="1:8" ht="16" x14ac:dyDescent="0.2">
      <c r="A83" s="28">
        <v>26</v>
      </c>
      <c r="B83" s="85" t="s">
        <v>116</v>
      </c>
      <c r="C83" s="32" t="s">
        <v>121</v>
      </c>
      <c r="D83" s="25" t="s">
        <v>97</v>
      </c>
      <c r="E83" s="25">
        <v>1</v>
      </c>
      <c r="F83" s="25" t="s">
        <v>71</v>
      </c>
      <c r="G83" s="25">
        <v>2</v>
      </c>
      <c r="H83" s="26"/>
    </row>
    <row r="84" spans="1:8" ht="16" x14ac:dyDescent="0.2">
      <c r="A84" s="28">
        <v>27</v>
      </c>
      <c r="B84" s="85" t="s">
        <v>116</v>
      </c>
      <c r="C84" s="26" t="s">
        <v>122</v>
      </c>
      <c r="D84" s="25" t="s">
        <v>97</v>
      </c>
      <c r="E84" s="25">
        <v>1</v>
      </c>
      <c r="F84" s="25" t="s">
        <v>71</v>
      </c>
      <c r="G84" s="25">
        <v>2</v>
      </c>
      <c r="H84" s="26"/>
    </row>
    <row r="85" spans="1:8" ht="16" x14ac:dyDescent="0.2">
      <c r="A85" s="28">
        <v>28</v>
      </c>
      <c r="B85" s="85" t="s">
        <v>116</v>
      </c>
      <c r="C85" s="32" t="s">
        <v>123</v>
      </c>
      <c r="D85" s="25" t="s">
        <v>97</v>
      </c>
      <c r="E85" s="25">
        <v>1</v>
      </c>
      <c r="F85" s="25" t="s">
        <v>71</v>
      </c>
      <c r="G85" s="25">
        <v>2</v>
      </c>
      <c r="H85" s="26"/>
    </row>
    <row r="86" spans="1:8" ht="31" x14ac:dyDescent="0.2">
      <c r="A86" s="28">
        <v>29</v>
      </c>
      <c r="B86" s="85" t="s">
        <v>112</v>
      </c>
      <c r="C86" s="26" t="s">
        <v>124</v>
      </c>
      <c r="D86" s="25" t="s">
        <v>97</v>
      </c>
      <c r="E86" s="25">
        <v>1</v>
      </c>
      <c r="F86" s="25" t="s">
        <v>71</v>
      </c>
      <c r="G86" s="25">
        <v>2</v>
      </c>
      <c r="H86" s="26"/>
    </row>
    <row r="87" spans="1:8" ht="30" x14ac:dyDescent="0.2">
      <c r="A87" s="28">
        <v>30</v>
      </c>
      <c r="B87" s="85" t="s">
        <v>125</v>
      </c>
      <c r="C87" s="27" t="s">
        <v>126</v>
      </c>
      <c r="D87" s="25" t="s">
        <v>97</v>
      </c>
      <c r="E87" s="25">
        <v>1</v>
      </c>
      <c r="F87" s="25" t="s">
        <v>71</v>
      </c>
      <c r="G87" s="25">
        <v>2</v>
      </c>
      <c r="H87" s="26"/>
    </row>
    <row r="88" spans="1:8" ht="30" x14ac:dyDescent="0.2">
      <c r="A88" s="28">
        <v>31</v>
      </c>
      <c r="B88" s="85" t="s">
        <v>116</v>
      </c>
      <c r="C88" s="18" t="s">
        <v>127</v>
      </c>
      <c r="D88" s="25" t="s">
        <v>97</v>
      </c>
      <c r="E88" s="25">
        <v>1</v>
      </c>
      <c r="F88" s="25" t="s">
        <v>71</v>
      </c>
      <c r="G88" s="25">
        <v>2</v>
      </c>
      <c r="H88" s="26"/>
    </row>
    <row r="89" spans="1:8" ht="30" x14ac:dyDescent="0.2">
      <c r="A89" s="28">
        <v>32</v>
      </c>
      <c r="B89" s="85" t="s">
        <v>112</v>
      </c>
      <c r="C89" s="27" t="s">
        <v>128</v>
      </c>
      <c r="D89" s="25" t="s">
        <v>97</v>
      </c>
      <c r="E89" s="25">
        <v>1</v>
      </c>
      <c r="F89" s="25" t="s">
        <v>71</v>
      </c>
      <c r="G89" s="25">
        <v>2</v>
      </c>
      <c r="H89" s="26"/>
    </row>
    <row r="90" spans="1:8" ht="30" x14ac:dyDescent="0.2">
      <c r="A90" s="28">
        <v>33</v>
      </c>
      <c r="B90" s="85" t="s">
        <v>112</v>
      </c>
      <c r="C90" s="18" t="s">
        <v>129</v>
      </c>
      <c r="D90" s="25" t="s">
        <v>97</v>
      </c>
      <c r="E90" s="25">
        <v>1</v>
      </c>
      <c r="F90" s="25" t="s">
        <v>71</v>
      </c>
      <c r="G90" s="25">
        <v>2</v>
      </c>
      <c r="H90" s="26"/>
    </row>
    <row r="91" spans="1:8" ht="126" x14ac:dyDescent="0.2">
      <c r="A91" s="28">
        <v>34</v>
      </c>
      <c r="B91" s="85" t="s">
        <v>125</v>
      </c>
      <c r="C91" s="30" t="s">
        <v>130</v>
      </c>
      <c r="D91" s="25" t="s">
        <v>97</v>
      </c>
      <c r="E91" s="25">
        <v>1</v>
      </c>
      <c r="F91" s="25" t="s">
        <v>71</v>
      </c>
      <c r="G91" s="25">
        <v>2</v>
      </c>
      <c r="H91" s="26"/>
    </row>
    <row r="92" spans="1:8" ht="30" x14ac:dyDescent="0.2">
      <c r="A92" s="28">
        <v>35</v>
      </c>
      <c r="B92" s="85" t="s">
        <v>131</v>
      </c>
      <c r="C92" s="18" t="s">
        <v>132</v>
      </c>
      <c r="D92" s="25" t="s">
        <v>97</v>
      </c>
      <c r="E92" s="25">
        <v>1</v>
      </c>
      <c r="F92" s="25" t="s">
        <v>71</v>
      </c>
      <c r="G92" s="25">
        <v>2</v>
      </c>
      <c r="H92" s="26"/>
    </row>
    <row r="93" spans="1:8" ht="120" x14ac:dyDescent="0.2">
      <c r="A93" s="28">
        <v>36</v>
      </c>
      <c r="B93" s="85" t="s">
        <v>133</v>
      </c>
      <c r="C93" s="27" t="s">
        <v>134</v>
      </c>
      <c r="D93" s="25" t="s">
        <v>97</v>
      </c>
      <c r="E93" s="25">
        <v>1</v>
      </c>
      <c r="F93" s="25" t="s">
        <v>71</v>
      </c>
      <c r="G93" s="25">
        <v>2</v>
      </c>
      <c r="H93" s="26"/>
    </row>
    <row r="94" spans="1:8" ht="30" x14ac:dyDescent="0.2">
      <c r="A94" s="28">
        <v>37</v>
      </c>
      <c r="B94" s="85" t="s">
        <v>112</v>
      </c>
      <c r="C94" s="18" t="s">
        <v>135</v>
      </c>
      <c r="D94" s="25" t="s">
        <v>97</v>
      </c>
      <c r="E94" s="25">
        <v>1</v>
      </c>
      <c r="F94" s="25" t="s">
        <v>71</v>
      </c>
      <c r="G94" s="25">
        <v>2</v>
      </c>
      <c r="H94" s="26"/>
    </row>
    <row r="95" spans="1:8" x14ac:dyDescent="0.2">
      <c r="A95" s="28">
        <v>38</v>
      </c>
      <c r="B95" s="85" t="s">
        <v>136</v>
      </c>
      <c r="C95" s="27" t="s">
        <v>137</v>
      </c>
      <c r="D95" s="25" t="s">
        <v>97</v>
      </c>
      <c r="E95" s="25">
        <v>1</v>
      </c>
      <c r="F95" s="25" t="s">
        <v>71</v>
      </c>
      <c r="G95" s="25">
        <v>2</v>
      </c>
      <c r="H95" s="26"/>
    </row>
    <row r="96" spans="1:8" x14ac:dyDescent="0.2">
      <c r="A96" s="28">
        <v>39</v>
      </c>
      <c r="B96" s="85" t="s">
        <v>136</v>
      </c>
      <c r="C96" s="18" t="s">
        <v>138</v>
      </c>
      <c r="D96" s="25" t="s">
        <v>97</v>
      </c>
      <c r="E96" s="25">
        <v>1</v>
      </c>
      <c r="F96" s="25" t="s">
        <v>71</v>
      </c>
      <c r="G96" s="25">
        <v>2</v>
      </c>
      <c r="H96" s="26"/>
    </row>
    <row r="97" spans="1:8" ht="30" x14ac:dyDescent="0.2">
      <c r="A97" s="28">
        <v>40</v>
      </c>
      <c r="B97" s="85" t="s">
        <v>139</v>
      </c>
      <c r="C97" s="27" t="s">
        <v>140</v>
      </c>
      <c r="D97" s="25"/>
      <c r="E97" s="25"/>
      <c r="F97" s="25"/>
      <c r="G97" s="25"/>
      <c r="H97" s="26"/>
    </row>
    <row r="98" spans="1:8" x14ac:dyDescent="0.2">
      <c r="A98" s="28">
        <v>41</v>
      </c>
      <c r="B98" s="85" t="s">
        <v>141</v>
      </c>
      <c r="C98" s="18" t="s">
        <v>142</v>
      </c>
      <c r="D98" s="25"/>
      <c r="E98" s="25"/>
      <c r="F98" s="25"/>
      <c r="G98" s="25"/>
      <c r="H98" s="26"/>
    </row>
    <row r="99" spans="1:8" x14ac:dyDescent="0.2">
      <c r="A99" s="28">
        <v>42</v>
      </c>
      <c r="B99" s="85" t="s">
        <v>143</v>
      </c>
      <c r="C99" s="27" t="s">
        <v>144</v>
      </c>
      <c r="D99" s="25"/>
      <c r="E99" s="25"/>
      <c r="F99" s="25"/>
      <c r="G99" s="25"/>
      <c r="H99" s="26"/>
    </row>
    <row r="100" spans="1:8" ht="28" x14ac:dyDescent="0.2">
      <c r="A100" s="28">
        <v>43</v>
      </c>
      <c r="B100" s="85" t="s">
        <v>143</v>
      </c>
      <c r="C100" s="29" t="s">
        <v>145</v>
      </c>
      <c r="D100" s="25"/>
      <c r="E100" s="25"/>
      <c r="F100" s="25"/>
      <c r="G100" s="25"/>
      <c r="H100" s="26"/>
    </row>
    <row r="101" spans="1:8" x14ac:dyDescent="0.2">
      <c r="A101" s="28">
        <v>44</v>
      </c>
      <c r="B101" s="85" t="s">
        <v>143</v>
      </c>
      <c r="C101" s="27" t="s">
        <v>146</v>
      </c>
      <c r="D101" s="25"/>
      <c r="E101" s="25"/>
      <c r="F101" s="25"/>
      <c r="G101" s="25"/>
      <c r="H101" s="26"/>
    </row>
    <row r="102" spans="1:8" ht="46" x14ac:dyDescent="0.2">
      <c r="A102" s="28">
        <v>45</v>
      </c>
      <c r="B102" s="151" t="s">
        <v>147</v>
      </c>
      <c r="C102" s="26" t="s">
        <v>62</v>
      </c>
      <c r="D102" s="25" t="s">
        <v>73</v>
      </c>
      <c r="E102" s="25">
        <v>1</v>
      </c>
      <c r="F102" s="25" t="s">
        <v>64</v>
      </c>
      <c r="G102" s="25">
        <v>1</v>
      </c>
      <c r="H102" s="26"/>
    </row>
    <row r="103" spans="1:8" ht="16" x14ac:dyDescent="0.2">
      <c r="A103" s="28">
        <v>46</v>
      </c>
      <c r="B103" s="151" t="s">
        <v>148</v>
      </c>
      <c r="C103" s="32" t="s">
        <v>149</v>
      </c>
      <c r="D103" s="25" t="s">
        <v>73</v>
      </c>
      <c r="E103" s="25">
        <v>1</v>
      </c>
      <c r="F103" s="25" t="s">
        <v>64</v>
      </c>
      <c r="G103" s="25">
        <f>E103</f>
        <v>1</v>
      </c>
      <c r="H103" s="26"/>
    </row>
    <row r="104" spans="1:8" ht="61" x14ac:dyDescent="0.2">
      <c r="A104" s="28">
        <v>47</v>
      </c>
      <c r="B104" s="151" t="s">
        <v>150</v>
      </c>
      <c r="C104" s="26" t="s">
        <v>151</v>
      </c>
      <c r="D104" s="25" t="s">
        <v>81</v>
      </c>
      <c r="E104" s="25">
        <v>1</v>
      </c>
      <c r="F104" s="25" t="s">
        <v>64</v>
      </c>
      <c r="G104" s="25">
        <f>E104</f>
        <v>1</v>
      </c>
      <c r="H104" s="26"/>
    </row>
    <row r="105" spans="1:8" ht="46" x14ac:dyDescent="0.2">
      <c r="A105" s="28">
        <v>48</v>
      </c>
      <c r="B105" s="151" t="s">
        <v>152</v>
      </c>
      <c r="C105" s="32" t="s">
        <v>62</v>
      </c>
      <c r="D105" s="25" t="s">
        <v>81</v>
      </c>
      <c r="E105" s="25">
        <v>1</v>
      </c>
      <c r="F105" s="25" t="s">
        <v>64</v>
      </c>
      <c r="G105" s="25">
        <f>E105</f>
        <v>1</v>
      </c>
      <c r="H105" s="26"/>
    </row>
    <row r="106" spans="1:8" ht="16" x14ac:dyDescent="0.2">
      <c r="A106" s="28">
        <v>49</v>
      </c>
      <c r="B106" s="151" t="s">
        <v>153</v>
      </c>
      <c r="C106" s="26" t="s">
        <v>154</v>
      </c>
      <c r="D106" s="25" t="s">
        <v>155</v>
      </c>
      <c r="E106" s="25">
        <v>1</v>
      </c>
      <c r="F106" s="25" t="s">
        <v>64</v>
      </c>
      <c r="G106" s="25">
        <f>E106</f>
        <v>1</v>
      </c>
      <c r="H106" s="26"/>
    </row>
    <row r="107" spans="1:8" ht="46" x14ac:dyDescent="0.2">
      <c r="A107" s="28">
        <v>50</v>
      </c>
      <c r="B107" s="151" t="s">
        <v>156</v>
      </c>
      <c r="C107" s="32" t="s">
        <v>62</v>
      </c>
      <c r="D107" s="25" t="s">
        <v>73</v>
      </c>
      <c r="E107" s="31">
        <v>6</v>
      </c>
      <c r="F107" s="31" t="s">
        <v>64</v>
      </c>
      <c r="G107" s="31">
        <v>6</v>
      </c>
      <c r="H107" s="33"/>
    </row>
    <row r="108" spans="1:8" ht="46" x14ac:dyDescent="0.2">
      <c r="A108" s="28">
        <v>51</v>
      </c>
      <c r="B108" s="151" t="s">
        <v>72</v>
      </c>
      <c r="C108" s="26" t="s">
        <v>62</v>
      </c>
      <c r="D108" s="25" t="s">
        <v>73</v>
      </c>
      <c r="E108" s="31">
        <v>3</v>
      </c>
      <c r="F108" s="31" t="s">
        <v>64</v>
      </c>
      <c r="G108" s="31">
        <v>3</v>
      </c>
      <c r="H108" s="33"/>
    </row>
    <row r="109" spans="1:8" ht="46" x14ac:dyDescent="0.2">
      <c r="A109" s="28">
        <v>52</v>
      </c>
      <c r="B109" s="151" t="s">
        <v>157</v>
      </c>
      <c r="C109" s="32" t="s">
        <v>62</v>
      </c>
      <c r="D109" s="25" t="s">
        <v>63</v>
      </c>
      <c r="E109" s="31">
        <v>13</v>
      </c>
      <c r="F109" s="31" t="s">
        <v>158</v>
      </c>
      <c r="G109" s="31">
        <v>13</v>
      </c>
      <c r="H109" s="33"/>
    </row>
    <row r="110" spans="1:8" ht="46" x14ac:dyDescent="0.2">
      <c r="A110" s="28">
        <v>53</v>
      </c>
      <c r="B110" s="151" t="s">
        <v>61</v>
      </c>
      <c r="C110" s="26" t="s">
        <v>62</v>
      </c>
      <c r="D110" s="25" t="s">
        <v>63</v>
      </c>
      <c r="E110" s="31">
        <v>6</v>
      </c>
      <c r="F110" s="31" t="s">
        <v>64</v>
      </c>
      <c r="G110" s="31">
        <v>6</v>
      </c>
      <c r="H110" s="33"/>
    </row>
    <row r="111" spans="1:8" ht="46" x14ac:dyDescent="0.2">
      <c r="A111" s="28">
        <v>54</v>
      </c>
      <c r="B111" s="151" t="s">
        <v>65</v>
      </c>
      <c r="C111" s="32" t="s">
        <v>62</v>
      </c>
      <c r="D111" s="25" t="s">
        <v>63</v>
      </c>
      <c r="E111" s="31">
        <v>9</v>
      </c>
      <c r="F111" s="31" t="s">
        <v>64</v>
      </c>
      <c r="G111" s="31">
        <v>9</v>
      </c>
      <c r="H111" s="33"/>
    </row>
    <row r="112" spans="1:8" ht="46" x14ac:dyDescent="0.2">
      <c r="A112" s="28">
        <v>55</v>
      </c>
      <c r="B112" s="151" t="s">
        <v>159</v>
      </c>
      <c r="C112" s="26" t="s">
        <v>62</v>
      </c>
      <c r="D112" s="25" t="s">
        <v>81</v>
      </c>
      <c r="E112" s="31">
        <v>2</v>
      </c>
      <c r="F112" s="31" t="s">
        <v>64</v>
      </c>
      <c r="G112" s="31">
        <v>2</v>
      </c>
      <c r="H112" s="33"/>
    </row>
    <row r="113" spans="1:8" ht="45" x14ac:dyDescent="0.2">
      <c r="A113" s="28">
        <v>56</v>
      </c>
      <c r="B113" s="85" t="s">
        <v>160</v>
      </c>
      <c r="C113" s="27" t="s">
        <v>62</v>
      </c>
      <c r="D113" s="25" t="s">
        <v>73</v>
      </c>
      <c r="E113" s="25">
        <v>2</v>
      </c>
      <c r="F113" s="25" t="s">
        <v>64</v>
      </c>
      <c r="G113" s="25">
        <v>2</v>
      </c>
      <c r="H113" s="34"/>
    </row>
    <row r="114" spans="1:8" x14ac:dyDescent="0.2">
      <c r="A114" s="28">
        <v>1</v>
      </c>
      <c r="B114" s="35"/>
      <c r="C114" s="35"/>
      <c r="D114" s="35"/>
      <c r="E114" s="36"/>
      <c r="F114" s="36"/>
      <c r="G114" s="36"/>
      <c r="H114" s="37"/>
    </row>
    <row r="115" spans="1:8" x14ac:dyDescent="0.2">
      <c r="A115" s="28">
        <v>2</v>
      </c>
      <c r="B115" s="35"/>
      <c r="C115" s="35"/>
      <c r="D115" s="35"/>
      <c r="E115" s="36"/>
      <c r="F115" s="36"/>
      <c r="G115" s="36"/>
      <c r="H115" s="37"/>
    </row>
    <row r="116" spans="1:8" x14ac:dyDescent="0.2">
      <c r="A116" s="28">
        <v>3</v>
      </c>
      <c r="B116" s="35"/>
      <c r="C116" s="35"/>
      <c r="D116" s="35"/>
      <c r="E116" s="36"/>
      <c r="F116" s="36"/>
      <c r="G116" s="36"/>
      <c r="H116" s="37"/>
    </row>
    <row r="117" spans="1:8" x14ac:dyDescent="0.2">
      <c r="A117" s="28">
        <v>4</v>
      </c>
      <c r="B117" s="35"/>
      <c r="C117" s="35"/>
      <c r="D117" s="35"/>
      <c r="E117" s="36"/>
      <c r="F117" s="36"/>
      <c r="G117" s="36"/>
      <c r="H117" s="37"/>
    </row>
    <row r="118" spans="1:8" x14ac:dyDescent="0.2">
      <c r="A118" s="28">
        <v>5</v>
      </c>
      <c r="B118" s="35"/>
      <c r="C118" s="35"/>
      <c r="D118" s="35"/>
      <c r="E118" s="36"/>
      <c r="F118" s="36"/>
      <c r="G118" s="36"/>
      <c r="H118" s="37"/>
    </row>
    <row r="119" spans="1:8" x14ac:dyDescent="0.2">
      <c r="A119" s="28">
        <v>6</v>
      </c>
      <c r="B119" s="35"/>
      <c r="C119" s="35"/>
      <c r="D119" s="35"/>
      <c r="E119" s="36"/>
      <c r="F119" s="36"/>
      <c r="G119" s="36"/>
      <c r="H119" s="37"/>
    </row>
    <row r="120" spans="1:8" x14ac:dyDescent="0.2">
      <c r="A120" s="28">
        <v>7</v>
      </c>
      <c r="B120" s="35"/>
      <c r="C120" s="35"/>
      <c r="D120" s="35"/>
      <c r="E120" s="36"/>
      <c r="F120" s="36"/>
      <c r="G120" s="36"/>
      <c r="H120" s="37"/>
    </row>
    <row r="121" spans="1:8" x14ac:dyDescent="0.2">
      <c r="A121" s="28">
        <v>8</v>
      </c>
      <c r="B121" s="35"/>
      <c r="C121" s="35"/>
      <c r="D121" s="35"/>
      <c r="E121" s="36"/>
      <c r="F121" s="36"/>
      <c r="G121" s="36"/>
      <c r="H121" s="37"/>
    </row>
    <row r="122" spans="1:8" x14ac:dyDescent="0.2">
      <c r="A122" s="28">
        <v>9</v>
      </c>
      <c r="B122" s="35"/>
      <c r="C122" s="35"/>
      <c r="D122" s="35"/>
      <c r="E122" s="36"/>
      <c r="F122" s="36"/>
      <c r="G122" s="36"/>
      <c r="H122" s="37"/>
    </row>
    <row r="123" spans="1:8" x14ac:dyDescent="0.2">
      <c r="A123" s="28">
        <v>10</v>
      </c>
      <c r="B123" s="35"/>
      <c r="C123" s="35"/>
      <c r="D123" s="35"/>
      <c r="E123" s="36"/>
      <c r="F123" s="36"/>
      <c r="G123" s="36"/>
      <c r="H123" s="37"/>
    </row>
    <row r="124" spans="1:8" x14ac:dyDescent="0.2">
      <c r="A124" s="28">
        <v>11</v>
      </c>
      <c r="B124" s="35"/>
      <c r="C124" s="35"/>
      <c r="D124" s="35"/>
      <c r="E124" s="36"/>
      <c r="F124" s="36"/>
      <c r="G124" s="36"/>
      <c r="H124" s="37"/>
    </row>
    <row r="125" spans="1:8" x14ac:dyDescent="0.2">
      <c r="A125" s="38">
        <v>12</v>
      </c>
      <c r="B125" s="35"/>
      <c r="C125" s="35"/>
      <c r="D125" s="35"/>
      <c r="E125" s="36"/>
      <c r="F125" s="36"/>
      <c r="G125" s="36"/>
      <c r="H125" s="37"/>
    </row>
    <row r="126" spans="1:8" x14ac:dyDescent="0.2">
      <c r="A126" s="38">
        <v>13</v>
      </c>
      <c r="B126" s="35"/>
      <c r="C126" s="35"/>
      <c r="D126" s="35"/>
      <c r="E126" s="36"/>
      <c r="F126" s="36"/>
      <c r="G126" s="36"/>
      <c r="H126" s="37"/>
    </row>
    <row r="127" spans="1:8" x14ac:dyDescent="0.2">
      <c r="A127" s="38">
        <v>14</v>
      </c>
      <c r="B127" s="35"/>
      <c r="C127" s="35"/>
      <c r="D127" s="35"/>
      <c r="E127" s="36"/>
      <c r="F127" s="36"/>
      <c r="G127" s="36"/>
      <c r="H127" s="37"/>
    </row>
    <row r="128" spans="1:8" x14ac:dyDescent="0.2">
      <c r="A128" s="38">
        <v>15</v>
      </c>
      <c r="B128" s="35"/>
      <c r="C128" s="35"/>
      <c r="D128" s="35"/>
      <c r="E128" s="36"/>
      <c r="F128" s="36"/>
      <c r="G128" s="36"/>
      <c r="H128" s="37"/>
    </row>
    <row r="129" spans="1:8" x14ac:dyDescent="0.2">
      <c r="A129" s="39"/>
      <c r="B129" s="40"/>
      <c r="C129" s="40"/>
      <c r="D129" s="40"/>
      <c r="E129" s="41"/>
      <c r="F129" s="41"/>
      <c r="G129" s="41"/>
      <c r="H129" s="42"/>
    </row>
    <row r="130" spans="1:8" x14ac:dyDescent="0.2">
      <c r="A130" s="39"/>
      <c r="B130" s="40"/>
      <c r="C130" s="40"/>
      <c r="D130" s="40"/>
      <c r="E130" s="41"/>
      <c r="F130" s="41"/>
      <c r="G130" s="41"/>
      <c r="H130" s="42"/>
    </row>
    <row r="131" spans="1:8" ht="14.75" customHeight="1" x14ac:dyDescent="0.2">
      <c r="A131" s="131" t="s">
        <v>161</v>
      </c>
      <c r="B131" s="132"/>
      <c r="C131" s="132"/>
      <c r="D131" s="132"/>
      <c r="E131" s="132"/>
      <c r="F131" s="132"/>
      <c r="G131" s="132"/>
      <c r="H131" s="132"/>
    </row>
    <row r="132" spans="1:8" ht="60" x14ac:dyDescent="0.2">
      <c r="A132" s="23" t="s">
        <v>53</v>
      </c>
      <c r="B132" s="20" t="s">
        <v>54</v>
      </c>
      <c r="C132" s="20" t="s">
        <v>55</v>
      </c>
      <c r="D132" s="20" t="s">
        <v>56</v>
      </c>
      <c r="E132" s="20" t="s">
        <v>57</v>
      </c>
      <c r="F132" s="20" t="s">
        <v>58</v>
      </c>
      <c r="G132" s="20" t="s">
        <v>59</v>
      </c>
      <c r="H132" s="19" t="s">
        <v>60</v>
      </c>
    </row>
    <row r="133" spans="1:8" ht="16" x14ac:dyDescent="0.2">
      <c r="A133" s="43">
        <v>1</v>
      </c>
      <c r="B133" s="44" t="s">
        <v>162</v>
      </c>
      <c r="C133" s="44" t="s">
        <v>154</v>
      </c>
      <c r="D133" s="45" t="s">
        <v>163</v>
      </c>
      <c r="E133" s="46">
        <v>1</v>
      </c>
      <c r="F133" s="46" t="s">
        <v>64</v>
      </c>
      <c r="G133" s="46">
        <f>E133</f>
        <v>1</v>
      </c>
      <c r="H133" s="17"/>
    </row>
    <row r="134" spans="1:8" ht="20" x14ac:dyDescent="0.2">
      <c r="A134" s="133" t="s">
        <v>164</v>
      </c>
      <c r="B134" s="134"/>
      <c r="C134" s="134"/>
      <c r="D134" s="134"/>
      <c r="E134" s="134"/>
      <c r="F134" s="134"/>
      <c r="G134" s="134"/>
      <c r="H134" s="134"/>
    </row>
    <row r="135" spans="1:8" x14ac:dyDescent="0.2">
      <c r="A135" s="122" t="s">
        <v>44</v>
      </c>
      <c r="B135" s="135"/>
      <c r="C135" s="135"/>
      <c r="D135" s="135"/>
      <c r="E135" s="135"/>
      <c r="F135" s="135"/>
      <c r="G135" s="135"/>
      <c r="H135" s="136"/>
    </row>
    <row r="136" spans="1:8" x14ac:dyDescent="0.2">
      <c r="A136" s="125" t="s">
        <v>165</v>
      </c>
      <c r="B136" s="137"/>
      <c r="C136" s="137"/>
      <c r="D136" s="137"/>
      <c r="E136" s="137"/>
      <c r="F136" s="137"/>
      <c r="G136" s="137"/>
      <c r="H136" s="138"/>
    </row>
    <row r="137" spans="1:8" x14ac:dyDescent="0.2">
      <c r="A137" s="125" t="s">
        <v>46</v>
      </c>
      <c r="B137" s="137"/>
      <c r="C137" s="137"/>
      <c r="D137" s="137"/>
      <c r="E137" s="137"/>
      <c r="F137" s="137"/>
      <c r="G137" s="137"/>
      <c r="H137" s="138"/>
    </row>
    <row r="138" spans="1:8" x14ac:dyDescent="0.2">
      <c r="A138" s="125" t="s">
        <v>47</v>
      </c>
      <c r="B138" s="137"/>
      <c r="C138" s="137"/>
      <c r="D138" s="137"/>
      <c r="E138" s="137"/>
      <c r="F138" s="137"/>
      <c r="G138" s="137"/>
      <c r="H138" s="138"/>
    </row>
    <row r="139" spans="1:8" x14ac:dyDescent="0.2">
      <c r="A139" s="125" t="s">
        <v>48</v>
      </c>
      <c r="B139" s="137"/>
      <c r="C139" s="137"/>
      <c r="D139" s="137"/>
      <c r="E139" s="137"/>
      <c r="F139" s="137"/>
      <c r="G139" s="137"/>
      <c r="H139" s="138"/>
    </row>
    <row r="140" spans="1:8" x14ac:dyDescent="0.2">
      <c r="A140" s="125" t="s">
        <v>49</v>
      </c>
      <c r="B140" s="137"/>
      <c r="C140" s="137"/>
      <c r="D140" s="137"/>
      <c r="E140" s="137"/>
      <c r="F140" s="137"/>
      <c r="G140" s="137"/>
      <c r="H140" s="138"/>
    </row>
    <row r="141" spans="1:8" x14ac:dyDescent="0.2">
      <c r="A141" s="125" t="s">
        <v>69</v>
      </c>
      <c r="B141" s="137"/>
      <c r="C141" s="137"/>
      <c r="D141" s="137"/>
      <c r="E141" s="137"/>
      <c r="F141" s="137"/>
      <c r="G141" s="137"/>
      <c r="H141" s="138"/>
    </row>
    <row r="142" spans="1:8" x14ac:dyDescent="0.2">
      <c r="A142" s="125" t="s">
        <v>51</v>
      </c>
      <c r="B142" s="137"/>
      <c r="C142" s="137"/>
      <c r="D142" s="137"/>
      <c r="E142" s="137"/>
      <c r="F142" s="137"/>
      <c r="G142" s="137"/>
      <c r="H142" s="138"/>
    </row>
    <row r="143" spans="1:8" x14ac:dyDescent="0.2">
      <c r="A143" s="128" t="s">
        <v>52</v>
      </c>
      <c r="B143" s="139"/>
      <c r="C143" s="139"/>
      <c r="D143" s="139"/>
      <c r="E143" s="139"/>
      <c r="F143" s="139"/>
      <c r="G143" s="139"/>
      <c r="H143" s="140"/>
    </row>
    <row r="144" spans="1:8" ht="20" x14ac:dyDescent="0.2">
      <c r="A144" s="48"/>
      <c r="B144" s="47"/>
      <c r="C144" s="49"/>
      <c r="D144" s="47"/>
      <c r="E144" s="47"/>
      <c r="F144" s="47"/>
      <c r="G144" s="47"/>
      <c r="H144" s="47"/>
    </row>
    <row r="145" spans="1:8" ht="60" x14ac:dyDescent="0.2">
      <c r="A145" s="50">
        <v>1</v>
      </c>
      <c r="B145" s="19" t="s">
        <v>54</v>
      </c>
      <c r="C145" s="11" t="s">
        <v>55</v>
      </c>
      <c r="D145" s="20" t="s">
        <v>56</v>
      </c>
      <c r="E145" s="20" t="s">
        <v>57</v>
      </c>
      <c r="F145" s="20" t="s">
        <v>58</v>
      </c>
      <c r="G145" s="20" t="s">
        <v>59</v>
      </c>
      <c r="H145" s="19" t="s">
        <v>60</v>
      </c>
    </row>
    <row r="146" spans="1:8" ht="255" x14ac:dyDescent="0.2">
      <c r="A146" s="28">
        <v>2</v>
      </c>
      <c r="B146" s="51" t="s">
        <v>166</v>
      </c>
      <c r="C146" s="52" t="s">
        <v>167</v>
      </c>
      <c r="D146" s="25" t="s">
        <v>168</v>
      </c>
      <c r="E146" s="22">
        <v>1</v>
      </c>
      <c r="F146" s="53" t="s">
        <v>64</v>
      </c>
      <c r="G146" s="54">
        <v>1</v>
      </c>
      <c r="H146" s="17"/>
    </row>
    <row r="147" spans="1:8" x14ac:dyDescent="0.2">
      <c r="A147" s="28">
        <v>3</v>
      </c>
      <c r="B147" s="55" t="s">
        <v>82</v>
      </c>
      <c r="C147" s="52" t="s">
        <v>83</v>
      </c>
      <c r="D147" s="25" t="s">
        <v>168</v>
      </c>
      <c r="E147" s="22">
        <v>1</v>
      </c>
      <c r="F147" s="53" t="s">
        <v>64</v>
      </c>
      <c r="G147" s="54">
        <v>1</v>
      </c>
      <c r="H147" s="17"/>
    </row>
    <row r="148" spans="1:8" ht="45" x14ac:dyDescent="0.2">
      <c r="A148" s="28">
        <v>4</v>
      </c>
      <c r="B148" s="55" t="s">
        <v>84</v>
      </c>
      <c r="C148" s="52" t="s">
        <v>62</v>
      </c>
      <c r="D148" s="25" t="s">
        <v>168</v>
      </c>
      <c r="E148" s="22">
        <v>1</v>
      </c>
      <c r="F148" s="53" t="s">
        <v>64</v>
      </c>
      <c r="G148" s="54">
        <v>1</v>
      </c>
      <c r="H148" s="17"/>
    </row>
    <row r="149" spans="1:8" ht="45" x14ac:dyDescent="0.2">
      <c r="A149" s="28">
        <v>5</v>
      </c>
      <c r="B149" s="55" t="s">
        <v>85</v>
      </c>
      <c r="C149" s="52" t="s">
        <v>62</v>
      </c>
      <c r="D149" s="25" t="s">
        <v>168</v>
      </c>
      <c r="E149" s="22">
        <v>1</v>
      </c>
      <c r="F149" s="53" t="s">
        <v>64</v>
      </c>
      <c r="G149" s="54">
        <v>1</v>
      </c>
      <c r="H149" s="17"/>
    </row>
    <row r="150" spans="1:8" ht="45" x14ac:dyDescent="0.2">
      <c r="A150" s="28">
        <v>6</v>
      </c>
      <c r="B150" s="55" t="s">
        <v>86</v>
      </c>
      <c r="C150" s="52" t="s">
        <v>62</v>
      </c>
      <c r="D150" s="25" t="s">
        <v>168</v>
      </c>
      <c r="E150" s="22">
        <v>1</v>
      </c>
      <c r="F150" s="53" t="s">
        <v>64</v>
      </c>
      <c r="G150" s="54">
        <v>1</v>
      </c>
      <c r="H150" s="17"/>
    </row>
    <row r="151" spans="1:8" ht="45" x14ac:dyDescent="0.2">
      <c r="A151" s="28">
        <v>7</v>
      </c>
      <c r="B151" s="55" t="s">
        <v>87</v>
      </c>
      <c r="C151" s="52" t="s">
        <v>62</v>
      </c>
      <c r="D151" s="25" t="s">
        <v>168</v>
      </c>
      <c r="E151" s="22">
        <v>1</v>
      </c>
      <c r="F151" s="53" t="s">
        <v>64</v>
      </c>
      <c r="G151" s="54">
        <v>1</v>
      </c>
      <c r="H151" s="17"/>
    </row>
    <row r="152" spans="1:8" ht="30" x14ac:dyDescent="0.2">
      <c r="A152" s="28">
        <v>8</v>
      </c>
      <c r="B152" s="52" t="s">
        <v>88</v>
      </c>
      <c r="C152" s="52" t="s">
        <v>89</v>
      </c>
      <c r="D152" s="25" t="s">
        <v>168</v>
      </c>
      <c r="E152" s="22">
        <v>2</v>
      </c>
      <c r="F152" s="53" t="s">
        <v>64</v>
      </c>
      <c r="G152" s="54">
        <v>2</v>
      </c>
      <c r="H152" s="17"/>
    </row>
    <row r="153" spans="1:8" ht="30" x14ac:dyDescent="0.2">
      <c r="A153" s="28">
        <v>9</v>
      </c>
      <c r="B153" s="55" t="s">
        <v>90</v>
      </c>
      <c r="C153" s="52" t="s">
        <v>91</v>
      </c>
      <c r="D153" s="25" t="s">
        <v>168</v>
      </c>
      <c r="E153" s="22">
        <v>1</v>
      </c>
      <c r="F153" s="53" t="s">
        <v>64</v>
      </c>
      <c r="G153" s="54">
        <v>1</v>
      </c>
      <c r="H153" s="17"/>
    </row>
    <row r="154" spans="1:8" x14ac:dyDescent="0.2">
      <c r="A154" s="28">
        <v>10</v>
      </c>
      <c r="B154" s="55" t="s">
        <v>92</v>
      </c>
      <c r="C154" s="52" t="s">
        <v>93</v>
      </c>
      <c r="D154" s="25" t="s">
        <v>168</v>
      </c>
      <c r="E154" s="22">
        <v>1</v>
      </c>
      <c r="F154" s="53" t="s">
        <v>64</v>
      </c>
      <c r="G154" s="54">
        <v>1</v>
      </c>
      <c r="H154" s="17"/>
    </row>
    <row r="155" spans="1:8" ht="30" x14ac:dyDescent="0.2">
      <c r="A155" s="28">
        <v>11</v>
      </c>
      <c r="B155" s="56" t="s">
        <v>169</v>
      </c>
      <c r="C155" s="56" t="s">
        <v>170</v>
      </c>
      <c r="D155" s="25" t="s">
        <v>168</v>
      </c>
      <c r="E155" s="22">
        <v>1</v>
      </c>
      <c r="F155" s="53" t="s">
        <v>64</v>
      </c>
      <c r="G155" s="54">
        <v>1</v>
      </c>
      <c r="H155" s="17"/>
    </row>
    <row r="156" spans="1:8" ht="30" x14ac:dyDescent="0.2">
      <c r="A156" s="38">
        <v>12</v>
      </c>
      <c r="B156" s="56" t="s">
        <v>171</v>
      </c>
      <c r="C156" s="56" t="s">
        <v>170</v>
      </c>
      <c r="D156" s="25" t="s">
        <v>168</v>
      </c>
      <c r="E156" s="22">
        <v>1</v>
      </c>
      <c r="F156" s="53" t="s">
        <v>64</v>
      </c>
      <c r="G156" s="54">
        <v>1</v>
      </c>
      <c r="H156" s="17"/>
    </row>
    <row r="157" spans="1:8" ht="30" x14ac:dyDescent="0.2">
      <c r="A157" s="38">
        <v>13</v>
      </c>
      <c r="B157" s="56" t="s">
        <v>172</v>
      </c>
      <c r="C157" s="56" t="s">
        <v>170</v>
      </c>
      <c r="D157" s="25" t="s">
        <v>168</v>
      </c>
      <c r="E157" s="22">
        <v>1</v>
      </c>
      <c r="F157" s="53" t="s">
        <v>64</v>
      </c>
      <c r="G157" s="54">
        <v>1</v>
      </c>
      <c r="H157" s="17"/>
    </row>
    <row r="158" spans="1:8" ht="30" x14ac:dyDescent="0.2">
      <c r="A158" s="38">
        <v>14</v>
      </c>
      <c r="B158" s="56" t="s">
        <v>173</v>
      </c>
      <c r="C158" s="56" t="s">
        <v>170</v>
      </c>
      <c r="D158" s="25" t="s">
        <v>168</v>
      </c>
      <c r="E158" s="22">
        <v>1</v>
      </c>
      <c r="F158" s="53" t="s">
        <v>64</v>
      </c>
      <c r="G158" s="54">
        <v>1</v>
      </c>
      <c r="H158" s="17"/>
    </row>
    <row r="159" spans="1:8" ht="30" x14ac:dyDescent="0.2">
      <c r="A159" s="38">
        <v>15</v>
      </c>
      <c r="B159" s="56" t="s">
        <v>173</v>
      </c>
      <c r="C159" s="56" t="s">
        <v>170</v>
      </c>
      <c r="D159" s="25" t="s">
        <v>168</v>
      </c>
      <c r="E159" s="22">
        <v>1</v>
      </c>
      <c r="F159" s="53" t="s">
        <v>64</v>
      </c>
      <c r="G159" s="54">
        <v>1</v>
      </c>
      <c r="H159" s="17"/>
    </row>
    <row r="160" spans="1:8" ht="30" x14ac:dyDescent="0.2">
      <c r="A160" s="28">
        <v>16</v>
      </c>
      <c r="B160" s="56" t="s">
        <v>173</v>
      </c>
      <c r="C160" s="56" t="s">
        <v>170</v>
      </c>
      <c r="D160" s="25" t="s">
        <v>168</v>
      </c>
      <c r="E160" s="22">
        <v>1</v>
      </c>
      <c r="F160" s="53" t="s">
        <v>64</v>
      </c>
      <c r="G160" s="54">
        <v>1</v>
      </c>
      <c r="H160" s="17"/>
    </row>
    <row r="161" spans="1:8" ht="30" x14ac:dyDescent="0.2">
      <c r="A161" s="38">
        <v>17</v>
      </c>
      <c r="B161" s="56" t="s">
        <v>174</v>
      </c>
      <c r="C161" s="56" t="s">
        <v>170</v>
      </c>
      <c r="D161" s="25" t="s">
        <v>168</v>
      </c>
      <c r="E161" s="22">
        <v>1</v>
      </c>
      <c r="F161" s="53" t="s">
        <v>64</v>
      </c>
      <c r="G161" s="54">
        <v>1</v>
      </c>
      <c r="H161" s="17"/>
    </row>
    <row r="162" spans="1:8" ht="30" x14ac:dyDescent="0.2">
      <c r="A162" s="38">
        <v>18</v>
      </c>
      <c r="B162" s="56" t="s">
        <v>174</v>
      </c>
      <c r="C162" s="56" t="s">
        <v>170</v>
      </c>
      <c r="D162" s="25" t="s">
        <v>168</v>
      </c>
      <c r="E162" s="22">
        <v>1</v>
      </c>
      <c r="F162" s="53" t="s">
        <v>64</v>
      </c>
      <c r="G162" s="54">
        <v>1</v>
      </c>
      <c r="H162" s="17"/>
    </row>
    <row r="163" spans="1:8" ht="30" x14ac:dyDescent="0.2">
      <c r="A163" s="38">
        <v>19</v>
      </c>
      <c r="B163" s="56" t="s">
        <v>98</v>
      </c>
      <c r="C163" s="56" t="s">
        <v>170</v>
      </c>
      <c r="D163" s="25" t="s">
        <v>168</v>
      </c>
      <c r="E163" s="22">
        <v>1</v>
      </c>
      <c r="F163" s="53" t="s">
        <v>64</v>
      </c>
      <c r="G163" s="54">
        <v>1</v>
      </c>
      <c r="H163" s="17"/>
    </row>
    <row r="164" spans="1:8" ht="30" x14ac:dyDescent="0.2">
      <c r="A164" s="38">
        <v>20</v>
      </c>
      <c r="B164" s="56" t="s">
        <v>100</v>
      </c>
      <c r="C164" s="56" t="s">
        <v>170</v>
      </c>
      <c r="D164" s="25" t="s">
        <v>168</v>
      </c>
      <c r="E164" s="22">
        <v>1</v>
      </c>
      <c r="F164" s="53" t="s">
        <v>64</v>
      </c>
      <c r="G164" s="54">
        <v>1</v>
      </c>
      <c r="H164" s="17"/>
    </row>
    <row r="165" spans="1:8" ht="30" x14ac:dyDescent="0.2">
      <c r="A165" s="28">
        <v>21</v>
      </c>
      <c r="B165" s="56" t="s">
        <v>175</v>
      </c>
      <c r="C165" s="56" t="s">
        <v>170</v>
      </c>
      <c r="D165" s="25" t="s">
        <v>168</v>
      </c>
      <c r="E165" s="22">
        <v>1</v>
      </c>
      <c r="F165" s="53" t="s">
        <v>64</v>
      </c>
      <c r="G165" s="54">
        <v>1</v>
      </c>
      <c r="H165" s="17"/>
    </row>
    <row r="166" spans="1:8" ht="30" x14ac:dyDescent="0.2">
      <c r="A166" s="38">
        <v>22</v>
      </c>
      <c r="B166" s="56" t="s">
        <v>176</v>
      </c>
      <c r="C166" s="56" t="s">
        <v>170</v>
      </c>
      <c r="D166" s="25" t="s">
        <v>168</v>
      </c>
      <c r="E166" s="22">
        <v>1</v>
      </c>
      <c r="F166" s="53" t="s">
        <v>64</v>
      </c>
      <c r="G166" s="54">
        <v>1</v>
      </c>
      <c r="H166" s="17"/>
    </row>
    <row r="167" spans="1:8" ht="46" x14ac:dyDescent="0.2">
      <c r="A167" s="38">
        <v>23</v>
      </c>
      <c r="B167" s="14" t="s">
        <v>61</v>
      </c>
      <c r="C167" s="14" t="s">
        <v>62</v>
      </c>
      <c r="D167" s="25" t="s">
        <v>168</v>
      </c>
      <c r="E167" s="22">
        <v>1</v>
      </c>
      <c r="F167" s="53" t="s">
        <v>64</v>
      </c>
      <c r="G167" s="54">
        <v>1</v>
      </c>
      <c r="H167" s="17"/>
    </row>
    <row r="168" spans="1:8" x14ac:dyDescent="0.2">
      <c r="A168" s="43"/>
      <c r="B168" s="26"/>
      <c r="C168" s="32"/>
      <c r="D168" s="25"/>
      <c r="E168" s="53"/>
      <c r="F168" s="53"/>
      <c r="G168" s="53"/>
      <c r="H168" s="17"/>
    </row>
    <row r="169" spans="1:8" ht="20" x14ac:dyDescent="0.2">
      <c r="A169" s="133" t="s">
        <v>177</v>
      </c>
      <c r="B169" s="134"/>
      <c r="C169" s="134"/>
      <c r="D169" s="134"/>
      <c r="E169" s="134"/>
      <c r="F169" s="134"/>
      <c r="G169" s="134"/>
      <c r="H169" s="134"/>
    </row>
    <row r="170" spans="1:8" x14ac:dyDescent="0.2">
      <c r="A170" s="141" t="s">
        <v>44</v>
      </c>
      <c r="B170" s="135"/>
      <c r="C170" s="135"/>
      <c r="D170" s="135"/>
      <c r="E170" s="135"/>
      <c r="F170" s="135"/>
      <c r="G170" s="135"/>
      <c r="H170" s="136"/>
    </row>
    <row r="171" spans="1:8" x14ac:dyDescent="0.2">
      <c r="A171" s="142" t="s">
        <v>165</v>
      </c>
      <c r="B171" s="137"/>
      <c r="C171" s="137"/>
      <c r="D171" s="137"/>
      <c r="E171" s="137"/>
      <c r="F171" s="137"/>
      <c r="G171" s="137"/>
      <c r="H171" s="138"/>
    </row>
    <row r="172" spans="1:8" x14ac:dyDescent="0.2">
      <c r="A172" s="142" t="s">
        <v>46</v>
      </c>
      <c r="B172" s="137"/>
      <c r="C172" s="137"/>
      <c r="D172" s="137"/>
      <c r="E172" s="137"/>
      <c r="F172" s="137"/>
      <c r="G172" s="137"/>
      <c r="H172" s="138"/>
    </row>
    <row r="173" spans="1:8" x14ac:dyDescent="0.2">
      <c r="A173" s="142" t="s">
        <v>47</v>
      </c>
      <c r="B173" s="137"/>
      <c r="C173" s="137"/>
      <c r="D173" s="137"/>
      <c r="E173" s="137"/>
      <c r="F173" s="137"/>
      <c r="G173" s="137"/>
      <c r="H173" s="138"/>
    </row>
    <row r="174" spans="1:8" x14ac:dyDescent="0.2">
      <c r="A174" s="142" t="s">
        <v>48</v>
      </c>
      <c r="B174" s="137"/>
      <c r="C174" s="137"/>
      <c r="D174" s="137"/>
      <c r="E174" s="137"/>
      <c r="F174" s="137"/>
      <c r="G174" s="137"/>
      <c r="H174" s="138"/>
    </row>
    <row r="175" spans="1:8" x14ac:dyDescent="0.2">
      <c r="A175" s="142" t="s">
        <v>49</v>
      </c>
      <c r="B175" s="137"/>
      <c r="C175" s="137"/>
      <c r="D175" s="137"/>
      <c r="E175" s="137"/>
      <c r="F175" s="137"/>
      <c r="G175" s="137"/>
      <c r="H175" s="138"/>
    </row>
    <row r="176" spans="1:8" x14ac:dyDescent="0.2">
      <c r="A176" s="142" t="s">
        <v>69</v>
      </c>
      <c r="B176" s="137"/>
      <c r="C176" s="137"/>
      <c r="D176" s="137"/>
      <c r="E176" s="137"/>
      <c r="F176" s="137"/>
      <c r="G176" s="137"/>
      <c r="H176" s="138"/>
    </row>
    <row r="177" spans="1:8" x14ac:dyDescent="0.2">
      <c r="A177" s="142" t="s">
        <v>51</v>
      </c>
      <c r="B177" s="137"/>
      <c r="C177" s="137"/>
      <c r="D177" s="137"/>
      <c r="E177" s="137"/>
      <c r="F177" s="137"/>
      <c r="G177" s="137"/>
      <c r="H177" s="138"/>
    </row>
    <row r="178" spans="1:8" x14ac:dyDescent="0.2">
      <c r="A178" s="143" t="s">
        <v>52</v>
      </c>
      <c r="B178" s="139"/>
      <c r="C178" s="139"/>
      <c r="D178" s="139"/>
      <c r="E178" s="139"/>
      <c r="F178" s="139"/>
      <c r="G178" s="139"/>
      <c r="H178" s="140"/>
    </row>
    <row r="179" spans="1:8" ht="30" x14ac:dyDescent="0.2">
      <c r="A179" s="57" t="s">
        <v>53</v>
      </c>
      <c r="B179" s="58" t="s">
        <v>54</v>
      </c>
      <c r="C179" s="58" t="s">
        <v>55</v>
      </c>
      <c r="D179" s="58" t="s">
        <v>56</v>
      </c>
      <c r="E179" s="59" t="s">
        <v>57</v>
      </c>
      <c r="F179" s="59" t="s">
        <v>58</v>
      </c>
      <c r="G179" s="59" t="s">
        <v>59</v>
      </c>
      <c r="H179" s="60" t="s">
        <v>60</v>
      </c>
    </row>
    <row r="180" spans="1:8" x14ac:dyDescent="0.2">
      <c r="A180" s="61">
        <v>1</v>
      </c>
      <c r="B180" s="62" t="s">
        <v>79</v>
      </c>
      <c r="C180" s="63" t="s">
        <v>178</v>
      </c>
      <c r="D180" s="64" t="s">
        <v>168</v>
      </c>
      <c r="E180" s="65">
        <v>1</v>
      </c>
      <c r="F180" s="65" t="s">
        <v>179</v>
      </c>
      <c r="G180" s="65">
        <v>1</v>
      </c>
      <c r="H180" s="66"/>
    </row>
    <row r="181" spans="1:8" x14ac:dyDescent="0.2">
      <c r="A181" s="61">
        <v>2</v>
      </c>
      <c r="B181" s="62" t="s">
        <v>82</v>
      </c>
      <c r="C181" s="63" t="s">
        <v>83</v>
      </c>
      <c r="D181" s="64" t="s">
        <v>168</v>
      </c>
      <c r="E181" s="65">
        <v>1</v>
      </c>
      <c r="F181" s="65" t="s">
        <v>179</v>
      </c>
      <c r="G181" s="65">
        <v>1</v>
      </c>
      <c r="H181" s="66"/>
    </row>
    <row r="182" spans="1:8" x14ac:dyDescent="0.2">
      <c r="A182" s="61">
        <v>3</v>
      </c>
      <c r="B182" s="62" t="s">
        <v>84</v>
      </c>
      <c r="C182" s="63" t="s">
        <v>62</v>
      </c>
      <c r="D182" s="64" t="s">
        <v>168</v>
      </c>
      <c r="E182" s="65">
        <v>1</v>
      </c>
      <c r="F182" s="65" t="s">
        <v>179</v>
      </c>
      <c r="G182" s="65">
        <v>1</v>
      </c>
      <c r="H182" s="66"/>
    </row>
    <row r="183" spans="1:8" x14ac:dyDescent="0.2">
      <c r="A183" s="61">
        <v>4</v>
      </c>
      <c r="B183" s="62" t="s">
        <v>85</v>
      </c>
      <c r="C183" s="63" t="s">
        <v>62</v>
      </c>
      <c r="D183" s="64" t="s">
        <v>168</v>
      </c>
      <c r="E183" s="65">
        <v>1</v>
      </c>
      <c r="F183" s="65" t="s">
        <v>179</v>
      </c>
      <c r="G183" s="65">
        <v>1</v>
      </c>
      <c r="H183" s="66"/>
    </row>
    <row r="184" spans="1:8" x14ac:dyDescent="0.2">
      <c r="A184" s="28">
        <v>5</v>
      </c>
      <c r="B184" s="62" t="s">
        <v>86</v>
      </c>
      <c r="C184" s="63" t="s">
        <v>62</v>
      </c>
      <c r="D184" s="64" t="s">
        <v>168</v>
      </c>
      <c r="E184" s="65">
        <v>1</v>
      </c>
      <c r="F184" s="65" t="s">
        <v>179</v>
      </c>
      <c r="G184" s="65">
        <v>1</v>
      </c>
      <c r="H184" s="66"/>
    </row>
    <row r="185" spans="1:8" x14ac:dyDescent="0.2">
      <c r="A185" s="28">
        <v>6</v>
      </c>
      <c r="B185" s="62" t="s">
        <v>87</v>
      </c>
      <c r="C185" s="63" t="s">
        <v>62</v>
      </c>
      <c r="D185" s="64" t="s">
        <v>168</v>
      </c>
      <c r="E185" s="65">
        <v>1</v>
      </c>
      <c r="F185" s="65" t="s">
        <v>179</v>
      </c>
      <c r="G185" s="65">
        <v>1</v>
      </c>
      <c r="H185" s="66"/>
    </row>
    <row r="186" spans="1:8" x14ac:dyDescent="0.2">
      <c r="A186" s="28">
        <v>7</v>
      </c>
      <c r="B186" s="62" t="s">
        <v>180</v>
      </c>
      <c r="C186" s="63" t="s">
        <v>62</v>
      </c>
      <c r="D186" s="64" t="s">
        <v>168</v>
      </c>
      <c r="E186" s="65">
        <v>1</v>
      </c>
      <c r="F186" s="65" t="s">
        <v>179</v>
      </c>
      <c r="G186" s="65">
        <v>1</v>
      </c>
      <c r="H186" s="66"/>
    </row>
    <row r="187" spans="1:8" ht="20" x14ac:dyDescent="0.2">
      <c r="A187" s="28">
        <v>8</v>
      </c>
      <c r="B187" s="67" t="s">
        <v>88</v>
      </c>
      <c r="C187" s="67" t="s">
        <v>89</v>
      </c>
      <c r="D187" s="64" t="s">
        <v>168</v>
      </c>
      <c r="E187" s="65">
        <v>1</v>
      </c>
      <c r="F187" s="65" t="s">
        <v>179</v>
      </c>
      <c r="G187" s="65">
        <v>1</v>
      </c>
      <c r="H187" s="47"/>
    </row>
    <row r="188" spans="1:8" ht="20" x14ac:dyDescent="0.2">
      <c r="A188" s="28">
        <v>9</v>
      </c>
      <c r="B188" s="62" t="s">
        <v>90</v>
      </c>
      <c r="C188" s="67" t="s">
        <v>91</v>
      </c>
      <c r="D188" s="64" t="s">
        <v>168</v>
      </c>
      <c r="E188" s="65">
        <v>1</v>
      </c>
      <c r="F188" s="65" t="s">
        <v>179</v>
      </c>
      <c r="G188" s="65">
        <v>1</v>
      </c>
      <c r="H188" s="47"/>
    </row>
    <row r="189" spans="1:8" ht="20" x14ac:dyDescent="0.2">
      <c r="A189" s="28">
        <v>10</v>
      </c>
      <c r="B189" s="62" t="s">
        <v>92</v>
      </c>
      <c r="C189" s="67" t="s">
        <v>93</v>
      </c>
      <c r="D189" s="64" t="s">
        <v>168</v>
      </c>
      <c r="E189" s="65">
        <v>1</v>
      </c>
      <c r="F189" s="65" t="s">
        <v>179</v>
      </c>
      <c r="G189" s="65">
        <v>1</v>
      </c>
      <c r="H189" s="47"/>
    </row>
    <row r="190" spans="1:8" ht="20" x14ac:dyDescent="0.2">
      <c r="A190" s="28">
        <v>11</v>
      </c>
      <c r="B190" s="68" t="s">
        <v>150</v>
      </c>
      <c r="C190" s="69" t="s">
        <v>151</v>
      </c>
      <c r="D190" s="64" t="s">
        <v>181</v>
      </c>
      <c r="E190" s="65">
        <v>1</v>
      </c>
      <c r="F190" s="65" t="s">
        <v>179</v>
      </c>
      <c r="G190" s="65">
        <v>1</v>
      </c>
      <c r="H190" s="47"/>
    </row>
    <row r="191" spans="1:8" ht="20" x14ac:dyDescent="0.2">
      <c r="A191" s="28">
        <v>12</v>
      </c>
      <c r="B191" s="68" t="s">
        <v>152</v>
      </c>
      <c r="C191" s="69" t="s">
        <v>62</v>
      </c>
      <c r="D191" s="64" t="s">
        <v>181</v>
      </c>
      <c r="E191" s="65">
        <v>1</v>
      </c>
      <c r="F191" s="65" t="s">
        <v>179</v>
      </c>
      <c r="G191" s="65">
        <v>1</v>
      </c>
      <c r="H191" s="47"/>
    </row>
    <row r="192" spans="1:8" ht="20" x14ac:dyDescent="0.2">
      <c r="A192" s="28">
        <v>13</v>
      </c>
      <c r="B192" s="62" t="s">
        <v>95</v>
      </c>
      <c r="C192" s="67" t="s">
        <v>182</v>
      </c>
      <c r="D192" s="64" t="s">
        <v>168</v>
      </c>
      <c r="E192" s="65">
        <v>1</v>
      </c>
      <c r="F192" s="65" t="s">
        <v>179</v>
      </c>
      <c r="G192" s="65">
        <v>1</v>
      </c>
      <c r="H192" s="47"/>
    </row>
    <row r="193" spans="1:8" ht="20" x14ac:dyDescent="0.2">
      <c r="A193" s="28">
        <v>14</v>
      </c>
      <c r="B193" s="62" t="s">
        <v>98</v>
      </c>
      <c r="C193" s="67" t="s">
        <v>183</v>
      </c>
      <c r="D193" s="64" t="s">
        <v>168</v>
      </c>
      <c r="E193" s="65">
        <v>1</v>
      </c>
      <c r="F193" s="65" t="s">
        <v>179</v>
      </c>
      <c r="G193" s="65">
        <v>1</v>
      </c>
      <c r="H193" s="47"/>
    </row>
    <row r="194" spans="1:8" ht="20" x14ac:dyDescent="0.2">
      <c r="A194" s="28">
        <v>15</v>
      </c>
      <c r="B194" s="62" t="s">
        <v>100</v>
      </c>
      <c r="C194" s="67" t="s">
        <v>184</v>
      </c>
      <c r="D194" s="64" t="s">
        <v>168</v>
      </c>
      <c r="E194" s="65">
        <v>1</v>
      </c>
      <c r="F194" s="65" t="s">
        <v>179</v>
      </c>
      <c r="G194" s="65">
        <v>1</v>
      </c>
      <c r="H194" s="47"/>
    </row>
    <row r="195" spans="1:8" ht="20" x14ac:dyDescent="0.2">
      <c r="A195" s="28">
        <v>16</v>
      </c>
      <c r="B195" s="70" t="s">
        <v>102</v>
      </c>
      <c r="C195" s="67" t="s">
        <v>185</v>
      </c>
      <c r="D195" s="71" t="s">
        <v>168</v>
      </c>
      <c r="E195" s="65">
        <v>1</v>
      </c>
      <c r="F195" s="65" t="s">
        <v>179</v>
      </c>
      <c r="G195" s="65">
        <v>1</v>
      </c>
      <c r="H195" s="47"/>
    </row>
    <row r="196" spans="1:8" ht="20" x14ac:dyDescent="0.2">
      <c r="A196" s="28">
        <v>17</v>
      </c>
      <c r="B196" s="72" t="s">
        <v>104</v>
      </c>
      <c r="C196" s="73" t="s">
        <v>186</v>
      </c>
      <c r="D196" s="74" t="s">
        <v>168</v>
      </c>
      <c r="E196" s="75">
        <v>1</v>
      </c>
      <c r="F196" s="65" t="s">
        <v>179</v>
      </c>
      <c r="G196" s="65">
        <v>1</v>
      </c>
      <c r="H196" s="47"/>
    </row>
    <row r="197" spans="1:8" ht="20" x14ac:dyDescent="0.2">
      <c r="A197" s="28">
        <v>18</v>
      </c>
      <c r="B197" s="76" t="s">
        <v>61</v>
      </c>
      <c r="C197" s="73" t="s">
        <v>170</v>
      </c>
      <c r="D197" s="74" t="s">
        <v>168</v>
      </c>
      <c r="E197" s="75">
        <v>6</v>
      </c>
      <c r="F197" s="65" t="s">
        <v>179</v>
      </c>
      <c r="G197" s="65">
        <v>6</v>
      </c>
      <c r="H197" s="47"/>
    </row>
    <row r="198" spans="1:8" ht="20" x14ac:dyDescent="0.2">
      <c r="A198" s="28">
        <v>19</v>
      </c>
      <c r="B198" s="77" t="s">
        <v>65</v>
      </c>
      <c r="C198" s="67" t="s">
        <v>187</v>
      </c>
      <c r="D198" s="64" t="s">
        <v>168</v>
      </c>
      <c r="E198" s="65">
        <v>11</v>
      </c>
      <c r="F198" s="65" t="s">
        <v>179</v>
      </c>
      <c r="G198" s="65">
        <v>11</v>
      </c>
      <c r="H198" s="47"/>
    </row>
    <row r="199" spans="1:8" x14ac:dyDescent="0.2">
      <c r="A199" s="43"/>
      <c r="B199" s="26"/>
      <c r="C199" s="32"/>
      <c r="D199" s="25"/>
      <c r="E199" s="53"/>
      <c r="F199" s="53"/>
      <c r="G199" s="53"/>
      <c r="H199" s="17"/>
    </row>
    <row r="200" spans="1:8" x14ac:dyDescent="0.2">
      <c r="A200" s="43"/>
      <c r="B200" s="26"/>
      <c r="C200" s="32"/>
      <c r="D200" s="25"/>
      <c r="E200" s="53"/>
      <c r="F200" s="53"/>
      <c r="G200" s="53"/>
      <c r="H200" s="17"/>
    </row>
    <row r="201" spans="1:8" x14ac:dyDescent="0.2">
      <c r="A201" s="43"/>
      <c r="B201" s="26"/>
      <c r="C201" s="32"/>
      <c r="D201" s="25"/>
      <c r="E201" s="53"/>
      <c r="F201" s="53"/>
      <c r="G201" s="53"/>
      <c r="H201" s="17"/>
    </row>
    <row r="202" spans="1:8" x14ac:dyDescent="0.2">
      <c r="A202" s="43"/>
      <c r="B202" s="26"/>
      <c r="C202" s="32"/>
      <c r="D202" s="25"/>
      <c r="E202" s="53"/>
      <c r="F202" s="53"/>
      <c r="G202" s="53"/>
      <c r="H202" s="17"/>
    </row>
    <row r="203" spans="1:8" x14ac:dyDescent="0.2">
      <c r="A203" s="43"/>
      <c r="B203" s="26"/>
      <c r="C203" s="32"/>
      <c r="D203" s="25"/>
      <c r="E203" s="53"/>
      <c r="F203" s="53"/>
      <c r="G203" s="53"/>
      <c r="H203" s="17"/>
    </row>
    <row r="204" spans="1:8" x14ac:dyDescent="0.2">
      <c r="A204" s="43"/>
      <c r="B204" s="26"/>
      <c r="C204" s="32"/>
      <c r="D204" s="25"/>
      <c r="E204" s="53"/>
      <c r="F204" s="53"/>
      <c r="G204" s="53"/>
      <c r="H204" s="17"/>
    </row>
    <row r="205" spans="1:8" x14ac:dyDescent="0.2">
      <c r="A205" s="43"/>
      <c r="B205" s="26"/>
      <c r="C205" s="32"/>
      <c r="D205" s="25"/>
      <c r="E205" s="53"/>
      <c r="F205" s="53"/>
      <c r="G205" s="53"/>
      <c r="H205" s="17"/>
    </row>
    <row r="206" spans="1:8" ht="16" x14ac:dyDescent="0.2">
      <c r="A206" s="13">
        <v>2</v>
      </c>
      <c r="B206" s="26" t="s">
        <v>188</v>
      </c>
      <c r="C206" s="32" t="s">
        <v>154</v>
      </c>
      <c r="D206" s="25" t="s">
        <v>163</v>
      </c>
      <c r="E206" s="53">
        <v>1</v>
      </c>
      <c r="F206" s="53" t="s">
        <v>64</v>
      </c>
      <c r="G206" s="53">
        <f>E206</f>
        <v>1</v>
      </c>
      <c r="H206" s="17"/>
    </row>
    <row r="207" spans="1:8" ht="16" x14ac:dyDescent="0.2">
      <c r="A207" s="13">
        <v>3</v>
      </c>
      <c r="B207" s="26" t="s">
        <v>189</v>
      </c>
      <c r="C207" s="26" t="s">
        <v>154</v>
      </c>
      <c r="D207" s="25" t="s">
        <v>163</v>
      </c>
      <c r="E207" s="53">
        <v>1</v>
      </c>
      <c r="F207" s="53" t="s">
        <v>64</v>
      </c>
      <c r="G207" s="53">
        <f>E207</f>
        <v>1</v>
      </c>
      <c r="H207" s="17"/>
    </row>
    <row r="208" spans="1:8" ht="20" x14ac:dyDescent="0.2">
      <c r="A208" s="131" t="s">
        <v>190</v>
      </c>
      <c r="B208" s="113"/>
      <c r="C208" s="113"/>
      <c r="D208" s="113"/>
      <c r="E208" s="113"/>
      <c r="F208" s="113"/>
      <c r="G208" s="113"/>
      <c r="H208" s="132"/>
    </row>
    <row r="209" spans="1:8" x14ac:dyDescent="0.2">
      <c r="A209" s="122" t="s">
        <v>44</v>
      </c>
      <c r="B209" s="123"/>
      <c r="C209" s="123"/>
      <c r="D209" s="123"/>
      <c r="E209" s="123"/>
      <c r="F209" s="123"/>
      <c r="G209" s="123"/>
      <c r="H209" s="124"/>
    </row>
    <row r="210" spans="1:8" x14ac:dyDescent="0.2">
      <c r="A210" s="125" t="s">
        <v>165</v>
      </c>
      <c r="B210" s="126"/>
      <c r="C210" s="126"/>
      <c r="D210" s="126"/>
      <c r="E210" s="126"/>
      <c r="F210" s="126"/>
      <c r="G210" s="126"/>
      <c r="H210" s="127"/>
    </row>
    <row r="211" spans="1:8" x14ac:dyDescent="0.2">
      <c r="A211" s="125" t="s">
        <v>46</v>
      </c>
      <c r="B211" s="126"/>
      <c r="C211" s="126"/>
      <c r="D211" s="126"/>
      <c r="E211" s="126"/>
      <c r="F211" s="126"/>
      <c r="G211" s="126"/>
      <c r="H211" s="127"/>
    </row>
    <row r="212" spans="1:8" x14ac:dyDescent="0.2">
      <c r="A212" s="125" t="s">
        <v>47</v>
      </c>
      <c r="B212" s="126"/>
      <c r="C212" s="126"/>
      <c r="D212" s="126"/>
      <c r="E212" s="126"/>
      <c r="F212" s="126"/>
      <c r="G212" s="126"/>
      <c r="H212" s="127"/>
    </row>
    <row r="213" spans="1:8" x14ac:dyDescent="0.2">
      <c r="A213" s="125" t="s">
        <v>48</v>
      </c>
      <c r="B213" s="126"/>
      <c r="C213" s="126"/>
      <c r="D213" s="126"/>
      <c r="E213" s="126"/>
      <c r="F213" s="126"/>
      <c r="G213" s="126"/>
      <c r="H213" s="127"/>
    </row>
    <row r="214" spans="1:8" ht="15" customHeight="1" x14ac:dyDescent="0.2">
      <c r="A214" s="125" t="s">
        <v>49</v>
      </c>
      <c r="B214" s="126"/>
      <c r="C214" s="126"/>
      <c r="D214" s="126"/>
      <c r="E214" s="126"/>
      <c r="F214" s="126"/>
      <c r="G214" s="126"/>
      <c r="H214" s="127"/>
    </row>
    <row r="215" spans="1:8" x14ac:dyDescent="0.2">
      <c r="A215" s="125" t="s">
        <v>69</v>
      </c>
      <c r="B215" s="126"/>
      <c r="C215" s="126"/>
      <c r="D215" s="126"/>
      <c r="E215" s="126"/>
      <c r="F215" s="126"/>
      <c r="G215" s="126"/>
      <c r="H215" s="127"/>
    </row>
    <row r="216" spans="1:8" x14ac:dyDescent="0.2">
      <c r="A216" s="125" t="s">
        <v>51</v>
      </c>
      <c r="B216" s="126"/>
      <c r="C216" s="126"/>
      <c r="D216" s="126"/>
      <c r="E216" s="126"/>
      <c r="F216" s="126"/>
      <c r="G216" s="126"/>
      <c r="H216" s="127"/>
    </row>
    <row r="217" spans="1:8" x14ac:dyDescent="0.2">
      <c r="A217" s="128" t="s">
        <v>52</v>
      </c>
      <c r="B217" s="129"/>
      <c r="C217" s="129"/>
      <c r="D217" s="129"/>
      <c r="E217" s="129"/>
      <c r="F217" s="129"/>
      <c r="G217" s="129"/>
      <c r="H217" s="130"/>
    </row>
    <row r="218" spans="1:8" ht="60" x14ac:dyDescent="0.2">
      <c r="A218" s="10" t="s">
        <v>53</v>
      </c>
      <c r="B218" s="11" t="s">
        <v>54</v>
      </c>
      <c r="C218" s="11" t="s">
        <v>55</v>
      </c>
      <c r="D218" s="11" t="s">
        <v>56</v>
      </c>
      <c r="E218" s="11" t="s">
        <v>57</v>
      </c>
      <c r="F218" s="11" t="s">
        <v>58</v>
      </c>
      <c r="G218" s="11" t="s">
        <v>59</v>
      </c>
      <c r="H218" s="12" t="s">
        <v>60</v>
      </c>
    </row>
    <row r="219" spans="1:8" ht="30" x14ac:dyDescent="0.2">
      <c r="A219" s="13">
        <v>1</v>
      </c>
      <c r="B219" s="18" t="s">
        <v>61</v>
      </c>
      <c r="C219" s="52" t="s">
        <v>191</v>
      </c>
      <c r="D219" s="25" t="s">
        <v>63</v>
      </c>
      <c r="E219" s="53">
        <v>3</v>
      </c>
      <c r="F219" s="53" t="s">
        <v>64</v>
      </c>
      <c r="G219" s="53">
        <v>3</v>
      </c>
      <c r="H219" s="17"/>
    </row>
    <row r="220" spans="1:8" ht="30" x14ac:dyDescent="0.2">
      <c r="A220" s="13">
        <v>2</v>
      </c>
      <c r="B220" s="18" t="s">
        <v>192</v>
      </c>
      <c r="C220" s="78" t="s">
        <v>191</v>
      </c>
      <c r="D220" s="25" t="s">
        <v>63</v>
      </c>
      <c r="E220" s="53">
        <v>10</v>
      </c>
      <c r="F220" s="53" t="s">
        <v>64</v>
      </c>
      <c r="G220" s="53">
        <v>10</v>
      </c>
      <c r="H220" s="17"/>
    </row>
    <row r="221" spans="1:8" ht="15.75" customHeight="1" x14ac:dyDescent="0.2">
      <c r="A221" s="13">
        <v>3</v>
      </c>
      <c r="B221" s="18" t="s">
        <v>66</v>
      </c>
      <c r="C221" s="52" t="s">
        <v>191</v>
      </c>
      <c r="D221" s="25" t="s">
        <v>63</v>
      </c>
      <c r="E221" s="53">
        <v>5</v>
      </c>
      <c r="F221" s="53" t="s">
        <v>64</v>
      </c>
      <c r="G221" s="53">
        <v>5</v>
      </c>
      <c r="H221" s="17"/>
    </row>
    <row r="222" spans="1:8" ht="15.75" customHeight="1" x14ac:dyDescent="0.2">
      <c r="A222" s="13">
        <v>4</v>
      </c>
      <c r="B222" s="26" t="s">
        <v>72</v>
      </c>
      <c r="C222" s="78" t="s">
        <v>191</v>
      </c>
      <c r="D222" s="25" t="s">
        <v>73</v>
      </c>
      <c r="E222" s="79">
        <v>1</v>
      </c>
      <c r="F222" s="79" t="s">
        <v>64</v>
      </c>
      <c r="G222" s="79">
        <v>1</v>
      </c>
      <c r="H222" s="17"/>
    </row>
  </sheetData>
  <mergeCells count="89">
    <mergeCell ref="A217:H217"/>
    <mergeCell ref="A212:H212"/>
    <mergeCell ref="A213:H213"/>
    <mergeCell ref="A214:H214"/>
    <mergeCell ref="A215:H215"/>
    <mergeCell ref="A216:H216"/>
    <mergeCell ref="A178:H178"/>
    <mergeCell ref="A208:H208"/>
    <mergeCell ref="A209:H209"/>
    <mergeCell ref="A210:H210"/>
    <mergeCell ref="A211:H211"/>
    <mergeCell ref="A173:H173"/>
    <mergeCell ref="A174:H174"/>
    <mergeCell ref="A175:H175"/>
    <mergeCell ref="A176:H176"/>
    <mergeCell ref="A177:H177"/>
    <mergeCell ref="A143:H143"/>
    <mergeCell ref="A169:H169"/>
    <mergeCell ref="A170:H170"/>
    <mergeCell ref="A171:H171"/>
    <mergeCell ref="A172:H172"/>
    <mergeCell ref="A138:H138"/>
    <mergeCell ref="A139:H139"/>
    <mergeCell ref="A140:H140"/>
    <mergeCell ref="A141:H141"/>
    <mergeCell ref="A142:H142"/>
    <mergeCell ref="A131:H131"/>
    <mergeCell ref="A134:H134"/>
    <mergeCell ref="A135:H135"/>
    <mergeCell ref="A136:H136"/>
    <mergeCell ref="A137:H137"/>
    <mergeCell ref="A52:H52"/>
    <mergeCell ref="A53:H53"/>
    <mergeCell ref="A54:H54"/>
    <mergeCell ref="A55:H55"/>
    <mergeCell ref="A56:H56"/>
    <mergeCell ref="A47:H47"/>
    <mergeCell ref="A48:H48"/>
    <mergeCell ref="A49:H49"/>
    <mergeCell ref="A50:H50"/>
    <mergeCell ref="A51:H51"/>
    <mergeCell ref="A35:H35"/>
    <mergeCell ref="A36:H36"/>
    <mergeCell ref="A37:H37"/>
    <mergeCell ref="A38:H38"/>
    <mergeCell ref="A39:H39"/>
    <mergeCell ref="A30:H30"/>
    <mergeCell ref="A31:H31"/>
    <mergeCell ref="A32:H32"/>
    <mergeCell ref="A33:H33"/>
    <mergeCell ref="A34:H34"/>
    <mergeCell ref="A21:H21"/>
    <mergeCell ref="A22:H22"/>
    <mergeCell ref="A23:H23"/>
    <mergeCell ref="A24:H24"/>
    <mergeCell ref="A25:H25"/>
    <mergeCell ref="A16:H16"/>
    <mergeCell ref="A17:H17"/>
    <mergeCell ref="A18:H18"/>
    <mergeCell ref="A19:H19"/>
    <mergeCell ref="A20:H20"/>
    <mergeCell ref="A13:B13"/>
    <mergeCell ref="C13:H13"/>
    <mergeCell ref="A14:B14"/>
    <mergeCell ref="C14:H14"/>
    <mergeCell ref="A15:B15"/>
    <mergeCell ref="C15:H15"/>
    <mergeCell ref="A11:B11"/>
    <mergeCell ref="C11:D11"/>
    <mergeCell ref="E11:F11"/>
    <mergeCell ref="G11:H11"/>
    <mergeCell ref="A12:B12"/>
    <mergeCell ref="C12:H12"/>
    <mergeCell ref="A9:B9"/>
    <mergeCell ref="C9:H9"/>
    <mergeCell ref="A10:B10"/>
    <mergeCell ref="C10:D10"/>
    <mergeCell ref="E10:F10"/>
    <mergeCell ref="G10:H10"/>
    <mergeCell ref="A6:H6"/>
    <mergeCell ref="A7:B7"/>
    <mergeCell ref="C7:H7"/>
    <mergeCell ref="A8:C8"/>
    <mergeCell ref="D8:H8"/>
    <mergeCell ref="A1:H1"/>
    <mergeCell ref="A2:H2"/>
    <mergeCell ref="A3:H3"/>
    <mergeCell ref="A4:H4"/>
    <mergeCell ref="A5:H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tabSelected="1" workbookViewId="0">
      <selection activeCell="B45" sqref="B45"/>
    </sheetView>
  </sheetViews>
  <sheetFormatPr baseColWidth="10" defaultColWidth="14.5" defaultRowHeight="15" x14ac:dyDescent="0.2"/>
  <cols>
    <col min="1" max="1" width="5.1640625" style="8" customWidth="1"/>
    <col min="2" max="2" width="52" style="8" customWidth="1"/>
    <col min="3" max="3" width="27.5" style="8" customWidth="1"/>
    <col min="4" max="4" width="22" style="8" customWidth="1"/>
    <col min="5" max="5" width="15.5" style="8" customWidth="1"/>
    <col min="6" max="6" width="19.6640625" style="8" bestFit="1" customWidth="1"/>
    <col min="7" max="7" width="14.5" style="8" customWidth="1"/>
    <col min="8" max="8" width="25" style="8" bestFit="1" customWidth="1"/>
    <col min="9" max="11" width="8.6640625" style="7" customWidth="1"/>
    <col min="12" max="16384" width="14.5" style="7"/>
  </cols>
  <sheetData>
    <row r="1" spans="1:8" x14ac:dyDescent="0.2">
      <c r="A1" s="112" t="s">
        <v>30</v>
      </c>
      <c r="B1" s="113"/>
      <c r="C1" s="113"/>
      <c r="D1" s="113"/>
      <c r="E1" s="113"/>
      <c r="F1" s="113"/>
      <c r="G1" s="113"/>
      <c r="H1" s="113"/>
    </row>
    <row r="2" spans="1:8" ht="20" x14ac:dyDescent="0.2">
      <c r="A2" s="114" t="s">
        <v>31</v>
      </c>
      <c r="B2" s="114"/>
      <c r="C2" s="114"/>
      <c r="D2" s="114"/>
      <c r="E2" s="114"/>
      <c r="F2" s="114"/>
      <c r="G2" s="114"/>
      <c r="H2" s="114"/>
    </row>
    <row r="3" spans="1:8" ht="20" x14ac:dyDescent="0.2">
      <c r="A3" s="115" t="str">
        <f>'Информация о Чемпионате'!B4</f>
        <v>Региональный этап</v>
      </c>
      <c r="B3" s="115"/>
      <c r="C3" s="115"/>
      <c r="D3" s="115"/>
      <c r="E3" s="115"/>
      <c r="F3" s="115"/>
      <c r="G3" s="115"/>
      <c r="H3" s="115"/>
    </row>
    <row r="4" spans="1:8" ht="20" x14ac:dyDescent="0.2">
      <c r="A4" s="114" t="s">
        <v>32</v>
      </c>
      <c r="B4" s="114"/>
      <c r="C4" s="114"/>
      <c r="D4" s="114"/>
      <c r="E4" s="114"/>
      <c r="F4" s="114"/>
      <c r="G4" s="114"/>
      <c r="H4" s="114"/>
    </row>
    <row r="5" spans="1:8" ht="20" x14ac:dyDescent="0.2">
      <c r="A5" s="116" t="str">
        <f>'Информация о Чемпионате'!B3</f>
        <v>Программные решения для бизнеса</v>
      </c>
      <c r="B5" s="116"/>
      <c r="C5" s="116"/>
      <c r="D5" s="116"/>
      <c r="E5" s="116"/>
      <c r="F5" s="116"/>
      <c r="G5" s="116"/>
      <c r="H5" s="116"/>
    </row>
    <row r="6" spans="1:8" x14ac:dyDescent="0.2">
      <c r="A6" s="117" t="s">
        <v>33</v>
      </c>
      <c r="B6" s="113"/>
      <c r="C6" s="113"/>
      <c r="D6" s="113"/>
      <c r="E6" s="113"/>
      <c r="F6" s="113"/>
      <c r="G6" s="113"/>
      <c r="H6" s="113"/>
    </row>
    <row r="7" spans="1:8" ht="16" x14ac:dyDescent="0.2">
      <c r="A7" s="117" t="s">
        <v>34</v>
      </c>
      <c r="B7" s="117"/>
      <c r="C7" s="118" t="str">
        <f>'Информация о Чемпионате'!B5</f>
        <v>Наименование субъекта РФ</v>
      </c>
      <c r="D7" s="118"/>
      <c r="E7" s="118"/>
      <c r="F7" s="118"/>
      <c r="G7" s="118"/>
      <c r="H7" s="118"/>
    </row>
    <row r="8" spans="1:8" ht="16" x14ac:dyDescent="0.2">
      <c r="A8" s="117" t="s">
        <v>35</v>
      </c>
      <c r="B8" s="117"/>
      <c r="C8" s="117"/>
      <c r="D8" s="118" t="str">
        <f>'Информация о Чемпионате'!B6</f>
        <v>Наименование организации</v>
      </c>
      <c r="E8" s="118"/>
      <c r="F8" s="118"/>
      <c r="G8" s="118"/>
      <c r="H8" s="118"/>
    </row>
    <row r="9" spans="1:8" ht="16" x14ac:dyDescent="0.2">
      <c r="A9" s="117" t="s">
        <v>36</v>
      </c>
      <c r="B9" s="117"/>
      <c r="C9" s="117" t="str">
        <f>'Информация о Чемпионате'!B7</f>
        <v>город, улица, дом.</v>
      </c>
      <c r="D9" s="117"/>
      <c r="E9" s="117"/>
      <c r="F9" s="117"/>
      <c r="G9" s="117"/>
      <c r="H9" s="117"/>
    </row>
    <row r="10" spans="1:8" ht="16" x14ac:dyDescent="0.2">
      <c r="A10" s="117" t="s">
        <v>37</v>
      </c>
      <c r="B10" s="117"/>
      <c r="C10" s="117" t="str">
        <f>'Информация о Чемпионате'!B9</f>
        <v>ФИО ГЭ</v>
      </c>
      <c r="D10" s="117"/>
      <c r="E10" s="117" t="str">
        <f>'Информация о Чемпионате'!B10</f>
        <v>Электронная почта ГЭ</v>
      </c>
      <c r="F10" s="117"/>
      <c r="G10" s="117" t="str">
        <f>'Информация о Чемпионате'!B11</f>
        <v>Мобильный телефон ГЭ</v>
      </c>
      <c r="H10" s="117"/>
    </row>
    <row r="11" spans="1:8" ht="15.75" customHeight="1" x14ac:dyDescent="0.2">
      <c r="A11" s="117" t="s">
        <v>38</v>
      </c>
      <c r="B11" s="117"/>
      <c r="C11" s="117" t="str">
        <f>'Информация о Чемпионате'!B12</f>
        <v>ФИО ТАП</v>
      </c>
      <c r="D11" s="117"/>
      <c r="E11" s="117" t="str">
        <f>'Информация о Чемпионате'!B13</f>
        <v>Электронная почта ТАП</v>
      </c>
      <c r="F11" s="117"/>
      <c r="G11" s="117" t="str">
        <f>'Информация о Чемпионате'!B14</f>
        <v>Мобильный телефон ТАП</v>
      </c>
      <c r="H11" s="117"/>
    </row>
    <row r="12" spans="1:8" ht="15.75" customHeight="1" x14ac:dyDescent="0.2">
      <c r="A12" s="117" t="s">
        <v>39</v>
      </c>
      <c r="B12" s="117"/>
      <c r="C12" s="117">
        <f>'Информация о Чемпионате'!B17</f>
        <v>8</v>
      </c>
      <c r="D12" s="117"/>
      <c r="E12" s="117"/>
      <c r="F12" s="117"/>
      <c r="G12" s="117"/>
      <c r="H12" s="117"/>
    </row>
    <row r="13" spans="1:8" ht="16" x14ac:dyDescent="0.2">
      <c r="A13" s="117" t="s">
        <v>40</v>
      </c>
      <c r="B13" s="117"/>
      <c r="C13" s="117">
        <f>'Информация о Чемпионате'!B15</f>
        <v>5</v>
      </c>
      <c r="D13" s="117"/>
      <c r="E13" s="117"/>
      <c r="F13" s="117"/>
      <c r="G13" s="117"/>
      <c r="H13" s="117"/>
    </row>
    <row r="14" spans="1:8" ht="16" x14ac:dyDescent="0.2">
      <c r="A14" s="117" t="s">
        <v>41</v>
      </c>
      <c r="B14" s="117"/>
      <c r="C14" s="117">
        <f>'Информация о Чемпионате'!B16</f>
        <v>5</v>
      </c>
      <c r="D14" s="117"/>
      <c r="E14" s="117"/>
      <c r="F14" s="117"/>
      <c r="G14" s="117"/>
      <c r="H14" s="117"/>
    </row>
    <row r="15" spans="1:8" ht="16" x14ac:dyDescent="0.2">
      <c r="A15" s="117" t="s">
        <v>42</v>
      </c>
      <c r="B15" s="117"/>
      <c r="C15" s="117" t="str">
        <f>'Информация о Чемпионате'!B8</f>
        <v>Даты проведения</v>
      </c>
      <c r="D15" s="117"/>
      <c r="E15" s="117"/>
      <c r="F15" s="117"/>
      <c r="G15" s="117"/>
      <c r="H15" s="117"/>
    </row>
    <row r="16" spans="1:8" ht="20" x14ac:dyDescent="0.2">
      <c r="A16" s="131" t="s">
        <v>193</v>
      </c>
      <c r="B16" s="132"/>
      <c r="C16" s="132"/>
      <c r="D16" s="132"/>
      <c r="E16" s="132"/>
      <c r="F16" s="132"/>
      <c r="G16" s="132"/>
      <c r="H16" s="132"/>
    </row>
    <row r="17" spans="1:8" x14ac:dyDescent="0.2">
      <c r="A17" s="122" t="s">
        <v>44</v>
      </c>
      <c r="B17" s="123"/>
      <c r="C17" s="123"/>
      <c r="D17" s="123"/>
      <c r="E17" s="123"/>
      <c r="F17" s="123"/>
      <c r="G17" s="123"/>
      <c r="H17" s="124"/>
    </row>
    <row r="18" spans="1:8" x14ac:dyDescent="0.2">
      <c r="A18" s="125" t="s">
        <v>45</v>
      </c>
      <c r="B18" s="126"/>
      <c r="C18" s="126"/>
      <c r="D18" s="126"/>
      <c r="E18" s="126"/>
      <c r="F18" s="126"/>
      <c r="G18" s="126"/>
      <c r="H18" s="127"/>
    </row>
    <row r="19" spans="1:8" x14ac:dyDescent="0.2">
      <c r="A19" s="125" t="s">
        <v>68</v>
      </c>
      <c r="B19" s="126"/>
      <c r="C19" s="126"/>
      <c r="D19" s="126"/>
      <c r="E19" s="126"/>
      <c r="F19" s="126"/>
      <c r="G19" s="126"/>
      <c r="H19" s="127"/>
    </row>
    <row r="20" spans="1:8" x14ac:dyDescent="0.2">
      <c r="A20" s="125" t="s">
        <v>47</v>
      </c>
      <c r="B20" s="126"/>
      <c r="C20" s="126"/>
      <c r="D20" s="126"/>
      <c r="E20" s="126"/>
      <c r="F20" s="126"/>
      <c r="G20" s="126"/>
      <c r="H20" s="127"/>
    </row>
    <row r="21" spans="1:8" x14ac:dyDescent="0.2">
      <c r="A21" s="125" t="s">
        <v>48</v>
      </c>
      <c r="B21" s="126"/>
      <c r="C21" s="126"/>
      <c r="D21" s="126"/>
      <c r="E21" s="126"/>
      <c r="F21" s="126"/>
      <c r="G21" s="126"/>
      <c r="H21" s="127"/>
    </row>
    <row r="22" spans="1:8" x14ac:dyDescent="0.2">
      <c r="A22" s="125" t="s">
        <v>49</v>
      </c>
      <c r="B22" s="126"/>
      <c r="C22" s="126"/>
      <c r="D22" s="126"/>
      <c r="E22" s="126"/>
      <c r="F22" s="126"/>
      <c r="G22" s="126"/>
      <c r="H22" s="127"/>
    </row>
    <row r="23" spans="1:8" x14ac:dyDescent="0.2">
      <c r="A23" s="125" t="s">
        <v>69</v>
      </c>
      <c r="B23" s="126"/>
      <c r="C23" s="126"/>
      <c r="D23" s="126"/>
      <c r="E23" s="126"/>
      <c r="F23" s="126"/>
      <c r="G23" s="126"/>
      <c r="H23" s="127"/>
    </row>
    <row r="24" spans="1:8" x14ac:dyDescent="0.2">
      <c r="A24" s="125" t="s">
        <v>51</v>
      </c>
      <c r="B24" s="126"/>
      <c r="C24" s="126"/>
      <c r="D24" s="126"/>
      <c r="E24" s="126"/>
      <c r="F24" s="126"/>
      <c r="G24" s="126"/>
      <c r="H24" s="127"/>
    </row>
    <row r="25" spans="1:8" x14ac:dyDescent="0.2">
      <c r="A25" s="128" t="s">
        <v>52</v>
      </c>
      <c r="B25" s="129"/>
      <c r="C25" s="129"/>
      <c r="D25" s="129"/>
      <c r="E25" s="129"/>
      <c r="F25" s="129"/>
      <c r="G25" s="129"/>
      <c r="H25" s="130"/>
    </row>
    <row r="26" spans="1:8" ht="60" x14ac:dyDescent="0.2">
      <c r="A26" s="19" t="s">
        <v>53</v>
      </c>
      <c r="B26" s="20" t="s">
        <v>54</v>
      </c>
      <c r="C26" s="11" t="s">
        <v>55</v>
      </c>
      <c r="D26" s="20" t="s">
        <v>56</v>
      </c>
      <c r="E26" s="20" t="s">
        <v>57</v>
      </c>
      <c r="F26" s="20" t="s">
        <v>58</v>
      </c>
      <c r="G26" s="20" t="s">
        <v>59</v>
      </c>
      <c r="H26" s="19" t="s">
        <v>60</v>
      </c>
    </row>
    <row r="27" spans="1:8" ht="314" x14ac:dyDescent="0.2">
      <c r="A27" s="21">
        <v>1</v>
      </c>
      <c r="B27" s="80" t="s">
        <v>79</v>
      </c>
      <c r="C27" s="80" t="s">
        <v>178</v>
      </c>
      <c r="D27" s="25" t="s">
        <v>81</v>
      </c>
      <c r="E27" s="25">
        <v>1</v>
      </c>
      <c r="F27" s="25" t="s">
        <v>71</v>
      </c>
      <c r="G27" s="25">
        <f t="shared" ref="G27:G71" si="0">5*E27</f>
        <v>5</v>
      </c>
      <c r="H27" s="81"/>
    </row>
    <row r="28" spans="1:8" ht="30" x14ac:dyDescent="0.2">
      <c r="A28" s="21">
        <v>2</v>
      </c>
      <c r="B28" s="80" t="s">
        <v>82</v>
      </c>
      <c r="C28" s="80" t="s">
        <v>83</v>
      </c>
      <c r="D28" s="25" t="s">
        <v>81</v>
      </c>
      <c r="E28" s="82">
        <v>2</v>
      </c>
      <c r="F28" s="25" t="s">
        <v>71</v>
      </c>
      <c r="G28" s="25">
        <f t="shared" si="0"/>
        <v>10</v>
      </c>
      <c r="H28" s="81"/>
    </row>
    <row r="29" spans="1:8" ht="45" x14ac:dyDescent="0.2">
      <c r="A29" s="21">
        <v>3</v>
      </c>
      <c r="B29" s="80" t="s">
        <v>84</v>
      </c>
      <c r="C29" s="80" t="s">
        <v>62</v>
      </c>
      <c r="D29" s="25" t="s">
        <v>81</v>
      </c>
      <c r="E29" s="25">
        <v>2</v>
      </c>
      <c r="F29" s="25" t="s">
        <v>71</v>
      </c>
      <c r="G29" s="25">
        <f t="shared" si="0"/>
        <v>10</v>
      </c>
      <c r="H29" s="81"/>
    </row>
    <row r="30" spans="1:8" ht="45" x14ac:dyDescent="0.2">
      <c r="A30" s="21">
        <v>4</v>
      </c>
      <c r="B30" s="80" t="s">
        <v>85</v>
      </c>
      <c r="C30" s="80" t="s">
        <v>62</v>
      </c>
      <c r="D30" s="53" t="s">
        <v>81</v>
      </c>
      <c r="E30" s="82">
        <v>1</v>
      </c>
      <c r="F30" s="25" t="s">
        <v>71</v>
      </c>
      <c r="G30" s="25">
        <f t="shared" si="0"/>
        <v>5</v>
      </c>
      <c r="H30" s="83"/>
    </row>
    <row r="31" spans="1:8" ht="45" x14ac:dyDescent="0.2">
      <c r="A31" s="21">
        <v>5</v>
      </c>
      <c r="B31" s="80" t="s">
        <v>86</v>
      </c>
      <c r="C31" s="80" t="s">
        <v>62</v>
      </c>
      <c r="D31" s="25" t="s">
        <v>81</v>
      </c>
      <c r="E31" s="25">
        <v>1</v>
      </c>
      <c r="F31" s="25" t="s">
        <v>71</v>
      </c>
      <c r="G31" s="25">
        <f t="shared" si="0"/>
        <v>5</v>
      </c>
      <c r="H31" s="81"/>
    </row>
    <row r="32" spans="1:8" ht="45" x14ac:dyDescent="0.2">
      <c r="A32" s="21">
        <v>6</v>
      </c>
      <c r="B32" s="80" t="s">
        <v>87</v>
      </c>
      <c r="C32" s="80" t="s">
        <v>62</v>
      </c>
      <c r="D32" s="25" t="s">
        <v>81</v>
      </c>
      <c r="E32" s="82">
        <v>1</v>
      </c>
      <c r="F32" s="25" t="s">
        <v>71</v>
      </c>
      <c r="G32" s="25">
        <f t="shared" si="0"/>
        <v>5</v>
      </c>
      <c r="H32" s="81"/>
    </row>
    <row r="33" spans="1:8" ht="150" x14ac:dyDescent="0.2">
      <c r="A33" s="21">
        <v>7</v>
      </c>
      <c r="B33" s="80" t="s">
        <v>194</v>
      </c>
      <c r="C33" s="80" t="s">
        <v>195</v>
      </c>
      <c r="D33" s="25" t="s">
        <v>81</v>
      </c>
      <c r="E33" s="25">
        <v>1</v>
      </c>
      <c r="F33" s="25" t="s">
        <v>71</v>
      </c>
      <c r="G33" s="25">
        <f t="shared" si="0"/>
        <v>5</v>
      </c>
      <c r="H33" s="81"/>
    </row>
    <row r="34" spans="1:8" ht="30" x14ac:dyDescent="0.2">
      <c r="A34" s="21">
        <v>8</v>
      </c>
      <c r="B34" s="80" t="s">
        <v>88</v>
      </c>
      <c r="C34" s="80" t="s">
        <v>89</v>
      </c>
      <c r="D34" s="25" t="s">
        <v>81</v>
      </c>
      <c r="E34" s="82">
        <v>3</v>
      </c>
      <c r="F34" s="25" t="s">
        <v>71</v>
      </c>
      <c r="G34" s="25">
        <f t="shared" si="0"/>
        <v>15</v>
      </c>
      <c r="H34" s="81"/>
    </row>
    <row r="35" spans="1:8" ht="30" x14ac:dyDescent="0.2">
      <c r="A35" s="21">
        <v>9</v>
      </c>
      <c r="B35" s="80" t="s">
        <v>90</v>
      </c>
      <c r="C35" s="80" t="s">
        <v>91</v>
      </c>
      <c r="D35" s="25" t="s">
        <v>81</v>
      </c>
      <c r="E35" s="25">
        <v>1</v>
      </c>
      <c r="F35" s="25" t="s">
        <v>71</v>
      </c>
      <c r="G35" s="25">
        <f t="shared" si="0"/>
        <v>5</v>
      </c>
      <c r="H35" s="81"/>
    </row>
    <row r="36" spans="1:8" x14ac:dyDescent="0.2">
      <c r="A36" s="21">
        <v>10</v>
      </c>
      <c r="B36" s="80" t="s">
        <v>92</v>
      </c>
      <c r="C36" s="80" t="s">
        <v>93</v>
      </c>
      <c r="D36" s="25" t="s">
        <v>81</v>
      </c>
      <c r="E36" s="82">
        <v>1</v>
      </c>
      <c r="F36" s="25" t="s">
        <v>71</v>
      </c>
      <c r="G36" s="25">
        <f t="shared" si="0"/>
        <v>5</v>
      </c>
      <c r="H36" s="81"/>
    </row>
    <row r="37" spans="1:8" ht="45" x14ac:dyDescent="0.2">
      <c r="A37" s="21">
        <v>11</v>
      </c>
      <c r="B37" s="80" t="s">
        <v>94</v>
      </c>
      <c r="C37" s="80" t="s">
        <v>62</v>
      </c>
      <c r="D37" s="25" t="s">
        <v>73</v>
      </c>
      <c r="E37" s="84">
        <v>1</v>
      </c>
      <c r="F37" s="25" t="s">
        <v>71</v>
      </c>
      <c r="G37" s="25">
        <f t="shared" si="0"/>
        <v>5</v>
      </c>
      <c r="H37" s="81"/>
    </row>
    <row r="38" spans="1:8" ht="75" x14ac:dyDescent="0.2">
      <c r="A38" s="21">
        <v>12</v>
      </c>
      <c r="B38" s="85" t="s">
        <v>95</v>
      </c>
      <c r="C38" s="80" t="s">
        <v>196</v>
      </c>
      <c r="D38" s="25" t="s">
        <v>97</v>
      </c>
      <c r="E38" s="86">
        <v>1</v>
      </c>
      <c r="F38" s="25" t="s">
        <v>71</v>
      </c>
      <c r="G38" s="25">
        <f t="shared" si="0"/>
        <v>5</v>
      </c>
      <c r="H38" s="81"/>
    </row>
    <row r="39" spans="1:8" ht="60" x14ac:dyDescent="0.2">
      <c r="A39" s="21">
        <v>13</v>
      </c>
      <c r="B39" s="85" t="s">
        <v>98</v>
      </c>
      <c r="C39" s="80" t="s">
        <v>197</v>
      </c>
      <c r="D39" s="25" t="s">
        <v>97</v>
      </c>
      <c r="E39" s="84">
        <v>1</v>
      </c>
      <c r="F39" s="25" t="s">
        <v>71</v>
      </c>
      <c r="G39" s="25">
        <f t="shared" si="0"/>
        <v>5</v>
      </c>
      <c r="H39" s="81"/>
    </row>
    <row r="40" spans="1:8" ht="45" x14ac:dyDescent="0.2">
      <c r="A40" s="21">
        <v>14</v>
      </c>
      <c r="B40" s="85" t="s">
        <v>100</v>
      </c>
      <c r="C40" s="80" t="s">
        <v>198</v>
      </c>
      <c r="D40" s="25" t="s">
        <v>97</v>
      </c>
      <c r="E40" s="86">
        <v>1</v>
      </c>
      <c r="F40" s="25" t="s">
        <v>71</v>
      </c>
      <c r="G40" s="25">
        <f t="shared" si="0"/>
        <v>5</v>
      </c>
      <c r="H40" s="81"/>
    </row>
    <row r="41" spans="1:8" ht="60" x14ac:dyDescent="0.2">
      <c r="A41" s="21">
        <v>15</v>
      </c>
      <c r="B41" s="85" t="s">
        <v>102</v>
      </c>
      <c r="C41" s="80" t="s">
        <v>199</v>
      </c>
      <c r="D41" s="25" t="s">
        <v>97</v>
      </c>
      <c r="E41" s="84">
        <v>1</v>
      </c>
      <c r="F41" s="25" t="s">
        <v>71</v>
      </c>
      <c r="G41" s="25">
        <f t="shared" si="0"/>
        <v>5</v>
      </c>
      <c r="H41" s="81"/>
    </row>
    <row r="42" spans="1:8" ht="60" x14ac:dyDescent="0.2">
      <c r="A42" s="21">
        <v>16</v>
      </c>
      <c r="B42" s="85" t="s">
        <v>104</v>
      </c>
      <c r="C42" s="80" t="s">
        <v>200</v>
      </c>
      <c r="D42" s="25" t="s">
        <v>97</v>
      </c>
      <c r="E42" s="86">
        <v>1</v>
      </c>
      <c r="F42" s="25" t="s">
        <v>71</v>
      </c>
      <c r="G42" s="25">
        <f t="shared" si="0"/>
        <v>5</v>
      </c>
      <c r="H42" s="81"/>
    </row>
    <row r="43" spans="1:8" ht="60" x14ac:dyDescent="0.2">
      <c r="A43" s="21">
        <v>17</v>
      </c>
      <c r="B43" s="85" t="s">
        <v>106</v>
      </c>
      <c r="C43" s="80" t="s">
        <v>201</v>
      </c>
      <c r="D43" s="25" t="s">
        <v>97</v>
      </c>
      <c r="E43" s="84">
        <v>1</v>
      </c>
      <c r="F43" s="25" t="s">
        <v>71</v>
      </c>
      <c r="G43" s="25">
        <f t="shared" si="0"/>
        <v>5</v>
      </c>
      <c r="H43" s="81"/>
    </row>
    <row r="44" spans="1:8" ht="45" x14ac:dyDescent="0.2">
      <c r="A44" s="21">
        <v>18</v>
      </c>
      <c r="B44" s="85" t="s">
        <v>108</v>
      </c>
      <c r="C44" s="80" t="s">
        <v>202</v>
      </c>
      <c r="D44" s="25" t="s">
        <v>97</v>
      </c>
      <c r="E44" s="86">
        <v>1</v>
      </c>
      <c r="F44" s="25" t="s">
        <v>71</v>
      </c>
      <c r="G44" s="25">
        <f t="shared" si="0"/>
        <v>5</v>
      </c>
      <c r="H44" s="81"/>
    </row>
    <row r="45" spans="1:8" ht="195" x14ac:dyDescent="0.2">
      <c r="A45" s="21">
        <v>19</v>
      </c>
      <c r="B45" s="85" t="s">
        <v>110</v>
      </c>
      <c r="C45" s="18" t="s">
        <v>111</v>
      </c>
      <c r="D45" s="25" t="s">
        <v>97</v>
      </c>
      <c r="E45" s="84">
        <v>1</v>
      </c>
      <c r="F45" s="25" t="s">
        <v>71</v>
      </c>
      <c r="G45" s="25">
        <f t="shared" si="0"/>
        <v>5</v>
      </c>
      <c r="H45" s="81"/>
    </row>
    <row r="46" spans="1:8" ht="154" x14ac:dyDescent="0.2">
      <c r="A46" s="21">
        <v>20</v>
      </c>
      <c r="B46" s="85" t="s">
        <v>112</v>
      </c>
      <c r="C46" s="29" t="s">
        <v>113</v>
      </c>
      <c r="D46" s="25" t="s">
        <v>97</v>
      </c>
      <c r="E46" s="87">
        <v>1</v>
      </c>
      <c r="F46" s="25" t="s">
        <v>71</v>
      </c>
      <c r="G46" s="25">
        <f t="shared" si="0"/>
        <v>5</v>
      </c>
      <c r="H46" s="81"/>
    </row>
    <row r="47" spans="1:8" ht="150" x14ac:dyDescent="0.2">
      <c r="A47" s="21">
        <v>21</v>
      </c>
      <c r="B47" s="85" t="s">
        <v>112</v>
      </c>
      <c r="C47" s="18" t="s">
        <v>203</v>
      </c>
      <c r="D47" s="25" t="s">
        <v>97</v>
      </c>
      <c r="E47" s="84">
        <v>1</v>
      </c>
      <c r="F47" s="25" t="s">
        <v>71</v>
      </c>
      <c r="G47" s="25">
        <f t="shared" si="0"/>
        <v>5</v>
      </c>
      <c r="H47" s="81"/>
    </row>
    <row r="48" spans="1:8" ht="120" x14ac:dyDescent="0.2">
      <c r="A48" s="21">
        <v>22</v>
      </c>
      <c r="B48" s="85" t="s">
        <v>112</v>
      </c>
      <c r="C48" s="80" t="s">
        <v>115</v>
      </c>
      <c r="D48" s="25" t="s">
        <v>97</v>
      </c>
      <c r="E48" s="87">
        <v>1</v>
      </c>
      <c r="F48" s="25" t="s">
        <v>71</v>
      </c>
      <c r="G48" s="25">
        <f t="shared" si="0"/>
        <v>5</v>
      </c>
      <c r="H48" s="81"/>
    </row>
    <row r="49" spans="1:8" ht="16" x14ac:dyDescent="0.2">
      <c r="A49" s="21">
        <v>23</v>
      </c>
      <c r="B49" s="85" t="s">
        <v>116</v>
      </c>
      <c r="C49" s="26" t="s">
        <v>117</v>
      </c>
      <c r="D49" s="25" t="s">
        <v>97</v>
      </c>
      <c r="E49" s="31">
        <v>1</v>
      </c>
      <c r="F49" s="25" t="s">
        <v>71</v>
      </c>
      <c r="G49" s="25">
        <f t="shared" si="0"/>
        <v>5</v>
      </c>
      <c r="H49" s="81"/>
    </row>
    <row r="50" spans="1:8" ht="31" x14ac:dyDescent="0.2">
      <c r="A50" s="21">
        <v>24</v>
      </c>
      <c r="B50" s="85" t="s">
        <v>116</v>
      </c>
      <c r="C50" s="26" t="s">
        <v>118</v>
      </c>
      <c r="D50" s="25" t="s">
        <v>97</v>
      </c>
      <c r="E50" s="87">
        <v>1</v>
      </c>
      <c r="F50" s="25" t="s">
        <v>71</v>
      </c>
      <c r="G50" s="25">
        <f t="shared" si="0"/>
        <v>5</v>
      </c>
      <c r="H50" s="81"/>
    </row>
    <row r="51" spans="1:8" ht="31" x14ac:dyDescent="0.2">
      <c r="A51" s="21">
        <v>25</v>
      </c>
      <c r="B51" s="85" t="s">
        <v>116</v>
      </c>
      <c r="C51" s="26" t="s">
        <v>119</v>
      </c>
      <c r="D51" s="25" t="s">
        <v>97</v>
      </c>
      <c r="E51" s="84">
        <v>1</v>
      </c>
      <c r="F51" s="25" t="s">
        <v>71</v>
      </c>
      <c r="G51" s="25">
        <f t="shared" si="0"/>
        <v>5</v>
      </c>
      <c r="H51" s="81"/>
    </row>
    <row r="52" spans="1:8" ht="31" x14ac:dyDescent="0.2">
      <c r="A52" s="21">
        <v>26</v>
      </c>
      <c r="B52" s="85" t="s">
        <v>116</v>
      </c>
      <c r="C52" s="26" t="s">
        <v>120</v>
      </c>
      <c r="D52" s="25" t="s">
        <v>97</v>
      </c>
      <c r="E52" s="86">
        <v>1</v>
      </c>
      <c r="F52" s="25" t="s">
        <v>71</v>
      </c>
      <c r="G52" s="25">
        <f t="shared" si="0"/>
        <v>5</v>
      </c>
      <c r="H52" s="81"/>
    </row>
    <row r="53" spans="1:8" ht="31" x14ac:dyDescent="0.2">
      <c r="A53" s="21">
        <v>27</v>
      </c>
      <c r="B53" s="85" t="s">
        <v>116</v>
      </c>
      <c r="C53" s="26" t="s">
        <v>121</v>
      </c>
      <c r="D53" s="25" t="s">
        <v>97</v>
      </c>
      <c r="E53" s="84">
        <v>1</v>
      </c>
      <c r="F53" s="25" t="s">
        <v>71</v>
      </c>
      <c r="G53" s="25">
        <f t="shared" si="0"/>
        <v>5</v>
      </c>
      <c r="H53" s="81"/>
    </row>
    <row r="54" spans="1:8" ht="31" x14ac:dyDescent="0.2">
      <c r="A54" s="21">
        <v>28</v>
      </c>
      <c r="B54" s="85" t="s">
        <v>116</v>
      </c>
      <c r="C54" s="26" t="s">
        <v>122</v>
      </c>
      <c r="D54" s="25" t="s">
        <v>97</v>
      </c>
      <c r="E54" s="86">
        <v>1</v>
      </c>
      <c r="F54" s="25" t="s">
        <v>71</v>
      </c>
      <c r="G54" s="25">
        <f t="shared" si="0"/>
        <v>5</v>
      </c>
      <c r="H54" s="81"/>
    </row>
    <row r="55" spans="1:8" ht="31" x14ac:dyDescent="0.2">
      <c r="A55" s="21">
        <v>29</v>
      </c>
      <c r="B55" s="85" t="s">
        <v>116</v>
      </c>
      <c r="C55" s="26" t="s">
        <v>123</v>
      </c>
      <c r="D55" s="25" t="s">
        <v>97</v>
      </c>
      <c r="E55" s="84">
        <v>1</v>
      </c>
      <c r="F55" s="25" t="s">
        <v>71</v>
      </c>
      <c r="G55" s="25">
        <f t="shared" si="0"/>
        <v>5</v>
      </c>
      <c r="H55" s="81"/>
    </row>
    <row r="56" spans="1:8" ht="31" x14ac:dyDescent="0.2">
      <c r="A56" s="21">
        <v>30</v>
      </c>
      <c r="B56" s="85" t="s">
        <v>112</v>
      </c>
      <c r="C56" s="26" t="s">
        <v>124</v>
      </c>
      <c r="D56" s="25" t="s">
        <v>97</v>
      </c>
      <c r="E56" s="86">
        <v>1</v>
      </c>
      <c r="F56" s="25" t="s">
        <v>71</v>
      </c>
      <c r="G56" s="25">
        <f t="shared" si="0"/>
        <v>5</v>
      </c>
      <c r="H56" s="81"/>
    </row>
    <row r="57" spans="1:8" ht="30" x14ac:dyDescent="0.2">
      <c r="A57" s="21">
        <v>31</v>
      </c>
      <c r="B57" s="18" t="s">
        <v>125</v>
      </c>
      <c r="C57" s="18" t="s">
        <v>126</v>
      </c>
      <c r="D57" s="25" t="s">
        <v>97</v>
      </c>
      <c r="E57" s="84">
        <v>1</v>
      </c>
      <c r="F57" s="25" t="s">
        <v>71</v>
      </c>
      <c r="G57" s="25">
        <f t="shared" si="0"/>
        <v>5</v>
      </c>
      <c r="H57" s="81"/>
    </row>
    <row r="58" spans="1:8" ht="30" x14ac:dyDescent="0.2">
      <c r="A58" s="21">
        <v>32</v>
      </c>
      <c r="B58" s="85" t="s">
        <v>116</v>
      </c>
      <c r="C58" s="18" t="s">
        <v>127</v>
      </c>
      <c r="D58" s="25" t="s">
        <v>97</v>
      </c>
      <c r="E58" s="86">
        <v>1</v>
      </c>
      <c r="F58" s="25" t="s">
        <v>71</v>
      </c>
      <c r="G58" s="25">
        <f t="shared" si="0"/>
        <v>5</v>
      </c>
      <c r="H58" s="81"/>
    </row>
    <row r="59" spans="1:8" ht="30" x14ac:dyDescent="0.2">
      <c r="A59" s="21">
        <v>33</v>
      </c>
      <c r="B59" s="85" t="s">
        <v>112</v>
      </c>
      <c r="C59" s="18" t="s">
        <v>128</v>
      </c>
      <c r="D59" s="25" t="s">
        <v>97</v>
      </c>
      <c r="E59" s="84">
        <v>1</v>
      </c>
      <c r="F59" s="25" t="s">
        <v>71</v>
      </c>
      <c r="G59" s="25">
        <f t="shared" si="0"/>
        <v>5</v>
      </c>
      <c r="H59" s="81"/>
    </row>
    <row r="60" spans="1:8" ht="30" x14ac:dyDescent="0.2">
      <c r="A60" s="21">
        <v>34</v>
      </c>
      <c r="B60" s="85" t="s">
        <v>112</v>
      </c>
      <c r="C60" s="18" t="s">
        <v>204</v>
      </c>
      <c r="D60" s="25" t="s">
        <v>97</v>
      </c>
      <c r="E60" s="86">
        <v>1</v>
      </c>
      <c r="F60" s="25" t="s">
        <v>71</v>
      </c>
      <c r="G60" s="25">
        <f t="shared" si="0"/>
        <v>5</v>
      </c>
      <c r="H60" s="81"/>
    </row>
    <row r="61" spans="1:8" ht="140" x14ac:dyDescent="0.2">
      <c r="A61" s="21">
        <v>35</v>
      </c>
      <c r="B61" s="18" t="s">
        <v>125</v>
      </c>
      <c r="C61" s="29" t="s">
        <v>130</v>
      </c>
      <c r="D61" s="25" t="s">
        <v>97</v>
      </c>
      <c r="E61" s="84">
        <v>1</v>
      </c>
      <c r="F61" s="25" t="s">
        <v>71</v>
      </c>
      <c r="G61" s="25">
        <f t="shared" si="0"/>
        <v>5</v>
      </c>
      <c r="H61" s="81"/>
    </row>
    <row r="62" spans="1:8" ht="30" x14ac:dyDescent="0.2">
      <c r="A62" s="21">
        <v>36</v>
      </c>
      <c r="B62" s="85" t="s">
        <v>131</v>
      </c>
      <c r="C62" s="18" t="s">
        <v>132</v>
      </c>
      <c r="D62" s="25" t="s">
        <v>97</v>
      </c>
      <c r="E62" s="86">
        <v>1</v>
      </c>
      <c r="F62" s="25" t="s">
        <v>71</v>
      </c>
      <c r="G62" s="25">
        <f t="shared" si="0"/>
        <v>5</v>
      </c>
      <c r="H62" s="81"/>
    </row>
    <row r="63" spans="1:8" ht="135" x14ac:dyDescent="0.2">
      <c r="A63" s="21">
        <v>37</v>
      </c>
      <c r="B63" s="18" t="s">
        <v>133</v>
      </c>
      <c r="C63" s="18" t="s">
        <v>134</v>
      </c>
      <c r="D63" s="25" t="s">
        <v>97</v>
      </c>
      <c r="E63" s="84">
        <v>1</v>
      </c>
      <c r="F63" s="25" t="s">
        <v>71</v>
      </c>
      <c r="G63" s="25">
        <f t="shared" si="0"/>
        <v>5</v>
      </c>
      <c r="H63" s="81"/>
    </row>
    <row r="64" spans="1:8" ht="30" x14ac:dyDescent="0.2">
      <c r="A64" s="21">
        <v>38</v>
      </c>
      <c r="B64" s="85" t="s">
        <v>112</v>
      </c>
      <c r="C64" s="18" t="s">
        <v>135</v>
      </c>
      <c r="D64" s="25" t="s">
        <v>97</v>
      </c>
      <c r="E64" s="86">
        <v>1</v>
      </c>
      <c r="F64" s="25" t="s">
        <v>71</v>
      </c>
      <c r="G64" s="25">
        <f t="shared" si="0"/>
        <v>5</v>
      </c>
      <c r="H64" s="81"/>
    </row>
    <row r="65" spans="1:8" x14ac:dyDescent="0.2">
      <c r="A65" s="21">
        <v>39</v>
      </c>
      <c r="B65" s="85" t="s">
        <v>136</v>
      </c>
      <c r="C65" s="18" t="s">
        <v>137</v>
      </c>
      <c r="D65" s="25" t="s">
        <v>97</v>
      </c>
      <c r="E65" s="84">
        <v>1</v>
      </c>
      <c r="F65" s="25" t="s">
        <v>71</v>
      </c>
      <c r="G65" s="25">
        <f t="shared" si="0"/>
        <v>5</v>
      </c>
      <c r="H65" s="81"/>
    </row>
    <row r="66" spans="1:8" x14ac:dyDescent="0.2">
      <c r="A66" s="21">
        <v>40</v>
      </c>
      <c r="B66" s="85" t="s">
        <v>136</v>
      </c>
      <c r="C66" s="18" t="s">
        <v>138</v>
      </c>
      <c r="D66" s="25" t="s">
        <v>97</v>
      </c>
      <c r="E66" s="86">
        <v>1</v>
      </c>
      <c r="F66" s="25" t="s">
        <v>71</v>
      </c>
      <c r="G66" s="25">
        <f t="shared" si="0"/>
        <v>5</v>
      </c>
      <c r="H66" s="81"/>
    </row>
    <row r="67" spans="1:8" ht="45" x14ac:dyDescent="0.2">
      <c r="A67" s="21">
        <v>41</v>
      </c>
      <c r="B67" s="18" t="s">
        <v>139</v>
      </c>
      <c r="C67" s="18" t="s">
        <v>140</v>
      </c>
      <c r="D67" s="25" t="s">
        <v>97</v>
      </c>
      <c r="E67" s="84">
        <v>1</v>
      </c>
      <c r="F67" s="25" t="s">
        <v>71</v>
      </c>
      <c r="G67" s="25">
        <f t="shared" si="0"/>
        <v>5</v>
      </c>
      <c r="H67" s="81"/>
    </row>
    <row r="68" spans="1:8" ht="30" x14ac:dyDescent="0.2">
      <c r="A68" s="21">
        <v>42</v>
      </c>
      <c r="B68" s="18" t="s">
        <v>141</v>
      </c>
      <c r="C68" s="18" t="s">
        <v>142</v>
      </c>
      <c r="D68" s="25" t="s">
        <v>97</v>
      </c>
      <c r="E68" s="86">
        <v>1</v>
      </c>
      <c r="F68" s="25" t="s">
        <v>71</v>
      </c>
      <c r="G68" s="25">
        <f t="shared" si="0"/>
        <v>5</v>
      </c>
      <c r="H68" s="81"/>
    </row>
    <row r="69" spans="1:8" x14ac:dyDescent="0.2">
      <c r="A69" s="21">
        <v>43</v>
      </c>
      <c r="B69" s="18" t="s">
        <v>143</v>
      </c>
      <c r="C69" s="18" t="s">
        <v>144</v>
      </c>
      <c r="D69" s="25" t="s">
        <v>97</v>
      </c>
      <c r="E69" s="84">
        <v>1</v>
      </c>
      <c r="F69" s="25" t="s">
        <v>71</v>
      </c>
      <c r="G69" s="25">
        <f t="shared" si="0"/>
        <v>5</v>
      </c>
      <c r="H69" s="81"/>
    </row>
    <row r="70" spans="1:8" ht="28" x14ac:dyDescent="0.2">
      <c r="A70" s="21">
        <v>44</v>
      </c>
      <c r="B70" s="85" t="s">
        <v>143</v>
      </c>
      <c r="C70" s="29" t="s">
        <v>145</v>
      </c>
      <c r="D70" s="25" t="s">
        <v>97</v>
      </c>
      <c r="E70" s="86">
        <v>1</v>
      </c>
      <c r="F70" s="25" t="s">
        <v>71</v>
      </c>
      <c r="G70" s="25">
        <f t="shared" si="0"/>
        <v>5</v>
      </c>
      <c r="H70" s="81"/>
    </row>
    <row r="71" spans="1:8" x14ac:dyDescent="0.2">
      <c r="A71" s="21">
        <v>45</v>
      </c>
      <c r="B71" s="85" t="s">
        <v>143</v>
      </c>
      <c r="C71" s="29" t="s">
        <v>146</v>
      </c>
      <c r="D71" s="53" t="s">
        <v>97</v>
      </c>
      <c r="E71" s="84">
        <v>1</v>
      </c>
      <c r="F71" s="25" t="s">
        <v>71</v>
      </c>
      <c r="G71" s="25">
        <f t="shared" si="0"/>
        <v>5</v>
      </c>
      <c r="H71" s="81"/>
    </row>
    <row r="72" spans="1:8" ht="20" x14ac:dyDescent="0.2">
      <c r="A72" s="131" t="s">
        <v>161</v>
      </c>
      <c r="B72" s="132"/>
      <c r="C72" s="132"/>
      <c r="D72" s="132"/>
      <c r="E72" s="113"/>
      <c r="F72" s="113"/>
      <c r="G72" s="132"/>
      <c r="H72" s="132"/>
    </row>
    <row r="73" spans="1:8" ht="60" x14ac:dyDescent="0.2">
      <c r="A73" s="19" t="s">
        <v>53</v>
      </c>
      <c r="B73" s="20" t="s">
        <v>54</v>
      </c>
      <c r="C73" s="20" t="s">
        <v>55</v>
      </c>
      <c r="D73" s="20" t="s">
        <v>56</v>
      </c>
      <c r="E73" s="20" t="s">
        <v>57</v>
      </c>
      <c r="F73" s="20" t="s">
        <v>58</v>
      </c>
      <c r="G73" s="20" t="s">
        <v>59</v>
      </c>
      <c r="H73" s="19" t="s">
        <v>60</v>
      </c>
    </row>
    <row r="74" spans="1:8" ht="45" x14ac:dyDescent="0.2">
      <c r="A74" s="43">
        <v>1</v>
      </c>
      <c r="B74" s="26" t="s">
        <v>162</v>
      </c>
      <c r="C74" s="80" t="s">
        <v>62</v>
      </c>
      <c r="D74" s="25" t="s">
        <v>163</v>
      </c>
      <c r="E74" s="25">
        <v>1</v>
      </c>
      <c r="F74" s="25" t="s">
        <v>64</v>
      </c>
      <c r="G74" s="25">
        <f>E74</f>
        <v>1</v>
      </c>
      <c r="H74" s="81"/>
    </row>
    <row r="75" spans="1:8" ht="45" x14ac:dyDescent="0.2">
      <c r="A75" s="13">
        <v>2</v>
      </c>
      <c r="B75" s="26" t="s">
        <v>188</v>
      </c>
      <c r="C75" s="80" t="s">
        <v>62</v>
      </c>
      <c r="D75" s="25" t="s">
        <v>163</v>
      </c>
      <c r="E75" s="82">
        <v>1</v>
      </c>
      <c r="F75" s="25" t="s">
        <v>64</v>
      </c>
      <c r="G75" s="25">
        <f>E75</f>
        <v>1</v>
      </c>
      <c r="H75" s="81"/>
    </row>
    <row r="76" spans="1:8" ht="45" x14ac:dyDescent="0.2">
      <c r="A76" s="13">
        <v>3</v>
      </c>
      <c r="B76" s="26" t="s">
        <v>189</v>
      </c>
      <c r="C76" s="80" t="s">
        <v>62</v>
      </c>
      <c r="D76" s="25" t="s">
        <v>163</v>
      </c>
      <c r="E76" s="25">
        <v>1</v>
      </c>
      <c r="F76" s="25" t="s">
        <v>64</v>
      </c>
      <c r="G76" s="25">
        <f>E76</f>
        <v>1</v>
      </c>
      <c r="H76" s="81"/>
    </row>
  </sheetData>
  <mergeCells count="39">
    <mergeCell ref="A72:H72"/>
    <mergeCell ref="A21:H21"/>
    <mergeCell ref="A22:H22"/>
    <mergeCell ref="A23:H23"/>
    <mergeCell ref="A24:H24"/>
    <mergeCell ref="A25:H25"/>
    <mergeCell ref="A16:H16"/>
    <mergeCell ref="A17:H17"/>
    <mergeCell ref="A18:H18"/>
    <mergeCell ref="A19:H19"/>
    <mergeCell ref="A20:H20"/>
    <mergeCell ref="A13:B13"/>
    <mergeCell ref="C13:H13"/>
    <mergeCell ref="A14:B14"/>
    <mergeCell ref="C14:H14"/>
    <mergeCell ref="A15:B15"/>
    <mergeCell ref="C15:H15"/>
    <mergeCell ref="A11:B11"/>
    <mergeCell ref="C11:D11"/>
    <mergeCell ref="E11:F11"/>
    <mergeCell ref="G11:H11"/>
    <mergeCell ref="A12:B12"/>
    <mergeCell ref="C12:H12"/>
    <mergeCell ref="A9:B9"/>
    <mergeCell ref="C9:H9"/>
    <mergeCell ref="A10:B10"/>
    <mergeCell ref="C10:D10"/>
    <mergeCell ref="E10:F10"/>
    <mergeCell ref="G10:H10"/>
    <mergeCell ref="A6:H6"/>
    <mergeCell ref="A7:B7"/>
    <mergeCell ref="C7:H7"/>
    <mergeCell ref="A8:C8"/>
    <mergeCell ref="D8:H8"/>
    <mergeCell ref="A1:H1"/>
    <mergeCell ref="A2:H2"/>
    <mergeCell ref="A3:H3"/>
    <mergeCell ref="A4:H4"/>
    <mergeCell ref="A5:H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opLeftCell="A15" workbookViewId="0">
      <selection activeCell="B18" sqref="B18"/>
    </sheetView>
  </sheetViews>
  <sheetFormatPr baseColWidth="10" defaultColWidth="14.5" defaultRowHeight="15" x14ac:dyDescent="0.2"/>
  <cols>
    <col min="1" max="1" width="5.1640625" style="8" customWidth="1"/>
    <col min="2" max="2" width="52" style="8" customWidth="1"/>
    <col min="3" max="3" width="27.5" style="8" customWidth="1"/>
    <col min="4" max="4" width="22" style="8" customWidth="1"/>
    <col min="5" max="5" width="15.5" style="8" customWidth="1"/>
    <col min="6" max="6" width="23.5" style="8" bestFit="1" customWidth="1"/>
    <col min="7" max="7" width="14.5" style="8" customWidth="1"/>
    <col min="8" max="8" width="25" style="8" bestFit="1" customWidth="1"/>
    <col min="9" max="11" width="8.6640625" style="7" customWidth="1"/>
    <col min="12" max="16384" width="14.5" style="7"/>
  </cols>
  <sheetData>
    <row r="1" spans="1:8" x14ac:dyDescent="0.2">
      <c r="A1" s="112" t="s">
        <v>30</v>
      </c>
      <c r="B1" s="113"/>
      <c r="C1" s="113"/>
      <c r="D1" s="113"/>
      <c r="E1" s="113"/>
      <c r="F1" s="113"/>
      <c r="G1" s="113"/>
      <c r="H1" s="113"/>
    </row>
    <row r="2" spans="1:8" ht="20" x14ac:dyDescent="0.2">
      <c r="A2" s="114" t="s">
        <v>31</v>
      </c>
      <c r="B2" s="114"/>
      <c r="C2" s="114"/>
      <c r="D2" s="114"/>
      <c r="E2" s="114"/>
      <c r="F2" s="114"/>
      <c r="G2" s="114"/>
      <c r="H2" s="114"/>
    </row>
    <row r="3" spans="1:8" ht="20" x14ac:dyDescent="0.2">
      <c r="A3" s="115" t="str">
        <f>'Информация о Чемпионате'!B4</f>
        <v>Региональный этап</v>
      </c>
      <c r="B3" s="115"/>
      <c r="C3" s="115"/>
      <c r="D3" s="115"/>
      <c r="E3" s="115"/>
      <c r="F3" s="115"/>
      <c r="G3" s="115"/>
      <c r="H3" s="115"/>
    </row>
    <row r="4" spans="1:8" ht="20" x14ac:dyDescent="0.2">
      <c r="A4" s="114" t="s">
        <v>32</v>
      </c>
      <c r="B4" s="114"/>
      <c r="C4" s="114"/>
      <c r="D4" s="114"/>
      <c r="E4" s="114"/>
      <c r="F4" s="114"/>
      <c r="G4" s="114"/>
      <c r="H4" s="114"/>
    </row>
    <row r="5" spans="1:8" ht="20" x14ac:dyDescent="0.2">
      <c r="A5" s="116" t="str">
        <f>'Информация о Чемпионате'!B3</f>
        <v>Программные решения для бизнеса</v>
      </c>
      <c r="B5" s="116"/>
      <c r="C5" s="116"/>
      <c r="D5" s="116"/>
      <c r="E5" s="116"/>
      <c r="F5" s="116"/>
      <c r="G5" s="116"/>
      <c r="H5" s="116"/>
    </row>
    <row r="6" spans="1:8" x14ac:dyDescent="0.2">
      <c r="A6" s="117" t="s">
        <v>33</v>
      </c>
      <c r="B6" s="113"/>
      <c r="C6" s="113"/>
      <c r="D6" s="113"/>
      <c r="E6" s="113"/>
      <c r="F6" s="113"/>
      <c r="G6" s="113"/>
      <c r="H6" s="113"/>
    </row>
    <row r="7" spans="1:8" ht="16" x14ac:dyDescent="0.2">
      <c r="A7" s="117" t="s">
        <v>34</v>
      </c>
      <c r="B7" s="117"/>
      <c r="C7" s="118" t="str">
        <f>'Информация о Чемпионате'!B5</f>
        <v>Наименование субъекта РФ</v>
      </c>
      <c r="D7" s="118"/>
      <c r="E7" s="118"/>
      <c r="F7" s="118"/>
      <c r="G7" s="118"/>
      <c r="H7" s="118"/>
    </row>
    <row r="8" spans="1:8" ht="16" x14ac:dyDescent="0.2">
      <c r="A8" s="117" t="s">
        <v>35</v>
      </c>
      <c r="B8" s="117"/>
      <c r="C8" s="117"/>
      <c r="D8" s="118" t="str">
        <f>'Информация о Чемпионате'!B6</f>
        <v>Наименование организации</v>
      </c>
      <c r="E8" s="118"/>
      <c r="F8" s="118"/>
      <c r="G8" s="118"/>
      <c r="H8" s="118"/>
    </row>
    <row r="9" spans="1:8" ht="16" x14ac:dyDescent="0.2">
      <c r="A9" s="117" t="s">
        <v>36</v>
      </c>
      <c r="B9" s="117"/>
      <c r="C9" s="117" t="str">
        <f>'Информация о Чемпионате'!B7</f>
        <v>город, улица, дом.</v>
      </c>
      <c r="D9" s="117"/>
      <c r="E9" s="117"/>
      <c r="F9" s="117"/>
      <c r="G9" s="117"/>
      <c r="H9" s="117"/>
    </row>
    <row r="10" spans="1:8" ht="16" x14ac:dyDescent="0.2">
      <c r="A10" s="117" t="s">
        <v>37</v>
      </c>
      <c r="B10" s="117"/>
      <c r="C10" s="117" t="str">
        <f>'Информация о Чемпионате'!B9</f>
        <v>ФИО ГЭ</v>
      </c>
      <c r="D10" s="117"/>
      <c r="E10" s="117" t="str">
        <f>'Информация о Чемпионате'!B10</f>
        <v>Электронная почта ГЭ</v>
      </c>
      <c r="F10" s="117"/>
      <c r="G10" s="117" t="str">
        <f>'Информация о Чемпионате'!B11</f>
        <v>Мобильный телефон ГЭ</v>
      </c>
      <c r="H10" s="117"/>
    </row>
    <row r="11" spans="1:8" ht="15.75" customHeight="1" x14ac:dyDescent="0.2">
      <c r="A11" s="117" t="s">
        <v>38</v>
      </c>
      <c r="B11" s="117"/>
      <c r="C11" s="117" t="str">
        <f>'Информация о Чемпионате'!B12</f>
        <v>ФИО ТАП</v>
      </c>
      <c r="D11" s="117"/>
      <c r="E11" s="117" t="str">
        <f>'Информация о Чемпионате'!B13</f>
        <v>Электронная почта ТАП</v>
      </c>
      <c r="F11" s="117"/>
      <c r="G11" s="117" t="str">
        <f>'Информация о Чемпионате'!B14</f>
        <v>Мобильный телефон ТАП</v>
      </c>
      <c r="H11" s="117"/>
    </row>
    <row r="12" spans="1:8" ht="15.75" customHeight="1" x14ac:dyDescent="0.2">
      <c r="A12" s="117" t="s">
        <v>39</v>
      </c>
      <c r="B12" s="117"/>
      <c r="C12" s="117">
        <f>'Информация о Чемпионате'!B17</f>
        <v>8</v>
      </c>
      <c r="D12" s="117"/>
      <c r="E12" s="117"/>
      <c r="F12" s="117"/>
      <c r="G12" s="117"/>
      <c r="H12" s="117"/>
    </row>
    <row r="13" spans="1:8" ht="16" x14ac:dyDescent="0.2">
      <c r="A13" s="117" t="s">
        <v>40</v>
      </c>
      <c r="B13" s="117"/>
      <c r="C13" s="117">
        <f>'Информация о Чемпионате'!B15</f>
        <v>5</v>
      </c>
      <c r="D13" s="117"/>
      <c r="E13" s="117"/>
      <c r="F13" s="117"/>
      <c r="G13" s="117"/>
      <c r="H13" s="117"/>
    </row>
    <row r="14" spans="1:8" ht="16" x14ac:dyDescent="0.2">
      <c r="A14" s="117" t="s">
        <v>41</v>
      </c>
      <c r="B14" s="117"/>
      <c r="C14" s="117">
        <f>'Информация о Чемпионате'!B16</f>
        <v>5</v>
      </c>
      <c r="D14" s="117"/>
      <c r="E14" s="117"/>
      <c r="F14" s="117"/>
      <c r="G14" s="117"/>
      <c r="H14" s="117"/>
    </row>
    <row r="15" spans="1:8" ht="16" x14ac:dyDescent="0.2">
      <c r="A15" s="117" t="s">
        <v>42</v>
      </c>
      <c r="B15" s="117"/>
      <c r="C15" s="117" t="str">
        <f>'Информация о Чемпионате'!B8</f>
        <v>Даты проведения</v>
      </c>
      <c r="D15" s="117"/>
      <c r="E15" s="117"/>
      <c r="F15" s="117"/>
      <c r="G15" s="117"/>
      <c r="H15" s="117"/>
    </row>
    <row r="16" spans="1:8" ht="20" x14ac:dyDescent="0.2">
      <c r="A16" s="131" t="s">
        <v>205</v>
      </c>
      <c r="B16" s="132"/>
      <c r="C16" s="132"/>
      <c r="D16" s="132"/>
      <c r="E16" s="132"/>
      <c r="F16" s="132"/>
      <c r="G16" s="132"/>
      <c r="H16" s="132"/>
    </row>
    <row r="17" spans="1:8" ht="60" x14ac:dyDescent="0.2">
      <c r="A17" s="19" t="s">
        <v>53</v>
      </c>
      <c r="B17" s="20" t="s">
        <v>54</v>
      </c>
      <c r="C17" s="11" t="s">
        <v>55</v>
      </c>
      <c r="D17" s="20" t="s">
        <v>56</v>
      </c>
      <c r="E17" s="20" t="s">
        <v>57</v>
      </c>
      <c r="F17" s="20" t="s">
        <v>58</v>
      </c>
      <c r="G17" s="20" t="s">
        <v>59</v>
      </c>
      <c r="H17" s="19" t="s">
        <v>60</v>
      </c>
    </row>
    <row r="18" spans="1:8" ht="46" x14ac:dyDescent="0.2">
      <c r="A18" s="21">
        <v>1</v>
      </c>
      <c r="B18" s="14" t="s">
        <v>206</v>
      </c>
      <c r="C18" s="14" t="s">
        <v>62</v>
      </c>
      <c r="D18" s="25" t="s">
        <v>155</v>
      </c>
      <c r="E18" s="25">
        <v>1</v>
      </c>
      <c r="F18" s="25" t="s">
        <v>207</v>
      </c>
      <c r="G18" s="25">
        <f>5*E18</f>
        <v>5</v>
      </c>
      <c r="H18" s="81"/>
    </row>
    <row r="19" spans="1:8" ht="46" x14ac:dyDescent="0.2">
      <c r="A19" s="21">
        <v>2</v>
      </c>
      <c r="B19" s="14" t="s">
        <v>208</v>
      </c>
      <c r="C19" s="88" t="s">
        <v>62</v>
      </c>
      <c r="D19" s="25" t="s">
        <v>155</v>
      </c>
      <c r="E19" s="82">
        <v>1</v>
      </c>
      <c r="F19" s="25" t="s">
        <v>207</v>
      </c>
      <c r="G19" s="25">
        <f>5*E19</f>
        <v>5</v>
      </c>
      <c r="H19" s="81"/>
    </row>
    <row r="20" spans="1:8" ht="46" x14ac:dyDescent="0.2">
      <c r="A20" s="21">
        <v>3</v>
      </c>
      <c r="B20" s="14" t="s">
        <v>209</v>
      </c>
      <c r="C20" s="14" t="s">
        <v>62</v>
      </c>
      <c r="D20" s="89" t="s">
        <v>155</v>
      </c>
      <c r="E20" s="25">
        <v>1</v>
      </c>
      <c r="F20" s="82" t="s">
        <v>207</v>
      </c>
      <c r="G20" s="25">
        <f>5*E20</f>
        <v>5</v>
      </c>
      <c r="H20" s="81"/>
    </row>
    <row r="21" spans="1:8" ht="46" x14ac:dyDescent="0.2">
      <c r="A21" s="21">
        <v>4</v>
      </c>
      <c r="B21" s="14" t="s">
        <v>210</v>
      </c>
      <c r="C21" s="88" t="s">
        <v>62</v>
      </c>
      <c r="D21" s="53" t="s">
        <v>155</v>
      </c>
      <c r="E21" s="82">
        <v>1</v>
      </c>
      <c r="F21" s="25" t="s">
        <v>207</v>
      </c>
      <c r="G21" s="25">
        <f>5*E21</f>
        <v>5</v>
      </c>
      <c r="H21" s="81"/>
    </row>
    <row r="22" spans="1:8" ht="46" x14ac:dyDescent="0.2">
      <c r="A22" s="21">
        <v>5</v>
      </c>
      <c r="B22" s="14" t="s">
        <v>211</v>
      </c>
      <c r="C22" s="14" t="s">
        <v>62</v>
      </c>
      <c r="D22" s="89" t="s">
        <v>155</v>
      </c>
      <c r="E22" s="25">
        <v>1</v>
      </c>
      <c r="F22" s="82" t="s">
        <v>207</v>
      </c>
      <c r="G22" s="25">
        <f>5*E22</f>
        <v>5</v>
      </c>
      <c r="H22" s="81"/>
    </row>
    <row r="23" spans="1:8" ht="20" x14ac:dyDescent="0.2">
      <c r="A23" s="144" t="s">
        <v>212</v>
      </c>
      <c r="B23" s="145"/>
      <c r="C23" s="145"/>
      <c r="D23" s="145"/>
      <c r="E23" s="145"/>
      <c r="F23" s="145"/>
      <c r="G23" s="145"/>
      <c r="H23" s="146"/>
    </row>
    <row r="24" spans="1:8" ht="60" x14ac:dyDescent="0.2">
      <c r="A24" s="90" t="s">
        <v>53</v>
      </c>
      <c r="B24" s="91" t="s">
        <v>54</v>
      </c>
      <c r="C24" s="20" t="s">
        <v>55</v>
      </c>
      <c r="D24" s="91" t="s">
        <v>56</v>
      </c>
      <c r="E24" s="91" t="s">
        <v>57</v>
      </c>
      <c r="F24" s="91" t="s">
        <v>58</v>
      </c>
      <c r="G24" s="20" t="s">
        <v>59</v>
      </c>
      <c r="H24" s="19" t="s">
        <v>60</v>
      </c>
    </row>
    <row r="25" spans="1:8" s="92" customFormat="1" ht="16" x14ac:dyDescent="0.2">
      <c r="A25" s="93">
        <v>1</v>
      </c>
      <c r="B25" s="14" t="s">
        <v>213</v>
      </c>
      <c r="C25" s="14" t="s">
        <v>214</v>
      </c>
      <c r="D25" s="22" t="s">
        <v>155</v>
      </c>
      <c r="E25" s="84">
        <v>10</v>
      </c>
      <c r="F25" s="84" t="s">
        <v>64</v>
      </c>
      <c r="G25" s="84">
        <v>10</v>
      </c>
      <c r="H25" s="81"/>
    </row>
    <row r="26" spans="1:8" s="92" customFormat="1" ht="46" x14ac:dyDescent="0.2">
      <c r="A26" s="93">
        <v>2</v>
      </c>
      <c r="B26" s="14" t="s">
        <v>215</v>
      </c>
      <c r="C26" s="88" t="s">
        <v>62</v>
      </c>
      <c r="D26" s="22" t="s">
        <v>155</v>
      </c>
      <c r="E26" s="86">
        <v>15</v>
      </c>
      <c r="F26" s="84" t="s">
        <v>64</v>
      </c>
      <c r="G26" s="84">
        <v>15</v>
      </c>
      <c r="H26" s="81"/>
    </row>
    <row r="27" spans="1:8" s="92" customFormat="1" ht="46" x14ac:dyDescent="0.2">
      <c r="A27" s="93">
        <v>3</v>
      </c>
      <c r="B27" s="14" t="s">
        <v>216</v>
      </c>
      <c r="C27" s="14" t="s">
        <v>62</v>
      </c>
      <c r="D27" s="94" t="s">
        <v>155</v>
      </c>
      <c r="E27" s="84">
        <v>1</v>
      </c>
      <c r="F27" s="86" t="s">
        <v>64</v>
      </c>
      <c r="G27" s="84">
        <v>1</v>
      </c>
      <c r="H27" s="81"/>
    </row>
    <row r="28" spans="1:8" s="92" customFormat="1" ht="46" x14ac:dyDescent="0.2">
      <c r="A28" s="93">
        <v>4</v>
      </c>
      <c r="B28" s="14" t="s">
        <v>217</v>
      </c>
      <c r="C28" s="88" t="s">
        <v>62</v>
      </c>
      <c r="D28" s="22" t="s">
        <v>155</v>
      </c>
      <c r="E28" s="86">
        <v>1</v>
      </c>
      <c r="F28" s="84" t="s">
        <v>218</v>
      </c>
      <c r="G28" s="84">
        <v>1</v>
      </c>
      <c r="H28" s="81"/>
    </row>
    <row r="29" spans="1:8" s="92" customFormat="1" ht="46" x14ac:dyDescent="0.2">
      <c r="A29" s="93">
        <v>5</v>
      </c>
      <c r="B29" s="14" t="s">
        <v>219</v>
      </c>
      <c r="C29" s="14" t="s">
        <v>62</v>
      </c>
      <c r="D29" s="94" t="s">
        <v>155</v>
      </c>
      <c r="E29" s="84">
        <v>1</v>
      </c>
      <c r="F29" s="86" t="s">
        <v>64</v>
      </c>
      <c r="G29" s="84">
        <v>1</v>
      </c>
      <c r="H29" s="81"/>
    </row>
    <row r="30" spans="1:8" s="92" customFormat="1" ht="46" x14ac:dyDescent="0.2">
      <c r="A30" s="93">
        <v>6</v>
      </c>
      <c r="B30" s="14" t="s">
        <v>220</v>
      </c>
      <c r="C30" s="88" t="s">
        <v>62</v>
      </c>
      <c r="D30" s="22" t="s">
        <v>155</v>
      </c>
      <c r="E30" s="86">
        <v>1</v>
      </c>
      <c r="F30" s="84" t="s">
        <v>64</v>
      </c>
      <c r="G30" s="84">
        <v>1</v>
      </c>
      <c r="H30" s="81"/>
    </row>
    <row r="31" spans="1:8" s="92" customFormat="1" ht="31" x14ac:dyDescent="0.2">
      <c r="A31" s="93">
        <v>7</v>
      </c>
      <c r="B31" s="14" t="s">
        <v>221</v>
      </c>
      <c r="C31" s="14" t="s">
        <v>222</v>
      </c>
      <c r="D31" s="94" t="s">
        <v>155</v>
      </c>
      <c r="E31" s="84">
        <v>2</v>
      </c>
      <c r="F31" s="86" t="s">
        <v>223</v>
      </c>
      <c r="G31" s="84">
        <v>2</v>
      </c>
      <c r="H31" s="81"/>
    </row>
    <row r="32" spans="1:8" s="92" customFormat="1" ht="16" x14ac:dyDescent="0.2">
      <c r="A32" s="93"/>
      <c r="B32" s="14" t="s">
        <v>224</v>
      </c>
      <c r="C32" s="88" t="s">
        <v>225</v>
      </c>
      <c r="D32" s="22" t="s">
        <v>155</v>
      </c>
      <c r="E32" s="86">
        <v>1</v>
      </c>
      <c r="F32" s="84" t="s">
        <v>64</v>
      </c>
      <c r="G32" s="84">
        <v>1</v>
      </c>
      <c r="H32" s="81"/>
    </row>
    <row r="33" spans="1:8" s="92" customFormat="1" ht="16" x14ac:dyDescent="0.2">
      <c r="A33" s="93"/>
      <c r="B33" s="14" t="s">
        <v>226</v>
      </c>
      <c r="C33" s="14" t="s">
        <v>227</v>
      </c>
      <c r="D33" s="94" t="s">
        <v>155</v>
      </c>
      <c r="E33" s="84">
        <v>2</v>
      </c>
      <c r="F33" s="86" t="s">
        <v>228</v>
      </c>
      <c r="G33" s="84">
        <v>2</v>
      </c>
      <c r="H33" s="81"/>
    </row>
    <row r="34" spans="1:8" s="92" customFormat="1" ht="16" x14ac:dyDescent="0.2">
      <c r="A34" s="93"/>
      <c r="B34" s="14" t="s">
        <v>229</v>
      </c>
      <c r="C34" s="88" t="s">
        <v>230</v>
      </c>
      <c r="D34" s="22" t="s">
        <v>155</v>
      </c>
      <c r="E34" s="86">
        <v>8</v>
      </c>
      <c r="F34" s="84" t="s">
        <v>64</v>
      </c>
      <c r="G34" s="84">
        <v>8</v>
      </c>
      <c r="H34" s="81"/>
    </row>
    <row r="35" spans="1:8" s="92" customFormat="1" ht="46" x14ac:dyDescent="0.2">
      <c r="A35" s="93"/>
      <c r="B35" s="14" t="s">
        <v>231</v>
      </c>
      <c r="C35" s="14" t="s">
        <v>62</v>
      </c>
      <c r="D35" s="94" t="s">
        <v>155</v>
      </c>
      <c r="E35" s="84">
        <v>6</v>
      </c>
      <c r="F35" s="86" t="s">
        <v>64</v>
      </c>
      <c r="G35" s="84">
        <v>6</v>
      </c>
      <c r="H35" s="81"/>
    </row>
    <row r="36" spans="1:8" s="92" customFormat="1" ht="46" x14ac:dyDescent="0.2">
      <c r="A36" s="93"/>
      <c r="B36" s="14" t="s">
        <v>232</v>
      </c>
      <c r="C36" s="88" t="s">
        <v>62</v>
      </c>
      <c r="D36" s="22" t="s">
        <v>155</v>
      </c>
      <c r="E36" s="86">
        <v>1</v>
      </c>
      <c r="F36" s="84" t="s">
        <v>64</v>
      </c>
      <c r="G36" s="84">
        <v>1</v>
      </c>
      <c r="H36" s="81"/>
    </row>
    <row r="37" spans="1:8" s="92" customFormat="1" ht="31" x14ac:dyDescent="0.2">
      <c r="A37" s="93"/>
      <c r="B37" s="14" t="s">
        <v>233</v>
      </c>
      <c r="C37" s="14" t="s">
        <v>234</v>
      </c>
      <c r="D37" s="94" t="s">
        <v>155</v>
      </c>
      <c r="E37" s="84">
        <v>1</v>
      </c>
      <c r="F37" s="86" t="s">
        <v>235</v>
      </c>
      <c r="G37" s="84">
        <v>1</v>
      </c>
      <c r="H37" s="81"/>
    </row>
    <row r="38" spans="1:8" s="92" customFormat="1" ht="16" x14ac:dyDescent="0.2">
      <c r="A38" s="93"/>
      <c r="B38" s="14" t="s">
        <v>236</v>
      </c>
      <c r="C38" s="88" t="s">
        <v>237</v>
      </c>
      <c r="D38" s="22" t="s">
        <v>155</v>
      </c>
      <c r="E38" s="86">
        <v>100</v>
      </c>
      <c r="F38" s="84" t="s">
        <v>235</v>
      </c>
      <c r="G38" s="84">
        <v>1</v>
      </c>
      <c r="H38" s="81"/>
    </row>
    <row r="39" spans="1:8" s="92" customFormat="1" x14ac:dyDescent="0.2">
      <c r="A39" s="36">
        <v>9</v>
      </c>
      <c r="B39" s="95"/>
      <c r="C39" s="95"/>
      <c r="D39" s="95"/>
      <c r="E39" s="96"/>
      <c r="F39" s="96"/>
      <c r="G39" s="96"/>
      <c r="H39" s="81"/>
    </row>
    <row r="40" spans="1:8" s="92" customFormat="1" x14ac:dyDescent="0.2">
      <c r="A40" s="36">
        <v>10</v>
      </c>
      <c r="B40" s="95"/>
      <c r="C40" s="95"/>
      <c r="D40" s="95"/>
      <c r="E40" s="96"/>
      <c r="F40" s="96"/>
      <c r="G40" s="96"/>
      <c r="H40" s="81"/>
    </row>
    <row r="41" spans="1:8" s="92" customFormat="1" x14ac:dyDescent="0.2">
      <c r="A41" s="36">
        <v>11</v>
      </c>
      <c r="B41" s="95"/>
      <c r="C41" s="95"/>
      <c r="D41" s="95"/>
      <c r="E41" s="96"/>
      <c r="F41" s="96"/>
      <c r="G41" s="96"/>
      <c r="H41" s="81"/>
    </row>
    <row r="42" spans="1:8" s="92" customFormat="1" x14ac:dyDescent="0.2">
      <c r="A42" s="36">
        <v>12</v>
      </c>
      <c r="B42" s="95"/>
      <c r="C42" s="95"/>
      <c r="D42" s="95"/>
      <c r="E42" s="96"/>
      <c r="F42" s="96"/>
      <c r="G42" s="96"/>
      <c r="H42" s="81"/>
    </row>
    <row r="43" spans="1:8" s="92" customFormat="1" x14ac:dyDescent="0.2">
      <c r="A43" s="36">
        <v>13</v>
      </c>
      <c r="B43" s="95"/>
      <c r="C43" s="95"/>
      <c r="D43" s="95"/>
      <c r="E43" s="96"/>
      <c r="F43" s="96"/>
      <c r="G43" s="96"/>
      <c r="H43" s="81"/>
    </row>
    <row r="44" spans="1:8" s="92" customFormat="1" x14ac:dyDescent="0.2">
      <c r="A44" s="36">
        <v>14</v>
      </c>
      <c r="B44" s="95"/>
      <c r="C44" s="95"/>
      <c r="D44" s="95"/>
      <c r="E44" s="96"/>
      <c r="F44" s="96"/>
      <c r="G44" s="96"/>
      <c r="H44" s="81"/>
    </row>
    <row r="45" spans="1:8" s="92" customFormat="1" x14ac:dyDescent="0.2">
      <c r="A45" s="36">
        <v>15</v>
      </c>
      <c r="B45" s="95"/>
      <c r="C45" s="95"/>
      <c r="D45" s="95"/>
      <c r="E45" s="96"/>
      <c r="F45" s="96"/>
      <c r="G45" s="96"/>
      <c r="H45" s="81"/>
    </row>
    <row r="46" spans="1:8" ht="20" x14ac:dyDescent="0.2">
      <c r="A46" s="131" t="s">
        <v>161</v>
      </c>
      <c r="B46" s="132"/>
      <c r="C46" s="132"/>
      <c r="D46" s="113"/>
      <c r="E46" s="113"/>
      <c r="F46" s="113"/>
      <c r="G46" s="113"/>
      <c r="H46" s="132"/>
    </row>
    <row r="47" spans="1:8" ht="60" x14ac:dyDescent="0.2">
      <c r="A47" s="97" t="s">
        <v>53</v>
      </c>
      <c r="B47" s="97" t="s">
        <v>54</v>
      </c>
      <c r="C47" s="97" t="s">
        <v>55</v>
      </c>
      <c r="D47" s="97" t="s">
        <v>56</v>
      </c>
      <c r="E47" s="97" t="s">
        <v>57</v>
      </c>
      <c r="F47" s="97" t="s">
        <v>58</v>
      </c>
      <c r="G47" s="97" t="s">
        <v>59</v>
      </c>
      <c r="H47" s="97" t="s">
        <v>60</v>
      </c>
    </row>
    <row r="48" spans="1:8" ht="46" x14ac:dyDescent="0.2">
      <c r="A48" s="98">
        <v>1</v>
      </c>
      <c r="B48" s="99" t="s">
        <v>238</v>
      </c>
      <c r="C48" s="99" t="s">
        <v>62</v>
      </c>
      <c r="D48" s="100" t="s">
        <v>163</v>
      </c>
      <c r="E48" s="101">
        <v>1</v>
      </c>
      <c r="F48" s="101" t="s">
        <v>207</v>
      </c>
      <c r="G48" s="101">
        <f>5*E48</f>
        <v>5</v>
      </c>
      <c r="H48" s="102"/>
    </row>
    <row r="49" spans="1:8" ht="46" x14ac:dyDescent="0.2">
      <c r="A49" s="98">
        <v>2</v>
      </c>
      <c r="B49" s="99" t="s">
        <v>239</v>
      </c>
      <c r="C49" s="99" t="s">
        <v>62</v>
      </c>
      <c r="D49" s="100" t="s">
        <v>163</v>
      </c>
      <c r="E49" s="101">
        <v>1</v>
      </c>
      <c r="F49" s="101" t="s">
        <v>207</v>
      </c>
      <c r="G49" s="101">
        <f>5*E49</f>
        <v>5</v>
      </c>
      <c r="H49" s="102"/>
    </row>
    <row r="50" spans="1:8" ht="16" x14ac:dyDescent="0.2">
      <c r="A50" s="98">
        <v>3</v>
      </c>
      <c r="B50" s="99" t="s">
        <v>162</v>
      </c>
      <c r="C50" s="99" t="s">
        <v>75</v>
      </c>
      <c r="D50" s="103" t="s">
        <v>163</v>
      </c>
      <c r="E50" s="104">
        <v>1</v>
      </c>
      <c r="F50" s="105" t="s">
        <v>64</v>
      </c>
      <c r="G50" s="104">
        <v>1</v>
      </c>
      <c r="H50" s="106"/>
    </row>
    <row r="51" spans="1:8" ht="46" x14ac:dyDescent="0.2">
      <c r="A51" s="98">
        <v>4</v>
      </c>
      <c r="B51" s="99" t="s">
        <v>76</v>
      </c>
      <c r="C51" s="99" t="s">
        <v>62</v>
      </c>
      <c r="D51" s="103" t="s">
        <v>163</v>
      </c>
      <c r="E51" s="104">
        <v>1</v>
      </c>
      <c r="F51" s="105" t="s">
        <v>64</v>
      </c>
      <c r="G51" s="101">
        <v>1</v>
      </c>
      <c r="H51" s="106"/>
    </row>
  </sheetData>
  <mergeCells count="31">
    <mergeCell ref="A16:H16"/>
    <mergeCell ref="A23:H23"/>
    <mergeCell ref="A46:H46"/>
    <mergeCell ref="A13:B13"/>
    <mergeCell ref="C13:H13"/>
    <mergeCell ref="A14:B14"/>
    <mergeCell ref="C14:H14"/>
    <mergeCell ref="A15:B15"/>
    <mergeCell ref="C15:H15"/>
    <mergeCell ref="A11:B11"/>
    <mergeCell ref="C11:D11"/>
    <mergeCell ref="E11:F11"/>
    <mergeCell ref="G11:H11"/>
    <mergeCell ref="A12:B12"/>
    <mergeCell ref="C12:H12"/>
    <mergeCell ref="A9:B9"/>
    <mergeCell ref="C9:H9"/>
    <mergeCell ref="A10:B10"/>
    <mergeCell ref="C10:D10"/>
    <mergeCell ref="E10:F10"/>
    <mergeCell ref="G10:H10"/>
    <mergeCell ref="A6:H6"/>
    <mergeCell ref="A7:B7"/>
    <mergeCell ref="C7:H7"/>
    <mergeCell ref="A8:C8"/>
    <mergeCell ref="D8:H8"/>
    <mergeCell ref="A1:H1"/>
    <mergeCell ref="A2:H2"/>
    <mergeCell ref="A3:H3"/>
    <mergeCell ref="A4:H4"/>
    <mergeCell ref="A5:H5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zoomScale="87" workbookViewId="0">
      <selection activeCell="B8" sqref="B8"/>
    </sheetView>
  </sheetViews>
  <sheetFormatPr baseColWidth="10" defaultColWidth="14.5" defaultRowHeight="15" x14ac:dyDescent="0.2"/>
  <cols>
    <col min="1" max="1" width="5.1640625" style="7" customWidth="1"/>
    <col min="2" max="2" width="52" style="7" customWidth="1"/>
    <col min="3" max="3" width="27.5" style="7" customWidth="1"/>
    <col min="4" max="4" width="22" style="7" customWidth="1"/>
    <col min="5" max="5" width="15.5" style="7" customWidth="1"/>
    <col min="6" max="6" width="19.6640625" style="7" bestFit="1" customWidth="1"/>
    <col min="7" max="7" width="14.5" style="7" customWidth="1"/>
    <col min="8" max="9" width="8.6640625" style="7" customWidth="1"/>
    <col min="10" max="16384" width="14.5" style="7"/>
  </cols>
  <sheetData>
    <row r="1" spans="1:8" x14ac:dyDescent="0.2">
      <c r="A1" s="147" t="s">
        <v>30</v>
      </c>
      <c r="B1" s="148"/>
      <c r="C1" s="148"/>
      <c r="D1" s="148"/>
      <c r="E1" s="148"/>
      <c r="F1" s="148"/>
      <c r="G1" s="148"/>
    </row>
    <row r="2" spans="1:8" ht="20" x14ac:dyDescent="0.2">
      <c r="A2" s="114" t="s">
        <v>31</v>
      </c>
      <c r="B2" s="114"/>
      <c r="C2" s="114"/>
      <c r="D2" s="114"/>
      <c r="E2" s="114"/>
      <c r="F2" s="114"/>
      <c r="G2" s="114"/>
      <c r="H2" s="107"/>
    </row>
    <row r="3" spans="1:8" ht="20" x14ac:dyDescent="0.2">
      <c r="A3" s="115" t="str">
        <f>'Информация о Чемпионате'!B4</f>
        <v>Региональный этап</v>
      </c>
      <c r="B3" s="115"/>
      <c r="C3" s="115"/>
      <c r="D3" s="115"/>
      <c r="E3" s="115"/>
      <c r="F3" s="115"/>
      <c r="G3" s="115"/>
      <c r="H3" s="108"/>
    </row>
    <row r="4" spans="1:8" ht="20" x14ac:dyDescent="0.2">
      <c r="A4" s="114" t="s">
        <v>32</v>
      </c>
      <c r="B4" s="114"/>
      <c r="C4" s="114"/>
      <c r="D4" s="114"/>
      <c r="E4" s="114"/>
      <c r="F4" s="114"/>
      <c r="G4" s="114"/>
      <c r="H4" s="107"/>
    </row>
    <row r="5" spans="1:8" ht="20" x14ac:dyDescent="0.2">
      <c r="A5" s="149" t="str">
        <f>'Информация о Чемпионате'!B3</f>
        <v>Программные решения для бизнеса</v>
      </c>
      <c r="B5" s="149"/>
      <c r="C5" s="149"/>
      <c r="D5" s="149"/>
      <c r="E5" s="149"/>
      <c r="F5" s="149"/>
      <c r="G5" s="149"/>
      <c r="H5" s="109"/>
    </row>
    <row r="6" spans="1:8" ht="20" x14ac:dyDescent="0.2">
      <c r="A6" s="131" t="s">
        <v>240</v>
      </c>
      <c r="B6" s="150"/>
      <c r="C6" s="150"/>
      <c r="D6" s="150"/>
      <c r="E6" s="150"/>
      <c r="F6" s="150"/>
      <c r="G6" s="150"/>
    </row>
    <row r="7" spans="1:8" ht="30" x14ac:dyDescent="0.2">
      <c r="A7" s="19" t="s">
        <v>53</v>
      </c>
      <c r="B7" s="20" t="s">
        <v>54</v>
      </c>
      <c r="C7" s="11" t="s">
        <v>55</v>
      </c>
      <c r="D7" s="20" t="s">
        <v>56</v>
      </c>
      <c r="E7" s="20" t="s">
        <v>57</v>
      </c>
      <c r="F7" s="20" t="s">
        <v>58</v>
      </c>
      <c r="G7" s="19" t="s">
        <v>241</v>
      </c>
    </row>
    <row r="8" spans="1:8" ht="30" x14ac:dyDescent="0.2">
      <c r="A8" s="110">
        <v>1</v>
      </c>
      <c r="B8" s="80" t="s">
        <v>85</v>
      </c>
      <c r="C8" s="80" t="s">
        <v>242</v>
      </c>
      <c r="D8" s="15"/>
      <c r="E8" s="22">
        <v>1</v>
      </c>
      <c r="F8" s="22" t="s">
        <v>243</v>
      </c>
      <c r="G8" s="111"/>
    </row>
    <row r="9" spans="1:8" ht="30" x14ac:dyDescent="0.2">
      <c r="A9" s="110">
        <v>2</v>
      </c>
      <c r="B9" s="80" t="s">
        <v>86</v>
      </c>
      <c r="C9" s="80" t="s">
        <v>242</v>
      </c>
      <c r="D9" s="15"/>
      <c r="E9" s="22">
        <v>1</v>
      </c>
      <c r="F9" s="22" t="s">
        <v>243</v>
      </c>
      <c r="G9" s="111"/>
    </row>
    <row r="10" spans="1:8" ht="30" x14ac:dyDescent="0.2">
      <c r="A10" s="110">
        <v>3</v>
      </c>
      <c r="B10" s="80" t="s">
        <v>87</v>
      </c>
      <c r="C10" s="80" t="s">
        <v>244</v>
      </c>
      <c r="D10" s="16"/>
      <c r="E10" s="22">
        <v>1</v>
      </c>
      <c r="F10" s="22" t="s">
        <v>243</v>
      </c>
      <c r="G10" s="111"/>
    </row>
  </sheetData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Информация о Чемпионате</vt:lpstr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Natalya Krivonosova</cp:lastModifiedBy>
  <cp:revision>1</cp:revision>
  <dcterms:created xsi:type="dcterms:W3CDTF">2023-01-11T12:24:27Z</dcterms:created>
  <dcterms:modified xsi:type="dcterms:W3CDTF">2024-11-07T22:07:34Z</dcterms:modified>
</cp:coreProperties>
</file>