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020_A Winter\CSC2541\user study\result\"/>
    </mc:Choice>
  </mc:AlternateContent>
  <xr:revisionPtr revIDLastSave="0" documentId="13_ncr:1_{3CB8CE84-430C-44C5-BF0A-7CBC45AB8F2B}" xr6:coauthVersionLast="45" xr6:coauthVersionMax="45" xr10:uidLastSave="{00000000-0000-0000-0000-000000000000}"/>
  <bookViews>
    <workbookView xWindow="-28898" yWindow="-2850" windowWidth="28996" windowHeight="157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9" i="1" l="1"/>
  <c r="K210" i="1"/>
  <c r="L208" i="1"/>
  <c r="K198" i="1" s="1"/>
  <c r="G189" i="1"/>
  <c r="G190" i="1"/>
  <c r="G191" i="1"/>
  <c r="G192" i="1"/>
  <c r="G193" i="1"/>
  <c r="G184" i="1"/>
  <c r="G176" i="1"/>
  <c r="G177" i="1"/>
  <c r="G178" i="1"/>
  <c r="H194" i="1"/>
  <c r="G185" i="1" s="1"/>
  <c r="H183" i="1"/>
  <c r="G179" i="1" s="1"/>
  <c r="J169" i="1"/>
  <c r="I163" i="1" s="1"/>
  <c r="J158" i="1"/>
  <c r="I149" i="1" s="1"/>
  <c r="I150" i="1"/>
  <c r="I151" i="1"/>
  <c r="I153" i="1"/>
  <c r="I155" i="1"/>
  <c r="I156" i="1"/>
  <c r="I157" i="1"/>
  <c r="I148" i="1"/>
  <c r="D133" i="1"/>
  <c r="G110" i="1"/>
  <c r="G111" i="1"/>
  <c r="G112" i="1"/>
  <c r="H119" i="1"/>
  <c r="G115" i="1" s="1"/>
  <c r="H113" i="1"/>
  <c r="G108" i="1" s="1"/>
  <c r="M50" i="1"/>
  <c r="M55" i="1"/>
  <c r="M94" i="1"/>
  <c r="M95" i="1"/>
  <c r="M93" i="1"/>
  <c r="N104" i="1"/>
  <c r="M99" i="1" s="1"/>
  <c r="N98" i="1"/>
  <c r="M96" i="1" s="1"/>
  <c r="M79" i="1"/>
  <c r="M80" i="1"/>
  <c r="M81" i="1"/>
  <c r="M82" i="1"/>
  <c r="L83" i="1"/>
  <c r="K79" i="1" s="1"/>
  <c r="M78" i="1"/>
  <c r="N89" i="1"/>
  <c r="M85" i="1" s="1"/>
  <c r="N83" i="1"/>
  <c r="H74" i="1"/>
  <c r="G70" i="1" s="1"/>
  <c r="H68" i="1"/>
  <c r="G63" i="1" s="1"/>
  <c r="M48" i="1"/>
  <c r="N59" i="1"/>
  <c r="M54" i="1" s="1"/>
  <c r="N53" i="1"/>
  <c r="M51" i="1" s="1"/>
  <c r="K215" i="1" l="1"/>
  <c r="K214" i="1"/>
  <c r="K213" i="1"/>
  <c r="K212" i="1"/>
  <c r="K209" i="1"/>
  <c r="K217" i="1"/>
  <c r="K211" i="1"/>
  <c r="K218" i="1"/>
  <c r="K216" i="1"/>
  <c r="K207" i="1"/>
  <c r="K206" i="1"/>
  <c r="K205" i="1"/>
  <c r="K204" i="1"/>
  <c r="K203" i="1"/>
  <c r="K202" i="1"/>
  <c r="K201" i="1"/>
  <c r="K200" i="1"/>
  <c r="K199" i="1"/>
  <c r="J219" i="1"/>
  <c r="J208" i="1"/>
  <c r="G188" i="1"/>
  <c r="G187" i="1"/>
  <c r="G186" i="1"/>
  <c r="G175" i="1"/>
  <c r="G174" i="1"/>
  <c r="G173" i="1"/>
  <c r="G182" i="1"/>
  <c r="G181" i="1"/>
  <c r="G180" i="1"/>
  <c r="F194" i="1"/>
  <c r="F183" i="1"/>
  <c r="E173" i="1" s="1"/>
  <c r="I159" i="1"/>
  <c r="I168" i="1"/>
  <c r="I167" i="1"/>
  <c r="I166" i="1"/>
  <c r="I165" i="1"/>
  <c r="I164" i="1"/>
  <c r="I162" i="1"/>
  <c r="I161" i="1"/>
  <c r="I160" i="1"/>
  <c r="I154" i="1"/>
  <c r="I152" i="1"/>
  <c r="H169" i="1"/>
  <c r="H158" i="1"/>
  <c r="M49" i="1"/>
  <c r="M103" i="1"/>
  <c r="M101" i="1"/>
  <c r="M100" i="1"/>
  <c r="M97" i="1"/>
  <c r="M58" i="1"/>
  <c r="M102" i="1"/>
  <c r="M57" i="1"/>
  <c r="M56" i="1"/>
  <c r="M52" i="1"/>
  <c r="G109" i="1"/>
  <c r="G118" i="1"/>
  <c r="G117" i="1"/>
  <c r="G116" i="1"/>
  <c r="G114" i="1"/>
  <c r="F119" i="1"/>
  <c r="F113" i="1"/>
  <c r="L104" i="1"/>
  <c r="L98" i="1"/>
  <c r="M88" i="1"/>
  <c r="M87" i="1"/>
  <c r="M84" i="1"/>
  <c r="M86" i="1"/>
  <c r="K82" i="1"/>
  <c r="K81" i="1"/>
  <c r="K80" i="1"/>
  <c r="L89" i="1"/>
  <c r="K78" i="1"/>
  <c r="G69" i="1"/>
  <c r="G73" i="1"/>
  <c r="G72" i="1"/>
  <c r="G71" i="1"/>
  <c r="F74" i="1"/>
  <c r="G67" i="1"/>
  <c r="G66" i="1"/>
  <c r="G65" i="1"/>
  <c r="G64" i="1"/>
  <c r="F68" i="1"/>
  <c r="L59" i="1"/>
  <c r="L53" i="1"/>
  <c r="I209" i="1" l="1"/>
  <c r="I216" i="1"/>
  <c r="I211" i="1"/>
  <c r="I215" i="1"/>
  <c r="I217" i="1"/>
  <c r="I214" i="1"/>
  <c r="I218" i="1"/>
  <c r="I213" i="1"/>
  <c r="I212" i="1"/>
  <c r="I210" i="1"/>
  <c r="I198" i="1"/>
  <c r="H208" i="1" s="1"/>
  <c r="I199" i="1"/>
  <c r="I200" i="1"/>
  <c r="I201" i="1"/>
  <c r="I202" i="1"/>
  <c r="I203" i="1"/>
  <c r="I204" i="1"/>
  <c r="I205" i="1"/>
  <c r="I206" i="1"/>
  <c r="I207" i="1"/>
  <c r="G198" i="1"/>
  <c r="G199" i="1"/>
  <c r="G205" i="1"/>
  <c r="G200" i="1"/>
  <c r="G201" i="1"/>
  <c r="G202" i="1"/>
  <c r="G203" i="1"/>
  <c r="G206" i="1"/>
  <c r="G204" i="1"/>
  <c r="G207" i="1"/>
  <c r="H219" i="1"/>
  <c r="F208" i="1"/>
  <c r="E184" i="1"/>
  <c r="E188" i="1"/>
  <c r="E189" i="1"/>
  <c r="E191" i="1"/>
  <c r="E186" i="1"/>
  <c r="E190" i="1"/>
  <c r="E185" i="1"/>
  <c r="E187" i="1"/>
  <c r="E192" i="1"/>
  <c r="E193" i="1"/>
  <c r="E182" i="1"/>
  <c r="E180" i="1"/>
  <c r="E178" i="1"/>
  <c r="E177" i="1"/>
  <c r="E175" i="1"/>
  <c r="E174" i="1"/>
  <c r="E181" i="1"/>
  <c r="E179" i="1"/>
  <c r="E176" i="1"/>
  <c r="D194" i="1"/>
  <c r="D183" i="1"/>
  <c r="C173" i="1" s="1"/>
  <c r="G159" i="1"/>
  <c r="G163" i="1"/>
  <c r="G161" i="1"/>
  <c r="G164" i="1"/>
  <c r="G165" i="1"/>
  <c r="G166" i="1"/>
  <c r="G167" i="1"/>
  <c r="G160" i="1"/>
  <c r="G168" i="1"/>
  <c r="G162" i="1"/>
  <c r="G148" i="1"/>
  <c r="G157" i="1"/>
  <c r="G152" i="1"/>
  <c r="G153" i="1"/>
  <c r="G151" i="1"/>
  <c r="G149" i="1"/>
  <c r="G154" i="1"/>
  <c r="G156" i="1"/>
  <c r="G150" i="1"/>
  <c r="G155" i="1"/>
  <c r="F169" i="1"/>
  <c r="F158" i="1"/>
  <c r="K93" i="1"/>
  <c r="K96" i="1"/>
  <c r="K97" i="1"/>
  <c r="K95" i="1"/>
  <c r="K94" i="1"/>
  <c r="K48" i="1"/>
  <c r="K49" i="1"/>
  <c r="K50" i="1"/>
  <c r="K51" i="1"/>
  <c r="K52" i="1"/>
  <c r="K99" i="1"/>
  <c r="K102" i="1"/>
  <c r="K101" i="1"/>
  <c r="K103" i="1"/>
  <c r="K100" i="1"/>
  <c r="K54" i="1"/>
  <c r="K55" i="1"/>
  <c r="K56" i="1"/>
  <c r="K57" i="1"/>
  <c r="K58" i="1"/>
  <c r="E114" i="1"/>
  <c r="E116" i="1"/>
  <c r="E117" i="1"/>
  <c r="E115" i="1"/>
  <c r="E118" i="1"/>
  <c r="E108" i="1"/>
  <c r="E109" i="1"/>
  <c r="E110" i="1"/>
  <c r="E111" i="1"/>
  <c r="E112" i="1"/>
  <c r="D119" i="1"/>
  <c r="C114" i="1" s="1"/>
  <c r="D113" i="1"/>
  <c r="C108" i="1" s="1"/>
  <c r="J104" i="1"/>
  <c r="J98" i="1"/>
  <c r="K84" i="1"/>
  <c r="K85" i="1"/>
  <c r="K88" i="1"/>
  <c r="K86" i="1"/>
  <c r="K87" i="1"/>
  <c r="J89" i="1"/>
  <c r="J83" i="1"/>
  <c r="I78" i="1" s="1"/>
  <c r="E69" i="1"/>
  <c r="E70" i="1"/>
  <c r="E71" i="1"/>
  <c r="E72" i="1"/>
  <c r="E73" i="1"/>
  <c r="D74" i="1"/>
  <c r="E63" i="1"/>
  <c r="E64" i="1"/>
  <c r="E66" i="1"/>
  <c r="E65" i="1"/>
  <c r="E67" i="1"/>
  <c r="D68" i="1"/>
  <c r="C63" i="1" s="1"/>
  <c r="J59" i="1"/>
  <c r="J53" i="1"/>
  <c r="G209" i="1" l="1"/>
  <c r="G213" i="1"/>
  <c r="G214" i="1"/>
  <c r="G215" i="1"/>
  <c r="G216" i="1"/>
  <c r="G217" i="1"/>
  <c r="G218" i="1"/>
  <c r="G212" i="1"/>
  <c r="G211" i="1"/>
  <c r="G210" i="1"/>
  <c r="E198" i="1"/>
  <c r="E199" i="1"/>
  <c r="E200" i="1"/>
  <c r="E201" i="1"/>
  <c r="E202" i="1"/>
  <c r="E203" i="1"/>
  <c r="E204" i="1"/>
  <c r="E205" i="1"/>
  <c r="E206" i="1"/>
  <c r="E207" i="1"/>
  <c r="F219" i="1"/>
  <c r="D208" i="1"/>
  <c r="C193" i="1"/>
  <c r="C186" i="1"/>
  <c r="C187" i="1"/>
  <c r="C188" i="1"/>
  <c r="C189" i="1"/>
  <c r="C192" i="1"/>
  <c r="C185" i="1"/>
  <c r="C191" i="1"/>
  <c r="C190" i="1"/>
  <c r="C184" i="1"/>
  <c r="C182" i="1"/>
  <c r="C174" i="1"/>
  <c r="C178" i="1"/>
  <c r="C175" i="1"/>
  <c r="C177" i="1"/>
  <c r="C179" i="1"/>
  <c r="C176" i="1"/>
  <c r="C181" i="1"/>
  <c r="C180" i="1"/>
  <c r="E159" i="1"/>
  <c r="E166" i="1"/>
  <c r="E160" i="1"/>
  <c r="E162" i="1"/>
  <c r="E167" i="1"/>
  <c r="E168" i="1"/>
  <c r="E163" i="1"/>
  <c r="E161" i="1"/>
  <c r="E164" i="1"/>
  <c r="E165" i="1"/>
  <c r="E148" i="1"/>
  <c r="E151" i="1"/>
  <c r="E154" i="1"/>
  <c r="E155" i="1"/>
  <c r="E156" i="1"/>
  <c r="E157" i="1"/>
  <c r="E149" i="1"/>
  <c r="E152" i="1"/>
  <c r="E153" i="1"/>
  <c r="E150" i="1"/>
  <c r="D169" i="1"/>
  <c r="C159" i="1" s="1"/>
  <c r="D158" i="1"/>
  <c r="H144" i="1"/>
  <c r="I48" i="1"/>
  <c r="I49" i="1"/>
  <c r="I50" i="1"/>
  <c r="I51" i="1"/>
  <c r="I52" i="1"/>
  <c r="I93" i="1"/>
  <c r="I95" i="1"/>
  <c r="I94" i="1"/>
  <c r="I96" i="1"/>
  <c r="I97" i="1"/>
  <c r="I54" i="1"/>
  <c r="I57" i="1"/>
  <c r="I58" i="1"/>
  <c r="I56" i="1"/>
  <c r="I55" i="1"/>
  <c r="I99" i="1"/>
  <c r="I100" i="1"/>
  <c r="I101" i="1"/>
  <c r="I102" i="1"/>
  <c r="I103" i="1"/>
  <c r="C115" i="1"/>
  <c r="C117" i="1"/>
  <c r="C118" i="1"/>
  <c r="C116" i="1"/>
  <c r="C109" i="1"/>
  <c r="C110" i="1"/>
  <c r="C111" i="1"/>
  <c r="C112" i="1"/>
  <c r="H104" i="1"/>
  <c r="H98" i="1"/>
  <c r="I84" i="1"/>
  <c r="I85" i="1"/>
  <c r="I87" i="1"/>
  <c r="I86" i="1"/>
  <c r="I88" i="1"/>
  <c r="I80" i="1"/>
  <c r="I79" i="1"/>
  <c r="I81" i="1"/>
  <c r="I82" i="1"/>
  <c r="H89" i="1"/>
  <c r="H83" i="1"/>
  <c r="C70" i="1"/>
  <c r="C72" i="1"/>
  <c r="C73" i="1"/>
  <c r="C71" i="1"/>
  <c r="C69" i="1"/>
  <c r="C64" i="1"/>
  <c r="C67" i="1"/>
  <c r="C66" i="1"/>
  <c r="C65" i="1"/>
  <c r="H59" i="1"/>
  <c r="H53" i="1"/>
  <c r="E209" i="1" l="1"/>
  <c r="E217" i="1"/>
  <c r="E216" i="1"/>
  <c r="E218" i="1"/>
  <c r="E215" i="1"/>
  <c r="E210" i="1"/>
  <c r="E211" i="1"/>
  <c r="E212" i="1"/>
  <c r="E213" i="1"/>
  <c r="E214" i="1"/>
  <c r="D219" i="1"/>
  <c r="C209" i="1" s="1"/>
  <c r="C205" i="1"/>
  <c r="C206" i="1"/>
  <c r="C207" i="1"/>
  <c r="C201" i="1"/>
  <c r="C203" i="1"/>
  <c r="C204" i="1"/>
  <c r="C202" i="1"/>
  <c r="C199" i="1"/>
  <c r="C200" i="1"/>
  <c r="C198" i="1"/>
  <c r="C166" i="1"/>
  <c r="C162" i="1"/>
  <c r="C167" i="1"/>
  <c r="C163" i="1"/>
  <c r="C165" i="1"/>
  <c r="C160" i="1"/>
  <c r="C161" i="1"/>
  <c r="C164" i="1"/>
  <c r="C168" i="1"/>
  <c r="C155" i="1"/>
  <c r="C149" i="1"/>
  <c r="C151" i="1"/>
  <c r="C156" i="1"/>
  <c r="C152" i="1"/>
  <c r="C157" i="1"/>
  <c r="C153" i="1"/>
  <c r="C150" i="1"/>
  <c r="C154" i="1"/>
  <c r="C148" i="1"/>
  <c r="G134" i="1"/>
  <c r="G136" i="1"/>
  <c r="G142" i="1"/>
  <c r="G139" i="1"/>
  <c r="G137" i="1"/>
  <c r="G135" i="1"/>
  <c r="G140" i="1"/>
  <c r="G138" i="1"/>
  <c r="G141" i="1"/>
  <c r="G143" i="1"/>
  <c r="F144" i="1"/>
  <c r="G93" i="1"/>
  <c r="G94" i="1"/>
  <c r="G95" i="1"/>
  <c r="G96" i="1"/>
  <c r="G97" i="1"/>
  <c r="G48" i="1"/>
  <c r="G51" i="1"/>
  <c r="G52" i="1"/>
  <c r="G49" i="1"/>
  <c r="G50" i="1"/>
  <c r="G99" i="1"/>
  <c r="G101" i="1"/>
  <c r="G103" i="1"/>
  <c r="G102" i="1"/>
  <c r="G100" i="1"/>
  <c r="G54" i="1"/>
  <c r="G55" i="1"/>
  <c r="G56" i="1"/>
  <c r="G57" i="1"/>
  <c r="G58" i="1"/>
  <c r="F104" i="1"/>
  <c r="F98" i="1"/>
  <c r="G84" i="1"/>
  <c r="G85" i="1"/>
  <c r="G88" i="1"/>
  <c r="G86" i="1"/>
  <c r="G87" i="1"/>
  <c r="G78" i="1"/>
  <c r="G82" i="1"/>
  <c r="G79" i="1"/>
  <c r="G80" i="1"/>
  <c r="G81" i="1"/>
  <c r="F89" i="1"/>
  <c r="F83" i="1"/>
  <c r="E78" i="1" s="1"/>
  <c r="F59" i="1"/>
  <c r="F53" i="1"/>
  <c r="C214" i="1" l="1"/>
  <c r="C216" i="1"/>
  <c r="C215" i="1"/>
  <c r="C217" i="1"/>
  <c r="C218" i="1"/>
  <c r="C211" i="1"/>
  <c r="C213" i="1"/>
  <c r="C210" i="1"/>
  <c r="C212" i="1"/>
  <c r="E134" i="1"/>
  <c r="E135" i="1"/>
  <c r="E136" i="1"/>
  <c r="E137" i="1"/>
  <c r="E142" i="1"/>
  <c r="E138" i="1"/>
  <c r="E143" i="1"/>
  <c r="E139" i="1"/>
  <c r="E140" i="1"/>
  <c r="E141" i="1"/>
  <c r="D144" i="1"/>
  <c r="C134" i="1" s="1"/>
  <c r="E48" i="1"/>
  <c r="E49" i="1"/>
  <c r="E50" i="1"/>
  <c r="E51" i="1"/>
  <c r="E52" i="1"/>
  <c r="E93" i="1"/>
  <c r="E96" i="1"/>
  <c r="E97" i="1"/>
  <c r="E95" i="1"/>
  <c r="E94" i="1"/>
  <c r="E54" i="1"/>
  <c r="E55" i="1"/>
  <c r="E57" i="1"/>
  <c r="E56" i="1"/>
  <c r="E58" i="1"/>
  <c r="E99" i="1"/>
  <c r="E102" i="1"/>
  <c r="E103" i="1"/>
  <c r="E100" i="1"/>
  <c r="E101" i="1"/>
  <c r="D104" i="1"/>
  <c r="C99" i="1" s="1"/>
  <c r="D98" i="1"/>
  <c r="E84" i="1"/>
  <c r="E85" i="1"/>
  <c r="E88" i="1"/>
  <c r="E86" i="1"/>
  <c r="E87" i="1"/>
  <c r="E80" i="1"/>
  <c r="E79" i="1"/>
  <c r="E81" i="1"/>
  <c r="E82" i="1"/>
  <c r="D89" i="1"/>
  <c r="C84" i="1" s="1"/>
  <c r="D83" i="1"/>
  <c r="D59" i="1"/>
  <c r="D53" i="1"/>
  <c r="N29" i="1"/>
  <c r="M25" i="1" s="1"/>
  <c r="D8" i="1"/>
  <c r="C138" i="1" l="1"/>
  <c r="C139" i="1"/>
  <c r="C137" i="1"/>
  <c r="C140" i="1"/>
  <c r="C141" i="1"/>
  <c r="C135" i="1"/>
  <c r="C142" i="1"/>
  <c r="C143" i="1"/>
  <c r="C136" i="1"/>
  <c r="C102" i="1"/>
  <c r="C103" i="1"/>
  <c r="C101" i="1"/>
  <c r="C100" i="1"/>
  <c r="C96" i="1"/>
  <c r="C97" i="1"/>
  <c r="C95" i="1"/>
  <c r="C94" i="1"/>
  <c r="C93" i="1"/>
  <c r="C87" i="1"/>
  <c r="C88" i="1"/>
  <c r="C85" i="1"/>
  <c r="C86" i="1"/>
  <c r="C81" i="1"/>
  <c r="C80" i="1"/>
  <c r="C82" i="1"/>
  <c r="C79" i="1"/>
  <c r="C78" i="1"/>
  <c r="C57" i="1"/>
  <c r="C56" i="1"/>
  <c r="C58" i="1"/>
  <c r="C55" i="1"/>
  <c r="C54" i="1"/>
  <c r="C51" i="1"/>
  <c r="C52" i="1"/>
  <c r="C50" i="1"/>
  <c r="C49" i="1"/>
  <c r="C48" i="1"/>
  <c r="N44" i="1"/>
  <c r="M39" i="1"/>
  <c r="N38" i="1"/>
  <c r="M28" i="1"/>
  <c r="M27" i="1"/>
  <c r="M26" i="1"/>
  <c r="M24" i="1"/>
  <c r="N14" i="1"/>
  <c r="H133" i="1" l="1"/>
  <c r="M9" i="1"/>
  <c r="M11" i="1"/>
  <c r="M10" i="1"/>
  <c r="M12" i="1"/>
  <c r="M13" i="1"/>
  <c r="M40" i="1"/>
  <c r="M42" i="1"/>
  <c r="M43" i="1"/>
  <c r="M41" i="1"/>
  <c r="M33" i="1"/>
  <c r="M35" i="1"/>
  <c r="M36" i="1"/>
  <c r="M37" i="1"/>
  <c r="M34" i="1"/>
  <c r="L44" i="1"/>
  <c r="K39" i="1" s="1"/>
  <c r="L38" i="1"/>
  <c r="K33" i="1" s="1"/>
  <c r="L29" i="1"/>
  <c r="K24" i="1" s="1"/>
  <c r="N23" i="1"/>
  <c r="M18" i="1" s="1"/>
  <c r="L14" i="1"/>
  <c r="G123" i="1" l="1"/>
  <c r="G130" i="1"/>
  <c r="G132" i="1"/>
  <c r="G126" i="1"/>
  <c r="G131" i="1"/>
  <c r="G127" i="1"/>
  <c r="G125" i="1"/>
  <c r="G129" i="1"/>
  <c r="G124" i="1"/>
  <c r="G128" i="1"/>
  <c r="K9" i="1"/>
  <c r="K13" i="1"/>
  <c r="K11" i="1"/>
  <c r="K10" i="1"/>
  <c r="K12" i="1"/>
  <c r="K40" i="1"/>
  <c r="K43" i="1"/>
  <c r="K41" i="1"/>
  <c r="K42" i="1"/>
  <c r="K34" i="1"/>
  <c r="K36" i="1"/>
  <c r="K35" i="1"/>
  <c r="K37" i="1"/>
  <c r="J44" i="1"/>
  <c r="I39" i="1"/>
  <c r="J38" i="1"/>
  <c r="I33" i="1"/>
  <c r="K27" i="1"/>
  <c r="K26" i="1"/>
  <c r="K25" i="1"/>
  <c r="K28" i="1"/>
  <c r="J29" i="1"/>
  <c r="M19" i="1"/>
  <c r="M20" i="1"/>
  <c r="M21" i="1"/>
  <c r="M22" i="1"/>
  <c r="L23" i="1"/>
  <c r="J14" i="1"/>
  <c r="F133" i="1" l="1"/>
  <c r="E123" i="1" s="1"/>
  <c r="I9" i="1"/>
  <c r="I11" i="1"/>
  <c r="I12" i="1"/>
  <c r="I13" i="1"/>
  <c r="I10" i="1"/>
  <c r="I40" i="1"/>
  <c r="I41" i="1"/>
  <c r="I42" i="1"/>
  <c r="I43" i="1"/>
  <c r="I34" i="1"/>
  <c r="I35" i="1"/>
  <c r="I36" i="1"/>
  <c r="I37" i="1"/>
  <c r="H44" i="1"/>
  <c r="H38" i="1"/>
  <c r="I24" i="1"/>
  <c r="I25" i="1"/>
  <c r="I26" i="1"/>
  <c r="I28" i="1"/>
  <c r="I27" i="1"/>
  <c r="H29" i="1"/>
  <c r="K18" i="1"/>
  <c r="K19" i="1"/>
  <c r="K20" i="1"/>
  <c r="K21" i="1"/>
  <c r="K22" i="1"/>
  <c r="J23" i="1"/>
  <c r="H14" i="1"/>
  <c r="G9" i="1"/>
  <c r="E124" i="1" l="1"/>
  <c r="E125" i="1"/>
  <c r="E130" i="1"/>
  <c r="E131" i="1"/>
  <c r="E132" i="1"/>
  <c r="E126" i="1"/>
  <c r="E127" i="1"/>
  <c r="E128" i="1"/>
  <c r="E129" i="1"/>
  <c r="G10" i="1"/>
  <c r="G11" i="1"/>
  <c r="G13" i="1"/>
  <c r="G12" i="1"/>
  <c r="G39" i="1"/>
  <c r="G43" i="1"/>
  <c r="G42" i="1"/>
  <c r="G40" i="1"/>
  <c r="G41" i="1"/>
  <c r="G33" i="1"/>
  <c r="G34" i="1"/>
  <c r="G37" i="1"/>
  <c r="G35" i="1"/>
  <c r="G36" i="1"/>
  <c r="F44" i="1"/>
  <c r="E39" i="1" s="1"/>
  <c r="F38" i="1"/>
  <c r="G24" i="1"/>
  <c r="G25" i="1"/>
  <c r="G26" i="1"/>
  <c r="G27" i="1"/>
  <c r="G28" i="1"/>
  <c r="F29" i="1"/>
  <c r="I20" i="1"/>
  <c r="I22" i="1"/>
  <c r="I21" i="1"/>
  <c r="I19" i="1"/>
  <c r="I18" i="1"/>
  <c r="H23" i="1"/>
  <c r="F14" i="1"/>
  <c r="E9" i="1" l="1"/>
  <c r="E12" i="1"/>
  <c r="E11" i="1"/>
  <c r="E10" i="1"/>
  <c r="E13" i="1"/>
  <c r="E33" i="1"/>
  <c r="E37" i="1"/>
  <c r="E34" i="1"/>
  <c r="E36" i="1"/>
  <c r="E35" i="1"/>
  <c r="E40" i="1"/>
  <c r="E42" i="1"/>
  <c r="E41" i="1"/>
  <c r="E43" i="1"/>
  <c r="D44" i="1"/>
  <c r="C39" i="1"/>
  <c r="D38" i="1"/>
  <c r="C33" i="1"/>
  <c r="E24" i="1"/>
  <c r="E28" i="1"/>
  <c r="E25" i="1"/>
  <c r="E26" i="1"/>
  <c r="E27" i="1"/>
  <c r="D29" i="1"/>
  <c r="G18" i="1"/>
  <c r="G19" i="1"/>
  <c r="G20" i="1"/>
  <c r="G21" i="1"/>
  <c r="G22" i="1"/>
  <c r="F23" i="1"/>
  <c r="D14" i="1"/>
  <c r="C9" i="1" s="1"/>
  <c r="N8" i="1"/>
  <c r="M3" i="1" s="1"/>
  <c r="C123" i="1" l="1"/>
  <c r="C127" i="1"/>
  <c r="C130" i="1"/>
  <c r="C131" i="1"/>
  <c r="C132" i="1"/>
  <c r="C124" i="1"/>
  <c r="C128" i="1"/>
  <c r="C129" i="1"/>
  <c r="C125" i="1"/>
  <c r="C126" i="1"/>
  <c r="C40" i="1"/>
  <c r="C42" i="1"/>
  <c r="C43" i="1"/>
  <c r="C41" i="1"/>
  <c r="C34" i="1"/>
  <c r="C35" i="1"/>
  <c r="C36" i="1"/>
  <c r="C37" i="1"/>
  <c r="E18" i="1"/>
  <c r="E19" i="1"/>
  <c r="E20" i="1"/>
  <c r="E21" i="1"/>
  <c r="C26" i="1"/>
  <c r="C24" i="1"/>
  <c r="C25" i="1"/>
  <c r="C27" i="1"/>
  <c r="C28" i="1"/>
  <c r="E22" i="1"/>
  <c r="D23" i="1"/>
  <c r="C13" i="1"/>
  <c r="C10" i="1"/>
  <c r="C11" i="1"/>
  <c r="C12" i="1"/>
  <c r="M5" i="1"/>
  <c r="M6" i="1"/>
  <c r="M4" i="1"/>
  <c r="M7" i="1"/>
  <c r="L8" i="1"/>
  <c r="C18" i="1" l="1"/>
  <c r="C19" i="1"/>
  <c r="C20" i="1"/>
  <c r="C21" i="1"/>
  <c r="C22" i="1"/>
  <c r="K3" i="1"/>
  <c r="K4" i="1"/>
  <c r="K5" i="1"/>
  <c r="K6" i="1"/>
  <c r="K7" i="1"/>
  <c r="J8" i="1"/>
  <c r="I3" i="1" l="1"/>
  <c r="I4" i="1"/>
  <c r="I5" i="1"/>
  <c r="I6" i="1"/>
  <c r="I7" i="1"/>
  <c r="H8" i="1"/>
  <c r="G3" i="1" l="1"/>
  <c r="G4" i="1"/>
  <c r="G5" i="1"/>
  <c r="G6" i="1"/>
  <c r="G7" i="1"/>
  <c r="F8" i="1"/>
  <c r="E3" i="1" l="1"/>
  <c r="E5" i="1"/>
  <c r="E6" i="1"/>
  <c r="E4" i="1"/>
  <c r="E7" i="1"/>
  <c r="C4" i="1" l="1"/>
  <c r="C7" i="1"/>
  <c r="C5" i="1"/>
  <c r="C6" i="1"/>
  <c r="C3" i="1"/>
</calcChain>
</file>

<file path=xl/sharedStrings.xml><?xml version="1.0" encoding="utf-8"?>
<sst xmlns="http://schemas.openxmlformats.org/spreadsheetml/2006/main" count="391" uniqueCount="59">
  <si>
    <t>sentence_code</t>
    <phoneticPr fontId="1" type="noConversion"/>
  </si>
  <si>
    <t>TaskA_1</t>
  </si>
  <si>
    <t>good</t>
  </si>
  <si>
    <t>ok</t>
  </si>
  <si>
    <t>bad</t>
  </si>
  <si>
    <t>better</t>
    <phoneticPr fontId="1" type="noConversion"/>
  </si>
  <si>
    <t>worse</t>
  </si>
  <si>
    <t>choices</t>
    <phoneticPr fontId="1" type="noConversion"/>
  </si>
  <si>
    <t>UserID</t>
    <phoneticPr fontId="1" type="noConversion"/>
  </si>
  <si>
    <t>normalized</t>
    <phoneticPr fontId="1" type="noConversion"/>
  </si>
  <si>
    <t>TaskA_1_new</t>
    <phoneticPr fontId="1" type="noConversion"/>
  </si>
  <si>
    <t>TaskA_2</t>
    <phoneticPr fontId="1" type="noConversion"/>
  </si>
  <si>
    <t>TaskA_2_new</t>
    <phoneticPr fontId="1" type="noConversion"/>
  </si>
  <si>
    <t>TaskB_1</t>
    <phoneticPr fontId="1" type="noConversion"/>
  </si>
  <si>
    <t>TaskB_1_new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</si>
  <si>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</si>
  <si>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</si>
  <si>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</si>
  <si>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DA1</t>
    <phoneticPr fontId="1" type="noConversion"/>
  </si>
  <si>
    <t>DA2</t>
    <phoneticPr fontId="1" type="noConversion"/>
  </si>
  <si>
    <t>DA3</t>
    <phoneticPr fontId="1" type="noConversion"/>
  </si>
  <si>
    <t>raw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</si>
  <si>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</si>
  <si>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</si>
  <si>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</si>
  <si>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</si>
  <si>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DB1</t>
    <phoneticPr fontId="1" type="noConversion"/>
  </si>
  <si>
    <t>DB2</t>
    <phoneticPr fontId="1" type="noConversion"/>
  </si>
  <si>
    <t>TaskB_2</t>
    <phoneticPr fontId="1" type="noConversion"/>
  </si>
  <si>
    <t>TaskB_2_new</t>
    <phoneticPr fontId="1" type="noConversion"/>
  </si>
  <si>
    <t>TaskC_2</t>
    <phoneticPr fontId="1" type="noConversion"/>
  </si>
  <si>
    <t>TaskC_2_new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</si>
  <si>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</si>
  <si>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</si>
  <si>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</si>
  <si>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TaskA_3</t>
    <phoneticPr fontId="1" type="noConversion"/>
  </si>
  <si>
    <t>TaskA_3_new</t>
    <phoneticPr fontId="1" type="noConversion"/>
  </si>
  <si>
    <t>TaskB_3</t>
    <phoneticPr fontId="1" type="noConversion"/>
  </si>
  <si>
    <t>TaskB_3_new</t>
    <phoneticPr fontId="1" type="noConversion"/>
  </si>
  <si>
    <t>TaskC_3</t>
    <phoneticPr fontId="1" type="noConversion"/>
  </si>
  <si>
    <t>TaskC_3_new</t>
    <phoneticPr fontId="1" type="noConversion"/>
  </si>
  <si>
    <t>TaskA_4</t>
    <phoneticPr fontId="1" type="noConversion"/>
  </si>
  <si>
    <t>TaskA_4_new</t>
    <phoneticPr fontId="1" type="noConversion"/>
  </si>
  <si>
    <t>bleeding</t>
    <phoneticPr fontId="1" type="noConversion"/>
  </si>
  <si>
    <t>blood</t>
    <phoneticPr fontId="1" type="noConversion"/>
  </si>
  <si>
    <t>stroke</t>
    <phoneticPr fontId="1" type="noConversion"/>
  </si>
  <si>
    <t>infected</t>
    <phoneticPr fontId="1" type="noConversion"/>
  </si>
  <si>
    <t>treated</t>
    <phoneticPr fontId="1" type="noConversion"/>
  </si>
  <si>
    <t>induced</t>
    <phoneticPr fontId="1" type="noConversion"/>
  </si>
  <si>
    <t>secondary</t>
    <phoneticPr fontId="1" type="noConversion"/>
  </si>
  <si>
    <t>bleed</t>
    <phoneticPr fontId="1" type="noConversion"/>
  </si>
  <si>
    <t>from</t>
  </si>
  <si>
    <t>missed</t>
    <phoneticPr fontId="1" type="noConversion"/>
  </si>
  <si>
    <t>TaskB_4</t>
    <phoneticPr fontId="1" type="noConversion"/>
  </si>
  <si>
    <t>TaskB_4_new</t>
    <phoneticPr fontId="1" type="noConversion"/>
  </si>
  <si>
    <t>TaskC_4</t>
    <phoneticPr fontId="1" type="noConversion"/>
  </si>
  <si>
    <t>TaskC_4_new</t>
    <phoneticPr fontId="1" type="noConversion"/>
  </si>
  <si>
    <t>TaskD_4</t>
    <phoneticPr fontId="1" type="noConversion"/>
  </si>
  <si>
    <t>TaskD_4_new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</si>
</sst>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4" tint="-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0" borderId="0" xfId="0" applyBorder="1"/>
    <xf numFmtId="0" fontId="4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ill="1" applyBorder="1"/>
    <xf numFmtId="0" fontId="3" fillId="0" borderId="0" xfId="0" applyFont="1" applyFill="1" applyBorder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"/>
  <sheetViews>
    <sheetView tabSelected="1" topLeftCell="A186" workbookViewId="0">
      <selection activeCell="J210" sqref="J210"/>
    </sheetView>
  </sheetViews>
  <sheetFormatPr defaultRowHeight="13.8" x14ac:dyDescent="0.25"/>
  <cols>
    <col min="1" max="2" width="17.77734375" customWidth="1"/>
    <col min="3" max="16" width="10.77734375" customWidth="1"/>
  </cols>
  <sheetData>
    <row r="1" spans="1:14" s="7" customFormat="1" x14ac:dyDescent="0.25">
      <c r="B1" s="7" t="s">
        <v>8</v>
      </c>
      <c r="C1" s="7" t="s">
        <v>15</v>
      </c>
      <c r="E1" s="7" t="s">
        <v>16</v>
      </c>
      <c r="G1" s="7" t="s">
        <v>17</v>
      </c>
      <c r="I1" s="7" t="s">
        <v>18</v>
      </c>
      <c r="K1" s="7" t="s">
        <v>19</v>
      </c>
      <c r="M1" s="7" t="s">
        <v>20</v>
      </c>
    </row>
    <row r="2" spans="1:14" s="7" customFormat="1" x14ac:dyDescent="0.25">
      <c r="A2" s="7" t="s">
        <v>0</v>
      </c>
      <c r="B2" s="7" t="s">
        <v>7</v>
      </c>
      <c r="C2" s="7" t="s">
        <v>9</v>
      </c>
      <c r="D2" s="7" t="s">
        <v>21</v>
      </c>
      <c r="E2" s="7" t="s">
        <v>9</v>
      </c>
      <c r="F2" s="7" t="s">
        <v>21</v>
      </c>
      <c r="G2" s="7" t="s">
        <v>9</v>
      </c>
      <c r="H2" s="7" t="s">
        <v>21</v>
      </c>
      <c r="I2" s="7" t="s">
        <v>9</v>
      </c>
      <c r="J2" s="7" t="s">
        <v>21</v>
      </c>
      <c r="K2" s="7" t="s">
        <v>9</v>
      </c>
      <c r="L2" s="7" t="s">
        <v>21</v>
      </c>
      <c r="M2" s="7" t="s">
        <v>9</v>
      </c>
      <c r="N2" s="7" t="s">
        <v>21</v>
      </c>
    </row>
    <row r="3" spans="1:14" s="5" customFormat="1" x14ac:dyDescent="0.25">
      <c r="A3" s="3" t="s">
        <v>1</v>
      </c>
      <c r="B3" s="4" t="s">
        <v>2</v>
      </c>
      <c r="C3" s="5">
        <f>D3/D$8</f>
        <v>3.5714285714285712E-2</v>
      </c>
      <c r="D3" s="5">
        <v>10</v>
      </c>
      <c r="E3" s="5">
        <f t="shared" ref="E3:M3" si="0">F3/F$8</f>
        <v>0.04</v>
      </c>
      <c r="F3" s="5">
        <v>10</v>
      </c>
      <c r="G3" s="5">
        <f t="shared" si="0"/>
        <v>0.17241379310344829</v>
      </c>
      <c r="H3" s="5">
        <v>50</v>
      </c>
      <c r="I3" s="5">
        <f t="shared" si="0"/>
        <v>9.0909090909090912E-2</v>
      </c>
      <c r="J3" s="5">
        <v>20</v>
      </c>
      <c r="K3" s="5">
        <f t="shared" si="0"/>
        <v>7.1428571428571425E-2</v>
      </c>
      <c r="L3" s="5">
        <v>20</v>
      </c>
      <c r="M3" s="5">
        <f t="shared" si="0"/>
        <v>0</v>
      </c>
      <c r="N3" s="5">
        <v>0</v>
      </c>
    </row>
    <row r="4" spans="1:14" s="8" customFormat="1" x14ac:dyDescent="0.25">
      <c r="B4" s="9" t="s">
        <v>3</v>
      </c>
      <c r="C4" s="8">
        <f t="shared" ref="C4:C7" si="1">D4/D$8</f>
        <v>0.32142857142857145</v>
      </c>
      <c r="D4" s="8">
        <v>90</v>
      </c>
      <c r="E4" s="8">
        <f t="shared" ref="E4" si="2">F4/F$8</f>
        <v>0.04</v>
      </c>
      <c r="F4" s="8">
        <v>10</v>
      </c>
      <c r="G4" s="8">
        <f t="shared" ref="G4" si="3">H4/H$8</f>
        <v>0.17241379310344829</v>
      </c>
      <c r="H4" s="8">
        <v>50</v>
      </c>
      <c r="I4" s="8">
        <f t="shared" ref="I4" si="4">J4/J$8</f>
        <v>9.0909090909090912E-2</v>
      </c>
      <c r="J4" s="8">
        <v>20</v>
      </c>
      <c r="K4" s="8">
        <f t="shared" ref="K4" si="5">L4/L$8</f>
        <v>0.2857142857142857</v>
      </c>
      <c r="L4" s="8">
        <v>80</v>
      </c>
      <c r="M4" s="8">
        <f t="shared" ref="M4" si="6">N4/N$8</f>
        <v>0.2857142857142857</v>
      </c>
      <c r="N4" s="8">
        <v>80</v>
      </c>
    </row>
    <row r="5" spans="1:14" s="5" customFormat="1" x14ac:dyDescent="0.25">
      <c r="B5" s="4" t="s">
        <v>4</v>
      </c>
      <c r="C5" s="5">
        <f t="shared" si="1"/>
        <v>0.10714285714285714</v>
      </c>
      <c r="D5" s="5">
        <v>30</v>
      </c>
      <c r="E5" s="5">
        <f t="shared" ref="E5" si="7">F5/F$8</f>
        <v>0.12</v>
      </c>
      <c r="F5" s="5">
        <v>30</v>
      </c>
      <c r="G5" s="5">
        <f t="shared" ref="G5" si="8">H5/H$8</f>
        <v>0.27586206896551724</v>
      </c>
      <c r="H5" s="5">
        <v>80</v>
      </c>
      <c r="I5" s="5">
        <f t="shared" ref="I5" si="9">J5/J$8</f>
        <v>9.0909090909090912E-2</v>
      </c>
      <c r="J5" s="5">
        <v>20</v>
      </c>
      <c r="K5" s="5">
        <f t="shared" ref="K5" si="10">L5/L$8</f>
        <v>7.1428571428571425E-2</v>
      </c>
      <c r="L5" s="5">
        <v>20</v>
      </c>
      <c r="M5" s="5">
        <f t="shared" ref="M5" si="11">N5/N$8</f>
        <v>0</v>
      </c>
      <c r="N5" s="5">
        <v>0</v>
      </c>
    </row>
    <row r="6" spans="1:14" s="8" customFormat="1" x14ac:dyDescent="0.25">
      <c r="B6" s="9" t="s">
        <v>5</v>
      </c>
      <c r="C6" s="8">
        <f t="shared" si="1"/>
        <v>0.21428571428571427</v>
      </c>
      <c r="D6" s="8">
        <v>60</v>
      </c>
      <c r="E6" s="8">
        <f t="shared" ref="E6" si="12">F6/F$8</f>
        <v>0.4</v>
      </c>
      <c r="F6" s="8">
        <v>100</v>
      </c>
      <c r="G6" s="8">
        <f t="shared" ref="G6" si="13">H6/H$8</f>
        <v>0.13793103448275862</v>
      </c>
      <c r="H6" s="8">
        <v>40</v>
      </c>
      <c r="I6" s="8">
        <f t="shared" ref="I6" si="14">J6/J$8</f>
        <v>0.36363636363636365</v>
      </c>
      <c r="J6" s="8">
        <v>80</v>
      </c>
      <c r="K6" s="8">
        <f t="shared" ref="K6" si="15">L6/L$8</f>
        <v>0.2857142857142857</v>
      </c>
      <c r="L6" s="8">
        <v>80</v>
      </c>
      <c r="M6" s="8">
        <f t="shared" ref="M6" si="16">N6/N$8</f>
        <v>0.35714285714285715</v>
      </c>
      <c r="N6" s="8">
        <v>100</v>
      </c>
    </row>
    <row r="7" spans="1:14" s="5" customFormat="1" x14ac:dyDescent="0.25">
      <c r="B7" s="4" t="s">
        <v>6</v>
      </c>
      <c r="C7" s="5">
        <f t="shared" si="1"/>
        <v>0.32142857142857145</v>
      </c>
      <c r="D7" s="5">
        <v>90</v>
      </c>
      <c r="E7" s="5">
        <f t="shared" ref="E7" si="17">F7/F$8</f>
        <v>0.4</v>
      </c>
      <c r="F7" s="5">
        <v>100</v>
      </c>
      <c r="G7" s="5">
        <f t="shared" ref="G7" si="18">H7/H$8</f>
        <v>0.2413793103448276</v>
      </c>
      <c r="H7" s="5">
        <v>70</v>
      </c>
      <c r="I7" s="5">
        <f t="shared" ref="I7" si="19">J7/J$8</f>
        <v>0.36363636363636365</v>
      </c>
      <c r="J7" s="5">
        <v>80</v>
      </c>
      <c r="K7" s="5">
        <f t="shared" ref="K7" si="20">L7/L$8</f>
        <v>0.2857142857142857</v>
      </c>
      <c r="L7" s="5">
        <v>80</v>
      </c>
      <c r="M7" s="5">
        <f t="shared" ref="M7" si="21">N7/N$8</f>
        <v>0.35714285714285715</v>
      </c>
      <c r="N7" s="5">
        <v>100</v>
      </c>
    </row>
    <row r="8" spans="1:14" x14ac:dyDescent="0.25">
      <c r="D8">
        <f>SUM(D3:D7)</f>
        <v>280</v>
      </c>
      <c r="F8">
        <f t="shared" ref="F8:N8" si="22">SUM(F3:F7)</f>
        <v>250</v>
      </c>
      <c r="H8">
        <f t="shared" si="22"/>
        <v>290</v>
      </c>
      <c r="J8">
        <f t="shared" si="22"/>
        <v>220</v>
      </c>
      <c r="L8">
        <f t="shared" si="22"/>
        <v>280</v>
      </c>
      <c r="N8">
        <f t="shared" si="22"/>
        <v>280</v>
      </c>
    </row>
    <row r="9" spans="1:14" s="5" customFormat="1" x14ac:dyDescent="0.25">
      <c r="A9" s="3" t="s">
        <v>10</v>
      </c>
      <c r="B9" s="4" t="s">
        <v>2</v>
      </c>
      <c r="C9" s="5">
        <f>D9/D$14</f>
        <v>0.04</v>
      </c>
      <c r="D9" s="5">
        <v>10</v>
      </c>
      <c r="E9" s="5">
        <f t="shared" ref="E9:M9" si="23">F9/F$14</f>
        <v>0.04</v>
      </c>
      <c r="F9" s="5">
        <v>10</v>
      </c>
      <c r="G9" s="5">
        <f t="shared" si="23"/>
        <v>0.17241379310344829</v>
      </c>
      <c r="H9" s="5">
        <v>50</v>
      </c>
      <c r="I9" s="5">
        <f t="shared" si="23"/>
        <v>9.0909090909090912E-2</v>
      </c>
      <c r="J9" s="5">
        <v>20</v>
      </c>
      <c r="K9" s="5">
        <f t="shared" si="23"/>
        <v>7.1428571428571425E-2</v>
      </c>
      <c r="L9" s="5">
        <v>20</v>
      </c>
      <c r="M9" s="5">
        <f t="shared" si="23"/>
        <v>0</v>
      </c>
      <c r="N9" s="5">
        <v>0</v>
      </c>
    </row>
    <row r="10" spans="1:14" s="8" customFormat="1" x14ac:dyDescent="0.25">
      <c r="B10" s="9" t="s">
        <v>3</v>
      </c>
      <c r="C10" s="8">
        <f t="shared" ref="C10:C13" si="24">D10/D$14</f>
        <v>0.36</v>
      </c>
      <c r="D10" s="8">
        <v>90</v>
      </c>
      <c r="E10" s="8">
        <f t="shared" ref="E10" si="25">F10/F$14</f>
        <v>0.04</v>
      </c>
      <c r="F10" s="8">
        <v>10</v>
      </c>
      <c r="G10" s="8">
        <f t="shared" ref="G10" si="26">H10/H$14</f>
        <v>0.17241379310344829</v>
      </c>
      <c r="H10" s="8">
        <v>50</v>
      </c>
      <c r="I10" s="8">
        <f t="shared" ref="I10" si="27">J10/J$14</f>
        <v>9.0909090909090912E-2</v>
      </c>
      <c r="J10" s="8">
        <v>20</v>
      </c>
      <c r="K10" s="8">
        <f t="shared" ref="K10" si="28">L10/L$14</f>
        <v>0.2857142857142857</v>
      </c>
      <c r="L10" s="8">
        <v>80</v>
      </c>
      <c r="M10" s="8">
        <f t="shared" ref="M10" si="29">N10/N$14</f>
        <v>0.2857142857142857</v>
      </c>
      <c r="N10" s="8">
        <v>80</v>
      </c>
    </row>
    <row r="11" spans="1:14" s="5" customFormat="1" x14ac:dyDescent="0.25">
      <c r="B11" s="4" t="s">
        <v>4</v>
      </c>
      <c r="C11" s="5">
        <f t="shared" si="24"/>
        <v>0.24</v>
      </c>
      <c r="D11" s="5">
        <v>60</v>
      </c>
      <c r="E11" s="5">
        <f t="shared" ref="E11" si="30">F11/F$14</f>
        <v>0.12</v>
      </c>
      <c r="F11" s="5">
        <v>30</v>
      </c>
      <c r="G11" s="5">
        <f t="shared" ref="G11" si="31">H11/H$14</f>
        <v>0.27586206896551724</v>
      </c>
      <c r="H11" s="5">
        <v>80</v>
      </c>
      <c r="I11" s="5">
        <f t="shared" ref="I11" si="32">J11/J$14</f>
        <v>9.0909090909090912E-2</v>
      </c>
      <c r="J11" s="5">
        <v>20</v>
      </c>
      <c r="K11" s="5">
        <f t="shared" ref="K11" si="33">L11/L$14</f>
        <v>7.1428571428571425E-2</v>
      </c>
      <c r="L11" s="5">
        <v>20</v>
      </c>
      <c r="M11" s="5">
        <f t="shared" ref="M11" si="34">N11/N$14</f>
        <v>0</v>
      </c>
      <c r="N11" s="5">
        <v>0</v>
      </c>
    </row>
    <row r="12" spans="1:14" s="8" customFormat="1" x14ac:dyDescent="0.25">
      <c r="B12" s="9" t="s">
        <v>5</v>
      </c>
      <c r="C12" s="8">
        <f t="shared" si="24"/>
        <v>0.12</v>
      </c>
      <c r="D12" s="8">
        <v>30</v>
      </c>
      <c r="E12" s="8">
        <f>F12/F$14</f>
        <v>0.4</v>
      </c>
      <c r="F12" s="8">
        <v>100</v>
      </c>
      <c r="G12" s="8">
        <f t="shared" ref="G12" si="35">H12/H$14</f>
        <v>0.13793103448275862</v>
      </c>
      <c r="H12" s="8">
        <v>40</v>
      </c>
      <c r="I12" s="8">
        <f t="shared" ref="I12" si="36">J12/J$14</f>
        <v>0.36363636363636365</v>
      </c>
      <c r="J12" s="8">
        <v>80</v>
      </c>
      <c r="K12" s="8">
        <f t="shared" ref="K12" si="37">L12/L$14</f>
        <v>0.2857142857142857</v>
      </c>
      <c r="L12" s="8">
        <v>80</v>
      </c>
      <c r="M12" s="8">
        <f t="shared" ref="M12" si="38">N12/N$14</f>
        <v>0.35714285714285715</v>
      </c>
      <c r="N12" s="8">
        <v>100</v>
      </c>
    </row>
    <row r="13" spans="1:14" s="5" customFormat="1" x14ac:dyDescent="0.25">
      <c r="B13" s="4" t="s">
        <v>6</v>
      </c>
      <c r="C13" s="5">
        <f t="shared" si="24"/>
        <v>0.24</v>
      </c>
      <c r="D13" s="5">
        <v>60</v>
      </c>
      <c r="E13" s="5">
        <f t="shared" ref="E13" si="39">F13/F$14</f>
        <v>0.4</v>
      </c>
      <c r="F13" s="5">
        <v>100</v>
      </c>
      <c r="G13" s="5">
        <f t="shared" ref="G13" si="40">H13/H$14</f>
        <v>0.2413793103448276</v>
      </c>
      <c r="H13" s="5">
        <v>70</v>
      </c>
      <c r="I13" s="5">
        <f t="shared" ref="I13" si="41">J13/J$14</f>
        <v>0.36363636363636365</v>
      </c>
      <c r="J13" s="5">
        <v>80</v>
      </c>
      <c r="K13" s="5">
        <f t="shared" ref="K13" si="42">L13/L$14</f>
        <v>0.2857142857142857</v>
      </c>
      <c r="L13" s="5">
        <v>80</v>
      </c>
      <c r="M13" s="5">
        <f t="shared" ref="M13" si="43">N13/N$14</f>
        <v>0.35714285714285715</v>
      </c>
      <c r="N13" s="5">
        <v>100</v>
      </c>
    </row>
    <row r="14" spans="1:14" ht="14.4" thickBot="1" x14ac:dyDescent="0.3">
      <c r="D14">
        <f>SUM(D9:D13)</f>
        <v>250</v>
      </c>
      <c r="F14">
        <f t="shared" ref="F14:N14" si="44">SUM(F9:F13)</f>
        <v>250</v>
      </c>
      <c r="H14">
        <f t="shared" si="44"/>
        <v>290</v>
      </c>
      <c r="J14">
        <f t="shared" si="44"/>
        <v>220</v>
      </c>
      <c r="L14">
        <f t="shared" si="44"/>
        <v>280</v>
      </c>
      <c r="N14">
        <f t="shared" si="44"/>
        <v>280</v>
      </c>
    </row>
    <row r="15" spans="1:14" s="2" customFormat="1" ht="14.4" thickBot="1" x14ac:dyDescent="0.3">
      <c r="A15" s="1"/>
    </row>
    <row r="16" spans="1:14" s="7" customFormat="1" x14ac:dyDescent="0.25">
      <c r="B16" s="7" t="s">
        <v>8</v>
      </c>
      <c r="C16" s="7" t="s">
        <v>22</v>
      </c>
      <c r="E16" s="7" t="s">
        <v>23</v>
      </c>
      <c r="G16" s="7" t="s">
        <v>24</v>
      </c>
      <c r="I16" s="7" t="s">
        <v>25</v>
      </c>
      <c r="K16" s="7" t="s">
        <v>26</v>
      </c>
      <c r="M16" s="7" t="s">
        <v>27</v>
      </c>
    </row>
    <row r="17" spans="1:16" s="7" customFormat="1" x14ac:dyDescent="0.25">
      <c r="A17" s="7" t="s">
        <v>0</v>
      </c>
      <c r="B17" s="7" t="s">
        <v>7</v>
      </c>
      <c r="C17" s="7" t="s">
        <v>9</v>
      </c>
      <c r="D17" s="7" t="s">
        <v>21</v>
      </c>
      <c r="E17" s="7" t="s">
        <v>9</v>
      </c>
      <c r="F17" s="7" t="s">
        <v>21</v>
      </c>
      <c r="G17" s="7" t="s">
        <v>9</v>
      </c>
      <c r="H17" s="7" t="s">
        <v>21</v>
      </c>
      <c r="I17" s="7" t="s">
        <v>9</v>
      </c>
      <c r="J17" s="7" t="s">
        <v>21</v>
      </c>
      <c r="K17" s="7" t="s">
        <v>9</v>
      </c>
      <c r="L17" s="7" t="s">
        <v>21</v>
      </c>
      <c r="M17" s="7" t="s">
        <v>9</v>
      </c>
      <c r="N17" s="7" t="s">
        <v>21</v>
      </c>
    </row>
    <row r="18" spans="1:16" s="5" customFormat="1" x14ac:dyDescent="0.25">
      <c r="A18" s="3" t="s">
        <v>13</v>
      </c>
      <c r="B18" s="4" t="s">
        <v>2</v>
      </c>
      <c r="C18" s="5">
        <f>D18/D$23</f>
        <v>0</v>
      </c>
      <c r="D18" s="5">
        <v>0</v>
      </c>
      <c r="E18" s="5">
        <f>F18/F$23</f>
        <v>0</v>
      </c>
      <c r="F18" s="5">
        <v>0</v>
      </c>
      <c r="G18" s="5">
        <f t="shared" ref="G18:M18" si="45">H18/H$23</f>
        <v>0.12</v>
      </c>
      <c r="H18" s="5">
        <v>30</v>
      </c>
      <c r="I18" s="5">
        <f t="shared" si="45"/>
        <v>0.25925925925925924</v>
      </c>
      <c r="J18" s="5">
        <v>70</v>
      </c>
      <c r="K18" s="5">
        <f t="shared" si="45"/>
        <v>9.6774193548387094E-2</v>
      </c>
      <c r="L18" s="5">
        <v>30</v>
      </c>
      <c r="M18" s="5">
        <f t="shared" si="45"/>
        <v>0</v>
      </c>
      <c r="N18" s="5">
        <v>0</v>
      </c>
    </row>
    <row r="19" spans="1:16" s="8" customFormat="1" x14ac:dyDescent="0.25">
      <c r="B19" s="9" t="s">
        <v>3</v>
      </c>
      <c r="C19" s="8">
        <f t="shared" ref="C19:C22" si="46">D19/D$23</f>
        <v>0</v>
      </c>
      <c r="D19" s="8">
        <v>0</v>
      </c>
      <c r="E19" s="8">
        <f t="shared" ref="E19:E22" si="47">F19/F$23</f>
        <v>4.5454545454545456E-2</v>
      </c>
      <c r="F19" s="8">
        <v>10</v>
      </c>
      <c r="G19" s="8">
        <f t="shared" ref="G19" si="48">H19/H$23</f>
        <v>0.2</v>
      </c>
      <c r="H19" s="8">
        <v>50</v>
      </c>
      <c r="I19" s="8">
        <f t="shared" ref="I19" si="49">J19/J$23</f>
        <v>0.1111111111111111</v>
      </c>
      <c r="J19" s="8">
        <v>30</v>
      </c>
      <c r="K19" s="8">
        <f t="shared" ref="K19" si="50">L19/L$23</f>
        <v>0.19354838709677419</v>
      </c>
      <c r="L19" s="8">
        <v>60</v>
      </c>
      <c r="M19" s="8">
        <f t="shared" ref="M19" si="51">N19/N$23</f>
        <v>0</v>
      </c>
      <c r="N19" s="8">
        <v>0</v>
      </c>
    </row>
    <row r="20" spans="1:16" s="5" customFormat="1" x14ac:dyDescent="0.25">
      <c r="B20" s="4" t="s">
        <v>4</v>
      </c>
      <c r="C20" s="5">
        <f t="shared" si="46"/>
        <v>0</v>
      </c>
      <c r="D20" s="5">
        <v>0</v>
      </c>
      <c r="E20" s="5">
        <f t="shared" si="47"/>
        <v>4.5454545454545456E-2</v>
      </c>
      <c r="F20" s="5">
        <v>10</v>
      </c>
      <c r="G20" s="5">
        <f t="shared" ref="G20" si="52">H20/H$23</f>
        <v>0.28000000000000003</v>
      </c>
      <c r="H20" s="5">
        <v>70</v>
      </c>
      <c r="I20" s="5">
        <f t="shared" ref="I20" si="53">J20/J$23</f>
        <v>0.1111111111111111</v>
      </c>
      <c r="J20" s="5">
        <v>30</v>
      </c>
      <c r="K20" s="5">
        <f t="shared" ref="K20" si="54">L20/L$23</f>
        <v>0.19354838709677419</v>
      </c>
      <c r="L20" s="5">
        <v>60</v>
      </c>
      <c r="M20" s="5">
        <f t="shared" ref="M20" si="55">N20/N$23</f>
        <v>0.5</v>
      </c>
      <c r="N20" s="5">
        <v>100</v>
      </c>
    </row>
    <row r="21" spans="1:16" s="8" customFormat="1" x14ac:dyDescent="0.25">
      <c r="B21" s="9" t="s">
        <v>5</v>
      </c>
      <c r="C21" s="8">
        <f t="shared" si="46"/>
        <v>0.5</v>
      </c>
      <c r="D21" s="8">
        <v>100</v>
      </c>
      <c r="E21" s="8">
        <f t="shared" si="47"/>
        <v>0.45454545454545453</v>
      </c>
      <c r="F21" s="8">
        <v>100</v>
      </c>
      <c r="G21" s="8">
        <f t="shared" ref="G21" si="56">H21/H$23</f>
        <v>0.12</v>
      </c>
      <c r="H21" s="8">
        <v>30</v>
      </c>
      <c r="I21" s="8">
        <f t="shared" ref="I21" si="57">J21/J$23</f>
        <v>0.25925925925925924</v>
      </c>
      <c r="J21" s="8">
        <v>70</v>
      </c>
      <c r="K21" s="8">
        <f t="shared" ref="K21" si="58">L21/L$23</f>
        <v>0.29032258064516131</v>
      </c>
      <c r="L21" s="8">
        <v>90</v>
      </c>
      <c r="M21" s="8">
        <f t="shared" ref="M21" si="59">N21/N$23</f>
        <v>0</v>
      </c>
      <c r="N21" s="8">
        <v>0</v>
      </c>
    </row>
    <row r="22" spans="1:16" s="5" customFormat="1" x14ac:dyDescent="0.25">
      <c r="B22" s="4" t="s">
        <v>6</v>
      </c>
      <c r="C22" s="5">
        <f t="shared" si="46"/>
        <v>0.5</v>
      </c>
      <c r="D22" s="5">
        <v>100</v>
      </c>
      <c r="E22" s="5">
        <f t="shared" si="47"/>
        <v>0.45454545454545453</v>
      </c>
      <c r="F22" s="5">
        <v>100</v>
      </c>
      <c r="G22" s="5">
        <f t="shared" ref="G22" si="60">H22/H$23</f>
        <v>0.28000000000000003</v>
      </c>
      <c r="H22" s="5">
        <v>70</v>
      </c>
      <c r="I22" s="5">
        <f t="shared" ref="I22" si="61">J22/J$23</f>
        <v>0.25925925925925924</v>
      </c>
      <c r="J22" s="5">
        <v>70</v>
      </c>
      <c r="K22" s="5">
        <f t="shared" ref="K22" si="62">L22/L$23</f>
        <v>0.22580645161290322</v>
      </c>
      <c r="L22" s="5">
        <v>70</v>
      </c>
      <c r="M22" s="5">
        <f t="shared" ref="M22" si="63">N22/N$23</f>
        <v>0.5</v>
      </c>
      <c r="N22" s="5">
        <v>100</v>
      </c>
    </row>
    <row r="23" spans="1:16" x14ac:dyDescent="0.25">
      <c r="D23">
        <f>SUM(D18:D22)</f>
        <v>200</v>
      </c>
      <c r="F23">
        <f t="shared" ref="F23" si="64">SUM(F18:F22)</f>
        <v>220</v>
      </c>
      <c r="H23">
        <f t="shared" ref="H23" si="65">SUM(H18:H22)</f>
        <v>250</v>
      </c>
      <c r="J23">
        <f t="shared" ref="J23" si="66">SUM(J18:J22)</f>
        <v>270</v>
      </c>
      <c r="L23">
        <f t="shared" ref="L23" si="67">SUM(L18:L22)</f>
        <v>310</v>
      </c>
      <c r="N23">
        <f t="shared" ref="N23" si="68">SUM(N18:N22)</f>
        <v>200</v>
      </c>
    </row>
    <row r="24" spans="1:16" s="5" customFormat="1" x14ac:dyDescent="0.25">
      <c r="A24" s="3" t="s">
        <v>14</v>
      </c>
      <c r="B24" s="4" t="s">
        <v>2</v>
      </c>
      <c r="C24" s="5">
        <f>D24/D$29</f>
        <v>0</v>
      </c>
      <c r="D24" s="5">
        <v>0</v>
      </c>
      <c r="E24" s="5">
        <f t="shared" ref="E24:M24" si="69">F24/F$29</f>
        <v>0</v>
      </c>
      <c r="F24" s="5">
        <v>0</v>
      </c>
      <c r="G24" s="5">
        <f t="shared" si="69"/>
        <v>8.6956521739130432E-2</v>
      </c>
      <c r="H24" s="5">
        <v>20</v>
      </c>
      <c r="I24" s="5">
        <f t="shared" si="69"/>
        <v>0.2</v>
      </c>
      <c r="J24" s="5">
        <v>50</v>
      </c>
      <c r="K24" s="5">
        <f t="shared" si="69"/>
        <v>0.21212121212121213</v>
      </c>
      <c r="L24" s="5">
        <v>70</v>
      </c>
      <c r="M24" s="5">
        <f t="shared" si="69"/>
        <v>0</v>
      </c>
      <c r="N24" s="5">
        <v>0</v>
      </c>
    </row>
    <row r="25" spans="1:16" s="8" customFormat="1" x14ac:dyDescent="0.25">
      <c r="B25" s="9" t="s">
        <v>3</v>
      </c>
      <c r="C25" s="8">
        <f t="shared" ref="C25:C28" si="70">D25/D$29</f>
        <v>0</v>
      </c>
      <c r="D25" s="8">
        <v>0</v>
      </c>
      <c r="E25" s="8">
        <f t="shared" ref="E25" si="71">F25/F$29</f>
        <v>4.7619047619047616E-2</v>
      </c>
      <c r="F25" s="8">
        <v>10</v>
      </c>
      <c r="G25" s="8">
        <f t="shared" ref="G25" si="72">H25/H$29</f>
        <v>0.17391304347826086</v>
      </c>
      <c r="H25" s="8">
        <v>40</v>
      </c>
      <c r="I25" s="8">
        <f t="shared" ref="I25" si="73">J25/J$29</f>
        <v>0.08</v>
      </c>
      <c r="J25" s="8">
        <v>20</v>
      </c>
      <c r="K25" s="8">
        <f t="shared" ref="K25" si="74">L25/L$29</f>
        <v>0.18181818181818182</v>
      </c>
      <c r="L25" s="8">
        <v>60</v>
      </c>
      <c r="M25" s="8">
        <f t="shared" ref="M25" si="75">N25/N$29</f>
        <v>0</v>
      </c>
      <c r="N25" s="8">
        <v>0</v>
      </c>
    </row>
    <row r="26" spans="1:16" s="5" customFormat="1" x14ac:dyDescent="0.25">
      <c r="B26" s="4" t="s">
        <v>4</v>
      </c>
      <c r="C26" s="5">
        <f t="shared" si="70"/>
        <v>0</v>
      </c>
      <c r="D26" s="5">
        <v>0</v>
      </c>
      <c r="E26" s="5">
        <f t="shared" ref="E26" si="76">F26/F$29</f>
        <v>4.7619047619047616E-2</v>
      </c>
      <c r="F26" s="5">
        <v>10</v>
      </c>
      <c r="G26" s="5">
        <f t="shared" ref="G26" si="77">H26/H$29</f>
        <v>0.30434782608695654</v>
      </c>
      <c r="H26" s="5">
        <v>70</v>
      </c>
      <c r="I26" s="5">
        <f t="shared" ref="I26" si="78">J26/J$29</f>
        <v>0.24</v>
      </c>
      <c r="J26" s="5">
        <v>60</v>
      </c>
      <c r="K26" s="5">
        <f t="shared" ref="K26" si="79">L26/L$29</f>
        <v>0.18181818181818182</v>
      </c>
      <c r="L26" s="5">
        <v>60</v>
      </c>
      <c r="M26" s="5">
        <f t="shared" ref="M26" si="80">N26/N$29</f>
        <v>0.5</v>
      </c>
      <c r="N26" s="5">
        <v>90</v>
      </c>
    </row>
    <row r="27" spans="1:16" s="8" customFormat="1" x14ac:dyDescent="0.25">
      <c r="B27" s="9" t="s">
        <v>5</v>
      </c>
      <c r="C27" s="8">
        <f t="shared" si="70"/>
        <v>0.33333333333333331</v>
      </c>
      <c r="D27" s="8">
        <v>50</v>
      </c>
      <c r="E27" s="8">
        <f t="shared" ref="E27" si="81">F27/F$29</f>
        <v>0.42857142857142855</v>
      </c>
      <c r="F27" s="8">
        <v>90</v>
      </c>
      <c r="G27" s="8">
        <f t="shared" ref="G27" si="82">H27/H$29</f>
        <v>0.13043478260869565</v>
      </c>
      <c r="H27" s="8">
        <v>30</v>
      </c>
      <c r="I27" s="8">
        <f t="shared" ref="I27" si="83">J27/J$29</f>
        <v>0.12</v>
      </c>
      <c r="J27" s="8">
        <v>30</v>
      </c>
      <c r="K27" s="8">
        <f t="shared" ref="K27" si="84">L27/L$29</f>
        <v>0.27272727272727271</v>
      </c>
      <c r="L27" s="8">
        <v>90</v>
      </c>
      <c r="M27" s="8">
        <f t="shared" ref="M27" si="85">N27/N$29</f>
        <v>0</v>
      </c>
      <c r="N27" s="8">
        <v>0</v>
      </c>
    </row>
    <row r="28" spans="1:16" s="5" customFormat="1" x14ac:dyDescent="0.25">
      <c r="B28" s="4" t="s">
        <v>6</v>
      </c>
      <c r="C28" s="5">
        <f t="shared" si="70"/>
        <v>0.66666666666666663</v>
      </c>
      <c r="D28" s="5">
        <v>100</v>
      </c>
      <c r="E28" s="5">
        <f>F28/F$29</f>
        <v>0.47619047619047616</v>
      </c>
      <c r="F28" s="5">
        <v>100</v>
      </c>
      <c r="G28" s="5">
        <f t="shared" ref="G28" si="86">H28/H$29</f>
        <v>0.30434782608695654</v>
      </c>
      <c r="H28" s="5">
        <v>70</v>
      </c>
      <c r="I28" s="5">
        <f t="shared" ref="I28" si="87">J28/J$29</f>
        <v>0.36</v>
      </c>
      <c r="J28" s="5">
        <v>90</v>
      </c>
      <c r="K28" s="5">
        <f t="shared" ref="K28" si="88">L28/L$29</f>
        <v>0.15151515151515152</v>
      </c>
      <c r="L28" s="5">
        <v>50</v>
      </c>
      <c r="M28" s="5">
        <f t="shared" ref="M28" si="89">N28/N$29</f>
        <v>0.5</v>
      </c>
      <c r="N28" s="5">
        <v>90</v>
      </c>
    </row>
    <row r="29" spans="1:16" s="6" customFormat="1" ht="14.4" thickBot="1" x14ac:dyDescent="0.3">
      <c r="C29"/>
      <c r="D29">
        <f>SUM(D24:D28)</f>
        <v>150</v>
      </c>
      <c r="E29"/>
      <c r="F29">
        <f t="shared" ref="F29" si="90">SUM(F24:F28)</f>
        <v>210</v>
      </c>
      <c r="G29"/>
      <c r="H29">
        <f t="shared" ref="H29" si="91">SUM(H24:H28)</f>
        <v>230</v>
      </c>
      <c r="I29"/>
      <c r="J29">
        <f t="shared" ref="J29" si="92">SUM(J24:J28)</f>
        <v>250</v>
      </c>
      <c r="K29"/>
      <c r="L29">
        <f t="shared" ref="L29" si="93">SUM(L24:L28)</f>
        <v>330</v>
      </c>
      <c r="M29"/>
      <c r="N29">
        <f t="shared" ref="N29" si="94">SUM(N24:N28)</f>
        <v>180</v>
      </c>
      <c r="O29"/>
      <c r="P29"/>
    </row>
    <row r="30" spans="1:16" s="2" customFormat="1" ht="14.4" thickBot="1" x14ac:dyDescent="0.3">
      <c r="A30" s="1"/>
    </row>
    <row r="31" spans="1:16" s="7" customFormat="1" x14ac:dyDescent="0.25">
      <c r="B31" s="7" t="s">
        <v>8</v>
      </c>
      <c r="C31" s="7" t="s">
        <v>15</v>
      </c>
      <c r="E31" s="7" t="s">
        <v>16</v>
      </c>
      <c r="G31" s="7" t="s">
        <v>17</v>
      </c>
      <c r="I31" s="7" t="s">
        <v>18</v>
      </c>
      <c r="K31" s="7" t="s">
        <v>19</v>
      </c>
      <c r="M31" s="7" t="s">
        <v>20</v>
      </c>
    </row>
    <row r="32" spans="1:16" s="7" customFormat="1" x14ac:dyDescent="0.25">
      <c r="A32" s="7" t="s">
        <v>0</v>
      </c>
      <c r="B32" s="7" t="s">
        <v>7</v>
      </c>
      <c r="C32" s="7" t="s">
        <v>9</v>
      </c>
      <c r="D32" s="7" t="s">
        <v>21</v>
      </c>
      <c r="E32" s="7" t="s">
        <v>9</v>
      </c>
      <c r="F32" s="7" t="s">
        <v>21</v>
      </c>
      <c r="G32" s="7" t="s">
        <v>9</v>
      </c>
      <c r="H32" s="7" t="s">
        <v>21</v>
      </c>
      <c r="I32" s="7" t="s">
        <v>9</v>
      </c>
      <c r="J32" s="7" t="s">
        <v>21</v>
      </c>
      <c r="K32" s="7" t="s">
        <v>9</v>
      </c>
      <c r="L32" s="7" t="s">
        <v>21</v>
      </c>
      <c r="M32" s="7" t="s">
        <v>9</v>
      </c>
      <c r="N32" s="7" t="s">
        <v>21</v>
      </c>
    </row>
    <row r="33" spans="1:17" s="5" customFormat="1" x14ac:dyDescent="0.25">
      <c r="A33" s="3" t="s">
        <v>11</v>
      </c>
      <c r="B33" s="4" t="s">
        <v>2</v>
      </c>
      <c r="C33" s="5">
        <f>D33/D$38</f>
        <v>3.5714285714285712E-2</v>
      </c>
      <c r="D33" s="5">
        <v>10</v>
      </c>
      <c r="E33" s="5">
        <f t="shared" ref="E33:M33" si="95">F33/F$38</f>
        <v>0.21951219512195122</v>
      </c>
      <c r="F33" s="5">
        <v>90</v>
      </c>
      <c r="G33" s="5">
        <f t="shared" si="95"/>
        <v>0.24</v>
      </c>
      <c r="H33" s="5">
        <v>60</v>
      </c>
      <c r="I33" s="5">
        <f t="shared" si="95"/>
        <v>0.1</v>
      </c>
      <c r="J33" s="5">
        <v>20</v>
      </c>
      <c r="K33" s="5">
        <f t="shared" si="95"/>
        <v>6.6666666666666666E-2</v>
      </c>
      <c r="L33" s="5">
        <v>20</v>
      </c>
      <c r="M33" s="5">
        <f t="shared" si="95"/>
        <v>0</v>
      </c>
      <c r="N33" s="5">
        <v>0</v>
      </c>
    </row>
    <row r="34" spans="1:17" s="8" customFormat="1" x14ac:dyDescent="0.25">
      <c r="B34" s="9" t="s">
        <v>3</v>
      </c>
      <c r="C34" s="8">
        <f t="shared" ref="C34:C37" si="96">D34/D$38</f>
        <v>0.32142857142857145</v>
      </c>
      <c r="D34" s="8">
        <v>90</v>
      </c>
      <c r="E34" s="8">
        <f t="shared" ref="E34" si="97">F34/F$38</f>
        <v>0.21951219512195122</v>
      </c>
      <c r="F34" s="8">
        <v>90</v>
      </c>
      <c r="G34" s="8">
        <f t="shared" ref="G34" si="98">H34/H$38</f>
        <v>0.2</v>
      </c>
      <c r="H34" s="8">
        <v>50</v>
      </c>
      <c r="I34" s="8">
        <f t="shared" ref="I34" si="99">J34/J$38</f>
        <v>0.1</v>
      </c>
      <c r="J34" s="8">
        <v>20</v>
      </c>
      <c r="K34" s="8">
        <f t="shared" ref="K34" si="100">L34/L$38</f>
        <v>0.3</v>
      </c>
      <c r="L34" s="8">
        <v>90</v>
      </c>
      <c r="M34" s="8">
        <f t="shared" ref="M34" si="101">N34/N$38</f>
        <v>0.375</v>
      </c>
      <c r="N34" s="8">
        <v>90</v>
      </c>
    </row>
    <row r="35" spans="1:17" s="5" customFormat="1" x14ac:dyDescent="0.25">
      <c r="B35" s="4" t="s">
        <v>4</v>
      </c>
      <c r="C35" s="5">
        <f t="shared" si="96"/>
        <v>0.10714285714285714</v>
      </c>
      <c r="D35" s="5">
        <v>30</v>
      </c>
      <c r="E35" s="5">
        <f t="shared" ref="E35" si="102">F35/F$38</f>
        <v>0.17073170731707318</v>
      </c>
      <c r="F35" s="5">
        <v>70</v>
      </c>
      <c r="G35" s="5">
        <f t="shared" ref="G35" si="103">H35/H$38</f>
        <v>0.16</v>
      </c>
      <c r="H35" s="5">
        <v>40</v>
      </c>
      <c r="I35" s="5">
        <f t="shared" ref="I35" si="104">J35/J$38</f>
        <v>0.1</v>
      </c>
      <c r="J35" s="5">
        <v>20</v>
      </c>
      <c r="K35" s="5">
        <f t="shared" ref="K35" si="105">L35/L$38</f>
        <v>0.1</v>
      </c>
      <c r="L35" s="5">
        <v>30</v>
      </c>
      <c r="M35" s="5">
        <f t="shared" ref="M35" si="106">N35/N$38</f>
        <v>0</v>
      </c>
      <c r="N35" s="5">
        <v>0</v>
      </c>
    </row>
    <row r="36" spans="1:17" s="8" customFormat="1" x14ac:dyDescent="0.25">
      <c r="B36" s="9" t="s">
        <v>5</v>
      </c>
      <c r="C36" s="8">
        <f t="shared" si="96"/>
        <v>0.21428571428571427</v>
      </c>
      <c r="D36" s="8">
        <v>60</v>
      </c>
      <c r="E36" s="8">
        <f t="shared" ref="E36" si="107">F36/F$38</f>
        <v>0.21951219512195122</v>
      </c>
      <c r="F36" s="8">
        <v>90</v>
      </c>
      <c r="G36" s="8">
        <f t="shared" ref="G36" si="108">H36/H$38</f>
        <v>0.28000000000000003</v>
      </c>
      <c r="H36" s="8">
        <v>70</v>
      </c>
      <c r="I36" s="8">
        <f t="shared" ref="I36" si="109">J36/J$38</f>
        <v>0.4</v>
      </c>
      <c r="J36" s="8">
        <v>80</v>
      </c>
      <c r="K36" s="8">
        <f t="shared" ref="K36" si="110">L36/L$38</f>
        <v>0.3</v>
      </c>
      <c r="L36" s="8">
        <v>90</v>
      </c>
      <c r="M36" s="8">
        <f t="shared" ref="M36" si="111">N36/N$38</f>
        <v>0.41666666666666669</v>
      </c>
      <c r="N36" s="8">
        <v>100</v>
      </c>
    </row>
    <row r="37" spans="1:17" s="5" customFormat="1" x14ac:dyDescent="0.25">
      <c r="B37" s="4" t="s">
        <v>6</v>
      </c>
      <c r="C37" s="5">
        <f t="shared" si="96"/>
        <v>0.32142857142857145</v>
      </c>
      <c r="D37" s="5">
        <v>90</v>
      </c>
      <c r="E37" s="5">
        <f t="shared" ref="E37" si="112">F37/F$38</f>
        <v>0.17073170731707318</v>
      </c>
      <c r="F37" s="5">
        <v>70</v>
      </c>
      <c r="G37" s="5">
        <f t="shared" ref="G37" si="113">H37/H$38</f>
        <v>0.12</v>
      </c>
      <c r="H37" s="5">
        <v>30</v>
      </c>
      <c r="I37" s="5">
        <f t="shared" ref="I37" si="114">J37/J$38</f>
        <v>0.3</v>
      </c>
      <c r="J37" s="5">
        <v>60</v>
      </c>
      <c r="K37" s="5">
        <f t="shared" ref="K37" si="115">L37/L$38</f>
        <v>0.23333333333333334</v>
      </c>
      <c r="L37" s="5">
        <v>70</v>
      </c>
      <c r="M37" s="5">
        <f t="shared" ref="M37" si="116">N37/N$38</f>
        <v>0.20833333333333334</v>
      </c>
      <c r="N37" s="5">
        <v>50</v>
      </c>
    </row>
    <row r="38" spans="1:17" x14ac:dyDescent="0.25">
      <c r="D38">
        <f>SUM(D33:D37)</f>
        <v>280</v>
      </c>
      <c r="F38">
        <f t="shared" ref="F38" si="117">SUM(F33:F37)</f>
        <v>410</v>
      </c>
      <c r="H38">
        <f t="shared" ref="H38" si="118">SUM(H33:H37)</f>
        <v>250</v>
      </c>
      <c r="J38">
        <f t="shared" ref="J38" si="119">SUM(J33:J37)</f>
        <v>200</v>
      </c>
      <c r="L38">
        <f t="shared" ref="L38" si="120">SUM(L33:L37)</f>
        <v>300</v>
      </c>
      <c r="N38">
        <f t="shared" ref="N38" si="121">SUM(N33:N37)</f>
        <v>240</v>
      </c>
    </row>
    <row r="39" spans="1:17" s="5" customFormat="1" x14ac:dyDescent="0.25">
      <c r="A39" s="3" t="s">
        <v>12</v>
      </c>
      <c r="B39" s="4" t="s">
        <v>2</v>
      </c>
      <c r="C39" s="5">
        <f>D39/D$44</f>
        <v>0.27586206896551724</v>
      </c>
      <c r="D39" s="5">
        <v>80</v>
      </c>
      <c r="E39" s="5">
        <f t="shared" ref="E39:M39" si="122">F39/F$44</f>
        <v>0.24390243902439024</v>
      </c>
      <c r="F39" s="5">
        <v>100</v>
      </c>
      <c r="G39" s="5">
        <f t="shared" si="122"/>
        <v>0.26923076923076922</v>
      </c>
      <c r="H39" s="5">
        <v>70</v>
      </c>
      <c r="I39" s="5">
        <f t="shared" si="122"/>
        <v>9.5238095238095233E-2</v>
      </c>
      <c r="J39" s="5">
        <v>20</v>
      </c>
      <c r="K39" s="5">
        <f t="shared" si="122"/>
        <v>0.16666666666666666</v>
      </c>
      <c r="L39" s="5">
        <v>50</v>
      </c>
      <c r="M39" s="5">
        <f t="shared" si="122"/>
        <v>0.17241379310344829</v>
      </c>
      <c r="N39" s="5">
        <v>50</v>
      </c>
    </row>
    <row r="40" spans="1:17" s="8" customFormat="1" x14ac:dyDescent="0.25">
      <c r="B40" s="9" t="s">
        <v>3</v>
      </c>
      <c r="C40" s="8">
        <f t="shared" ref="C40:C43" si="123">D40/D$44</f>
        <v>0.31034482758620691</v>
      </c>
      <c r="D40" s="8">
        <v>90</v>
      </c>
      <c r="E40" s="8">
        <f t="shared" ref="E40" si="124">F40/F$44</f>
        <v>0.24390243902439024</v>
      </c>
      <c r="F40" s="8">
        <v>100</v>
      </c>
      <c r="G40" s="8">
        <f t="shared" ref="G40" si="125">H40/H$44</f>
        <v>0.19230769230769232</v>
      </c>
      <c r="H40" s="8">
        <v>50</v>
      </c>
      <c r="I40" s="8">
        <f t="shared" ref="I40" si="126">J40/J$44</f>
        <v>9.5238095238095233E-2</v>
      </c>
      <c r="J40" s="8">
        <v>20</v>
      </c>
      <c r="K40" s="8">
        <f t="shared" ref="K40" si="127">L40/L$44</f>
        <v>0.3</v>
      </c>
      <c r="L40" s="8">
        <v>90</v>
      </c>
      <c r="M40" s="8">
        <f t="shared" ref="M40" si="128">N40/N$44</f>
        <v>0.31034482758620691</v>
      </c>
      <c r="N40" s="8">
        <v>90</v>
      </c>
    </row>
    <row r="41" spans="1:17" s="5" customFormat="1" x14ac:dyDescent="0.25">
      <c r="B41" s="4" t="s">
        <v>4</v>
      </c>
      <c r="C41" s="5">
        <f t="shared" si="123"/>
        <v>3.4482758620689655E-2</v>
      </c>
      <c r="D41" s="5">
        <v>10</v>
      </c>
      <c r="E41" s="5">
        <f t="shared" ref="E41" si="129">F41/F$44</f>
        <v>0.12195121951219512</v>
      </c>
      <c r="F41" s="5">
        <v>50</v>
      </c>
      <c r="G41" s="5">
        <f t="shared" ref="G41" si="130">H41/H$44</f>
        <v>0.11538461538461539</v>
      </c>
      <c r="H41" s="5">
        <v>30</v>
      </c>
      <c r="I41" s="5">
        <f t="shared" ref="I41" si="131">J41/J$44</f>
        <v>9.5238095238095233E-2</v>
      </c>
      <c r="J41" s="5">
        <v>20</v>
      </c>
      <c r="K41" s="5">
        <f t="shared" ref="K41" si="132">L41/L$44</f>
        <v>0.1</v>
      </c>
      <c r="L41" s="5">
        <v>30</v>
      </c>
      <c r="M41" s="5">
        <f t="shared" ref="M41" si="133">N41/N$44</f>
        <v>0</v>
      </c>
      <c r="N41" s="5">
        <v>0</v>
      </c>
    </row>
    <row r="42" spans="1:17" s="8" customFormat="1" x14ac:dyDescent="0.25">
      <c r="B42" s="9" t="s">
        <v>5</v>
      </c>
      <c r="C42" s="8">
        <f t="shared" si="123"/>
        <v>0.31034482758620691</v>
      </c>
      <c r="D42" s="8">
        <v>90</v>
      </c>
      <c r="E42" s="8">
        <f t="shared" ref="E42" si="134">F42/F$44</f>
        <v>0.24390243902439024</v>
      </c>
      <c r="F42" s="8">
        <v>100</v>
      </c>
      <c r="G42" s="8">
        <f t="shared" ref="G42" si="135">H42/H$44</f>
        <v>0.30769230769230771</v>
      </c>
      <c r="H42" s="8">
        <v>80</v>
      </c>
      <c r="I42" s="8">
        <f t="shared" ref="I42" si="136">J42/J$44</f>
        <v>0.42857142857142855</v>
      </c>
      <c r="J42" s="8">
        <v>90</v>
      </c>
      <c r="K42" s="8">
        <f t="shared" ref="K42" si="137">L42/L$44</f>
        <v>0.3</v>
      </c>
      <c r="L42" s="8">
        <v>90</v>
      </c>
      <c r="M42" s="8">
        <f t="shared" ref="M42" si="138">N42/N$44</f>
        <v>0.34482758620689657</v>
      </c>
      <c r="N42" s="8">
        <v>100</v>
      </c>
    </row>
    <row r="43" spans="1:17" s="5" customFormat="1" x14ac:dyDescent="0.25">
      <c r="B43" s="4" t="s">
        <v>6</v>
      </c>
      <c r="C43" s="5">
        <f t="shared" si="123"/>
        <v>6.8965517241379309E-2</v>
      </c>
      <c r="D43" s="5">
        <v>20</v>
      </c>
      <c r="E43" s="5">
        <f t="shared" ref="E43" si="139">F43/F$44</f>
        <v>0.14634146341463414</v>
      </c>
      <c r="F43" s="5">
        <v>60</v>
      </c>
      <c r="G43" s="5">
        <f t="shared" ref="G43" si="140">H43/H$44</f>
        <v>0.11538461538461539</v>
      </c>
      <c r="H43" s="5">
        <v>30</v>
      </c>
      <c r="I43" s="5">
        <f t="shared" ref="I43" si="141">J43/J$44</f>
        <v>0.2857142857142857</v>
      </c>
      <c r="J43" s="5">
        <v>60</v>
      </c>
      <c r="K43" s="5">
        <f t="shared" ref="K43" si="142">L43/L$44</f>
        <v>0.13333333333333333</v>
      </c>
      <c r="L43" s="5">
        <v>40</v>
      </c>
      <c r="M43" s="5">
        <f t="shared" ref="M43" si="143">N43/N$44</f>
        <v>0.17241379310344829</v>
      </c>
      <c r="N43" s="5">
        <v>50</v>
      </c>
    </row>
    <row r="44" spans="1:17" s="6" customFormat="1" ht="14.4" thickBot="1" x14ac:dyDescent="0.3">
      <c r="C44"/>
      <c r="D44">
        <f>SUM(D39:D43)</f>
        <v>290</v>
      </c>
      <c r="E44"/>
      <c r="F44">
        <f t="shared" ref="F44" si="144">SUM(F39:F43)</f>
        <v>410</v>
      </c>
      <c r="G44"/>
      <c r="H44">
        <f t="shared" ref="H44" si="145">SUM(H39:H43)</f>
        <v>260</v>
      </c>
      <c r="I44"/>
      <c r="J44">
        <f t="shared" ref="J44" si="146">SUM(J39:J43)</f>
        <v>210</v>
      </c>
      <c r="K44"/>
      <c r="L44">
        <f t="shared" ref="L44" si="147">SUM(L39:L43)</f>
        <v>300</v>
      </c>
      <c r="M44"/>
      <c r="N44">
        <f t="shared" ref="N44" si="148">SUM(N39:N43)</f>
        <v>290</v>
      </c>
      <c r="O44"/>
      <c r="P44"/>
      <c r="Q44"/>
    </row>
    <row r="45" spans="1:17" s="2" customFormat="1" ht="14.4" thickBot="1" x14ac:dyDescent="0.3">
      <c r="A45" s="1"/>
    </row>
    <row r="46" spans="1:17" s="7" customFormat="1" x14ac:dyDescent="0.25">
      <c r="B46" s="7" t="s">
        <v>8</v>
      </c>
      <c r="C46" s="7" t="s">
        <v>22</v>
      </c>
      <c r="E46" s="7" t="s">
        <v>23</v>
      </c>
      <c r="G46" s="7" t="s">
        <v>24</v>
      </c>
      <c r="I46" s="7" t="s">
        <v>25</v>
      </c>
      <c r="K46" s="7" t="s">
        <v>26</v>
      </c>
      <c r="M46" s="7" t="s">
        <v>27</v>
      </c>
    </row>
    <row r="47" spans="1:17" s="7" customFormat="1" x14ac:dyDescent="0.25">
      <c r="A47" s="7" t="s">
        <v>0</v>
      </c>
      <c r="B47" s="7" t="s">
        <v>7</v>
      </c>
      <c r="C47" s="7" t="s">
        <v>9</v>
      </c>
      <c r="D47" s="7" t="s">
        <v>21</v>
      </c>
      <c r="E47" s="7" t="s">
        <v>9</v>
      </c>
      <c r="F47" s="7" t="s">
        <v>21</v>
      </c>
      <c r="G47" s="7" t="s">
        <v>9</v>
      </c>
      <c r="H47" s="7" t="s">
        <v>21</v>
      </c>
      <c r="I47" s="7" t="s">
        <v>9</v>
      </c>
      <c r="J47" s="7" t="s">
        <v>21</v>
      </c>
      <c r="K47" s="7" t="s">
        <v>9</v>
      </c>
      <c r="L47" s="7" t="s">
        <v>21</v>
      </c>
      <c r="M47" s="7" t="s">
        <v>9</v>
      </c>
      <c r="N47" s="7" t="s">
        <v>21</v>
      </c>
    </row>
    <row r="48" spans="1:17" s="5" customFormat="1" x14ac:dyDescent="0.25">
      <c r="A48" s="3" t="s">
        <v>28</v>
      </c>
      <c r="B48" s="4" t="s">
        <v>2</v>
      </c>
      <c r="C48" s="5">
        <f>D48/D$53</f>
        <v>0</v>
      </c>
      <c r="D48" s="5">
        <v>0</v>
      </c>
      <c r="E48" s="5">
        <f t="shared" ref="E48:M48" si="149">F48/F$53</f>
        <v>0</v>
      </c>
      <c r="F48" s="5">
        <v>0</v>
      </c>
      <c r="G48" s="5">
        <f t="shared" si="149"/>
        <v>0.10714285714285714</v>
      </c>
      <c r="H48" s="5">
        <v>30</v>
      </c>
      <c r="I48" s="5">
        <f t="shared" si="149"/>
        <v>0.17241379310344829</v>
      </c>
      <c r="J48" s="5">
        <v>50</v>
      </c>
      <c r="K48" s="5">
        <f t="shared" si="149"/>
        <v>0.21212121212121213</v>
      </c>
      <c r="L48" s="5">
        <v>70</v>
      </c>
      <c r="M48" s="5">
        <f t="shared" si="149"/>
        <v>0</v>
      </c>
      <c r="N48" s="5">
        <v>0</v>
      </c>
    </row>
    <row r="49" spans="1:16" s="10" customFormat="1" x14ac:dyDescent="0.25">
      <c r="B49" s="11" t="s">
        <v>3</v>
      </c>
      <c r="C49" s="10">
        <f t="shared" ref="C49:C52" si="150">D49/D$53</f>
        <v>0</v>
      </c>
      <c r="D49" s="10">
        <v>0</v>
      </c>
      <c r="E49" s="10">
        <f t="shared" ref="E49" si="151">F49/F$53</f>
        <v>4.5454545454545456E-2</v>
      </c>
      <c r="F49" s="10">
        <v>10</v>
      </c>
      <c r="G49" s="10">
        <f t="shared" ref="G49" si="152">H49/H$53</f>
        <v>0.17857142857142858</v>
      </c>
      <c r="H49" s="10">
        <v>50</v>
      </c>
      <c r="I49" s="10">
        <f t="shared" ref="I49" si="153">J49/J$53</f>
        <v>0.17241379310344829</v>
      </c>
      <c r="J49" s="10">
        <v>50</v>
      </c>
      <c r="K49" s="10">
        <f t="shared" ref="K49" si="154">L49/L$53</f>
        <v>0.18181818181818182</v>
      </c>
      <c r="L49" s="10">
        <v>60</v>
      </c>
      <c r="M49" s="10">
        <f t="shared" ref="M49" si="155">N49/N$53</f>
        <v>0</v>
      </c>
      <c r="N49" s="10">
        <v>0</v>
      </c>
    </row>
    <row r="50" spans="1:16" s="5" customFormat="1" x14ac:dyDescent="0.25">
      <c r="B50" s="4" t="s">
        <v>4</v>
      </c>
      <c r="C50" s="5">
        <f t="shared" si="150"/>
        <v>0</v>
      </c>
      <c r="D50" s="5">
        <v>0</v>
      </c>
      <c r="E50" s="5">
        <f t="shared" ref="E50" si="156">F50/F$53</f>
        <v>4.5454545454545456E-2</v>
      </c>
      <c r="F50" s="5">
        <v>10</v>
      </c>
      <c r="G50" s="5">
        <f t="shared" ref="G50" si="157">H50/H$53</f>
        <v>0.2857142857142857</v>
      </c>
      <c r="H50" s="5">
        <v>80</v>
      </c>
      <c r="I50" s="5">
        <f t="shared" ref="I50" si="158">J50/J$53</f>
        <v>6.8965517241379309E-2</v>
      </c>
      <c r="J50" s="5">
        <v>20</v>
      </c>
      <c r="K50" s="5">
        <f t="shared" ref="K50" si="159">L50/L$53</f>
        <v>0.18181818181818182</v>
      </c>
      <c r="L50" s="5">
        <v>60</v>
      </c>
      <c r="M50" s="5">
        <f t="shared" ref="M50" si="160">N50/N$53</f>
        <v>0.5</v>
      </c>
      <c r="N50" s="5">
        <v>100</v>
      </c>
    </row>
    <row r="51" spans="1:16" s="10" customFormat="1" x14ac:dyDescent="0.25">
      <c r="B51" s="11" t="s">
        <v>5</v>
      </c>
      <c r="C51" s="10">
        <f t="shared" si="150"/>
        <v>0.5</v>
      </c>
      <c r="D51" s="10">
        <v>50</v>
      </c>
      <c r="E51" s="10">
        <f t="shared" ref="E51" si="161">F51/F$53</f>
        <v>0.45454545454545453</v>
      </c>
      <c r="F51" s="10">
        <v>100</v>
      </c>
      <c r="G51" s="10">
        <f t="shared" ref="G51" si="162">H51/H$53</f>
        <v>0.10714285714285714</v>
      </c>
      <c r="H51" s="10">
        <v>30</v>
      </c>
      <c r="I51" s="10">
        <f t="shared" ref="I51" si="163">J51/J$53</f>
        <v>0.27586206896551724</v>
      </c>
      <c r="J51" s="10">
        <v>80</v>
      </c>
      <c r="K51" s="10">
        <f t="shared" ref="K51" si="164">L51/L$53</f>
        <v>0.27272727272727271</v>
      </c>
      <c r="L51" s="10">
        <v>90</v>
      </c>
      <c r="M51" s="10">
        <f t="shared" ref="M51" si="165">N51/N$53</f>
        <v>0</v>
      </c>
      <c r="N51" s="10">
        <v>0</v>
      </c>
    </row>
    <row r="52" spans="1:16" s="5" customFormat="1" x14ac:dyDescent="0.25">
      <c r="B52" s="4" t="s">
        <v>6</v>
      </c>
      <c r="C52" s="5">
        <f t="shared" si="150"/>
        <v>0.5</v>
      </c>
      <c r="D52" s="5">
        <v>50</v>
      </c>
      <c r="E52" s="5">
        <f t="shared" ref="E52" si="166">F52/F$53</f>
        <v>0.45454545454545453</v>
      </c>
      <c r="F52" s="5">
        <v>100</v>
      </c>
      <c r="G52" s="5">
        <f t="shared" ref="G52" si="167">H52/H$53</f>
        <v>0.32142857142857145</v>
      </c>
      <c r="H52" s="5">
        <v>90</v>
      </c>
      <c r="I52" s="5">
        <f t="shared" ref="I52" si="168">J52/J$53</f>
        <v>0.31034482758620691</v>
      </c>
      <c r="J52" s="5">
        <v>90</v>
      </c>
      <c r="K52" s="5">
        <f t="shared" ref="K52" si="169">L52/L$53</f>
        <v>0.15151515151515152</v>
      </c>
      <c r="L52" s="5">
        <v>50</v>
      </c>
      <c r="M52" s="5">
        <f t="shared" ref="M52" si="170">N52/N$53</f>
        <v>0.5</v>
      </c>
      <c r="N52" s="5">
        <v>100</v>
      </c>
    </row>
    <row r="53" spans="1:16" x14ac:dyDescent="0.25">
      <c r="D53">
        <f>SUM(D48:D52)</f>
        <v>100</v>
      </c>
      <c r="F53">
        <f t="shared" ref="F53" si="171">SUM(F48:F52)</f>
        <v>220</v>
      </c>
      <c r="H53">
        <f t="shared" ref="H53" si="172">SUM(H48:H52)</f>
        <v>280</v>
      </c>
      <c r="J53">
        <f t="shared" ref="J53" si="173">SUM(J48:J52)</f>
        <v>290</v>
      </c>
      <c r="L53">
        <f t="shared" ref="L53" si="174">SUM(L48:L52)</f>
        <v>330</v>
      </c>
      <c r="N53">
        <f t="shared" ref="N53" si="175">SUM(N48:N52)</f>
        <v>200</v>
      </c>
    </row>
    <row r="54" spans="1:16" s="5" customFormat="1" x14ac:dyDescent="0.25">
      <c r="A54" s="3" t="s">
        <v>29</v>
      </c>
      <c r="B54" s="4" t="s">
        <v>2</v>
      </c>
      <c r="C54" s="5">
        <f>D54/D$59</f>
        <v>0</v>
      </c>
      <c r="D54" s="5">
        <v>0</v>
      </c>
      <c r="E54" s="5">
        <f t="shared" ref="E54:M54" si="176">F54/F$59</f>
        <v>0</v>
      </c>
      <c r="F54" s="5">
        <v>0</v>
      </c>
      <c r="G54" s="5">
        <f t="shared" si="176"/>
        <v>0.1111111111111111</v>
      </c>
      <c r="H54" s="5">
        <v>30</v>
      </c>
      <c r="I54" s="5">
        <f t="shared" si="176"/>
        <v>0.13043478260869565</v>
      </c>
      <c r="J54" s="5">
        <v>30</v>
      </c>
      <c r="K54" s="5">
        <f t="shared" si="176"/>
        <v>0.19444444444444445</v>
      </c>
      <c r="L54" s="5">
        <v>70</v>
      </c>
      <c r="M54" s="5">
        <f t="shared" si="176"/>
        <v>0</v>
      </c>
      <c r="N54" s="5">
        <v>0</v>
      </c>
    </row>
    <row r="55" spans="1:16" s="10" customFormat="1" x14ac:dyDescent="0.25">
      <c r="B55" s="11" t="s">
        <v>3</v>
      </c>
      <c r="C55" s="10">
        <f t="shared" ref="C55:C58" si="177">D55/D$59</f>
        <v>0</v>
      </c>
      <c r="D55" s="10">
        <v>0</v>
      </c>
      <c r="E55" s="10">
        <f t="shared" ref="E55" si="178">F55/F$59</f>
        <v>5.8823529411764705E-2</v>
      </c>
      <c r="F55" s="10">
        <v>10</v>
      </c>
      <c r="G55" s="10">
        <f t="shared" ref="G55" si="179">H55/H$59</f>
        <v>0.1111111111111111</v>
      </c>
      <c r="H55" s="10">
        <v>30</v>
      </c>
      <c r="I55" s="10">
        <f t="shared" ref="I55" si="180">J55/J$59</f>
        <v>0.13043478260869565</v>
      </c>
      <c r="J55" s="10">
        <v>30</v>
      </c>
      <c r="K55" s="10">
        <f t="shared" ref="K55" si="181">L55/L$59</f>
        <v>0.19444444444444445</v>
      </c>
      <c r="L55" s="10">
        <v>70</v>
      </c>
      <c r="M55" s="10">
        <f t="shared" ref="M55" si="182">N55/N$59</f>
        <v>0</v>
      </c>
      <c r="N55" s="10">
        <v>0</v>
      </c>
    </row>
    <row r="56" spans="1:16" s="5" customFormat="1" x14ac:dyDescent="0.25">
      <c r="B56" s="4" t="s">
        <v>4</v>
      </c>
      <c r="C56" s="5">
        <f t="shared" si="177"/>
        <v>0</v>
      </c>
      <c r="D56" s="5">
        <v>0</v>
      </c>
      <c r="E56" s="5">
        <f t="shared" ref="E56" si="183">F56/F$59</f>
        <v>5.8823529411764705E-2</v>
      </c>
      <c r="F56" s="5">
        <v>10</v>
      </c>
      <c r="G56" s="5">
        <f t="shared" ref="G56" si="184">H56/H$59</f>
        <v>0.33333333333333331</v>
      </c>
      <c r="H56" s="5">
        <v>90</v>
      </c>
      <c r="I56" s="5">
        <f t="shared" ref="I56" si="185">J56/J$59</f>
        <v>0.21739130434782608</v>
      </c>
      <c r="J56" s="5">
        <v>50</v>
      </c>
      <c r="K56" s="5">
        <f t="shared" ref="K56" si="186">L56/L$59</f>
        <v>0.19444444444444445</v>
      </c>
      <c r="L56" s="5">
        <v>70</v>
      </c>
      <c r="M56" s="5">
        <f t="shared" ref="M56" si="187">N56/N$59</f>
        <v>0.41176470588235292</v>
      </c>
      <c r="N56" s="5">
        <v>70</v>
      </c>
    </row>
    <row r="57" spans="1:16" s="10" customFormat="1" x14ac:dyDescent="0.25">
      <c r="B57" s="11" t="s">
        <v>5</v>
      </c>
      <c r="C57" s="10">
        <f t="shared" si="177"/>
        <v>0.375</v>
      </c>
      <c r="D57" s="10">
        <v>30</v>
      </c>
      <c r="E57" s="10">
        <f t="shared" ref="E57" si="188">F57/F$59</f>
        <v>0.29411764705882354</v>
      </c>
      <c r="F57" s="10">
        <v>50</v>
      </c>
      <c r="G57" s="10">
        <f t="shared" ref="G57" si="189">H57/H$59</f>
        <v>0.1111111111111111</v>
      </c>
      <c r="H57" s="10">
        <v>30</v>
      </c>
      <c r="I57" s="10">
        <f t="shared" ref="I57" si="190">J57/J$59</f>
        <v>0.13043478260869565</v>
      </c>
      <c r="J57" s="10">
        <v>30</v>
      </c>
      <c r="K57" s="10">
        <f t="shared" ref="K57" si="191">L57/L$59</f>
        <v>0.25</v>
      </c>
      <c r="L57" s="10">
        <v>90</v>
      </c>
      <c r="M57" s="10">
        <f t="shared" ref="M57" si="192">N57/N$59</f>
        <v>0</v>
      </c>
      <c r="N57" s="10">
        <v>0</v>
      </c>
    </row>
    <row r="58" spans="1:16" s="5" customFormat="1" x14ac:dyDescent="0.25">
      <c r="B58" s="4" t="s">
        <v>6</v>
      </c>
      <c r="C58" s="5">
        <f t="shared" si="177"/>
        <v>0.625</v>
      </c>
      <c r="D58" s="5">
        <v>50</v>
      </c>
      <c r="E58" s="5">
        <f t="shared" ref="E58" si="193">F58/F$59</f>
        <v>0.58823529411764708</v>
      </c>
      <c r="F58" s="5">
        <v>100</v>
      </c>
      <c r="G58" s="5">
        <f t="shared" ref="G58" si="194">H58/H$59</f>
        <v>0.33333333333333331</v>
      </c>
      <c r="H58" s="5">
        <v>90</v>
      </c>
      <c r="I58" s="5">
        <f t="shared" ref="I58" si="195">J58/J$59</f>
        <v>0.39130434782608697</v>
      </c>
      <c r="J58" s="5">
        <v>90</v>
      </c>
      <c r="K58" s="5">
        <f t="shared" ref="K58" si="196">L58/L$59</f>
        <v>0.16666666666666666</v>
      </c>
      <c r="L58" s="5">
        <v>60</v>
      </c>
      <c r="M58" s="5">
        <f t="shared" ref="M58" si="197">N58/N$59</f>
        <v>0.58823529411764708</v>
      </c>
      <c r="N58" s="5">
        <v>100</v>
      </c>
    </row>
    <row r="59" spans="1:16" s="6" customFormat="1" ht="14.4" thickBot="1" x14ac:dyDescent="0.3">
      <c r="C59"/>
      <c r="D59">
        <f>SUM(D54:D58)</f>
        <v>80</v>
      </c>
      <c r="E59"/>
      <c r="F59">
        <f t="shared" ref="F59" si="198">SUM(F54:F58)</f>
        <v>170</v>
      </c>
      <c r="G59"/>
      <c r="H59">
        <f t="shared" ref="H59" si="199">SUM(H54:H58)</f>
        <v>270</v>
      </c>
      <c r="I59"/>
      <c r="J59">
        <f t="shared" ref="J59" si="200">SUM(J54:J58)</f>
        <v>230</v>
      </c>
      <c r="K59"/>
      <c r="L59">
        <f t="shared" ref="L59" si="201">SUM(L54:L58)</f>
        <v>360</v>
      </c>
      <c r="M59"/>
      <c r="N59">
        <f t="shared" ref="N59" si="202">SUM(N54:N58)</f>
        <v>170</v>
      </c>
      <c r="O59"/>
      <c r="P59"/>
    </row>
    <row r="60" spans="1:16" s="2" customFormat="1" ht="14.4" thickBot="1" x14ac:dyDescent="0.3">
      <c r="A60" s="1"/>
    </row>
    <row r="61" spans="1:16" s="7" customFormat="1" x14ac:dyDescent="0.25">
      <c r="B61" s="7" t="s">
        <v>8</v>
      </c>
      <c r="C61" s="7" t="s">
        <v>32</v>
      </c>
      <c r="E61" s="7" t="s">
        <v>33</v>
      </c>
      <c r="G61" s="7" t="s">
        <v>34</v>
      </c>
    </row>
    <row r="62" spans="1:16" s="7" customFormat="1" x14ac:dyDescent="0.25">
      <c r="A62" s="7" t="s">
        <v>0</v>
      </c>
      <c r="B62" s="7" t="s">
        <v>7</v>
      </c>
      <c r="C62" s="7" t="s">
        <v>9</v>
      </c>
      <c r="D62" s="7" t="s">
        <v>21</v>
      </c>
      <c r="E62" s="7" t="s">
        <v>9</v>
      </c>
      <c r="F62" s="7" t="s">
        <v>21</v>
      </c>
      <c r="G62" s="7" t="s">
        <v>9</v>
      </c>
      <c r="H62" s="7" t="s">
        <v>21</v>
      </c>
    </row>
    <row r="63" spans="1:16" s="5" customFormat="1" x14ac:dyDescent="0.25">
      <c r="A63" s="3" t="s">
        <v>30</v>
      </c>
      <c r="B63" s="4" t="s">
        <v>2</v>
      </c>
      <c r="C63" s="5">
        <f>D63/D$68</f>
        <v>0.16129032258064516</v>
      </c>
      <c r="D63" s="5">
        <v>50</v>
      </c>
      <c r="E63" s="5">
        <f t="shared" ref="E63:G63" si="203">F63/F$68</f>
        <v>0.20689655172413793</v>
      </c>
      <c r="F63" s="5">
        <v>60</v>
      </c>
      <c r="G63" s="5">
        <f t="shared" si="203"/>
        <v>0.18181818181818182</v>
      </c>
      <c r="H63" s="5">
        <v>40</v>
      </c>
    </row>
    <row r="64" spans="1:16" s="8" customFormat="1" x14ac:dyDescent="0.25">
      <c r="B64" s="9" t="s">
        <v>3</v>
      </c>
      <c r="C64" s="8">
        <f t="shared" ref="C64:C67" si="204">D64/D$68</f>
        <v>0.16129032258064516</v>
      </c>
      <c r="D64" s="8">
        <v>50</v>
      </c>
      <c r="E64" s="8">
        <f t="shared" ref="E64" si="205">F64/F$68</f>
        <v>0.17241379310344829</v>
      </c>
      <c r="F64" s="8">
        <v>50</v>
      </c>
      <c r="G64" s="8">
        <f t="shared" ref="G64" si="206">H64/H$68</f>
        <v>0.22727272727272727</v>
      </c>
      <c r="H64" s="8">
        <v>50</v>
      </c>
    </row>
    <row r="65" spans="1:16" s="5" customFormat="1" x14ac:dyDescent="0.25">
      <c r="B65" s="4" t="s">
        <v>4</v>
      </c>
      <c r="C65" s="5">
        <f t="shared" si="204"/>
        <v>0.22580645161290322</v>
      </c>
      <c r="D65" s="5">
        <v>70</v>
      </c>
      <c r="E65" s="5">
        <f t="shared" ref="E65" si="207">F65/F$68</f>
        <v>0.20689655172413793</v>
      </c>
      <c r="F65" s="5">
        <v>60</v>
      </c>
      <c r="G65" s="5">
        <f t="shared" ref="G65" si="208">H65/H$68</f>
        <v>0.22727272727272727</v>
      </c>
      <c r="H65" s="5">
        <v>50</v>
      </c>
    </row>
    <row r="66" spans="1:16" s="8" customFormat="1" x14ac:dyDescent="0.25">
      <c r="B66" s="9" t="s">
        <v>5</v>
      </c>
      <c r="C66" s="8">
        <f t="shared" si="204"/>
        <v>0.19354838709677419</v>
      </c>
      <c r="D66" s="8">
        <v>60</v>
      </c>
      <c r="E66" s="8">
        <f t="shared" ref="E66" si="209">F66/F$68</f>
        <v>0.20689655172413793</v>
      </c>
      <c r="F66" s="8">
        <v>60</v>
      </c>
      <c r="G66" s="8">
        <f t="shared" ref="G66" si="210">H66/H$68</f>
        <v>0.18181818181818182</v>
      </c>
      <c r="H66" s="8">
        <v>40</v>
      </c>
    </row>
    <row r="67" spans="1:16" s="5" customFormat="1" x14ac:dyDescent="0.25">
      <c r="B67" s="4" t="s">
        <v>6</v>
      </c>
      <c r="C67" s="5">
        <f t="shared" si="204"/>
        <v>0.25806451612903225</v>
      </c>
      <c r="D67" s="5">
        <v>80</v>
      </c>
      <c r="E67" s="5">
        <f t="shared" ref="E67" si="211">F67/F$68</f>
        <v>0.20689655172413793</v>
      </c>
      <c r="F67" s="5">
        <v>60</v>
      </c>
      <c r="G67" s="5">
        <f t="shared" ref="G67" si="212">H67/H$68</f>
        <v>0.18181818181818182</v>
      </c>
      <c r="H67" s="5">
        <v>40</v>
      </c>
    </row>
    <row r="68" spans="1:16" x14ac:dyDescent="0.25">
      <c r="D68">
        <f>SUM(D63:D67)</f>
        <v>310</v>
      </c>
      <c r="F68">
        <f t="shared" ref="F68" si="213">SUM(F63:F67)</f>
        <v>290</v>
      </c>
      <c r="H68">
        <f t="shared" ref="H68" si="214">SUM(H63:H67)</f>
        <v>220</v>
      </c>
    </row>
    <row r="69" spans="1:16" s="5" customFormat="1" x14ac:dyDescent="0.25">
      <c r="A69" s="3" t="s">
        <v>31</v>
      </c>
      <c r="B69" s="4" t="s">
        <v>2</v>
      </c>
      <c r="C69" s="5">
        <f>D69/D$74</f>
        <v>0.16129032258064516</v>
      </c>
      <c r="D69" s="5">
        <v>50</v>
      </c>
      <c r="E69" s="5">
        <f t="shared" ref="E69:G69" si="215">F69/F$74</f>
        <v>0.20689655172413793</v>
      </c>
      <c r="F69" s="5">
        <v>60</v>
      </c>
      <c r="G69" s="5">
        <f t="shared" si="215"/>
        <v>0.17391304347826086</v>
      </c>
      <c r="H69" s="5">
        <v>40</v>
      </c>
    </row>
    <row r="70" spans="1:16" s="8" customFormat="1" x14ac:dyDescent="0.25">
      <c r="B70" s="9" t="s">
        <v>3</v>
      </c>
      <c r="C70" s="8">
        <f t="shared" ref="C70:C73" si="216">D70/D$74</f>
        <v>0.16129032258064516</v>
      </c>
      <c r="D70" s="8">
        <v>50</v>
      </c>
      <c r="E70" s="8">
        <f t="shared" ref="E70" si="217">F70/F$74</f>
        <v>0.17241379310344829</v>
      </c>
      <c r="F70" s="8">
        <v>50</v>
      </c>
      <c r="G70" s="8">
        <f t="shared" ref="G70" si="218">H70/H$74</f>
        <v>0.21739130434782608</v>
      </c>
      <c r="H70" s="8">
        <v>50</v>
      </c>
    </row>
    <row r="71" spans="1:16" s="5" customFormat="1" x14ac:dyDescent="0.25">
      <c r="B71" s="4" t="s">
        <v>4</v>
      </c>
      <c r="C71" s="5">
        <f t="shared" si="216"/>
        <v>0.22580645161290322</v>
      </c>
      <c r="D71" s="5">
        <v>70</v>
      </c>
      <c r="E71" s="5">
        <f t="shared" ref="E71" si="219">F71/F$74</f>
        <v>0.20689655172413793</v>
      </c>
      <c r="F71" s="5">
        <v>60</v>
      </c>
      <c r="G71" s="5">
        <f t="shared" ref="G71" si="220">H71/H$74</f>
        <v>0.2608695652173913</v>
      </c>
      <c r="H71" s="5">
        <v>60</v>
      </c>
    </row>
    <row r="72" spans="1:16" s="8" customFormat="1" x14ac:dyDescent="0.25">
      <c r="B72" s="9" t="s">
        <v>5</v>
      </c>
      <c r="C72" s="8">
        <f t="shared" si="216"/>
        <v>0.19354838709677419</v>
      </c>
      <c r="D72" s="8">
        <v>60</v>
      </c>
      <c r="E72" s="8">
        <f t="shared" ref="E72" si="221">F72/F$74</f>
        <v>0.20689655172413793</v>
      </c>
      <c r="F72" s="8">
        <v>60</v>
      </c>
      <c r="G72" s="8">
        <f t="shared" ref="G72" si="222">H72/H$74</f>
        <v>0.17391304347826086</v>
      </c>
      <c r="H72" s="8">
        <v>40</v>
      </c>
    </row>
    <row r="73" spans="1:16" s="5" customFormat="1" x14ac:dyDescent="0.25">
      <c r="B73" s="4" t="s">
        <v>6</v>
      </c>
      <c r="C73" s="5">
        <f t="shared" si="216"/>
        <v>0.25806451612903225</v>
      </c>
      <c r="D73" s="5">
        <v>80</v>
      </c>
      <c r="E73" s="5">
        <f t="shared" ref="E73" si="223">F73/F$74</f>
        <v>0.20689655172413793</v>
      </c>
      <c r="F73" s="5">
        <v>60</v>
      </c>
      <c r="G73" s="5">
        <f t="shared" ref="G73" si="224">H73/H$74</f>
        <v>0.17391304347826086</v>
      </c>
      <c r="H73" s="5">
        <v>40</v>
      </c>
    </row>
    <row r="74" spans="1:16" s="6" customFormat="1" ht="14.4" thickBot="1" x14ac:dyDescent="0.3">
      <c r="C74"/>
      <c r="D74">
        <f>SUM(D69:D73)</f>
        <v>310</v>
      </c>
      <c r="E74"/>
      <c r="F74">
        <f t="shared" ref="F74" si="225">SUM(F69:F73)</f>
        <v>290</v>
      </c>
      <c r="G74"/>
      <c r="H74">
        <f t="shared" ref="H74" si="226">SUM(H69:H73)</f>
        <v>230</v>
      </c>
      <c r="I74"/>
      <c r="J74"/>
      <c r="K74"/>
      <c r="L74"/>
      <c r="M74"/>
      <c r="N74"/>
      <c r="O74"/>
      <c r="P74"/>
    </row>
    <row r="75" spans="1:16" s="2" customFormat="1" ht="14.4" thickBot="1" x14ac:dyDescent="0.3">
      <c r="A75" s="1"/>
    </row>
    <row r="76" spans="1:16" s="7" customFormat="1" x14ac:dyDescent="0.25">
      <c r="B76" s="7" t="s">
        <v>8</v>
      </c>
      <c r="C76" s="7" t="s">
        <v>15</v>
      </c>
      <c r="E76" s="7" t="s">
        <v>16</v>
      </c>
      <c r="G76" s="7" t="s">
        <v>17</v>
      </c>
      <c r="I76" s="7" t="s">
        <v>18</v>
      </c>
      <c r="K76" s="7" t="s">
        <v>19</v>
      </c>
      <c r="M76" s="7" t="s">
        <v>20</v>
      </c>
    </row>
    <row r="77" spans="1:16" s="7" customFormat="1" x14ac:dyDescent="0.25">
      <c r="A77" s="7" t="s">
        <v>0</v>
      </c>
      <c r="B77" s="7" t="s">
        <v>7</v>
      </c>
      <c r="C77" s="7" t="s">
        <v>9</v>
      </c>
      <c r="D77" s="7" t="s">
        <v>21</v>
      </c>
      <c r="E77" s="7" t="s">
        <v>9</v>
      </c>
      <c r="F77" s="7" t="s">
        <v>21</v>
      </c>
      <c r="G77" s="7" t="s">
        <v>9</v>
      </c>
      <c r="H77" s="7" t="s">
        <v>21</v>
      </c>
      <c r="I77" s="7" t="s">
        <v>9</v>
      </c>
      <c r="J77" s="7" t="s">
        <v>21</v>
      </c>
      <c r="K77" s="7" t="s">
        <v>9</v>
      </c>
      <c r="L77" s="7" t="s">
        <v>21</v>
      </c>
      <c r="M77" s="7" t="s">
        <v>9</v>
      </c>
      <c r="N77" s="7" t="s">
        <v>21</v>
      </c>
    </row>
    <row r="78" spans="1:16" s="5" customFormat="1" x14ac:dyDescent="0.25">
      <c r="A78" s="3" t="s">
        <v>35</v>
      </c>
      <c r="B78" s="4" t="s">
        <v>2</v>
      </c>
      <c r="C78" s="5">
        <f>D78/D$83</f>
        <v>0.23076923076923078</v>
      </c>
      <c r="D78" s="5">
        <v>60</v>
      </c>
      <c r="E78" s="5">
        <f t="shared" ref="E78:M78" si="227">F78/F$83</f>
        <v>0.22500000000000001</v>
      </c>
      <c r="F78" s="5">
        <v>90</v>
      </c>
      <c r="G78" s="5">
        <f t="shared" si="227"/>
        <v>0.23076923076923078</v>
      </c>
      <c r="H78" s="5">
        <v>60</v>
      </c>
      <c r="I78" s="5">
        <f t="shared" si="227"/>
        <v>0.12</v>
      </c>
      <c r="J78" s="5">
        <v>30</v>
      </c>
      <c r="K78" s="5">
        <f t="shared" si="227"/>
        <v>0.16129032258064516</v>
      </c>
      <c r="L78" s="5">
        <v>50</v>
      </c>
      <c r="M78" s="5">
        <f t="shared" si="227"/>
        <v>0.25806451612903225</v>
      </c>
      <c r="N78" s="5">
        <v>80</v>
      </c>
    </row>
    <row r="79" spans="1:16" s="8" customFormat="1" x14ac:dyDescent="0.25">
      <c r="B79" s="9" t="s">
        <v>3</v>
      </c>
      <c r="C79" s="8">
        <f t="shared" ref="C79:C82" si="228">D79/D$83</f>
        <v>0.34615384615384615</v>
      </c>
      <c r="D79" s="8">
        <v>90</v>
      </c>
      <c r="E79" s="8">
        <f t="shared" ref="E79" si="229">F79/F$83</f>
        <v>0.22500000000000001</v>
      </c>
      <c r="F79" s="8">
        <v>90</v>
      </c>
      <c r="G79" s="8">
        <f t="shared" ref="G79" si="230">H79/H$83</f>
        <v>0.34615384615384615</v>
      </c>
      <c r="H79" s="8">
        <v>90</v>
      </c>
      <c r="I79" s="8">
        <f t="shared" ref="I79" si="231">J79/J$83</f>
        <v>0.24</v>
      </c>
      <c r="J79" s="8">
        <v>60</v>
      </c>
      <c r="K79" s="8">
        <f t="shared" ref="K79" si="232">L79/L$83</f>
        <v>0.25806451612903225</v>
      </c>
      <c r="L79" s="8">
        <v>80</v>
      </c>
      <c r="M79" s="8">
        <f t="shared" ref="M79" si="233">N79/N$83</f>
        <v>0.25806451612903225</v>
      </c>
      <c r="N79" s="8">
        <v>80</v>
      </c>
    </row>
    <row r="80" spans="1:16" s="5" customFormat="1" x14ac:dyDescent="0.25">
      <c r="B80" s="4" t="s">
        <v>4</v>
      </c>
      <c r="C80" s="5">
        <f t="shared" si="228"/>
        <v>3.8461538461538464E-2</v>
      </c>
      <c r="D80" s="5">
        <v>10</v>
      </c>
      <c r="E80" s="5">
        <f t="shared" ref="E80" si="234">F80/F$83</f>
        <v>0.17499999999999999</v>
      </c>
      <c r="F80" s="5">
        <v>70</v>
      </c>
      <c r="G80" s="5">
        <f t="shared" ref="G80" si="235">H80/H$83</f>
        <v>0.11538461538461539</v>
      </c>
      <c r="H80" s="5">
        <v>30</v>
      </c>
      <c r="I80" s="5">
        <f t="shared" ref="I80" si="236">J80/J$83</f>
        <v>0.12</v>
      </c>
      <c r="J80" s="5">
        <v>30</v>
      </c>
      <c r="K80" s="5">
        <f t="shared" ref="K80" si="237">L80/L$83</f>
        <v>0.16129032258064516</v>
      </c>
      <c r="L80" s="5">
        <v>50</v>
      </c>
      <c r="M80" s="5">
        <f t="shared" ref="M80" si="238">N80/N$83</f>
        <v>0</v>
      </c>
      <c r="N80" s="5">
        <v>0</v>
      </c>
    </row>
    <row r="81" spans="1:17" s="8" customFormat="1" x14ac:dyDescent="0.25">
      <c r="B81" s="9" t="s">
        <v>5</v>
      </c>
      <c r="C81" s="8">
        <f t="shared" si="228"/>
        <v>0.34615384615384615</v>
      </c>
      <c r="D81" s="8">
        <v>90</v>
      </c>
      <c r="E81" s="8">
        <f t="shared" ref="E81" si="239">F81/F$83</f>
        <v>0.25</v>
      </c>
      <c r="F81" s="8">
        <v>100</v>
      </c>
      <c r="G81" s="8">
        <f t="shared" ref="G81" si="240">H81/H$83</f>
        <v>0.19230769230769232</v>
      </c>
      <c r="H81" s="8">
        <v>50</v>
      </c>
      <c r="I81" s="8">
        <f t="shared" ref="I81" si="241">J81/J$83</f>
        <v>0.32</v>
      </c>
      <c r="J81" s="8">
        <v>80</v>
      </c>
      <c r="K81" s="8">
        <f t="shared" ref="K81" si="242">L81/L$83</f>
        <v>0.25806451612903225</v>
      </c>
      <c r="L81" s="8">
        <v>80</v>
      </c>
      <c r="M81" s="8">
        <f t="shared" ref="M81" si="243">N81/N$83</f>
        <v>0.32258064516129031</v>
      </c>
      <c r="N81" s="8">
        <v>100</v>
      </c>
    </row>
    <row r="82" spans="1:17" s="5" customFormat="1" x14ac:dyDescent="0.25">
      <c r="B82" s="4" t="s">
        <v>6</v>
      </c>
      <c r="C82" s="5">
        <f t="shared" si="228"/>
        <v>3.8461538461538464E-2</v>
      </c>
      <c r="D82" s="5">
        <v>10</v>
      </c>
      <c r="E82" s="5">
        <f t="shared" ref="E82" si="244">F82/F$83</f>
        <v>0.125</v>
      </c>
      <c r="F82" s="5">
        <v>50</v>
      </c>
      <c r="G82" s="5">
        <f t="shared" ref="G82" si="245">H82/H$83</f>
        <v>0.11538461538461539</v>
      </c>
      <c r="H82" s="5">
        <v>30</v>
      </c>
      <c r="I82" s="5">
        <f t="shared" ref="I82" si="246">J82/J$83</f>
        <v>0.2</v>
      </c>
      <c r="J82" s="5">
        <v>50</v>
      </c>
      <c r="K82" s="5">
        <f t="shared" ref="K82" si="247">L82/L$83</f>
        <v>0.16129032258064516</v>
      </c>
      <c r="L82" s="5">
        <v>50</v>
      </c>
      <c r="M82" s="5">
        <f t="shared" ref="M82" si="248">N82/N$83</f>
        <v>0.16129032258064516</v>
      </c>
      <c r="N82" s="5">
        <v>50</v>
      </c>
    </row>
    <row r="83" spans="1:17" x14ac:dyDescent="0.25">
      <c r="D83">
        <f>SUM(D78:D82)</f>
        <v>260</v>
      </c>
      <c r="F83">
        <f t="shared" ref="F83" si="249">SUM(F78:F82)</f>
        <v>400</v>
      </c>
      <c r="H83">
        <f t="shared" ref="H83" si="250">SUM(H78:H82)</f>
        <v>260</v>
      </c>
      <c r="J83">
        <f t="shared" ref="J83" si="251">SUM(J78:J82)</f>
        <v>250</v>
      </c>
      <c r="L83">
        <f t="shared" ref="L83" si="252">SUM(L78:L82)</f>
        <v>310</v>
      </c>
      <c r="N83">
        <f t="shared" ref="N83" si="253">SUM(N78:N82)</f>
        <v>310</v>
      </c>
    </row>
    <row r="84" spans="1:17" s="5" customFormat="1" x14ac:dyDescent="0.25">
      <c r="A84" s="3" t="s">
        <v>36</v>
      </c>
      <c r="B84" s="4" t="s">
        <v>2</v>
      </c>
      <c r="C84" s="5">
        <f>D84/D$89</f>
        <v>0.16129032258064516</v>
      </c>
      <c r="D84" s="5">
        <v>50</v>
      </c>
      <c r="E84" s="5">
        <f t="shared" ref="E84:M84" si="254">F84/F$89</f>
        <v>0.19444444444444445</v>
      </c>
      <c r="F84" s="5">
        <v>70</v>
      </c>
      <c r="G84" s="5">
        <f t="shared" si="254"/>
        <v>0.23076923076923078</v>
      </c>
      <c r="H84" s="5">
        <v>60</v>
      </c>
      <c r="I84" s="5">
        <f t="shared" si="254"/>
        <v>0.12</v>
      </c>
      <c r="J84" s="5">
        <v>30</v>
      </c>
      <c r="K84" s="5">
        <f t="shared" si="254"/>
        <v>0.14285714285714285</v>
      </c>
      <c r="L84" s="5">
        <v>50</v>
      </c>
      <c r="M84" s="5">
        <f t="shared" si="254"/>
        <v>0.29629629629629628</v>
      </c>
      <c r="N84" s="5">
        <v>80</v>
      </c>
    </row>
    <row r="85" spans="1:17" s="8" customFormat="1" x14ac:dyDescent="0.25">
      <c r="B85" s="9" t="s">
        <v>3</v>
      </c>
      <c r="C85" s="8">
        <f t="shared" ref="C85:C88" si="255">D85/D$89</f>
        <v>0.22580645161290322</v>
      </c>
      <c r="D85" s="8">
        <v>70</v>
      </c>
      <c r="E85" s="8">
        <f t="shared" ref="E85" si="256">F85/F$89</f>
        <v>0.19444444444444445</v>
      </c>
      <c r="F85" s="8">
        <v>70</v>
      </c>
      <c r="G85" s="8">
        <f t="shared" ref="G85" si="257">H85/H$89</f>
        <v>0.34615384615384615</v>
      </c>
      <c r="H85" s="8">
        <v>90</v>
      </c>
      <c r="I85" s="8">
        <f t="shared" ref="I85" si="258">J85/J$89</f>
        <v>0.24</v>
      </c>
      <c r="J85" s="8">
        <v>60</v>
      </c>
      <c r="K85" s="8">
        <f t="shared" ref="K85" si="259">L85/L$89</f>
        <v>0.22857142857142856</v>
      </c>
      <c r="L85" s="8">
        <v>80</v>
      </c>
      <c r="M85" s="8">
        <f t="shared" ref="M85" si="260">N85/N$89</f>
        <v>0</v>
      </c>
      <c r="N85" s="8">
        <v>0</v>
      </c>
    </row>
    <row r="86" spans="1:17" s="5" customFormat="1" x14ac:dyDescent="0.25">
      <c r="B86" s="4" t="s">
        <v>4</v>
      </c>
      <c r="C86" s="5">
        <f t="shared" si="255"/>
        <v>0.19354838709677419</v>
      </c>
      <c r="D86" s="5">
        <v>60</v>
      </c>
      <c r="E86" s="5">
        <f t="shared" ref="E86" si="261">F86/F$89</f>
        <v>0.25</v>
      </c>
      <c r="F86" s="5">
        <v>90</v>
      </c>
      <c r="G86" s="5">
        <f t="shared" ref="G86" si="262">H86/H$89</f>
        <v>0.11538461538461539</v>
      </c>
      <c r="H86" s="5">
        <v>30</v>
      </c>
      <c r="I86" s="5">
        <f t="shared" ref="I86" si="263">J86/J$89</f>
        <v>0.12</v>
      </c>
      <c r="J86" s="5">
        <v>30</v>
      </c>
      <c r="K86" s="5">
        <f t="shared" ref="K86" si="264">L86/L$89</f>
        <v>0.2</v>
      </c>
      <c r="L86" s="5">
        <v>70</v>
      </c>
      <c r="M86" s="5">
        <f t="shared" ref="M86" si="265">N86/N$89</f>
        <v>0.29629629629629628</v>
      </c>
      <c r="N86" s="5">
        <v>80</v>
      </c>
    </row>
    <row r="87" spans="1:17" s="8" customFormat="1" x14ac:dyDescent="0.25">
      <c r="B87" s="9" t="s">
        <v>5</v>
      </c>
      <c r="C87" s="8">
        <f t="shared" si="255"/>
        <v>0.16129032258064516</v>
      </c>
      <c r="D87" s="8">
        <v>50</v>
      </c>
      <c r="E87" s="8">
        <f t="shared" ref="E87" si="266">F87/F$89</f>
        <v>0.1111111111111111</v>
      </c>
      <c r="F87" s="8">
        <v>40</v>
      </c>
      <c r="G87" s="8">
        <f t="shared" ref="G87" si="267">H87/H$89</f>
        <v>0.19230769230769232</v>
      </c>
      <c r="H87" s="8">
        <v>50</v>
      </c>
      <c r="I87" s="8">
        <f t="shared" ref="I87" si="268">J87/J$89</f>
        <v>0.2</v>
      </c>
      <c r="J87" s="8">
        <v>50</v>
      </c>
      <c r="K87" s="8">
        <f t="shared" ref="K87" si="269">L87/L$89</f>
        <v>0.22857142857142856</v>
      </c>
      <c r="L87" s="8">
        <v>80</v>
      </c>
      <c r="M87" s="8">
        <f t="shared" ref="M87" si="270">N87/N$89</f>
        <v>3.7037037037037035E-2</v>
      </c>
      <c r="N87" s="8">
        <v>10</v>
      </c>
    </row>
    <row r="88" spans="1:17" s="5" customFormat="1" x14ac:dyDescent="0.25">
      <c r="B88" s="4" t="s">
        <v>6</v>
      </c>
      <c r="C88" s="5">
        <f t="shared" si="255"/>
        <v>0.25806451612903225</v>
      </c>
      <c r="D88" s="5">
        <v>80</v>
      </c>
      <c r="E88" s="5">
        <f t="shared" ref="E88" si="271">F88/F$89</f>
        <v>0.25</v>
      </c>
      <c r="F88" s="5">
        <v>90</v>
      </c>
      <c r="G88" s="5">
        <f t="shared" ref="G88" si="272">H88/H$89</f>
        <v>0.11538461538461539</v>
      </c>
      <c r="H88" s="5">
        <v>30</v>
      </c>
      <c r="I88" s="5">
        <f t="shared" ref="I88" si="273">J88/J$89</f>
        <v>0.32</v>
      </c>
      <c r="J88" s="5">
        <v>80</v>
      </c>
      <c r="K88" s="5">
        <f t="shared" ref="K88" si="274">L88/L$89</f>
        <v>0.2</v>
      </c>
      <c r="L88" s="5">
        <v>70</v>
      </c>
      <c r="M88" s="5">
        <f t="shared" ref="M88" si="275">N88/N$89</f>
        <v>0.37037037037037035</v>
      </c>
      <c r="N88" s="5">
        <v>100</v>
      </c>
    </row>
    <row r="89" spans="1:17" s="6" customFormat="1" ht="14.4" thickBot="1" x14ac:dyDescent="0.3">
      <c r="C89"/>
      <c r="D89">
        <f>SUM(D84:D88)</f>
        <v>310</v>
      </c>
      <c r="E89"/>
      <c r="F89">
        <f t="shared" ref="F89" si="276">SUM(F84:F88)</f>
        <v>360</v>
      </c>
      <c r="G89"/>
      <c r="H89">
        <f t="shared" ref="H89" si="277">SUM(H84:H88)</f>
        <v>260</v>
      </c>
      <c r="I89"/>
      <c r="J89">
        <f t="shared" ref="J89" si="278">SUM(J84:J88)</f>
        <v>250</v>
      </c>
      <c r="K89"/>
      <c r="L89">
        <f t="shared" ref="L89" si="279">SUM(L84:L88)</f>
        <v>350</v>
      </c>
      <c r="M89"/>
      <c r="N89">
        <f t="shared" ref="N89" si="280">SUM(N84:N88)</f>
        <v>270</v>
      </c>
      <c r="O89"/>
      <c r="P89"/>
      <c r="Q89"/>
    </row>
    <row r="90" spans="1:17" s="2" customFormat="1" ht="14.4" thickBot="1" x14ac:dyDescent="0.3">
      <c r="A90" s="1"/>
    </row>
    <row r="91" spans="1:17" s="7" customFormat="1" x14ac:dyDescent="0.25">
      <c r="B91" s="7" t="s">
        <v>8</v>
      </c>
      <c r="C91" s="7" t="s">
        <v>22</v>
      </c>
      <c r="E91" s="7" t="s">
        <v>23</v>
      </c>
      <c r="G91" s="7" t="s">
        <v>24</v>
      </c>
      <c r="I91" s="7" t="s">
        <v>25</v>
      </c>
      <c r="K91" s="7" t="s">
        <v>26</v>
      </c>
      <c r="M91" s="7" t="s">
        <v>27</v>
      </c>
    </row>
    <row r="92" spans="1:17" s="7" customFormat="1" x14ac:dyDescent="0.25">
      <c r="A92" s="7" t="s">
        <v>0</v>
      </c>
      <c r="B92" s="7" t="s">
        <v>7</v>
      </c>
      <c r="C92" s="7" t="s">
        <v>9</v>
      </c>
      <c r="D92" s="7" t="s">
        <v>21</v>
      </c>
      <c r="E92" s="7" t="s">
        <v>9</v>
      </c>
      <c r="F92" s="7" t="s">
        <v>21</v>
      </c>
      <c r="G92" s="7" t="s">
        <v>9</v>
      </c>
      <c r="H92" s="7" t="s">
        <v>21</v>
      </c>
      <c r="I92" s="7" t="s">
        <v>9</v>
      </c>
      <c r="J92" s="7" t="s">
        <v>21</v>
      </c>
      <c r="K92" s="7" t="s">
        <v>9</v>
      </c>
      <c r="L92" s="7" t="s">
        <v>21</v>
      </c>
      <c r="M92" s="7" t="s">
        <v>9</v>
      </c>
      <c r="N92" s="7" t="s">
        <v>21</v>
      </c>
    </row>
    <row r="93" spans="1:17" s="5" customFormat="1" x14ac:dyDescent="0.25">
      <c r="A93" s="3" t="s">
        <v>37</v>
      </c>
      <c r="B93" s="4" t="s">
        <v>2</v>
      </c>
      <c r="C93" s="5">
        <f>D93/D$98</f>
        <v>0</v>
      </c>
      <c r="D93" s="5">
        <v>0</v>
      </c>
      <c r="E93" s="5">
        <f t="shared" ref="E93:M93" si="281">F93/F$98</f>
        <v>0</v>
      </c>
      <c r="F93" s="5">
        <v>0</v>
      </c>
      <c r="G93" s="5">
        <f t="shared" si="281"/>
        <v>0.26666666666666666</v>
      </c>
      <c r="H93" s="5">
        <v>80</v>
      </c>
      <c r="I93" s="5">
        <f t="shared" si="281"/>
        <v>4.3478260869565216E-2</v>
      </c>
      <c r="J93" s="5">
        <v>10</v>
      </c>
      <c r="K93" s="5">
        <f t="shared" si="281"/>
        <v>0.23529411764705882</v>
      </c>
      <c r="L93" s="5">
        <v>80</v>
      </c>
      <c r="M93" s="5">
        <f t="shared" si="281"/>
        <v>0</v>
      </c>
      <c r="N93" s="5">
        <v>0</v>
      </c>
    </row>
    <row r="94" spans="1:17" s="8" customFormat="1" x14ac:dyDescent="0.25">
      <c r="B94" s="9" t="s">
        <v>3</v>
      </c>
      <c r="C94" s="8">
        <f t="shared" ref="C94:C97" si="282">D94/D$98</f>
        <v>0</v>
      </c>
      <c r="D94" s="8">
        <v>0</v>
      </c>
      <c r="E94" s="8">
        <f t="shared" ref="E94" si="283">F94/F$98</f>
        <v>0.1</v>
      </c>
      <c r="F94" s="8">
        <v>20</v>
      </c>
      <c r="G94" s="8">
        <f t="shared" ref="G94" si="284">H94/H$98</f>
        <v>0.26666666666666666</v>
      </c>
      <c r="H94" s="8">
        <v>80</v>
      </c>
      <c r="I94" s="8">
        <f t="shared" ref="I94" si="285">J94/J$98</f>
        <v>0.30434782608695654</v>
      </c>
      <c r="J94" s="8">
        <v>70</v>
      </c>
      <c r="K94" s="8">
        <f t="shared" ref="K94" si="286">L94/L$98</f>
        <v>0.20588235294117646</v>
      </c>
      <c r="L94" s="8">
        <v>70</v>
      </c>
      <c r="M94" s="8">
        <f t="shared" ref="M94" si="287">N94/N$98</f>
        <v>0</v>
      </c>
      <c r="N94" s="8">
        <v>0</v>
      </c>
    </row>
    <row r="95" spans="1:17" s="5" customFormat="1" x14ac:dyDescent="0.25">
      <c r="B95" s="4" t="s">
        <v>4</v>
      </c>
      <c r="C95" s="5">
        <f t="shared" si="282"/>
        <v>0</v>
      </c>
      <c r="D95" s="5">
        <v>0</v>
      </c>
      <c r="E95" s="5">
        <f t="shared" ref="E95" si="288">F95/F$98</f>
        <v>0.1</v>
      </c>
      <c r="F95" s="5">
        <v>20</v>
      </c>
      <c r="G95" s="5">
        <f t="shared" ref="G95" si="289">H95/H$98</f>
        <v>0.1</v>
      </c>
      <c r="H95" s="5">
        <v>30</v>
      </c>
      <c r="I95" s="5">
        <f t="shared" ref="I95" si="290">J95/J$98</f>
        <v>4.3478260869565216E-2</v>
      </c>
      <c r="J95" s="5">
        <v>10</v>
      </c>
      <c r="K95" s="5">
        <f t="shared" ref="K95" si="291">L95/L$98</f>
        <v>0.17647058823529413</v>
      </c>
      <c r="L95" s="5">
        <v>60</v>
      </c>
      <c r="M95" s="5">
        <f t="shared" ref="M95" si="292">N95/N$98</f>
        <v>0.5</v>
      </c>
      <c r="N95" s="5">
        <v>100</v>
      </c>
    </row>
    <row r="96" spans="1:17" s="8" customFormat="1" x14ac:dyDescent="0.25">
      <c r="B96" s="9" t="s">
        <v>5</v>
      </c>
      <c r="C96" s="8">
        <f t="shared" si="282"/>
        <v>0.8</v>
      </c>
      <c r="D96" s="8">
        <v>80</v>
      </c>
      <c r="E96" s="8">
        <f t="shared" ref="E96" si="293">F96/F$98</f>
        <v>0.5</v>
      </c>
      <c r="F96" s="8">
        <v>100</v>
      </c>
      <c r="G96" s="8">
        <f t="shared" ref="G96" si="294">H96/H$98</f>
        <v>0.26666666666666666</v>
      </c>
      <c r="H96" s="8">
        <v>80</v>
      </c>
      <c r="I96" s="8">
        <f t="shared" ref="I96" si="295">J96/J$98</f>
        <v>0.2608695652173913</v>
      </c>
      <c r="J96" s="8">
        <v>60</v>
      </c>
      <c r="K96" s="8">
        <f t="shared" ref="K96" si="296">L96/L$98</f>
        <v>0.29411764705882354</v>
      </c>
      <c r="L96" s="8">
        <v>100</v>
      </c>
      <c r="M96" s="8">
        <f t="shared" ref="M96" si="297">N96/N$98</f>
        <v>0</v>
      </c>
      <c r="N96" s="8">
        <v>0</v>
      </c>
    </row>
    <row r="97" spans="1:16" s="5" customFormat="1" x14ac:dyDescent="0.25">
      <c r="B97" s="4" t="s">
        <v>6</v>
      </c>
      <c r="C97" s="5">
        <f t="shared" si="282"/>
        <v>0.2</v>
      </c>
      <c r="D97" s="5">
        <v>20</v>
      </c>
      <c r="E97" s="5">
        <f t="shared" ref="E97" si="298">F97/F$98</f>
        <v>0.3</v>
      </c>
      <c r="F97" s="5">
        <v>60</v>
      </c>
      <c r="G97" s="5">
        <f t="shared" ref="G97" si="299">H97/H$98</f>
        <v>0.1</v>
      </c>
      <c r="H97" s="5">
        <v>30</v>
      </c>
      <c r="I97" s="5">
        <f t="shared" ref="I97" si="300">J97/J$98</f>
        <v>0.34782608695652173</v>
      </c>
      <c r="J97" s="5">
        <v>80</v>
      </c>
      <c r="K97" s="5">
        <f t="shared" ref="K97" si="301">L97/L$98</f>
        <v>8.8235294117647065E-2</v>
      </c>
      <c r="L97" s="5">
        <v>30</v>
      </c>
      <c r="M97" s="5">
        <f t="shared" ref="M97" si="302">N97/N$98</f>
        <v>0.5</v>
      </c>
      <c r="N97" s="5">
        <v>100</v>
      </c>
    </row>
    <row r="98" spans="1:16" x14ac:dyDescent="0.25">
      <c r="D98">
        <f>SUM(D93:D97)</f>
        <v>100</v>
      </c>
      <c r="F98">
        <f t="shared" ref="F98" si="303">SUM(F93:F97)</f>
        <v>200</v>
      </c>
      <c r="H98">
        <f t="shared" ref="H98" si="304">SUM(H93:H97)</f>
        <v>300</v>
      </c>
      <c r="J98">
        <f t="shared" ref="J98" si="305">SUM(J93:J97)</f>
        <v>230</v>
      </c>
      <c r="L98">
        <f t="shared" ref="L98" si="306">SUM(L93:L97)</f>
        <v>340</v>
      </c>
      <c r="N98">
        <f t="shared" ref="N98" si="307">SUM(N93:N97)</f>
        <v>200</v>
      </c>
    </row>
    <row r="99" spans="1:16" s="5" customFormat="1" x14ac:dyDescent="0.25">
      <c r="A99" s="3" t="s">
        <v>38</v>
      </c>
      <c r="B99" s="4" t="s">
        <v>2</v>
      </c>
      <c r="C99" s="5">
        <f>D99/D$104</f>
        <v>0</v>
      </c>
      <c r="D99" s="5">
        <v>0</v>
      </c>
      <c r="E99" s="5">
        <f t="shared" ref="E99:M99" si="308">F99/F$104</f>
        <v>0</v>
      </c>
      <c r="F99" s="5">
        <v>0</v>
      </c>
      <c r="G99" s="5">
        <f t="shared" si="308"/>
        <v>0.23529411764705882</v>
      </c>
      <c r="H99" s="5">
        <v>80</v>
      </c>
      <c r="I99" s="5">
        <f t="shared" si="308"/>
        <v>4.3478260869565216E-2</v>
      </c>
      <c r="J99" s="5">
        <v>10</v>
      </c>
      <c r="K99" s="5">
        <f t="shared" si="308"/>
        <v>0.21621621621621623</v>
      </c>
      <c r="L99" s="5">
        <v>80</v>
      </c>
      <c r="M99" s="5">
        <f t="shared" si="308"/>
        <v>0</v>
      </c>
      <c r="N99" s="5">
        <v>0</v>
      </c>
    </row>
    <row r="100" spans="1:16" s="8" customFormat="1" x14ac:dyDescent="0.25">
      <c r="B100" s="9" t="s">
        <v>3</v>
      </c>
      <c r="C100" s="8">
        <f t="shared" ref="C100:C103" si="309">D100/D$104</f>
        <v>0</v>
      </c>
      <c r="D100" s="8">
        <v>0</v>
      </c>
      <c r="E100" s="8">
        <f t="shared" ref="E100" si="310">F100/F$104</f>
        <v>4.3478260869565216E-2</v>
      </c>
      <c r="F100" s="8">
        <v>10</v>
      </c>
      <c r="G100" s="8">
        <f t="shared" ref="G100" si="311">H100/H$104</f>
        <v>0.23529411764705882</v>
      </c>
      <c r="H100" s="8">
        <v>80</v>
      </c>
      <c r="I100" s="8">
        <f t="shared" ref="I100" si="312">J100/J$104</f>
        <v>0.30434782608695654</v>
      </c>
      <c r="J100" s="8">
        <v>70</v>
      </c>
      <c r="K100" s="8">
        <f t="shared" ref="K100" si="313">L100/L$104</f>
        <v>0.1891891891891892</v>
      </c>
      <c r="L100" s="8">
        <v>70</v>
      </c>
      <c r="M100" s="8">
        <f t="shared" ref="M100" si="314">N100/N$104</f>
        <v>0.21739130434782608</v>
      </c>
      <c r="N100" s="8">
        <v>50</v>
      </c>
    </row>
    <row r="101" spans="1:16" s="5" customFormat="1" x14ac:dyDescent="0.25">
      <c r="B101" s="4" t="s">
        <v>4</v>
      </c>
      <c r="C101" s="5">
        <f t="shared" si="309"/>
        <v>0</v>
      </c>
      <c r="D101" s="5">
        <v>0</v>
      </c>
      <c r="E101" s="5">
        <f t="shared" ref="E101" si="315">F101/F$104</f>
        <v>8.6956521739130432E-2</v>
      </c>
      <c r="F101" s="5">
        <v>20</v>
      </c>
      <c r="G101" s="5">
        <f t="shared" ref="G101" si="316">H101/H$104</f>
        <v>8.8235294117647065E-2</v>
      </c>
      <c r="H101" s="5">
        <v>30</v>
      </c>
      <c r="I101" s="5">
        <f t="shared" ref="I101" si="317">J101/J$104</f>
        <v>4.3478260869565216E-2</v>
      </c>
      <c r="J101" s="5">
        <v>10</v>
      </c>
      <c r="K101" s="5">
        <f t="shared" ref="K101" si="318">L101/L$104</f>
        <v>0.1891891891891892</v>
      </c>
      <c r="L101" s="5">
        <v>70</v>
      </c>
      <c r="M101" s="5">
        <f t="shared" ref="M101" si="319">N101/N$104</f>
        <v>0.34782608695652173</v>
      </c>
      <c r="N101" s="5">
        <v>80</v>
      </c>
    </row>
    <row r="102" spans="1:16" s="8" customFormat="1" x14ac:dyDescent="0.25">
      <c r="B102" s="9" t="s">
        <v>5</v>
      </c>
      <c r="C102" s="8">
        <f t="shared" si="309"/>
        <v>0.8</v>
      </c>
      <c r="D102" s="8">
        <v>80</v>
      </c>
      <c r="E102" s="8">
        <f t="shared" ref="E102" si="320">F102/F$104</f>
        <v>0.43478260869565216</v>
      </c>
      <c r="F102" s="8">
        <v>100</v>
      </c>
      <c r="G102" s="8">
        <f t="shared" ref="G102" si="321">H102/H$104</f>
        <v>0.26470588235294118</v>
      </c>
      <c r="H102" s="8">
        <v>90</v>
      </c>
      <c r="I102" s="8">
        <f t="shared" ref="I102" si="322">J102/J$104</f>
        <v>0.2608695652173913</v>
      </c>
      <c r="J102" s="8">
        <v>60</v>
      </c>
      <c r="K102" s="8">
        <f t="shared" ref="K102" si="323">L102/L$104</f>
        <v>0.24324324324324326</v>
      </c>
      <c r="L102" s="8">
        <v>90</v>
      </c>
      <c r="M102" s="8">
        <f t="shared" ref="M102" si="324">N102/N$104</f>
        <v>0</v>
      </c>
      <c r="N102" s="8">
        <v>0</v>
      </c>
    </row>
    <row r="103" spans="1:16" s="5" customFormat="1" x14ac:dyDescent="0.25">
      <c r="B103" s="4" t="s">
        <v>6</v>
      </c>
      <c r="C103" s="5">
        <f t="shared" si="309"/>
        <v>0.2</v>
      </c>
      <c r="D103" s="5">
        <v>20</v>
      </c>
      <c r="E103" s="5">
        <f t="shared" ref="E103" si="325">F103/F$104</f>
        <v>0.43478260869565216</v>
      </c>
      <c r="F103" s="5">
        <v>100</v>
      </c>
      <c r="G103" s="5">
        <f t="shared" ref="G103" si="326">H103/H$104</f>
        <v>0.17647058823529413</v>
      </c>
      <c r="H103" s="5">
        <v>60</v>
      </c>
      <c r="I103" s="5">
        <f t="shared" ref="I103" si="327">J103/J$104</f>
        <v>0.34782608695652173</v>
      </c>
      <c r="J103" s="5">
        <v>80</v>
      </c>
      <c r="K103" s="5">
        <f t="shared" ref="K103" si="328">L103/L$104</f>
        <v>0.16216216216216217</v>
      </c>
      <c r="L103" s="5">
        <v>60</v>
      </c>
      <c r="M103" s="5">
        <f t="shared" ref="M103" si="329">N103/N$104</f>
        <v>0.43478260869565216</v>
      </c>
      <c r="N103" s="5">
        <v>100</v>
      </c>
    </row>
    <row r="104" spans="1:16" s="6" customFormat="1" ht="14.4" thickBot="1" x14ac:dyDescent="0.3">
      <c r="C104"/>
      <c r="D104">
        <f>SUM(D99:D103)</f>
        <v>100</v>
      </c>
      <c r="E104"/>
      <c r="F104">
        <f t="shared" ref="F104" si="330">SUM(F99:F103)</f>
        <v>230</v>
      </c>
      <c r="G104"/>
      <c r="H104">
        <f t="shared" ref="H104" si="331">SUM(H99:H103)</f>
        <v>340</v>
      </c>
      <c r="I104"/>
      <c r="J104">
        <f t="shared" ref="J104" si="332">SUM(J99:J103)</f>
        <v>230</v>
      </c>
      <c r="K104"/>
      <c r="L104">
        <f t="shared" ref="L104" si="333">SUM(L99:L103)</f>
        <v>370</v>
      </c>
      <c r="M104"/>
      <c r="N104">
        <f t="shared" ref="N104" si="334">SUM(N99:N103)</f>
        <v>230</v>
      </c>
      <c r="O104"/>
      <c r="P104"/>
    </row>
    <row r="105" spans="1:16" s="2" customFormat="1" ht="14.4" thickBot="1" x14ac:dyDescent="0.3">
      <c r="A105" s="1"/>
    </row>
    <row r="106" spans="1:16" s="7" customFormat="1" x14ac:dyDescent="0.25">
      <c r="B106" s="7" t="s">
        <v>8</v>
      </c>
      <c r="C106" s="7" t="s">
        <v>32</v>
      </c>
      <c r="E106" s="7" t="s">
        <v>33</v>
      </c>
      <c r="G106" s="7" t="s">
        <v>34</v>
      </c>
    </row>
    <row r="107" spans="1:16" s="7" customFormat="1" x14ac:dyDescent="0.25">
      <c r="A107" s="7" t="s">
        <v>0</v>
      </c>
      <c r="B107" s="7" t="s">
        <v>7</v>
      </c>
      <c r="C107" s="7" t="s">
        <v>9</v>
      </c>
      <c r="D107" s="7" t="s">
        <v>21</v>
      </c>
      <c r="E107" s="7" t="s">
        <v>9</v>
      </c>
      <c r="F107" s="7" t="s">
        <v>21</v>
      </c>
      <c r="G107" s="7" t="s">
        <v>9</v>
      </c>
      <c r="H107" s="7" t="s">
        <v>21</v>
      </c>
    </row>
    <row r="108" spans="1:16" s="5" customFormat="1" x14ac:dyDescent="0.25">
      <c r="A108" s="3" t="s">
        <v>39</v>
      </c>
      <c r="B108" s="4" t="s">
        <v>2</v>
      </c>
      <c r="C108" s="5">
        <f>D108/D$113</f>
        <v>0.2857142857142857</v>
      </c>
      <c r="D108" s="5">
        <v>80</v>
      </c>
      <c r="E108" s="5">
        <f t="shared" ref="E108:G108" si="335">F108/F$113</f>
        <v>0.25806451612903225</v>
      </c>
      <c r="F108" s="5">
        <v>80</v>
      </c>
      <c r="G108" s="5">
        <f t="shared" si="335"/>
        <v>0.2857142857142857</v>
      </c>
      <c r="H108" s="5">
        <v>80</v>
      </c>
    </row>
    <row r="109" spans="1:16" s="8" customFormat="1" x14ac:dyDescent="0.25">
      <c r="B109" s="9" t="s">
        <v>3</v>
      </c>
      <c r="C109" s="8">
        <f t="shared" ref="C109:C112" si="336">D109/D$113</f>
        <v>0.25</v>
      </c>
      <c r="D109" s="8">
        <v>70</v>
      </c>
      <c r="E109" s="8">
        <f t="shared" ref="E109" si="337">F109/F$113</f>
        <v>0.25806451612903225</v>
      </c>
      <c r="F109" s="8">
        <v>80</v>
      </c>
      <c r="G109" s="8">
        <f t="shared" ref="G109" si="338">H109/H$113</f>
        <v>0.25</v>
      </c>
      <c r="H109" s="8">
        <v>70</v>
      </c>
    </row>
    <row r="110" spans="1:16" s="5" customFormat="1" x14ac:dyDescent="0.25">
      <c r="B110" s="4" t="s">
        <v>4</v>
      </c>
      <c r="C110" s="5">
        <f t="shared" si="336"/>
        <v>0.10714285714285714</v>
      </c>
      <c r="D110" s="5">
        <v>30</v>
      </c>
      <c r="E110" s="5">
        <f t="shared" ref="E110" si="339">F110/F$113</f>
        <v>0.16129032258064516</v>
      </c>
      <c r="F110" s="5">
        <v>50</v>
      </c>
      <c r="G110" s="5">
        <f t="shared" ref="G110" si="340">H110/H$113</f>
        <v>0.14285714285714285</v>
      </c>
      <c r="H110" s="5">
        <v>40</v>
      </c>
    </row>
    <row r="111" spans="1:16" s="8" customFormat="1" x14ac:dyDescent="0.25">
      <c r="B111" s="9" t="s">
        <v>5</v>
      </c>
      <c r="C111" s="8">
        <f t="shared" si="336"/>
        <v>0.21428571428571427</v>
      </c>
      <c r="D111" s="8">
        <v>60</v>
      </c>
      <c r="E111" s="8">
        <f t="shared" ref="E111" si="341">F111/F$113</f>
        <v>0.16129032258064516</v>
      </c>
      <c r="F111" s="8">
        <v>50</v>
      </c>
      <c r="G111" s="8">
        <f t="shared" ref="G111" si="342">H111/H$113</f>
        <v>0.14285714285714285</v>
      </c>
      <c r="H111" s="8">
        <v>40</v>
      </c>
    </row>
    <row r="112" spans="1:16" s="5" customFormat="1" x14ac:dyDescent="0.25">
      <c r="B112" s="4" t="s">
        <v>6</v>
      </c>
      <c r="C112" s="5">
        <f t="shared" si="336"/>
        <v>0.14285714285714285</v>
      </c>
      <c r="D112" s="5">
        <v>40</v>
      </c>
      <c r="E112" s="5">
        <f t="shared" ref="E112" si="343">F112/F$113</f>
        <v>0.16129032258064516</v>
      </c>
      <c r="F112" s="5">
        <v>50</v>
      </c>
      <c r="G112" s="5">
        <f t="shared" ref="G112" si="344">H112/H$113</f>
        <v>0.17857142857142858</v>
      </c>
      <c r="H112" s="5">
        <v>50</v>
      </c>
    </row>
    <row r="113" spans="1:16" x14ac:dyDescent="0.25">
      <c r="D113">
        <f>SUM(D108:D112)</f>
        <v>280</v>
      </c>
      <c r="F113">
        <f t="shared" ref="F113" si="345">SUM(F108:F112)</f>
        <v>310</v>
      </c>
      <c r="H113">
        <f t="shared" ref="H113" si="346">SUM(H108:H112)</f>
        <v>280</v>
      </c>
    </row>
    <row r="114" spans="1:16" s="5" customFormat="1" x14ac:dyDescent="0.25">
      <c r="A114" s="3" t="s">
        <v>40</v>
      </c>
      <c r="B114" s="4" t="s">
        <v>2</v>
      </c>
      <c r="C114" s="5">
        <f>D114/D$119</f>
        <v>0.2857142857142857</v>
      </c>
      <c r="D114" s="5">
        <v>80</v>
      </c>
      <c r="E114" s="5">
        <f t="shared" ref="E114:G114" si="347">F114/F$119</f>
        <v>0.25806451612903225</v>
      </c>
      <c r="F114" s="5">
        <v>80</v>
      </c>
      <c r="G114" s="5">
        <f t="shared" si="347"/>
        <v>0.25</v>
      </c>
      <c r="H114" s="5">
        <v>70</v>
      </c>
    </row>
    <row r="115" spans="1:16" s="8" customFormat="1" x14ac:dyDescent="0.25">
      <c r="B115" s="9" t="s">
        <v>3</v>
      </c>
      <c r="C115" s="8">
        <f t="shared" ref="C115:C118" si="348">D115/D$119</f>
        <v>0.25</v>
      </c>
      <c r="D115" s="8">
        <v>70</v>
      </c>
      <c r="E115" s="8">
        <f t="shared" ref="E115" si="349">F115/F$119</f>
        <v>0.25806451612903225</v>
      </c>
      <c r="F115" s="8">
        <v>80</v>
      </c>
      <c r="G115" s="8">
        <f t="shared" ref="G115" si="350">H115/H$119</f>
        <v>0.25</v>
      </c>
      <c r="H115" s="8">
        <v>70</v>
      </c>
    </row>
    <row r="116" spans="1:16" s="5" customFormat="1" x14ac:dyDescent="0.25">
      <c r="B116" s="4" t="s">
        <v>4</v>
      </c>
      <c r="C116" s="5">
        <f t="shared" si="348"/>
        <v>0.10714285714285714</v>
      </c>
      <c r="D116" s="5">
        <v>30</v>
      </c>
      <c r="E116" s="5">
        <f t="shared" ref="E116" si="351">F116/F$119</f>
        <v>0.16129032258064516</v>
      </c>
      <c r="F116" s="5">
        <v>50</v>
      </c>
      <c r="G116" s="5">
        <f t="shared" ref="G116" si="352">H116/H$119</f>
        <v>0.14285714285714285</v>
      </c>
      <c r="H116" s="5">
        <v>40</v>
      </c>
    </row>
    <row r="117" spans="1:16" s="8" customFormat="1" x14ac:dyDescent="0.25">
      <c r="B117" s="9" t="s">
        <v>5</v>
      </c>
      <c r="C117" s="8">
        <f t="shared" si="348"/>
        <v>0.21428571428571427</v>
      </c>
      <c r="D117" s="8">
        <v>60</v>
      </c>
      <c r="E117" s="8">
        <f t="shared" ref="E117" si="353">F117/F$119</f>
        <v>0.16129032258064516</v>
      </c>
      <c r="F117" s="8">
        <v>50</v>
      </c>
      <c r="G117" s="8">
        <f t="shared" ref="G117" si="354">H117/H$119</f>
        <v>0.14285714285714285</v>
      </c>
      <c r="H117" s="8">
        <v>40</v>
      </c>
    </row>
    <row r="118" spans="1:16" s="5" customFormat="1" x14ac:dyDescent="0.25">
      <c r="B118" s="4" t="s">
        <v>6</v>
      </c>
      <c r="C118" s="5">
        <f t="shared" si="348"/>
        <v>0.14285714285714285</v>
      </c>
      <c r="D118" s="5">
        <v>40</v>
      </c>
      <c r="E118" s="5">
        <f t="shared" ref="E118" si="355">F118/F$119</f>
        <v>0.16129032258064516</v>
      </c>
      <c r="F118" s="5">
        <v>50</v>
      </c>
      <c r="G118" s="5">
        <f t="shared" ref="G118" si="356">H118/H$119</f>
        <v>0.21428571428571427</v>
      </c>
      <c r="H118" s="5">
        <v>60</v>
      </c>
    </row>
    <row r="119" spans="1:16" s="6" customFormat="1" ht="14.4" thickBot="1" x14ac:dyDescent="0.3">
      <c r="C119"/>
      <c r="D119">
        <f>SUM(D114:D118)</f>
        <v>280</v>
      </c>
      <c r="E119"/>
      <c r="F119">
        <f t="shared" ref="F119" si="357">SUM(F114:F118)</f>
        <v>310</v>
      </c>
      <c r="G119"/>
      <c r="H119">
        <f t="shared" ref="H119" si="358">SUM(H114:H118)</f>
        <v>280</v>
      </c>
      <c r="I119"/>
      <c r="J119"/>
      <c r="K119"/>
      <c r="L119"/>
      <c r="M119"/>
      <c r="N119"/>
      <c r="O119"/>
      <c r="P119"/>
    </row>
    <row r="120" spans="1:16" s="2" customFormat="1" ht="14.4" thickBot="1" x14ac:dyDescent="0.3">
      <c r="A120" s="1"/>
    </row>
    <row r="121" spans="1:16" s="7" customFormat="1" x14ac:dyDescent="0.25">
      <c r="B121" s="7" t="s">
        <v>8</v>
      </c>
      <c r="C121" s="7" t="s">
        <v>15</v>
      </c>
      <c r="E121" s="7" t="s">
        <v>16</v>
      </c>
      <c r="G121" s="7" t="s">
        <v>17</v>
      </c>
    </row>
    <row r="122" spans="1:16" s="7" customFormat="1" x14ac:dyDescent="0.25">
      <c r="A122" s="7" t="s">
        <v>0</v>
      </c>
      <c r="B122" s="7" t="s">
        <v>7</v>
      </c>
      <c r="C122" s="7" t="s">
        <v>9</v>
      </c>
      <c r="D122" s="7" t="s">
        <v>21</v>
      </c>
      <c r="E122" s="7" t="s">
        <v>9</v>
      </c>
      <c r="F122" s="7" t="s">
        <v>21</v>
      </c>
      <c r="G122" s="7" t="s">
        <v>9</v>
      </c>
      <c r="H122" s="7" t="s">
        <v>21</v>
      </c>
    </row>
    <row r="123" spans="1:16" s="5" customFormat="1" x14ac:dyDescent="0.25">
      <c r="A123" s="3" t="s">
        <v>41</v>
      </c>
      <c r="B123" s="4" t="s">
        <v>43</v>
      </c>
      <c r="C123" s="5">
        <f>D123/D$133</f>
        <v>0.13333333333333333</v>
      </c>
      <c r="D123" s="5">
        <v>80</v>
      </c>
      <c r="E123" s="5">
        <f>F123/F$133</f>
        <v>0.33333333333333331</v>
      </c>
      <c r="F123" s="5">
        <v>100</v>
      </c>
      <c r="G123" s="5">
        <f>H123/H$133</f>
        <v>0.22222222222222221</v>
      </c>
      <c r="H123" s="5">
        <v>100</v>
      </c>
    </row>
    <row r="124" spans="1:16" s="8" customFormat="1" x14ac:dyDescent="0.25">
      <c r="B124" s="9" t="s">
        <v>44</v>
      </c>
      <c r="C124" s="8">
        <f t="shared" ref="C124:C132" si="359">D124/D$133</f>
        <v>0.1</v>
      </c>
      <c r="D124" s="8">
        <v>60</v>
      </c>
      <c r="E124" s="8">
        <f t="shared" ref="E124:E132" si="360">F124/F$133</f>
        <v>0</v>
      </c>
      <c r="F124" s="8">
        <v>0</v>
      </c>
      <c r="G124" s="8">
        <f t="shared" ref="G124:G132" si="361">H124/H$133</f>
        <v>0.17777777777777778</v>
      </c>
      <c r="H124" s="8">
        <v>80</v>
      </c>
    </row>
    <row r="125" spans="1:16" s="5" customFormat="1" x14ac:dyDescent="0.25">
      <c r="B125" s="4" t="s">
        <v>45</v>
      </c>
      <c r="C125" s="5">
        <f t="shared" si="359"/>
        <v>0.13333333333333333</v>
      </c>
      <c r="D125" s="5">
        <v>80</v>
      </c>
      <c r="E125" s="5">
        <f t="shared" si="360"/>
        <v>0.26666666666666666</v>
      </c>
      <c r="F125" s="5">
        <v>80</v>
      </c>
      <c r="G125" s="5">
        <f t="shared" si="361"/>
        <v>6.6666666666666666E-2</v>
      </c>
      <c r="H125" s="5">
        <v>30</v>
      </c>
    </row>
    <row r="126" spans="1:16" s="8" customFormat="1" x14ac:dyDescent="0.25">
      <c r="B126" s="9" t="s">
        <v>46</v>
      </c>
      <c r="C126" s="8">
        <f t="shared" si="359"/>
        <v>0.1</v>
      </c>
      <c r="D126" s="8">
        <v>60</v>
      </c>
      <c r="E126" s="8">
        <f t="shared" si="360"/>
        <v>0.23333333333333334</v>
      </c>
      <c r="F126" s="8">
        <v>70</v>
      </c>
      <c r="G126" s="8">
        <f t="shared" si="361"/>
        <v>0.13333333333333333</v>
      </c>
      <c r="H126" s="8">
        <v>60</v>
      </c>
    </row>
    <row r="127" spans="1:16" s="5" customFormat="1" x14ac:dyDescent="0.25">
      <c r="B127" s="4" t="s">
        <v>47</v>
      </c>
      <c r="C127" s="5">
        <f t="shared" si="359"/>
        <v>0.15</v>
      </c>
      <c r="D127" s="5">
        <v>90</v>
      </c>
      <c r="E127" s="5">
        <f t="shared" si="360"/>
        <v>0</v>
      </c>
      <c r="F127" s="5">
        <v>0</v>
      </c>
      <c r="G127" s="5">
        <f t="shared" si="361"/>
        <v>4.4444444444444446E-2</v>
      </c>
      <c r="H127" s="5">
        <v>20</v>
      </c>
    </row>
    <row r="128" spans="1:16" s="8" customFormat="1" x14ac:dyDescent="0.25">
      <c r="B128" s="9" t="s">
        <v>48</v>
      </c>
      <c r="C128" s="8">
        <f t="shared" si="359"/>
        <v>0.15</v>
      </c>
      <c r="D128" s="8">
        <v>90</v>
      </c>
      <c r="E128" s="8">
        <f t="shared" si="360"/>
        <v>3.3333333333333333E-2</v>
      </c>
      <c r="F128" s="8">
        <v>10</v>
      </c>
      <c r="G128" s="8">
        <f t="shared" si="361"/>
        <v>0.13333333333333333</v>
      </c>
      <c r="H128" s="8">
        <v>60</v>
      </c>
    </row>
    <row r="129" spans="1:17" s="5" customFormat="1" x14ac:dyDescent="0.25">
      <c r="B129" s="4" t="s">
        <v>49</v>
      </c>
      <c r="C129" s="5">
        <f t="shared" si="359"/>
        <v>3.3333333333333333E-2</v>
      </c>
      <c r="D129" s="5">
        <v>20</v>
      </c>
      <c r="E129" s="5">
        <f t="shared" si="360"/>
        <v>6.6666666666666666E-2</v>
      </c>
      <c r="F129" s="5">
        <v>20</v>
      </c>
      <c r="G129" s="5">
        <f t="shared" si="361"/>
        <v>2.2222222222222223E-2</v>
      </c>
      <c r="H129" s="5">
        <v>10</v>
      </c>
    </row>
    <row r="130" spans="1:17" s="8" customFormat="1" x14ac:dyDescent="0.25">
      <c r="B130" s="9" t="s">
        <v>50</v>
      </c>
      <c r="C130" s="8">
        <f t="shared" si="359"/>
        <v>0.1</v>
      </c>
      <c r="D130" s="8">
        <v>60</v>
      </c>
      <c r="E130" s="8">
        <f t="shared" si="360"/>
        <v>6.6666666666666666E-2</v>
      </c>
      <c r="F130" s="8">
        <v>20</v>
      </c>
      <c r="G130" s="8">
        <f t="shared" si="361"/>
        <v>0.15555555555555556</v>
      </c>
      <c r="H130" s="8">
        <v>70</v>
      </c>
    </row>
    <row r="131" spans="1:17" s="12" customFormat="1" x14ac:dyDescent="0.25">
      <c r="B131" s="13" t="s">
        <v>51</v>
      </c>
      <c r="C131" s="5">
        <f t="shared" si="359"/>
        <v>0</v>
      </c>
      <c r="D131" s="12">
        <v>0</v>
      </c>
      <c r="E131" s="5">
        <f t="shared" si="360"/>
        <v>0</v>
      </c>
      <c r="F131" s="12">
        <v>0</v>
      </c>
      <c r="G131" s="5">
        <f t="shared" si="361"/>
        <v>0</v>
      </c>
      <c r="H131" s="12">
        <v>0</v>
      </c>
      <c r="I131" s="5"/>
      <c r="K131" s="5"/>
      <c r="M131" s="5"/>
    </row>
    <row r="132" spans="1:17" s="8" customFormat="1" x14ac:dyDescent="0.25">
      <c r="B132" s="9" t="s">
        <v>52</v>
      </c>
      <c r="C132" s="8">
        <f t="shared" si="359"/>
        <v>0.1</v>
      </c>
      <c r="D132" s="8">
        <v>60</v>
      </c>
      <c r="E132" s="8">
        <f t="shared" si="360"/>
        <v>0</v>
      </c>
      <c r="F132" s="8">
        <v>0</v>
      </c>
      <c r="G132" s="8">
        <f t="shared" si="361"/>
        <v>4.4444444444444446E-2</v>
      </c>
      <c r="H132" s="8">
        <v>20</v>
      </c>
    </row>
    <row r="133" spans="1:17" x14ac:dyDescent="0.25">
      <c r="D133">
        <f>SUM(D123:D132)</f>
        <v>600</v>
      </c>
      <c r="F133">
        <f t="shared" ref="E133:N133" si="362">SUM(F123:F132)</f>
        <v>300</v>
      </c>
      <c r="H133">
        <f t="shared" si="362"/>
        <v>450</v>
      </c>
    </row>
    <row r="134" spans="1:17" s="5" customFormat="1" x14ac:dyDescent="0.25">
      <c r="A134" s="3" t="s">
        <v>42</v>
      </c>
      <c r="B134" s="4" t="s">
        <v>43</v>
      </c>
      <c r="C134" s="5">
        <f>D134/D$144</f>
        <v>0.13333333333333333</v>
      </c>
      <c r="D134" s="5">
        <v>80</v>
      </c>
      <c r="E134" s="5">
        <f t="shared" ref="D134:M134" si="363">F134/F$144</f>
        <v>0.33333333333333331</v>
      </c>
      <c r="F134" s="5">
        <v>100</v>
      </c>
      <c r="G134" s="5">
        <f t="shared" si="363"/>
        <v>0.22222222222222221</v>
      </c>
      <c r="H134" s="5">
        <v>100</v>
      </c>
    </row>
    <row r="135" spans="1:17" s="8" customFormat="1" x14ac:dyDescent="0.25">
      <c r="B135" s="9" t="s">
        <v>44</v>
      </c>
      <c r="C135" s="8">
        <f t="shared" ref="C135:C143" si="364">D135/D$144</f>
        <v>0.1</v>
      </c>
      <c r="D135" s="8">
        <v>60</v>
      </c>
      <c r="E135" s="8">
        <f t="shared" ref="E135" si="365">F135/F$144</f>
        <v>0</v>
      </c>
      <c r="F135" s="8">
        <v>0</v>
      </c>
      <c r="G135" s="8">
        <f t="shared" ref="G135" si="366">H135/H$144</f>
        <v>0.17777777777777778</v>
      </c>
      <c r="H135" s="8">
        <v>80</v>
      </c>
    </row>
    <row r="136" spans="1:17" s="5" customFormat="1" x14ac:dyDescent="0.25">
      <c r="B136" s="4" t="s">
        <v>45</v>
      </c>
      <c r="C136" s="5">
        <f t="shared" si="364"/>
        <v>0.13333333333333333</v>
      </c>
      <c r="D136" s="5">
        <v>80</v>
      </c>
      <c r="E136" s="5">
        <f t="shared" ref="E136" si="367">F136/F$144</f>
        <v>0.26666666666666666</v>
      </c>
      <c r="F136" s="5">
        <v>80</v>
      </c>
      <c r="G136" s="5">
        <f t="shared" ref="G136" si="368">H136/H$144</f>
        <v>6.6666666666666666E-2</v>
      </c>
      <c r="H136" s="5">
        <v>30</v>
      </c>
    </row>
    <row r="137" spans="1:17" s="8" customFormat="1" x14ac:dyDescent="0.25">
      <c r="B137" s="9" t="s">
        <v>46</v>
      </c>
      <c r="C137" s="8">
        <f t="shared" si="364"/>
        <v>0.1</v>
      </c>
      <c r="D137" s="8">
        <v>60</v>
      </c>
      <c r="E137" s="8">
        <f t="shared" ref="E137" si="369">F137/F$144</f>
        <v>0.23333333333333334</v>
      </c>
      <c r="F137" s="8">
        <v>70</v>
      </c>
      <c r="G137" s="8">
        <f t="shared" ref="G137" si="370">H137/H$144</f>
        <v>0.13333333333333333</v>
      </c>
      <c r="H137" s="8">
        <v>60</v>
      </c>
    </row>
    <row r="138" spans="1:17" s="5" customFormat="1" x14ac:dyDescent="0.25">
      <c r="B138" s="4" t="s">
        <v>47</v>
      </c>
      <c r="C138" s="5">
        <f t="shared" si="364"/>
        <v>0.15</v>
      </c>
      <c r="D138" s="5">
        <v>90</v>
      </c>
      <c r="E138" s="5">
        <f t="shared" ref="E138" si="371">F138/F$144</f>
        <v>0</v>
      </c>
      <c r="F138" s="5">
        <v>0</v>
      </c>
      <c r="G138" s="5">
        <f t="shared" ref="G138" si="372">H138/H$144</f>
        <v>4.4444444444444446E-2</v>
      </c>
      <c r="H138" s="5">
        <v>20</v>
      </c>
    </row>
    <row r="139" spans="1:17" s="10" customFormat="1" x14ac:dyDescent="0.25">
      <c r="A139" s="8"/>
      <c r="B139" s="9" t="s">
        <v>48</v>
      </c>
      <c r="C139" s="8">
        <f t="shared" si="364"/>
        <v>0.15</v>
      </c>
      <c r="D139" s="8">
        <v>90</v>
      </c>
      <c r="E139" s="8">
        <f t="shared" ref="E139" si="373">F139/F$144</f>
        <v>3.3333333333333333E-2</v>
      </c>
      <c r="F139" s="8">
        <v>10</v>
      </c>
      <c r="G139" s="8">
        <f t="shared" ref="G139" si="374">H139/H$144</f>
        <v>0.13333333333333333</v>
      </c>
      <c r="H139" s="8">
        <v>60</v>
      </c>
      <c r="I139" s="8"/>
      <c r="J139" s="8"/>
      <c r="K139" s="8"/>
      <c r="L139" s="8"/>
      <c r="M139" s="8"/>
      <c r="N139" s="8"/>
      <c r="O139" s="8"/>
      <c r="P139" s="8"/>
      <c r="Q139" s="8"/>
    </row>
    <row r="140" spans="1:17" s="12" customFormat="1" x14ac:dyDescent="0.25">
      <c r="B140" s="13" t="s">
        <v>49</v>
      </c>
      <c r="C140" s="12">
        <f t="shared" si="364"/>
        <v>3.3333333333333333E-2</v>
      </c>
      <c r="D140" s="12">
        <v>20</v>
      </c>
      <c r="E140" s="12">
        <f t="shared" ref="E140" si="375">F140/F$144</f>
        <v>6.6666666666666666E-2</v>
      </c>
      <c r="F140" s="12">
        <v>20</v>
      </c>
      <c r="G140" s="12">
        <f t="shared" ref="G140" si="376">H140/H$144</f>
        <v>2.2222222222222223E-2</v>
      </c>
      <c r="H140" s="12">
        <v>10</v>
      </c>
    </row>
    <row r="141" spans="1:17" s="8" customFormat="1" x14ac:dyDescent="0.25">
      <c r="B141" s="9" t="s">
        <v>50</v>
      </c>
      <c r="C141" s="8">
        <f t="shared" si="364"/>
        <v>0.1</v>
      </c>
      <c r="D141" s="8">
        <v>60</v>
      </c>
      <c r="E141" s="8">
        <f t="shared" ref="E141" si="377">F141/F$144</f>
        <v>6.6666666666666666E-2</v>
      </c>
      <c r="F141" s="8">
        <v>20</v>
      </c>
      <c r="G141" s="8">
        <f t="shared" ref="G141" si="378">H141/H$144</f>
        <v>0.15555555555555556</v>
      </c>
      <c r="H141" s="8">
        <v>70</v>
      </c>
    </row>
    <row r="142" spans="1:17" s="12" customFormat="1" x14ac:dyDescent="0.25">
      <c r="B142" s="13" t="s">
        <v>51</v>
      </c>
      <c r="C142" s="12">
        <f t="shared" si="364"/>
        <v>0</v>
      </c>
      <c r="D142" s="12">
        <v>0</v>
      </c>
      <c r="E142" s="12">
        <f t="shared" ref="E142" si="379">F142/F$144</f>
        <v>0</v>
      </c>
      <c r="F142" s="12">
        <v>0</v>
      </c>
      <c r="G142" s="12">
        <f t="shared" ref="G142" si="380">H142/H$144</f>
        <v>0</v>
      </c>
      <c r="H142" s="12">
        <v>0</v>
      </c>
    </row>
    <row r="143" spans="1:17" s="8" customFormat="1" x14ac:dyDescent="0.25">
      <c r="B143" s="9" t="s">
        <v>52</v>
      </c>
      <c r="C143" s="8">
        <f t="shared" si="364"/>
        <v>0.1</v>
      </c>
      <c r="D143" s="8">
        <v>60</v>
      </c>
      <c r="E143" s="8">
        <f t="shared" ref="E143" si="381">F143/F$144</f>
        <v>0</v>
      </c>
      <c r="F143" s="8">
        <v>0</v>
      </c>
      <c r="G143" s="8">
        <f t="shared" ref="G143" si="382">H143/H$144</f>
        <v>4.4444444444444446E-2</v>
      </c>
      <c r="H143" s="8">
        <v>20</v>
      </c>
    </row>
    <row r="144" spans="1:17" ht="14.4" thickBot="1" x14ac:dyDescent="0.3">
      <c r="D144">
        <f>SUM(D134:D143)</f>
        <v>600</v>
      </c>
      <c r="F144">
        <f t="shared" ref="F144" si="383">SUM(F134:F143)</f>
        <v>300</v>
      </c>
      <c r="H144">
        <f t="shared" ref="H144" si="384">SUM(H134:H143)</f>
        <v>450</v>
      </c>
    </row>
    <row r="145" spans="1:13" s="2" customFormat="1" ht="14.4" thickBot="1" x14ac:dyDescent="0.3">
      <c r="A145" s="1"/>
    </row>
    <row r="146" spans="1:13" s="7" customFormat="1" x14ac:dyDescent="0.25">
      <c r="B146" s="7" t="s">
        <v>8</v>
      </c>
      <c r="C146" s="7" t="s">
        <v>22</v>
      </c>
      <c r="E146" s="7" t="s">
        <v>23</v>
      </c>
      <c r="G146" s="7" t="s">
        <v>24</v>
      </c>
      <c r="I146" s="7" t="s">
        <v>25</v>
      </c>
    </row>
    <row r="147" spans="1:13" s="7" customFormat="1" x14ac:dyDescent="0.25">
      <c r="A147" s="7" t="s">
        <v>0</v>
      </c>
      <c r="B147" s="7" t="s">
        <v>7</v>
      </c>
      <c r="C147" s="7" t="s">
        <v>9</v>
      </c>
      <c r="D147" s="7" t="s">
        <v>21</v>
      </c>
      <c r="E147" s="7" t="s">
        <v>9</v>
      </c>
      <c r="F147" s="7" t="s">
        <v>21</v>
      </c>
      <c r="G147" s="7" t="s">
        <v>9</v>
      </c>
      <c r="H147" s="7" t="s">
        <v>21</v>
      </c>
      <c r="I147" s="7" t="s">
        <v>9</v>
      </c>
      <c r="J147" s="7" t="s">
        <v>21</v>
      </c>
    </row>
    <row r="148" spans="1:13" s="5" customFormat="1" x14ac:dyDescent="0.25">
      <c r="A148" s="3" t="s">
        <v>53</v>
      </c>
      <c r="B148" s="4" t="s">
        <v>43</v>
      </c>
      <c r="C148" s="5">
        <f>D148/D$158</f>
        <v>0.22222222222222221</v>
      </c>
      <c r="D148" s="5">
        <v>20</v>
      </c>
      <c r="E148" s="5">
        <f t="shared" ref="D148:I148" si="385">F148/F$158</f>
        <v>0.83333333333333337</v>
      </c>
      <c r="F148" s="5">
        <v>100</v>
      </c>
      <c r="G148" s="5">
        <f t="shared" si="385"/>
        <v>0.2</v>
      </c>
      <c r="H148" s="5">
        <v>80</v>
      </c>
      <c r="I148" s="5">
        <f t="shared" si="385"/>
        <v>0.15217391304347827</v>
      </c>
      <c r="J148" s="5">
        <v>70</v>
      </c>
    </row>
    <row r="149" spans="1:13" s="8" customFormat="1" x14ac:dyDescent="0.25">
      <c r="B149" s="9" t="s">
        <v>44</v>
      </c>
      <c r="C149" s="8">
        <f t="shared" ref="C149:C157" si="386">D149/D$158</f>
        <v>0</v>
      </c>
      <c r="D149" s="8">
        <v>0</v>
      </c>
      <c r="E149" s="8">
        <f t="shared" ref="E149" si="387">F149/F$158</f>
        <v>0</v>
      </c>
      <c r="F149" s="8">
        <v>0</v>
      </c>
      <c r="G149" s="8">
        <f t="shared" ref="G149" si="388">H149/H$158</f>
        <v>7.4999999999999997E-2</v>
      </c>
      <c r="H149" s="8">
        <v>30</v>
      </c>
      <c r="I149" s="8">
        <f t="shared" ref="I149" si="389">J149/J$158</f>
        <v>4.3478260869565216E-2</v>
      </c>
      <c r="J149" s="8">
        <v>20</v>
      </c>
    </row>
    <row r="150" spans="1:13" s="5" customFormat="1" x14ac:dyDescent="0.25">
      <c r="B150" s="4" t="s">
        <v>45</v>
      </c>
      <c r="C150" s="5">
        <f t="shared" si="386"/>
        <v>0</v>
      </c>
      <c r="D150" s="5">
        <v>0</v>
      </c>
      <c r="E150" s="5">
        <f t="shared" ref="E150" si="390">F150/F$158</f>
        <v>0</v>
      </c>
      <c r="F150" s="5">
        <v>0</v>
      </c>
      <c r="G150" s="5">
        <f t="shared" ref="G150" si="391">H150/H$158</f>
        <v>7.4999999999999997E-2</v>
      </c>
      <c r="H150" s="5">
        <v>30</v>
      </c>
      <c r="I150" s="5">
        <f t="shared" ref="I150" si="392">J150/J$158</f>
        <v>0.13043478260869565</v>
      </c>
      <c r="J150" s="5">
        <v>60</v>
      </c>
    </row>
    <row r="151" spans="1:13" s="8" customFormat="1" x14ac:dyDescent="0.25">
      <c r="B151" s="9" t="s">
        <v>46</v>
      </c>
      <c r="C151" s="8">
        <f t="shared" si="386"/>
        <v>0.77777777777777779</v>
      </c>
      <c r="D151" s="8">
        <v>70</v>
      </c>
      <c r="E151" s="8">
        <f t="shared" ref="E151" si="393">F151/F$158</f>
        <v>0.16666666666666666</v>
      </c>
      <c r="F151" s="8">
        <v>20</v>
      </c>
      <c r="G151" s="8">
        <f t="shared" ref="G151" si="394">H151/H$158</f>
        <v>0.15</v>
      </c>
      <c r="H151" s="8">
        <v>60</v>
      </c>
      <c r="I151" s="8">
        <f t="shared" ref="I151" si="395">J151/J$158</f>
        <v>0.17391304347826086</v>
      </c>
      <c r="J151" s="8">
        <v>80</v>
      </c>
    </row>
    <row r="152" spans="1:13" s="5" customFormat="1" x14ac:dyDescent="0.25">
      <c r="B152" s="4" t="s">
        <v>47</v>
      </c>
      <c r="C152" s="5">
        <f t="shared" si="386"/>
        <v>0</v>
      </c>
      <c r="D152" s="5">
        <v>0</v>
      </c>
      <c r="E152" s="5">
        <f t="shared" ref="E152" si="396">F152/F$158</f>
        <v>0</v>
      </c>
      <c r="F152" s="5">
        <v>0</v>
      </c>
      <c r="G152" s="5">
        <f t="shared" ref="G152" si="397">H152/H$158</f>
        <v>7.4999999999999997E-2</v>
      </c>
      <c r="H152" s="5">
        <v>30</v>
      </c>
      <c r="I152" s="5">
        <f t="shared" ref="I152" si="398">J152/J$158</f>
        <v>6.5217391304347824E-2</v>
      </c>
      <c r="J152" s="5">
        <v>30</v>
      </c>
    </row>
    <row r="153" spans="1:13" s="8" customFormat="1" x14ac:dyDescent="0.25">
      <c r="B153" s="9" t="s">
        <v>48</v>
      </c>
      <c r="C153" s="8">
        <f t="shared" si="386"/>
        <v>0</v>
      </c>
      <c r="D153" s="8">
        <v>0</v>
      </c>
      <c r="E153" s="8">
        <f t="shared" ref="E153" si="399">F153/F$158</f>
        <v>0</v>
      </c>
      <c r="F153" s="8">
        <v>0</v>
      </c>
      <c r="G153" s="8">
        <f t="shared" ref="G153" si="400">H153/H$158</f>
        <v>0.17499999999999999</v>
      </c>
      <c r="H153" s="8">
        <v>70</v>
      </c>
      <c r="I153" s="8">
        <f t="shared" ref="I153" si="401">J153/J$158</f>
        <v>0.15217391304347827</v>
      </c>
      <c r="J153" s="8">
        <v>70</v>
      </c>
    </row>
    <row r="154" spans="1:13" s="5" customFormat="1" x14ac:dyDescent="0.25">
      <c r="B154" s="4" t="s">
        <v>49</v>
      </c>
      <c r="C154" s="5">
        <f t="shared" si="386"/>
        <v>0</v>
      </c>
      <c r="D154" s="5">
        <v>0</v>
      </c>
      <c r="E154" s="5">
        <f t="shared" ref="E154" si="402">F154/F$158</f>
        <v>0</v>
      </c>
      <c r="F154" s="5">
        <v>0</v>
      </c>
      <c r="G154" s="5">
        <f t="shared" ref="G154" si="403">H154/H$158</f>
        <v>2.5000000000000001E-2</v>
      </c>
      <c r="H154" s="5">
        <v>10</v>
      </c>
      <c r="I154" s="5">
        <f t="shared" ref="I154" si="404">J154/J$158</f>
        <v>2.1739130434782608E-2</v>
      </c>
      <c r="J154" s="5">
        <v>10</v>
      </c>
    </row>
    <row r="155" spans="1:13" s="8" customFormat="1" x14ac:dyDescent="0.25">
      <c r="B155" s="9" t="s">
        <v>50</v>
      </c>
      <c r="C155" s="8">
        <f t="shared" si="386"/>
        <v>0</v>
      </c>
      <c r="D155" s="8">
        <v>0</v>
      </c>
      <c r="E155" s="8">
        <f t="shared" ref="E155" si="405">F155/F$158</f>
        <v>0</v>
      </c>
      <c r="F155" s="8">
        <v>0</v>
      </c>
      <c r="G155" s="8">
        <f t="shared" ref="G155" si="406">H155/H$158</f>
        <v>0.17499999999999999</v>
      </c>
      <c r="H155" s="8">
        <v>70</v>
      </c>
      <c r="I155" s="8">
        <f t="shared" ref="I155" si="407">J155/J$158</f>
        <v>4.3478260869565216E-2</v>
      </c>
      <c r="J155" s="8">
        <v>20</v>
      </c>
    </row>
    <row r="156" spans="1:13" s="12" customFormat="1" x14ac:dyDescent="0.25">
      <c r="B156" s="13" t="s">
        <v>51</v>
      </c>
      <c r="C156" s="5">
        <f t="shared" si="386"/>
        <v>0</v>
      </c>
      <c r="D156" s="12">
        <v>0</v>
      </c>
      <c r="E156" s="5">
        <f t="shared" ref="E156" si="408">F156/F$158</f>
        <v>0</v>
      </c>
      <c r="F156" s="12">
        <v>0</v>
      </c>
      <c r="G156" s="5">
        <f t="shared" ref="G156" si="409">H156/H$158</f>
        <v>0</v>
      </c>
      <c r="H156" s="12">
        <v>0</v>
      </c>
      <c r="I156" s="5">
        <f t="shared" ref="I156" si="410">J156/J$158</f>
        <v>0.10869565217391304</v>
      </c>
      <c r="J156" s="12">
        <v>50</v>
      </c>
      <c r="K156" s="5"/>
      <c r="M156" s="5"/>
    </row>
    <row r="157" spans="1:13" s="8" customFormat="1" x14ac:dyDescent="0.25">
      <c r="B157" s="9" t="s">
        <v>52</v>
      </c>
      <c r="C157" s="8">
        <f t="shared" si="386"/>
        <v>0</v>
      </c>
      <c r="D157" s="8">
        <v>0</v>
      </c>
      <c r="E157" s="8">
        <f t="shared" ref="E157" si="411">F157/F$158</f>
        <v>0</v>
      </c>
      <c r="F157" s="8">
        <v>0</v>
      </c>
      <c r="G157" s="8">
        <f t="shared" ref="G157" si="412">H157/H$158</f>
        <v>0.05</v>
      </c>
      <c r="H157" s="8">
        <v>20</v>
      </c>
      <c r="I157" s="8">
        <f t="shared" ref="I157" si="413">J157/J$158</f>
        <v>0.10869565217391304</v>
      </c>
      <c r="J157" s="8">
        <v>50</v>
      </c>
    </row>
    <row r="158" spans="1:13" x14ac:dyDescent="0.25">
      <c r="D158">
        <f>SUM(D148:D157)</f>
        <v>90</v>
      </c>
      <c r="F158">
        <f t="shared" ref="F158" si="414">SUM(F148:F157)</f>
        <v>120</v>
      </c>
      <c r="H158">
        <f t="shared" ref="H158" si="415">SUM(H148:H157)</f>
        <v>400</v>
      </c>
      <c r="J158">
        <f t="shared" ref="J158" si="416">SUM(J148:J157)</f>
        <v>460</v>
      </c>
    </row>
    <row r="159" spans="1:13" s="5" customFormat="1" x14ac:dyDescent="0.25">
      <c r="A159" s="3" t="s">
        <v>54</v>
      </c>
      <c r="B159" s="4" t="s">
        <v>43</v>
      </c>
      <c r="C159" s="5">
        <f>D159/D$169</f>
        <v>0.22222222222222221</v>
      </c>
      <c r="D159" s="5">
        <v>20</v>
      </c>
      <c r="E159" s="5">
        <f t="shared" ref="D159:I159" si="417">F159/F$169</f>
        <v>0.83333333333333337</v>
      </c>
      <c r="F159" s="5">
        <v>100</v>
      </c>
      <c r="G159" s="5">
        <f t="shared" si="417"/>
        <v>0.18604651162790697</v>
      </c>
      <c r="H159" s="5">
        <v>80</v>
      </c>
      <c r="I159" s="5">
        <f t="shared" si="417"/>
        <v>0.15254237288135594</v>
      </c>
      <c r="J159" s="5">
        <v>90</v>
      </c>
    </row>
    <row r="160" spans="1:13" s="8" customFormat="1" x14ac:dyDescent="0.25">
      <c r="B160" s="9" t="s">
        <v>44</v>
      </c>
      <c r="C160" s="8">
        <f t="shared" ref="C160:C168" si="418">D160/D$169</f>
        <v>0</v>
      </c>
      <c r="D160" s="8">
        <v>0</v>
      </c>
      <c r="E160" s="8">
        <f t="shared" ref="E160" si="419">F160/F$169</f>
        <v>0</v>
      </c>
      <c r="F160" s="8">
        <v>0</v>
      </c>
      <c r="G160" s="8">
        <f t="shared" ref="G160" si="420">H160/H$169</f>
        <v>6.9767441860465115E-2</v>
      </c>
      <c r="H160" s="8">
        <v>30</v>
      </c>
      <c r="I160" s="8">
        <f t="shared" ref="I160" si="421">J160/J$169</f>
        <v>3.3898305084745763E-2</v>
      </c>
      <c r="J160" s="8">
        <v>20</v>
      </c>
    </row>
    <row r="161" spans="1:17" s="5" customFormat="1" x14ac:dyDescent="0.25">
      <c r="B161" s="4" t="s">
        <v>45</v>
      </c>
      <c r="C161" s="5">
        <f t="shared" si="418"/>
        <v>0</v>
      </c>
      <c r="D161" s="5">
        <v>0</v>
      </c>
      <c r="E161" s="5">
        <f t="shared" ref="E161" si="422">F161/F$169</f>
        <v>0</v>
      </c>
      <c r="F161" s="5">
        <v>0</v>
      </c>
      <c r="G161" s="5">
        <f t="shared" ref="G161" si="423">H161/H$169</f>
        <v>6.9767441860465115E-2</v>
      </c>
      <c r="H161" s="5">
        <v>30</v>
      </c>
      <c r="I161" s="5">
        <f t="shared" ref="I161" si="424">J161/J$169</f>
        <v>0.15254237288135594</v>
      </c>
      <c r="J161" s="5">
        <v>90</v>
      </c>
    </row>
    <row r="162" spans="1:17" s="8" customFormat="1" x14ac:dyDescent="0.25">
      <c r="B162" s="9" t="s">
        <v>46</v>
      </c>
      <c r="C162" s="8">
        <f t="shared" si="418"/>
        <v>0.77777777777777779</v>
      </c>
      <c r="D162" s="8">
        <v>70</v>
      </c>
      <c r="E162" s="8">
        <f t="shared" ref="E162" si="425">F162/F$169</f>
        <v>0.16666666666666666</v>
      </c>
      <c r="F162" s="8">
        <v>20</v>
      </c>
      <c r="G162" s="8">
        <f t="shared" ref="G162" si="426">H162/H$169</f>
        <v>6.9767441860465115E-2</v>
      </c>
      <c r="H162" s="8">
        <v>30</v>
      </c>
      <c r="I162" s="8">
        <f t="shared" ref="I162" si="427">J162/J$169</f>
        <v>0.15254237288135594</v>
      </c>
      <c r="J162" s="8">
        <v>90</v>
      </c>
    </row>
    <row r="163" spans="1:17" s="5" customFormat="1" x14ac:dyDescent="0.25">
      <c r="B163" s="4" t="s">
        <v>47</v>
      </c>
      <c r="C163" s="5">
        <f t="shared" si="418"/>
        <v>0</v>
      </c>
      <c r="D163" s="5">
        <v>0</v>
      </c>
      <c r="E163" s="5">
        <f t="shared" ref="E163" si="428">F163/F$169</f>
        <v>0</v>
      </c>
      <c r="F163" s="5">
        <v>0</v>
      </c>
      <c r="G163" s="5">
        <f t="shared" ref="G163" si="429">H163/H$169</f>
        <v>6.9767441860465115E-2</v>
      </c>
      <c r="H163" s="5">
        <v>30</v>
      </c>
      <c r="I163" s="5">
        <f t="shared" ref="I163" si="430">J163/J$169</f>
        <v>5.0847457627118647E-2</v>
      </c>
      <c r="J163" s="5">
        <v>30</v>
      </c>
    </row>
    <row r="164" spans="1:17" s="10" customFormat="1" x14ac:dyDescent="0.25">
      <c r="A164" s="8"/>
      <c r="B164" s="9" t="s">
        <v>48</v>
      </c>
      <c r="C164" s="8">
        <f t="shared" si="418"/>
        <v>0</v>
      </c>
      <c r="D164" s="8">
        <v>0</v>
      </c>
      <c r="E164" s="8">
        <f t="shared" ref="E164" si="431">F164/F$169</f>
        <v>0</v>
      </c>
      <c r="F164" s="8">
        <v>0</v>
      </c>
      <c r="G164" s="8">
        <f t="shared" ref="G164" si="432">H164/H$169</f>
        <v>0.18604651162790697</v>
      </c>
      <c r="H164" s="8">
        <v>80</v>
      </c>
      <c r="I164" s="8">
        <f t="shared" ref="I164" si="433">J164/J$169</f>
        <v>0.11864406779661017</v>
      </c>
      <c r="J164" s="8">
        <v>70</v>
      </c>
      <c r="K164" s="8"/>
      <c r="L164" s="8"/>
      <c r="M164" s="8"/>
      <c r="N164" s="8"/>
      <c r="O164" s="8"/>
      <c r="P164" s="8"/>
      <c r="Q164" s="8"/>
    </row>
    <row r="165" spans="1:17" s="12" customFormat="1" x14ac:dyDescent="0.25">
      <c r="B165" s="13" t="s">
        <v>49</v>
      </c>
      <c r="C165" s="5">
        <f t="shared" si="418"/>
        <v>0</v>
      </c>
      <c r="D165" s="5">
        <v>0</v>
      </c>
      <c r="E165" s="5">
        <f t="shared" ref="E165" si="434">F165/F$169</f>
        <v>0</v>
      </c>
      <c r="F165" s="5">
        <v>0</v>
      </c>
      <c r="G165" s="5">
        <f t="shared" ref="G165" si="435">H165/H$169</f>
        <v>2.3255813953488372E-2</v>
      </c>
      <c r="H165" s="5">
        <v>10</v>
      </c>
      <c r="I165" s="5">
        <f t="shared" ref="I165" si="436">J165/J$169</f>
        <v>1.6949152542372881E-2</v>
      </c>
      <c r="J165" s="12">
        <v>10</v>
      </c>
    </row>
    <row r="166" spans="1:17" s="8" customFormat="1" x14ac:dyDescent="0.25">
      <c r="B166" s="9" t="s">
        <v>50</v>
      </c>
      <c r="C166" s="8">
        <f t="shared" si="418"/>
        <v>0</v>
      </c>
      <c r="D166" s="8">
        <v>0</v>
      </c>
      <c r="E166" s="8">
        <f t="shared" ref="E166" si="437">F166/F$169</f>
        <v>0</v>
      </c>
      <c r="F166" s="8">
        <v>0</v>
      </c>
      <c r="G166" s="8">
        <f t="shared" ref="G166" si="438">H166/H$169</f>
        <v>0.16279069767441862</v>
      </c>
      <c r="H166" s="8">
        <v>70</v>
      </c>
      <c r="I166" s="8">
        <f t="shared" ref="I166" si="439">J166/J$169</f>
        <v>0.15254237288135594</v>
      </c>
      <c r="J166" s="8">
        <v>90</v>
      </c>
    </row>
    <row r="167" spans="1:17" s="12" customFormat="1" x14ac:dyDescent="0.25">
      <c r="B167" s="13" t="s">
        <v>51</v>
      </c>
      <c r="C167" s="5">
        <f t="shared" si="418"/>
        <v>0</v>
      </c>
      <c r="D167" s="12">
        <v>0</v>
      </c>
      <c r="E167" s="5">
        <f t="shared" ref="E167" si="440">F167/F$169</f>
        <v>0</v>
      </c>
      <c r="F167" s="12">
        <v>0</v>
      </c>
      <c r="G167" s="5">
        <f t="shared" ref="G167" si="441">H167/H$169</f>
        <v>0</v>
      </c>
      <c r="H167" s="12">
        <v>0</v>
      </c>
      <c r="I167" s="5">
        <f t="shared" ref="I167" si="442">J167/J$169</f>
        <v>8.4745762711864403E-2</v>
      </c>
      <c r="J167" s="12">
        <v>50</v>
      </c>
    </row>
    <row r="168" spans="1:17" s="8" customFormat="1" x14ac:dyDescent="0.25">
      <c r="B168" s="9" t="s">
        <v>52</v>
      </c>
      <c r="C168" s="8">
        <f t="shared" si="418"/>
        <v>0</v>
      </c>
      <c r="D168" s="8">
        <v>0</v>
      </c>
      <c r="E168" s="8">
        <f t="shared" ref="E168" si="443">F168/F$169</f>
        <v>0</v>
      </c>
      <c r="F168" s="8">
        <v>0</v>
      </c>
      <c r="G168" s="8">
        <f t="shared" ref="G168" si="444">H168/H$169</f>
        <v>0.16279069767441862</v>
      </c>
      <c r="H168" s="8">
        <v>70</v>
      </c>
      <c r="I168" s="8">
        <f t="shared" ref="I168" si="445">J168/J$169</f>
        <v>8.4745762711864403E-2</v>
      </c>
      <c r="J168" s="8">
        <v>50</v>
      </c>
    </row>
    <row r="169" spans="1:17" ht="14.4" thickBot="1" x14ac:dyDescent="0.3">
      <c r="D169">
        <f>SUM(D159:D168)</f>
        <v>90</v>
      </c>
      <c r="F169">
        <f t="shared" ref="F169" si="446">SUM(F159:F168)</f>
        <v>120</v>
      </c>
      <c r="H169">
        <f t="shared" ref="H169" si="447">SUM(H159:H168)</f>
        <v>430</v>
      </c>
      <c r="J169">
        <f t="shared" ref="J169" si="448">SUM(J159:J168)</f>
        <v>590</v>
      </c>
    </row>
    <row r="170" spans="1:17" s="2" customFormat="1" ht="14.4" thickBot="1" x14ac:dyDescent="0.3">
      <c r="A170" s="1"/>
    </row>
    <row r="171" spans="1:17" s="7" customFormat="1" x14ac:dyDescent="0.25">
      <c r="B171" s="7" t="s">
        <v>8</v>
      </c>
      <c r="C171" s="7" t="s">
        <v>32</v>
      </c>
      <c r="E171" s="7" t="s">
        <v>33</v>
      </c>
      <c r="G171" s="7" t="s">
        <v>34</v>
      </c>
    </row>
    <row r="172" spans="1:17" s="7" customFormat="1" x14ac:dyDescent="0.25">
      <c r="A172" s="7" t="s">
        <v>0</v>
      </c>
      <c r="B172" s="7" t="s">
        <v>7</v>
      </c>
      <c r="C172" s="7" t="s">
        <v>9</v>
      </c>
      <c r="D172" s="7" t="s">
        <v>21</v>
      </c>
      <c r="E172" s="7" t="s">
        <v>9</v>
      </c>
      <c r="F172" s="7" t="s">
        <v>21</v>
      </c>
      <c r="G172" s="7" t="s">
        <v>9</v>
      </c>
      <c r="H172" s="7" t="s">
        <v>21</v>
      </c>
    </row>
    <row r="173" spans="1:17" s="5" customFormat="1" x14ac:dyDescent="0.25">
      <c r="A173" s="3" t="s">
        <v>55</v>
      </c>
      <c r="B173" s="4" t="s">
        <v>43</v>
      </c>
      <c r="C173" s="5">
        <f>D173/D$183</f>
        <v>0.22727272727272727</v>
      </c>
      <c r="D173" s="5">
        <v>50</v>
      </c>
      <c r="E173" s="5">
        <f t="shared" ref="D173:G173" si="449">F173/F$183</f>
        <v>0.2</v>
      </c>
      <c r="F173" s="5">
        <v>50</v>
      </c>
      <c r="G173" s="5">
        <f t="shared" si="449"/>
        <v>0.11904761904761904</v>
      </c>
      <c r="H173" s="5">
        <v>50</v>
      </c>
    </row>
    <row r="174" spans="1:17" s="8" customFormat="1" x14ac:dyDescent="0.25">
      <c r="B174" s="9" t="s">
        <v>44</v>
      </c>
      <c r="C174" s="8">
        <f t="shared" ref="C174:C182" si="450">D174/D$183</f>
        <v>0.13636363636363635</v>
      </c>
      <c r="D174" s="8">
        <v>30</v>
      </c>
      <c r="E174" s="8">
        <f t="shared" ref="E174" si="451">F174/F$183</f>
        <v>0.2</v>
      </c>
      <c r="F174" s="8">
        <v>50</v>
      </c>
      <c r="G174" s="8">
        <f t="shared" ref="G174" si="452">H174/H$183</f>
        <v>9.5238095238095233E-2</v>
      </c>
      <c r="H174" s="8">
        <v>40</v>
      </c>
    </row>
    <row r="175" spans="1:17" s="5" customFormat="1" x14ac:dyDescent="0.25">
      <c r="B175" s="4" t="s">
        <v>45</v>
      </c>
      <c r="C175" s="5">
        <f t="shared" si="450"/>
        <v>0.18181818181818182</v>
      </c>
      <c r="D175" s="5">
        <v>40</v>
      </c>
      <c r="E175" s="5">
        <f t="shared" ref="E175" si="453">F175/F$183</f>
        <v>0.2</v>
      </c>
      <c r="F175" s="5">
        <v>50</v>
      </c>
      <c r="G175" s="5">
        <f t="shared" ref="G175" si="454">H175/H$183</f>
        <v>0.14285714285714285</v>
      </c>
      <c r="H175" s="5">
        <v>60</v>
      </c>
    </row>
    <row r="176" spans="1:17" s="8" customFormat="1" x14ac:dyDescent="0.25">
      <c r="B176" s="9" t="s">
        <v>46</v>
      </c>
      <c r="C176" s="8">
        <f t="shared" si="450"/>
        <v>0.22727272727272727</v>
      </c>
      <c r="D176" s="8">
        <v>50</v>
      </c>
      <c r="E176" s="8">
        <f t="shared" ref="E176" si="455">F176/F$183</f>
        <v>0.2</v>
      </c>
      <c r="F176" s="8">
        <v>50</v>
      </c>
      <c r="G176" s="8">
        <f t="shared" ref="G176" si="456">H176/H$183</f>
        <v>0.14285714285714285</v>
      </c>
      <c r="H176" s="8">
        <v>60</v>
      </c>
    </row>
    <row r="177" spans="1:17" s="5" customFormat="1" x14ac:dyDescent="0.25">
      <c r="B177" s="4" t="s">
        <v>47</v>
      </c>
      <c r="C177" s="5">
        <f t="shared" si="450"/>
        <v>0.22727272727272727</v>
      </c>
      <c r="D177" s="5">
        <v>50</v>
      </c>
      <c r="E177" s="5">
        <f t="shared" ref="E177" si="457">F177/F$183</f>
        <v>0.2</v>
      </c>
      <c r="F177" s="5">
        <v>50</v>
      </c>
      <c r="G177" s="5">
        <f t="shared" ref="G177" si="458">H177/H$183</f>
        <v>9.5238095238095233E-2</v>
      </c>
      <c r="H177" s="5">
        <v>40</v>
      </c>
    </row>
    <row r="178" spans="1:17" s="8" customFormat="1" x14ac:dyDescent="0.25">
      <c r="B178" s="9" t="s">
        <v>48</v>
      </c>
      <c r="C178" s="8">
        <f t="shared" si="450"/>
        <v>0</v>
      </c>
      <c r="D178" s="8">
        <v>0</v>
      </c>
      <c r="E178" s="8">
        <f t="shared" ref="E178" si="459">F178/F$183</f>
        <v>0</v>
      </c>
      <c r="F178" s="8">
        <v>0</v>
      </c>
      <c r="G178" s="8">
        <f t="shared" ref="G178" si="460">H178/H$183</f>
        <v>0.16666666666666666</v>
      </c>
      <c r="H178" s="8">
        <v>70</v>
      </c>
    </row>
    <row r="179" spans="1:17" s="5" customFormat="1" x14ac:dyDescent="0.25">
      <c r="B179" s="4" t="s">
        <v>49</v>
      </c>
      <c r="C179" s="5">
        <f t="shared" si="450"/>
        <v>0</v>
      </c>
      <c r="D179" s="5">
        <v>0</v>
      </c>
      <c r="E179" s="5">
        <f t="shared" ref="E179" si="461">F179/F$183</f>
        <v>0</v>
      </c>
      <c r="F179" s="5">
        <v>0</v>
      </c>
      <c r="G179" s="5">
        <f t="shared" ref="G179" si="462">H179/H$183</f>
        <v>2.3809523809523808E-2</v>
      </c>
      <c r="H179" s="5">
        <v>10</v>
      </c>
    </row>
    <row r="180" spans="1:17" s="8" customFormat="1" x14ac:dyDescent="0.25">
      <c r="B180" s="9" t="s">
        <v>50</v>
      </c>
      <c r="C180" s="8">
        <f t="shared" si="450"/>
        <v>0</v>
      </c>
      <c r="D180" s="8">
        <v>0</v>
      </c>
      <c r="E180" s="8">
        <f t="shared" ref="E180" si="463">F180/F$183</f>
        <v>0</v>
      </c>
      <c r="F180" s="8">
        <v>0</v>
      </c>
      <c r="G180" s="8">
        <f t="shared" ref="G180" si="464">H180/H$183</f>
        <v>0.16666666666666666</v>
      </c>
      <c r="H180" s="8">
        <v>70</v>
      </c>
    </row>
    <row r="181" spans="1:17" s="12" customFormat="1" x14ac:dyDescent="0.25">
      <c r="B181" s="13" t="s">
        <v>51</v>
      </c>
      <c r="C181" s="5">
        <f t="shared" si="450"/>
        <v>0</v>
      </c>
      <c r="D181" s="12">
        <v>0</v>
      </c>
      <c r="E181" s="5">
        <f t="shared" ref="E181" si="465">F181/F$183</f>
        <v>0</v>
      </c>
      <c r="F181" s="12">
        <v>0</v>
      </c>
      <c r="G181" s="5">
        <f t="shared" ref="G181" si="466">H181/H$183</f>
        <v>0</v>
      </c>
      <c r="H181" s="12">
        <v>0</v>
      </c>
      <c r="I181" s="5"/>
      <c r="K181" s="5"/>
      <c r="M181" s="5"/>
    </row>
    <row r="182" spans="1:17" s="8" customFormat="1" x14ac:dyDescent="0.25">
      <c r="B182" s="9" t="s">
        <v>52</v>
      </c>
      <c r="C182" s="8">
        <f t="shared" si="450"/>
        <v>0</v>
      </c>
      <c r="D182" s="8">
        <v>0</v>
      </c>
      <c r="E182" s="8">
        <f t="shared" ref="E182" si="467">F182/F$183</f>
        <v>0</v>
      </c>
      <c r="F182" s="8">
        <v>0</v>
      </c>
      <c r="G182" s="8">
        <f t="shared" ref="G182" si="468">H182/H$183</f>
        <v>4.7619047619047616E-2</v>
      </c>
      <c r="H182" s="8">
        <v>20</v>
      </c>
    </row>
    <row r="183" spans="1:17" x14ac:dyDescent="0.25">
      <c r="D183">
        <f>SUM(D173:D182)</f>
        <v>220</v>
      </c>
      <c r="F183">
        <f t="shared" ref="F183" si="469">SUM(F173:F182)</f>
        <v>250</v>
      </c>
      <c r="H183">
        <f t="shared" ref="H183" si="470">SUM(H173:H182)</f>
        <v>420</v>
      </c>
    </row>
    <row r="184" spans="1:17" s="5" customFormat="1" x14ac:dyDescent="0.25">
      <c r="A184" s="3" t="s">
        <v>56</v>
      </c>
      <c r="B184" s="4" t="s">
        <v>43</v>
      </c>
      <c r="C184" s="5">
        <f>D184/D$194</f>
        <v>0.22727272727272727</v>
      </c>
      <c r="D184" s="5">
        <v>50</v>
      </c>
      <c r="E184" s="5">
        <f t="shared" ref="D184:G184" si="471">F184/F$194</f>
        <v>0.2</v>
      </c>
      <c r="F184" s="5">
        <v>50</v>
      </c>
      <c r="G184" s="5">
        <f t="shared" si="471"/>
        <v>0.1276595744680851</v>
      </c>
      <c r="H184" s="5">
        <v>60</v>
      </c>
    </row>
    <row r="185" spans="1:17" s="8" customFormat="1" x14ac:dyDescent="0.25">
      <c r="B185" s="9" t="s">
        <v>44</v>
      </c>
      <c r="C185" s="8">
        <f t="shared" ref="C185:C193" si="472">D185/D$194</f>
        <v>0.13636363636363635</v>
      </c>
      <c r="D185" s="8">
        <v>30</v>
      </c>
      <c r="E185" s="8">
        <f t="shared" ref="E185" si="473">F185/F$194</f>
        <v>0.2</v>
      </c>
      <c r="F185" s="8">
        <v>50</v>
      </c>
      <c r="G185" s="8">
        <f t="shared" ref="G185" si="474">H185/H$194</f>
        <v>6.3829787234042548E-2</v>
      </c>
      <c r="H185" s="8">
        <v>30</v>
      </c>
    </row>
    <row r="186" spans="1:17" s="5" customFormat="1" x14ac:dyDescent="0.25">
      <c r="B186" s="4" t="s">
        <v>45</v>
      </c>
      <c r="C186" s="5">
        <f t="shared" si="472"/>
        <v>0.18181818181818182</v>
      </c>
      <c r="D186" s="5">
        <v>40</v>
      </c>
      <c r="E186" s="5">
        <f t="shared" ref="E186" si="475">F186/F$194</f>
        <v>0.2</v>
      </c>
      <c r="F186" s="5">
        <v>50</v>
      </c>
      <c r="G186" s="5">
        <f t="shared" ref="G186" si="476">H186/H$194</f>
        <v>0.1276595744680851</v>
      </c>
      <c r="H186" s="5">
        <v>60</v>
      </c>
    </row>
    <row r="187" spans="1:17" s="8" customFormat="1" x14ac:dyDescent="0.25">
      <c r="B187" s="9" t="s">
        <v>46</v>
      </c>
      <c r="C187" s="8">
        <f t="shared" si="472"/>
        <v>0.22727272727272727</v>
      </c>
      <c r="D187" s="8">
        <v>50</v>
      </c>
      <c r="E187" s="8">
        <f t="shared" ref="E187" si="477">F187/F$194</f>
        <v>0.2</v>
      </c>
      <c r="F187" s="8">
        <v>50</v>
      </c>
      <c r="G187" s="8">
        <f t="shared" ref="G187" si="478">H187/H$194</f>
        <v>0.1276595744680851</v>
      </c>
      <c r="H187" s="8">
        <v>60</v>
      </c>
    </row>
    <row r="188" spans="1:17" s="5" customFormat="1" x14ac:dyDescent="0.25">
      <c r="B188" s="4" t="s">
        <v>47</v>
      </c>
      <c r="C188" s="5">
        <f t="shared" si="472"/>
        <v>0.22727272727272727</v>
      </c>
      <c r="D188" s="5">
        <v>50</v>
      </c>
      <c r="E188" s="5">
        <f t="shared" ref="E188" si="479">F188/F$194</f>
        <v>0.2</v>
      </c>
      <c r="F188" s="5">
        <v>50</v>
      </c>
      <c r="G188" s="5">
        <f t="shared" ref="G188" si="480">H188/H$194</f>
        <v>6.3829787234042548E-2</v>
      </c>
      <c r="H188" s="5">
        <v>30</v>
      </c>
    </row>
    <row r="189" spans="1:17" s="10" customFormat="1" x14ac:dyDescent="0.25">
      <c r="A189" s="8"/>
      <c r="B189" s="9" t="s">
        <v>48</v>
      </c>
      <c r="C189" s="8">
        <f t="shared" si="472"/>
        <v>0</v>
      </c>
      <c r="D189" s="8">
        <v>0</v>
      </c>
      <c r="E189" s="8">
        <f t="shared" ref="E189" si="481">F189/F$194</f>
        <v>0</v>
      </c>
      <c r="F189" s="8">
        <v>0</v>
      </c>
      <c r="G189" s="8">
        <f t="shared" ref="G189" si="482">H189/H$194</f>
        <v>0.1702127659574468</v>
      </c>
      <c r="H189" s="8">
        <v>80</v>
      </c>
      <c r="I189" s="8"/>
      <c r="J189" s="8"/>
      <c r="K189" s="8"/>
      <c r="L189" s="8"/>
      <c r="M189" s="8"/>
      <c r="N189" s="8"/>
      <c r="O189" s="8"/>
      <c r="P189" s="8"/>
      <c r="Q189" s="8"/>
    </row>
    <row r="190" spans="1:17" s="12" customFormat="1" x14ac:dyDescent="0.25">
      <c r="B190" s="13" t="s">
        <v>49</v>
      </c>
      <c r="C190" s="5">
        <f t="shared" si="472"/>
        <v>0</v>
      </c>
      <c r="D190" s="5">
        <v>0</v>
      </c>
      <c r="E190" s="5">
        <f t="shared" ref="E190" si="483">F190/F$194</f>
        <v>0</v>
      </c>
      <c r="F190" s="5">
        <v>0</v>
      </c>
      <c r="G190" s="5">
        <f t="shared" ref="G190" si="484">H190/H$194</f>
        <v>2.1276595744680851E-2</v>
      </c>
      <c r="H190" s="5">
        <v>10</v>
      </c>
      <c r="I190" s="5"/>
    </row>
    <row r="191" spans="1:17" s="8" customFormat="1" x14ac:dyDescent="0.25">
      <c r="B191" s="9" t="s">
        <v>50</v>
      </c>
      <c r="C191" s="8">
        <f t="shared" si="472"/>
        <v>0</v>
      </c>
      <c r="D191" s="8">
        <v>0</v>
      </c>
      <c r="E191" s="8">
        <f t="shared" ref="E191" si="485">F191/F$194</f>
        <v>0</v>
      </c>
      <c r="F191" s="8">
        <v>0</v>
      </c>
      <c r="G191" s="8">
        <f t="shared" ref="G191" si="486">H191/H$194</f>
        <v>0.14893617021276595</v>
      </c>
      <c r="H191" s="8">
        <v>70</v>
      </c>
    </row>
    <row r="192" spans="1:17" s="12" customFormat="1" x14ac:dyDescent="0.25">
      <c r="B192" s="13" t="s">
        <v>51</v>
      </c>
      <c r="C192" s="5">
        <f t="shared" si="472"/>
        <v>0</v>
      </c>
      <c r="D192" s="12">
        <v>0</v>
      </c>
      <c r="E192" s="5">
        <f t="shared" ref="E192" si="487">F192/F$194</f>
        <v>0</v>
      </c>
      <c r="F192" s="12">
        <v>0</v>
      </c>
      <c r="G192" s="5">
        <f t="shared" ref="G192" si="488">H192/H$194</f>
        <v>0</v>
      </c>
      <c r="H192" s="12">
        <v>0</v>
      </c>
      <c r="I192" s="5"/>
    </row>
    <row r="193" spans="1:13" s="8" customFormat="1" x14ac:dyDescent="0.25">
      <c r="B193" s="9" t="s">
        <v>52</v>
      </c>
      <c r="C193" s="8">
        <f t="shared" si="472"/>
        <v>0</v>
      </c>
      <c r="D193" s="8">
        <v>0</v>
      </c>
      <c r="E193" s="8">
        <f t="shared" ref="E193" si="489">F193/F$194</f>
        <v>0</v>
      </c>
      <c r="F193" s="8">
        <v>0</v>
      </c>
      <c r="G193" s="8">
        <f t="shared" ref="G193" si="490">H193/H$194</f>
        <v>0.14893617021276595</v>
      </c>
      <c r="H193" s="8">
        <v>70</v>
      </c>
    </row>
    <row r="194" spans="1:13" ht="14.4" thickBot="1" x14ac:dyDescent="0.3">
      <c r="D194">
        <f>SUM(D184:D193)</f>
        <v>220</v>
      </c>
      <c r="F194">
        <f t="shared" ref="F194" si="491">SUM(F184:F193)</f>
        <v>250</v>
      </c>
      <c r="H194">
        <f t="shared" ref="H194" si="492">SUM(H184:H193)</f>
        <v>470</v>
      </c>
    </row>
    <row r="195" spans="1:13" s="2" customFormat="1" ht="14.4" thickBot="1" x14ac:dyDescent="0.3">
      <c r="A195" s="1"/>
    </row>
    <row r="196" spans="1:13" s="7" customFormat="1" x14ac:dyDescent="0.25">
      <c r="B196" s="7" t="s">
        <v>8</v>
      </c>
      <c r="C196" s="7" t="s">
        <v>18</v>
      </c>
      <c r="E196" s="7" t="s">
        <v>19</v>
      </c>
      <c r="G196" s="7" t="s">
        <v>20</v>
      </c>
      <c r="I196" s="7" t="s">
        <v>26</v>
      </c>
      <c r="K196" s="7" t="s">
        <v>27</v>
      </c>
    </row>
    <row r="197" spans="1:13" s="7" customFormat="1" x14ac:dyDescent="0.25">
      <c r="A197" s="7" t="s">
        <v>0</v>
      </c>
      <c r="B197" s="7" t="s">
        <v>7</v>
      </c>
      <c r="C197" s="7" t="s">
        <v>9</v>
      </c>
      <c r="D197" s="7" t="s">
        <v>21</v>
      </c>
      <c r="E197" s="7" t="s">
        <v>9</v>
      </c>
      <c r="F197" s="7" t="s">
        <v>21</v>
      </c>
      <c r="G197" s="7" t="s">
        <v>9</v>
      </c>
      <c r="H197" s="7" t="s">
        <v>21</v>
      </c>
      <c r="I197" s="7" t="s">
        <v>9</v>
      </c>
      <c r="J197" s="7" t="s">
        <v>21</v>
      </c>
      <c r="K197" s="7" t="s">
        <v>9</v>
      </c>
      <c r="L197" s="7" t="s">
        <v>21</v>
      </c>
    </row>
    <row r="198" spans="1:13" s="5" customFormat="1" x14ac:dyDescent="0.25">
      <c r="A198" s="3" t="s">
        <v>57</v>
      </c>
      <c r="B198" s="4" t="s">
        <v>43</v>
      </c>
      <c r="C198" s="5">
        <f>D198/D$208</f>
        <v>0.1206896551724138</v>
      </c>
      <c r="D198" s="5">
        <v>70</v>
      </c>
      <c r="E198" s="5">
        <f t="shared" ref="D198:K198" si="493">F198/F$208</f>
        <v>0.5714285714285714</v>
      </c>
      <c r="F198" s="5">
        <v>80</v>
      </c>
      <c r="G198" s="5">
        <f t="shared" si="493"/>
        <v>0.1891891891891892</v>
      </c>
      <c r="H198" s="5">
        <v>70</v>
      </c>
      <c r="I198" s="5">
        <f t="shared" si="493"/>
        <v>0.21875</v>
      </c>
      <c r="J198" s="5">
        <v>70</v>
      </c>
      <c r="K198" s="5">
        <f t="shared" si="493"/>
        <v>0</v>
      </c>
      <c r="L198" s="5">
        <v>0</v>
      </c>
    </row>
    <row r="199" spans="1:13" s="8" customFormat="1" x14ac:dyDescent="0.25">
      <c r="B199" s="9" t="s">
        <v>44</v>
      </c>
      <c r="C199" s="8">
        <f t="shared" ref="C199:C207" si="494">D199/D$208</f>
        <v>5.1724137931034482E-2</v>
      </c>
      <c r="D199" s="8">
        <v>30</v>
      </c>
      <c r="E199" s="8">
        <f t="shared" ref="E199" si="495">F199/F$208</f>
        <v>0</v>
      </c>
      <c r="F199" s="8">
        <v>0</v>
      </c>
      <c r="G199" s="8">
        <f t="shared" ref="G199" si="496">H199/H$208</f>
        <v>0</v>
      </c>
      <c r="H199" s="8">
        <v>0</v>
      </c>
      <c r="I199" s="8">
        <f t="shared" ref="I199" si="497">J199/J$208</f>
        <v>9.375E-2</v>
      </c>
      <c r="J199" s="8">
        <v>30</v>
      </c>
      <c r="K199" s="8">
        <f t="shared" ref="K199" si="498">L199/L$208</f>
        <v>0</v>
      </c>
      <c r="L199" s="8">
        <v>0</v>
      </c>
    </row>
    <row r="200" spans="1:13" s="5" customFormat="1" x14ac:dyDescent="0.25">
      <c r="B200" s="4" t="s">
        <v>45</v>
      </c>
      <c r="C200" s="5">
        <f t="shared" si="494"/>
        <v>0.1206896551724138</v>
      </c>
      <c r="D200" s="5">
        <v>70</v>
      </c>
      <c r="E200" s="5">
        <f t="shared" ref="E200" si="499">F200/F$208</f>
        <v>0</v>
      </c>
      <c r="F200" s="5">
        <v>0</v>
      </c>
      <c r="G200" s="5">
        <f t="shared" ref="G200" si="500">H200/H$208</f>
        <v>2.7027027027027029E-2</v>
      </c>
      <c r="H200" s="5">
        <v>10</v>
      </c>
      <c r="I200" s="5">
        <f t="shared" ref="I200" si="501">J200/J$208</f>
        <v>6.25E-2</v>
      </c>
      <c r="J200" s="5">
        <v>20</v>
      </c>
      <c r="K200" s="5">
        <f t="shared" ref="K200" si="502">L200/L$208</f>
        <v>0.28000000000000003</v>
      </c>
      <c r="L200" s="5">
        <v>70</v>
      </c>
    </row>
    <row r="201" spans="1:13" s="8" customFormat="1" x14ac:dyDescent="0.25">
      <c r="B201" s="9" t="s">
        <v>46</v>
      </c>
      <c r="C201" s="8">
        <f t="shared" si="494"/>
        <v>0.1206896551724138</v>
      </c>
      <c r="D201" s="8">
        <v>70</v>
      </c>
      <c r="E201" s="8">
        <f t="shared" ref="E201" si="503">F201/F$208</f>
        <v>0.2857142857142857</v>
      </c>
      <c r="F201" s="8">
        <v>40</v>
      </c>
      <c r="G201" s="8">
        <f t="shared" ref="G201" si="504">H201/H$208</f>
        <v>0.24324324324324326</v>
      </c>
      <c r="H201" s="8">
        <v>90</v>
      </c>
      <c r="I201" s="8">
        <f t="shared" ref="I201" si="505">J201/J$208</f>
        <v>0.125</v>
      </c>
      <c r="J201" s="8">
        <v>40</v>
      </c>
      <c r="K201" s="8">
        <f t="shared" ref="K201" si="506">L201/L$208</f>
        <v>0.28000000000000003</v>
      </c>
      <c r="L201" s="8">
        <v>70</v>
      </c>
    </row>
    <row r="202" spans="1:13" s="5" customFormat="1" x14ac:dyDescent="0.25">
      <c r="B202" s="4" t="s">
        <v>47</v>
      </c>
      <c r="C202" s="5">
        <f t="shared" si="494"/>
        <v>0.1206896551724138</v>
      </c>
      <c r="D202" s="5">
        <v>70</v>
      </c>
      <c r="E202" s="5">
        <f t="shared" ref="E202" si="507">F202/F$208</f>
        <v>0.14285714285714285</v>
      </c>
      <c r="F202" s="5">
        <v>20</v>
      </c>
      <c r="G202" s="5">
        <f t="shared" ref="G202" si="508">H202/H$208</f>
        <v>0.13513513513513514</v>
      </c>
      <c r="H202" s="5">
        <v>50</v>
      </c>
      <c r="I202" s="5">
        <f t="shared" ref="I202" si="509">J202/J$208</f>
        <v>3.125E-2</v>
      </c>
      <c r="J202" s="5">
        <v>10</v>
      </c>
      <c r="K202" s="5">
        <f t="shared" ref="K202" si="510">L202/L$208</f>
        <v>0.04</v>
      </c>
      <c r="L202" s="5">
        <v>10</v>
      </c>
    </row>
    <row r="203" spans="1:13" s="8" customFormat="1" x14ac:dyDescent="0.25">
      <c r="B203" s="9" t="s">
        <v>48</v>
      </c>
      <c r="C203" s="8">
        <f t="shared" si="494"/>
        <v>0.1206896551724138</v>
      </c>
      <c r="D203" s="8">
        <v>70</v>
      </c>
      <c r="E203" s="8">
        <f t="shared" ref="E203" si="511">F203/F$208</f>
        <v>0</v>
      </c>
      <c r="F203" s="8">
        <v>0</v>
      </c>
      <c r="G203" s="8">
        <f t="shared" ref="G203" si="512">H203/H$208</f>
        <v>0.13513513513513514</v>
      </c>
      <c r="H203" s="8">
        <v>50</v>
      </c>
      <c r="I203" s="8">
        <f t="shared" ref="I203" si="513">J203/J$208</f>
        <v>9.375E-2</v>
      </c>
      <c r="J203" s="8">
        <v>30</v>
      </c>
      <c r="K203" s="8">
        <f t="shared" ref="K203" si="514">L203/L$208</f>
        <v>0.4</v>
      </c>
      <c r="L203" s="8">
        <v>100</v>
      </c>
    </row>
    <row r="204" spans="1:13" s="5" customFormat="1" x14ac:dyDescent="0.25">
      <c r="B204" s="4" t="s">
        <v>49</v>
      </c>
      <c r="C204" s="5">
        <f t="shared" si="494"/>
        <v>5.1724137931034482E-2</v>
      </c>
      <c r="D204" s="5">
        <v>30</v>
      </c>
      <c r="E204" s="5">
        <f t="shared" ref="E204" si="515">F204/F$208</f>
        <v>0</v>
      </c>
      <c r="F204" s="5">
        <v>0</v>
      </c>
      <c r="G204" s="5">
        <f t="shared" ref="G204" si="516">H204/H$208</f>
        <v>0</v>
      </c>
      <c r="H204" s="5">
        <v>0</v>
      </c>
      <c r="I204" s="5">
        <f t="shared" ref="I204" si="517">J204/J$208</f>
        <v>3.125E-2</v>
      </c>
      <c r="J204" s="5">
        <v>10</v>
      </c>
      <c r="K204" s="5">
        <f t="shared" ref="K204" si="518">L204/L$208</f>
        <v>0</v>
      </c>
      <c r="L204" s="5">
        <v>0</v>
      </c>
    </row>
    <row r="205" spans="1:13" s="8" customFormat="1" x14ac:dyDescent="0.25">
      <c r="B205" s="9" t="s">
        <v>50</v>
      </c>
      <c r="C205" s="8">
        <f t="shared" si="494"/>
        <v>5.1724137931034482E-2</v>
      </c>
      <c r="D205" s="8">
        <v>30</v>
      </c>
      <c r="E205" s="8">
        <f t="shared" ref="E205" si="519">F205/F$208</f>
        <v>0</v>
      </c>
      <c r="F205" s="8">
        <v>0</v>
      </c>
      <c r="G205" s="8">
        <f t="shared" ref="G205" si="520">H205/H$208</f>
        <v>0</v>
      </c>
      <c r="H205" s="8">
        <v>0</v>
      </c>
      <c r="I205" s="8">
        <f t="shared" ref="I205" si="521">J205/J$208</f>
        <v>0.125</v>
      </c>
      <c r="J205" s="8">
        <v>40</v>
      </c>
      <c r="K205" s="8">
        <f t="shared" ref="K205" si="522">L205/L$208</f>
        <v>0</v>
      </c>
      <c r="L205" s="8">
        <v>0</v>
      </c>
    </row>
    <row r="206" spans="1:13" s="12" customFormat="1" x14ac:dyDescent="0.25">
      <c r="B206" s="13" t="s">
        <v>51</v>
      </c>
      <c r="C206" s="5">
        <f t="shared" si="494"/>
        <v>0.1206896551724138</v>
      </c>
      <c r="D206" s="12">
        <v>70</v>
      </c>
      <c r="E206" s="5">
        <f t="shared" ref="E206" si="523">F206/F$208</f>
        <v>0</v>
      </c>
      <c r="F206" s="12">
        <v>0</v>
      </c>
      <c r="G206" s="5">
        <f t="shared" ref="G206" si="524">H206/H$208</f>
        <v>2.7027027027027029E-2</v>
      </c>
      <c r="H206" s="12">
        <v>10</v>
      </c>
      <c r="I206" s="5">
        <f t="shared" ref="I206" si="525">J206/J$208</f>
        <v>3.125E-2</v>
      </c>
      <c r="J206" s="12">
        <v>10</v>
      </c>
      <c r="K206" s="5">
        <f t="shared" ref="K206" si="526">L206/L$208</f>
        <v>0</v>
      </c>
      <c r="L206" s="12">
        <v>0</v>
      </c>
      <c r="M206" s="5"/>
    </row>
    <row r="207" spans="1:13" s="8" customFormat="1" x14ac:dyDescent="0.25">
      <c r="B207" s="9" t="s">
        <v>52</v>
      </c>
      <c r="C207" s="8">
        <f t="shared" si="494"/>
        <v>0.1206896551724138</v>
      </c>
      <c r="D207" s="8">
        <v>70</v>
      </c>
      <c r="E207" s="8">
        <f t="shared" ref="E207" si="527">F207/F$208</f>
        <v>0</v>
      </c>
      <c r="F207" s="8">
        <v>0</v>
      </c>
      <c r="G207" s="8">
        <f t="shared" ref="G207" si="528">H207/H$208</f>
        <v>0.24324324324324326</v>
      </c>
      <c r="H207" s="8">
        <v>90</v>
      </c>
      <c r="I207" s="8">
        <f t="shared" ref="I207" si="529">J207/J$208</f>
        <v>0.1875</v>
      </c>
      <c r="J207" s="8">
        <v>60</v>
      </c>
      <c r="K207" s="8">
        <f t="shared" ref="K207" si="530">L207/L$208</f>
        <v>0</v>
      </c>
      <c r="L207" s="8">
        <v>0</v>
      </c>
    </row>
    <row r="208" spans="1:13" x14ac:dyDescent="0.25">
      <c r="D208">
        <f>SUM(D198:D207)</f>
        <v>580</v>
      </c>
      <c r="F208">
        <f t="shared" ref="F208" si="531">SUM(F198:F207)</f>
        <v>140</v>
      </c>
      <c r="H208">
        <f t="shared" ref="H208" si="532">SUM(H198:H207)</f>
        <v>370</v>
      </c>
      <c r="J208">
        <f t="shared" ref="J208" si="533">SUM(J198:J207)</f>
        <v>320</v>
      </c>
      <c r="L208">
        <f t="shared" ref="L208" si="534">SUM(L198:L207)</f>
        <v>250</v>
      </c>
    </row>
    <row r="209" spans="1:17" s="5" customFormat="1" x14ac:dyDescent="0.25">
      <c r="A209" s="3" t="s">
        <v>58</v>
      </c>
      <c r="B209" s="4" t="s">
        <v>43</v>
      </c>
      <c r="C209" s="5">
        <f>D209/D$219</f>
        <v>0.13333333333333333</v>
      </c>
      <c r="D209" s="5">
        <v>80</v>
      </c>
      <c r="E209" s="5">
        <f t="shared" ref="D209:K209" si="535">F209/F$219</f>
        <v>0.5714285714285714</v>
      </c>
      <c r="F209" s="5">
        <v>80</v>
      </c>
      <c r="G209" s="5">
        <f t="shared" si="535"/>
        <v>0.16279069767441862</v>
      </c>
      <c r="H209" s="5">
        <v>70</v>
      </c>
      <c r="I209" s="5">
        <f t="shared" si="535"/>
        <v>0.18181818181818182</v>
      </c>
      <c r="J209" s="5">
        <v>60</v>
      </c>
      <c r="K209" s="5">
        <f t="shared" si="535"/>
        <v>0</v>
      </c>
      <c r="L209" s="5">
        <v>0</v>
      </c>
    </row>
    <row r="210" spans="1:17" s="8" customFormat="1" x14ac:dyDescent="0.25">
      <c r="B210" s="9" t="s">
        <v>44</v>
      </c>
      <c r="C210" s="8">
        <f t="shared" ref="C210:C218" si="536">D210/D$219</f>
        <v>0.05</v>
      </c>
      <c r="D210" s="8">
        <v>30</v>
      </c>
      <c r="E210" s="8">
        <f t="shared" ref="E210" si="537">F210/F$219</f>
        <v>0</v>
      </c>
      <c r="F210" s="8">
        <v>0</v>
      </c>
      <c r="G210" s="8">
        <f t="shared" ref="G210" si="538">H210/H$219</f>
        <v>0</v>
      </c>
      <c r="H210" s="8">
        <v>0</v>
      </c>
      <c r="I210" s="8">
        <f t="shared" ref="I210" si="539">J210/J$219</f>
        <v>6.0606060606060608E-2</v>
      </c>
      <c r="J210" s="8">
        <v>20</v>
      </c>
      <c r="K210" s="8">
        <f t="shared" ref="K210" si="540">L210/L$219</f>
        <v>0</v>
      </c>
      <c r="L210" s="8">
        <v>0</v>
      </c>
    </row>
    <row r="211" spans="1:17" s="5" customFormat="1" x14ac:dyDescent="0.25">
      <c r="B211" s="4" t="s">
        <v>45</v>
      </c>
      <c r="C211" s="5">
        <f t="shared" si="536"/>
        <v>0.13333333333333333</v>
      </c>
      <c r="D211" s="5">
        <v>80</v>
      </c>
      <c r="E211" s="5">
        <f t="shared" ref="E211" si="541">F211/F$219</f>
        <v>0</v>
      </c>
      <c r="F211" s="5">
        <v>0</v>
      </c>
      <c r="G211" s="5">
        <f t="shared" ref="G211" si="542">H211/H$219</f>
        <v>2.3255813953488372E-2</v>
      </c>
      <c r="H211" s="5">
        <v>10</v>
      </c>
      <c r="I211" s="5">
        <f t="shared" ref="I211" si="543">J211/J$219</f>
        <v>0.12121212121212122</v>
      </c>
      <c r="J211" s="5">
        <v>40</v>
      </c>
      <c r="K211" s="5">
        <f t="shared" ref="K211" si="544">L211/L$219</f>
        <v>0</v>
      </c>
      <c r="L211" s="5">
        <v>0</v>
      </c>
    </row>
    <row r="212" spans="1:17" s="8" customFormat="1" x14ac:dyDescent="0.25">
      <c r="B212" s="9" t="s">
        <v>46</v>
      </c>
      <c r="C212" s="8">
        <f t="shared" si="536"/>
        <v>0.11666666666666667</v>
      </c>
      <c r="D212" s="8">
        <v>70</v>
      </c>
      <c r="E212" s="8">
        <f t="shared" ref="E212" si="545">F212/F$219</f>
        <v>0.2857142857142857</v>
      </c>
      <c r="F212" s="8">
        <v>40</v>
      </c>
      <c r="G212" s="8">
        <f t="shared" ref="G212" si="546">H212/H$219</f>
        <v>0.20930232558139536</v>
      </c>
      <c r="H212" s="8">
        <v>90</v>
      </c>
      <c r="I212" s="8">
        <f t="shared" ref="I212" si="547">J212/J$219</f>
        <v>0.15151515151515152</v>
      </c>
      <c r="J212" s="8">
        <v>50</v>
      </c>
      <c r="K212" s="8">
        <f t="shared" ref="K212" si="548">L212/L$219</f>
        <v>0.29166666666666669</v>
      </c>
      <c r="L212" s="8">
        <v>70</v>
      </c>
    </row>
    <row r="213" spans="1:17" s="5" customFormat="1" x14ac:dyDescent="0.25">
      <c r="B213" s="4" t="s">
        <v>47</v>
      </c>
      <c r="C213" s="5">
        <f t="shared" si="536"/>
        <v>0.11666666666666667</v>
      </c>
      <c r="D213" s="5">
        <v>70</v>
      </c>
      <c r="E213" s="5">
        <f t="shared" ref="E213" si="549">F213/F$219</f>
        <v>0.14285714285714285</v>
      </c>
      <c r="F213" s="5">
        <v>20</v>
      </c>
      <c r="G213" s="5">
        <f t="shared" ref="G213" si="550">H213/H$219</f>
        <v>0.18604651162790697</v>
      </c>
      <c r="H213" s="5">
        <v>80</v>
      </c>
      <c r="I213" s="5">
        <f t="shared" ref="I213" si="551">J213/J$219</f>
        <v>3.0303030303030304E-2</v>
      </c>
      <c r="J213" s="5">
        <v>10</v>
      </c>
      <c r="K213" s="5">
        <f t="shared" ref="K213" si="552">L213/L$219</f>
        <v>0.29166666666666669</v>
      </c>
      <c r="L213" s="5">
        <v>70</v>
      </c>
    </row>
    <row r="214" spans="1:17" s="10" customFormat="1" x14ac:dyDescent="0.25">
      <c r="A214" s="8"/>
      <c r="B214" s="9" t="s">
        <v>48</v>
      </c>
      <c r="C214" s="8">
        <f t="shared" si="536"/>
        <v>0.11666666666666667</v>
      </c>
      <c r="D214" s="8">
        <v>70</v>
      </c>
      <c r="E214" s="8">
        <f t="shared" ref="E214" si="553">F214/F$219</f>
        <v>0</v>
      </c>
      <c r="F214" s="8">
        <v>0</v>
      </c>
      <c r="G214" s="8">
        <f t="shared" ref="G214" si="554">H214/H$219</f>
        <v>0.18604651162790697</v>
      </c>
      <c r="H214" s="8">
        <v>80</v>
      </c>
      <c r="I214" s="8">
        <f t="shared" ref="I214" si="555">J214/J$219</f>
        <v>9.0909090909090912E-2</v>
      </c>
      <c r="J214" s="8">
        <v>30</v>
      </c>
      <c r="K214" s="8">
        <f t="shared" ref="K214" si="556">L214/L$219</f>
        <v>0.41666666666666669</v>
      </c>
      <c r="L214" s="8">
        <v>100</v>
      </c>
      <c r="M214" s="8"/>
      <c r="N214" s="8"/>
      <c r="O214" s="8"/>
      <c r="P214" s="8"/>
      <c r="Q214" s="8"/>
    </row>
    <row r="215" spans="1:17" s="12" customFormat="1" x14ac:dyDescent="0.25">
      <c r="B215" s="13" t="s">
        <v>49</v>
      </c>
      <c r="C215" s="5">
        <f t="shared" si="536"/>
        <v>0.05</v>
      </c>
      <c r="D215" s="5">
        <v>30</v>
      </c>
      <c r="E215" s="5">
        <f t="shared" ref="E215" si="557">F215/F$219</f>
        <v>0</v>
      </c>
      <c r="F215" s="5">
        <v>0</v>
      </c>
      <c r="G215" s="5">
        <f t="shared" ref="G215" si="558">H215/H$219</f>
        <v>0</v>
      </c>
      <c r="H215" s="5">
        <v>0</v>
      </c>
      <c r="I215" s="5">
        <f t="shared" ref="I215" si="559">J215/J$219</f>
        <v>3.0303030303030304E-2</v>
      </c>
      <c r="J215" s="12">
        <v>10</v>
      </c>
      <c r="K215" s="5">
        <f t="shared" ref="K215" si="560">L215/L$219</f>
        <v>0</v>
      </c>
      <c r="L215" s="12">
        <v>0</v>
      </c>
    </row>
    <row r="216" spans="1:17" s="8" customFormat="1" x14ac:dyDescent="0.25">
      <c r="B216" s="9" t="s">
        <v>50</v>
      </c>
      <c r="C216" s="8">
        <f t="shared" si="536"/>
        <v>0.05</v>
      </c>
      <c r="D216" s="8">
        <v>30</v>
      </c>
      <c r="E216" s="8">
        <f t="shared" ref="E216" si="561">F216/F$219</f>
        <v>0</v>
      </c>
      <c r="F216" s="8">
        <v>0</v>
      </c>
      <c r="G216" s="8">
        <f t="shared" ref="G216" si="562">H216/H$219</f>
        <v>0</v>
      </c>
      <c r="H216" s="8">
        <v>0</v>
      </c>
      <c r="I216" s="8">
        <f t="shared" ref="I216" si="563">J216/J$219</f>
        <v>9.0909090909090912E-2</v>
      </c>
      <c r="J216" s="8">
        <v>30</v>
      </c>
      <c r="K216" s="8">
        <f t="shared" ref="K216" si="564">L216/L$219</f>
        <v>0</v>
      </c>
      <c r="L216" s="8">
        <v>0</v>
      </c>
    </row>
    <row r="217" spans="1:17" s="12" customFormat="1" x14ac:dyDescent="0.25">
      <c r="B217" s="13" t="s">
        <v>51</v>
      </c>
      <c r="C217" s="5">
        <f t="shared" si="536"/>
        <v>0.11666666666666667</v>
      </c>
      <c r="D217" s="12">
        <v>70</v>
      </c>
      <c r="E217" s="5">
        <f t="shared" ref="E217" si="565">F217/F$219</f>
        <v>0</v>
      </c>
      <c r="F217" s="12">
        <v>0</v>
      </c>
      <c r="G217" s="5">
        <f t="shared" ref="G217" si="566">H217/H$219</f>
        <v>2.3255813953488372E-2</v>
      </c>
      <c r="H217" s="12">
        <v>10</v>
      </c>
      <c r="I217" s="5">
        <f t="shared" ref="I217" si="567">J217/J$219</f>
        <v>3.0303030303030304E-2</v>
      </c>
      <c r="J217" s="12">
        <v>10</v>
      </c>
      <c r="K217" s="5">
        <f t="shared" ref="K217" si="568">L217/L$219</f>
        <v>0</v>
      </c>
      <c r="L217" s="12">
        <v>0</v>
      </c>
    </row>
    <row r="218" spans="1:17" s="8" customFormat="1" x14ac:dyDescent="0.25">
      <c r="B218" s="9" t="s">
        <v>52</v>
      </c>
      <c r="C218" s="8">
        <f t="shared" si="536"/>
        <v>0.11666666666666667</v>
      </c>
      <c r="D218" s="8">
        <v>70</v>
      </c>
      <c r="E218" s="8">
        <f t="shared" ref="E218" si="569">F218/F$219</f>
        <v>0</v>
      </c>
      <c r="F218" s="8">
        <v>0</v>
      </c>
      <c r="G218" s="8">
        <f t="shared" ref="G218" si="570">H218/H$219</f>
        <v>0.20930232558139536</v>
      </c>
      <c r="H218" s="8">
        <v>90</v>
      </c>
      <c r="I218" s="8">
        <f t="shared" ref="I218" si="571">J218/J$219</f>
        <v>0.21212121212121213</v>
      </c>
      <c r="J218" s="8">
        <v>70</v>
      </c>
      <c r="K218" s="8">
        <f t="shared" ref="K218" si="572">L218/L$219</f>
        <v>0</v>
      </c>
      <c r="L218" s="8">
        <v>0</v>
      </c>
    </row>
    <row r="219" spans="1:17" x14ac:dyDescent="0.25">
      <c r="D219">
        <f>SUM(D209:D218)</f>
        <v>600</v>
      </c>
      <c r="F219">
        <f t="shared" ref="F219" si="573">SUM(F209:F218)</f>
        <v>140</v>
      </c>
      <c r="H219">
        <f t="shared" ref="H219" si="574">SUM(H209:H218)</f>
        <v>430</v>
      </c>
      <c r="J219">
        <f t="shared" ref="J219" si="575">SUM(J209:J218)</f>
        <v>330</v>
      </c>
      <c r="L219">
        <f t="shared" ref="L219" si="576">SUM(L209:L218)</f>
        <v>240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Hongkai Chen</dc:creator>
  <cp:lastModifiedBy>Hongkai Chen</cp:lastModifiedBy>
  <dcterms:created xsi:type="dcterms:W3CDTF">2015-06-05T18:17:20Z</dcterms:created>
  <dcterms:modified xsi:type="dcterms:W3CDTF">2020-04-08T07:05:12Z</dcterms:modified>
</cp:coreProperties>
</file>