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2025-06-05_22_03_37" sheetId="2" r:id="rId1"/>
    <sheet name="Sheet1" sheetId="1" r:id="rId2"/>
  </sheets>
  <definedNames>
    <definedName name="ExternalData_1" localSheetId="0" hidden="1">'2025-06-05_22_03_37'!$A$1:$P$20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查询 - 2025-06-05_22_03_37" description="与工作簿中“2025-06-05_22_03_37”查询的连接。" type="5" background="1" refreshedVersion="2" saveData="1">
    <dbPr connection="Provider=Microsoft.Mashup.OleDb.1;Data Source=$Workbook$;Location=2025-06-05_22_03_37;Extended Properties=&quot;&quot;" command="SELECT * FROM [2025-06-05_22_03_37]" commandType="2"/>
  </connection>
</connections>
</file>

<file path=xl/sharedStrings.xml><?xml version="1.0" encoding="utf-8"?>
<sst xmlns="http://schemas.openxmlformats.org/spreadsheetml/2006/main" count="76" uniqueCount="40">
  <si>
    <t xml:space="preserve">data_name                     </t>
  </si>
  <si>
    <t xml:space="preserve">model_name                    </t>
  </si>
  <si>
    <t xml:space="preserve">loss_function       </t>
  </si>
  <si>
    <t xml:space="preserve">num_train      </t>
  </si>
  <si>
    <t xml:space="preserve">batch_size     </t>
  </si>
  <si>
    <t xml:space="preserve">max_iters      </t>
  </si>
  <si>
    <t xml:space="preserve">time_lapse                    </t>
  </si>
  <si>
    <t xml:space="preserve">uncmp_psnr     </t>
  </si>
  <si>
    <t xml:space="preserve">uncmp_rmse     </t>
  </si>
  <si>
    <t xml:space="preserve">uncmp_ssim     </t>
  </si>
  <si>
    <t xml:space="preserve">uncmp_diff     </t>
  </si>
  <si>
    <t xml:space="preserve">valid_psnr     </t>
  </si>
  <si>
    <t xml:space="preserve">valid_rmse     </t>
  </si>
  <si>
    <t xml:space="preserve">valid_ssim     </t>
  </si>
  <si>
    <t xml:space="preserve">valid_diff     </t>
  </si>
  <si>
    <t xml:space="preserve">valid_lpips    </t>
  </si>
  <si>
    <t>valid_speed</t>
  </si>
  <si>
    <t xml:space="preserve">bubble/1                      </t>
  </si>
  <si>
    <t xml:space="preserve">CompenRT (256-&gt;1024)                   </t>
  </si>
  <si>
    <t xml:space="preserve">l1+l2+ssim+diff     </t>
  </si>
  <si>
    <t xml:space="preserve">bubble/2                      </t>
  </si>
  <si>
    <t>CompenRT (256-&gt;1024)</t>
  </si>
  <si>
    <t xml:space="preserve">cloud/1                       </t>
  </si>
  <si>
    <t xml:space="preserve">cloud/2                       </t>
  </si>
  <si>
    <t xml:space="preserve">cloud/3                       </t>
  </si>
  <si>
    <t xml:space="preserve">cube/1                        </t>
  </si>
  <si>
    <t xml:space="preserve">cube/2                        </t>
  </si>
  <si>
    <t xml:space="preserve">cube/3                        </t>
  </si>
  <si>
    <t xml:space="preserve">curve/1                       </t>
  </si>
  <si>
    <t xml:space="preserve">curve/2                       </t>
  </si>
  <si>
    <t xml:space="preserve">curve/3                       </t>
  </si>
  <si>
    <t xml:space="preserve">lavender/1                    </t>
  </si>
  <si>
    <t xml:space="preserve">lavender/2                    </t>
  </si>
  <si>
    <t xml:space="preserve">lavender/3                    </t>
  </si>
  <si>
    <t xml:space="preserve">stripes/1                     </t>
  </si>
  <si>
    <t xml:space="preserve">stripes/2                     </t>
  </si>
  <si>
    <t xml:space="preserve">stripes/3                     </t>
  </si>
  <si>
    <t xml:space="preserve">water/1                       </t>
  </si>
  <si>
    <t xml:space="preserve">water/2                       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</si>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</sst>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F400]h:mm:ss\ AM/PM"/>
    <numFmt numFmtId="177" formatCode="0.0000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176" formatCode="[$-F400]h:mm:ss\ AM/P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ustomXml" Target="../customXml/item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>
  <queryTableRefresh preserveSortFilterLayout="1" nextId="17">
    <queryTableFields count="16">
      <queryTableField id="1" name="data_name                     " tableColumnId="1"/>
      <queryTableField id="2" name="model_name                    " tableColumnId="2"/>
      <queryTableField id="3" name="loss_function       " tableColumnId="3"/>
      <queryTableField id="4" name="num_train      " tableColumnId="4"/>
      <queryTableField id="5" name="batch_size     " tableColumnId="5"/>
      <queryTableField id="6" name="max_iters      " tableColumnId="6"/>
      <queryTableField id="7" name="time_lapse                    " tableColumnId="7"/>
      <queryTableField id="8" name="uncmp_psnr     " tableColumnId="8"/>
      <queryTableField id="9" name="uncmp_rmse     " tableColumnId="9"/>
      <queryTableField id="10" name="uncmp_ssim     " tableColumnId="10"/>
      <queryTableField id="11" name="uncmp_diff     " tableColumnId="11"/>
      <queryTableField id="12" name="valid_psnr     " tableColumnId="12"/>
      <queryTableField id="13" name="valid_rmse     " tableColumnId="13"/>
      <queryTableField id="14" name="valid_ssim     " tableColumnId="14"/>
      <queryTableField id="15" name="valid_diff     " tableColumnId="15"/>
      <queryTableField id="16" name="valid_lpips    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_2025_06_05_22_03_37" displayName="_2025_06_05_22_03_37" ref="A1:Q21" tableType="queryTable" totalsRowCount="1">
  <autoFilter xmlns:etc="http://www.wps.cn/officeDocument/2017/etCustomData" ref="A1:Q20" etc:filterBottomFollowUsedRange="0"/>
  <tableColumns count="17">
    <tableColumn id="1" name="data_name                     " uniqueName="1" queryTableFieldId="1" dataDxfId="0" totalsRowLabel="Average"/>
    <tableColumn id="2" name="model_name                    " uniqueName="2" queryTableFieldId="2" dataDxfId="1" totalsRowLabel="CompenRT (256-&gt;1024)"/>
    <tableColumn id="3" name="loss_function       " uniqueName="3" queryTableFieldId="3" dataDxfId="2"/>
    <tableColumn id="4" name="num_train      " uniqueName="4" queryTableFieldId="4"/>
    <tableColumn id="5" name="batch_size     " uniqueName="5" queryTableFieldId="5"/>
    <tableColumn id="6" name="max_iters      " uniqueName="6" queryTableFieldId="6"/>
    <tableColumn id="7" name="time_lapse                    " uniqueName="7" queryTableFieldId="7" dataDxfId="3" totalsRowFunction="custom">
      <totalsRowFormula>AVERAGE(_2025_06_05_22_03_37[time_lapse                    ])</totalsRowFormula>
    </tableColumn>
    <tableColumn id="8" name="uncmp_psnr     " uniqueName="8" queryTableFieldId="8"/>
    <tableColumn id="9" name="uncmp_rmse     " uniqueName="9" queryTableFieldId="9"/>
    <tableColumn id="10" name="uncmp_ssim     " uniqueName="10" queryTableFieldId="10"/>
    <tableColumn id="11" name="uncmp_diff     " uniqueName="11" queryTableFieldId="11"/>
    <tableColumn id="12" name="valid_psnr     " uniqueName="12" queryTableFieldId="12" totalsRowFunction="custom">
      <totalsRowFormula>AVERAGE(_2025_06_05_22_03_37[valid_psnr     ])</totalsRowFormula>
    </tableColumn>
    <tableColumn id="13" name="valid_rmse     " uniqueName="13" queryTableFieldId="13" totalsRowFunction="custom">
      <totalsRowFormula>AVERAGE(_2025_06_05_22_03_37[valid_rmse     ])</totalsRowFormula>
    </tableColumn>
    <tableColumn id="14" name="valid_ssim     " uniqueName="14" queryTableFieldId="14" totalsRowFunction="custom">
      <totalsRowFormula>AVERAGE(_2025_06_05_22_03_37[valid_ssim     ])</totalsRowFormula>
    </tableColumn>
    <tableColumn id="15" name="valid_diff     " uniqueName="15" queryTableFieldId="15" totalsRowFunction="custom">
      <totalsRowFormula>AVERAGE(_2025_06_05_22_03_37[valid_diff     ])</totalsRowFormula>
    </tableColumn>
    <tableColumn id="16" name="valid_lpips    " uniqueName="16" queryTableFieldId="16" dataDxfId="4" totalsRowFunction="custom">
      <totalsRowFormula>AVERAGE(_2025_06_05_22_03_37[valid_lpips    ])</totalsRowFormula>
    </tableColumn>
    <tableColumn id="17" name="valid_speed" uniqueName="17" queryTableFieldId="17" totalsRowFunction="custom">
      <totalsRowFormula>AVERAGE(_2025_06_05_22_03_37[valid_speed])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"/>
  <sheetViews>
    <sheetView tabSelected="1" topLeftCell="D1" workbookViewId="0">
      <selection activeCell="M30" sqref="M30"/>
    </sheetView>
  </sheetViews>
  <sheetFormatPr defaultColWidth="9" defaultRowHeight="14.25"/>
  <cols>
    <col min="1" max="1" width="24.5" customWidth="1"/>
    <col min="2" max="2" width="25.75" customWidth="1"/>
    <col min="3" max="3" width="18.625" customWidth="1"/>
    <col min="4" max="4" width="15.5" customWidth="1"/>
    <col min="5" max="5" width="14.875" customWidth="1"/>
    <col min="6" max="6" width="14.75" customWidth="1"/>
    <col min="7" max="7" width="23.5" customWidth="1"/>
    <col min="8" max="8" width="16.875" customWidth="1"/>
    <col min="9" max="9" width="17.25" customWidth="1"/>
    <col min="10" max="10" width="16.75" customWidth="1"/>
    <col min="11" max="11" width="15.875" customWidth="1"/>
    <col min="12" max="12" width="14.875" customWidth="1"/>
    <col min="13" max="13" width="15.375" customWidth="1"/>
    <col min="14" max="14" width="14.75" customWidth="1"/>
    <col min="15" max="15" width="13.875" customWidth="1"/>
    <col min="16" max="16" width="18.25" customWidth="1"/>
    <col min="17" max="17" width="17.7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s="1" t="s">
        <v>17</v>
      </c>
      <c r="B2" s="1" t="s">
        <v>18</v>
      </c>
      <c r="C2" s="1" t="s">
        <v>19</v>
      </c>
      <c r="D2">
        <v>500</v>
      </c>
      <c r="E2">
        <v>4</v>
      </c>
      <c r="F2">
        <v>2000</v>
      </c>
      <c r="G2" s="2">
        <v>0.0104050925925926</v>
      </c>
      <c r="H2">
        <v>0</v>
      </c>
      <c r="I2">
        <v>0</v>
      </c>
      <c r="J2">
        <v>0</v>
      </c>
      <c r="K2">
        <v>0</v>
      </c>
      <c r="L2">
        <v>20.8805</v>
      </c>
      <c r="M2">
        <v>0.1565</v>
      </c>
      <c r="N2">
        <v>0.6042</v>
      </c>
      <c r="O2">
        <v>6.9586</v>
      </c>
      <c r="P2" s="1">
        <v>0.4975</v>
      </c>
      <c r="Q2">
        <v>3.0308</v>
      </c>
    </row>
    <row r="3" spans="1:17">
      <c r="A3" s="1" t="s">
        <v>20</v>
      </c>
      <c r="B3" s="1" t="s">
        <v>21</v>
      </c>
      <c r="C3" s="1" t="s">
        <v>19</v>
      </c>
      <c r="D3">
        <v>500</v>
      </c>
      <c r="E3">
        <v>4</v>
      </c>
      <c r="F3">
        <v>2000</v>
      </c>
      <c r="G3" s="2">
        <v>0.0104050925925926</v>
      </c>
      <c r="H3">
        <v>0</v>
      </c>
      <c r="I3">
        <v>0</v>
      </c>
      <c r="J3">
        <v>0</v>
      </c>
      <c r="K3">
        <v>0</v>
      </c>
      <c r="L3">
        <v>20.8187</v>
      </c>
      <c r="M3">
        <v>0.1576</v>
      </c>
      <c r="N3">
        <v>0.6021</v>
      </c>
      <c r="O3">
        <v>6.9134</v>
      </c>
      <c r="P3" s="1">
        <v>0.4915</v>
      </c>
      <c r="Q3">
        <v>2.9753</v>
      </c>
    </row>
    <row r="4" spans="1:17">
      <c r="A4" s="1" t="s">
        <v>22</v>
      </c>
      <c r="B4" s="1" t="s">
        <v>21</v>
      </c>
      <c r="C4" s="1" t="s">
        <v>19</v>
      </c>
      <c r="D4">
        <v>500</v>
      </c>
      <c r="E4">
        <v>4</v>
      </c>
      <c r="F4">
        <v>2000</v>
      </c>
      <c r="G4" s="2">
        <v>0.0103009259259259</v>
      </c>
      <c r="H4">
        <v>0</v>
      </c>
      <c r="I4">
        <v>0</v>
      </c>
      <c r="J4">
        <v>0</v>
      </c>
      <c r="K4">
        <v>0</v>
      </c>
      <c r="L4">
        <v>21.1989</v>
      </c>
      <c r="M4">
        <v>0.1509</v>
      </c>
      <c r="N4">
        <v>0.6147</v>
      </c>
      <c r="O4">
        <v>6.6939</v>
      </c>
      <c r="P4" s="1">
        <v>0.4875</v>
      </c>
      <c r="Q4">
        <v>3.0481</v>
      </c>
    </row>
    <row r="5" spans="1:17">
      <c r="A5" s="1" t="s">
        <v>23</v>
      </c>
      <c r="B5" s="1" t="s">
        <v>21</v>
      </c>
      <c r="C5" s="1" t="s">
        <v>19</v>
      </c>
      <c r="D5">
        <v>500</v>
      </c>
      <c r="E5">
        <v>4</v>
      </c>
      <c r="F5">
        <v>2000</v>
      </c>
      <c r="G5" s="2">
        <v>0.0103009259259259</v>
      </c>
      <c r="H5">
        <v>0</v>
      </c>
      <c r="I5">
        <v>0</v>
      </c>
      <c r="J5">
        <v>0</v>
      </c>
      <c r="K5">
        <v>0</v>
      </c>
      <c r="L5">
        <v>21.7119</v>
      </c>
      <c r="M5">
        <v>0.1422</v>
      </c>
      <c r="N5">
        <v>0.635</v>
      </c>
      <c r="O5">
        <v>6.417</v>
      </c>
      <c r="P5" s="1">
        <v>0.4626</v>
      </c>
      <c r="Q5">
        <v>2.9578</v>
      </c>
    </row>
    <row r="6" spans="1:17">
      <c r="A6" s="1" t="s">
        <v>24</v>
      </c>
      <c r="B6" s="1" t="s">
        <v>21</v>
      </c>
      <c r="C6" s="1" t="s">
        <v>19</v>
      </c>
      <c r="D6">
        <v>500</v>
      </c>
      <c r="E6">
        <v>4</v>
      </c>
      <c r="F6">
        <v>2000</v>
      </c>
      <c r="G6" s="2">
        <v>0.0102546296296296</v>
      </c>
      <c r="H6">
        <v>0</v>
      </c>
      <c r="I6">
        <v>0</v>
      </c>
      <c r="J6">
        <v>0</v>
      </c>
      <c r="K6">
        <v>0</v>
      </c>
      <c r="L6">
        <v>21.9367</v>
      </c>
      <c r="M6">
        <v>0.1386</v>
      </c>
      <c r="N6">
        <v>0.6404</v>
      </c>
      <c r="O6">
        <v>6.1418</v>
      </c>
      <c r="P6" s="1">
        <v>0.4552</v>
      </c>
      <c r="Q6">
        <v>3.0794</v>
      </c>
    </row>
    <row r="7" spans="1:17">
      <c r="A7" s="1" t="s">
        <v>25</v>
      </c>
      <c r="B7" s="1" t="s">
        <v>21</v>
      </c>
      <c r="C7" s="1" t="s">
        <v>19</v>
      </c>
      <c r="D7">
        <v>500</v>
      </c>
      <c r="E7">
        <v>4</v>
      </c>
      <c r="F7">
        <v>2000</v>
      </c>
      <c r="G7" s="2">
        <v>0.0103009259259259</v>
      </c>
      <c r="H7">
        <v>0</v>
      </c>
      <c r="I7">
        <v>0</v>
      </c>
      <c r="J7">
        <v>0</v>
      </c>
      <c r="K7">
        <v>0</v>
      </c>
      <c r="L7">
        <v>21.7073</v>
      </c>
      <c r="M7">
        <v>0.1423</v>
      </c>
      <c r="N7">
        <v>0.6154</v>
      </c>
      <c r="O7">
        <v>6.5757</v>
      </c>
      <c r="P7" s="1">
        <v>0.4973</v>
      </c>
      <c r="Q7">
        <v>3.0202</v>
      </c>
    </row>
    <row r="8" spans="1:17">
      <c r="A8" s="1" t="s">
        <v>26</v>
      </c>
      <c r="B8" s="1" t="s">
        <v>21</v>
      </c>
      <c r="C8" s="1" t="s">
        <v>19</v>
      </c>
      <c r="D8">
        <v>500</v>
      </c>
      <c r="E8">
        <v>4</v>
      </c>
      <c r="F8">
        <v>2000</v>
      </c>
      <c r="G8" s="2">
        <v>0.0102430555555556</v>
      </c>
      <c r="H8">
        <v>0</v>
      </c>
      <c r="I8">
        <v>0</v>
      </c>
      <c r="J8">
        <v>0</v>
      </c>
      <c r="K8">
        <v>0</v>
      </c>
      <c r="L8">
        <v>21.0002</v>
      </c>
      <c r="M8">
        <v>0.1544</v>
      </c>
      <c r="N8">
        <v>0.601</v>
      </c>
      <c r="O8">
        <v>7.2602</v>
      </c>
      <c r="P8" s="1">
        <v>0.5217</v>
      </c>
      <c r="Q8">
        <v>2.9349</v>
      </c>
    </row>
    <row r="9" spans="1:17">
      <c r="A9" s="1" t="s">
        <v>27</v>
      </c>
      <c r="B9" s="1" t="s">
        <v>21</v>
      </c>
      <c r="C9" s="1" t="s">
        <v>19</v>
      </c>
      <c r="D9">
        <v>500</v>
      </c>
      <c r="E9">
        <v>4</v>
      </c>
      <c r="F9">
        <v>2000</v>
      </c>
      <c r="G9" s="2">
        <v>0.0102893518518519</v>
      </c>
      <c r="H9">
        <v>0</v>
      </c>
      <c r="I9">
        <v>0</v>
      </c>
      <c r="J9">
        <v>0</v>
      </c>
      <c r="K9">
        <v>0</v>
      </c>
      <c r="L9">
        <v>20.5965</v>
      </c>
      <c r="M9">
        <v>0.1617</v>
      </c>
      <c r="N9">
        <v>0.587</v>
      </c>
      <c r="O9">
        <v>7.5237</v>
      </c>
      <c r="P9" s="1">
        <v>0.5342</v>
      </c>
      <c r="Q9">
        <v>3.06</v>
      </c>
    </row>
    <row r="10" spans="1:17">
      <c r="A10" s="1" t="s">
        <v>28</v>
      </c>
      <c r="B10" s="1" t="s">
        <v>21</v>
      </c>
      <c r="C10" s="1" t="s">
        <v>19</v>
      </c>
      <c r="D10">
        <v>500</v>
      </c>
      <c r="E10">
        <v>4</v>
      </c>
      <c r="F10">
        <v>2000</v>
      </c>
      <c r="G10" s="2">
        <v>0.0103819444444444</v>
      </c>
      <c r="H10">
        <v>0</v>
      </c>
      <c r="I10">
        <v>0</v>
      </c>
      <c r="J10">
        <v>0</v>
      </c>
      <c r="K10">
        <v>0</v>
      </c>
      <c r="L10">
        <v>21.3778</v>
      </c>
      <c r="M10">
        <v>0.1478</v>
      </c>
      <c r="N10">
        <v>0.6163</v>
      </c>
      <c r="O10">
        <v>6.6342</v>
      </c>
      <c r="P10" s="1">
        <v>0.4825</v>
      </c>
      <c r="Q10">
        <v>2.9904</v>
      </c>
    </row>
    <row r="11" spans="1:17">
      <c r="A11" s="1" t="s">
        <v>29</v>
      </c>
      <c r="B11" s="1" t="s">
        <v>21</v>
      </c>
      <c r="C11" s="1" t="s">
        <v>19</v>
      </c>
      <c r="D11">
        <v>500</v>
      </c>
      <c r="E11">
        <v>4</v>
      </c>
      <c r="F11">
        <v>2000</v>
      </c>
      <c r="G11" s="2">
        <v>0.0103587962962963</v>
      </c>
      <c r="H11">
        <v>0</v>
      </c>
      <c r="I11">
        <v>0</v>
      </c>
      <c r="J11">
        <v>0</v>
      </c>
      <c r="K11">
        <v>0</v>
      </c>
      <c r="L11">
        <v>20.0043</v>
      </c>
      <c r="M11">
        <v>0.1731</v>
      </c>
      <c r="N11">
        <v>0.5758</v>
      </c>
      <c r="O11">
        <v>7.3595</v>
      </c>
      <c r="P11" s="1">
        <v>0.5393</v>
      </c>
      <c r="Q11">
        <v>2.9893</v>
      </c>
    </row>
    <row r="12" spans="1:17">
      <c r="A12" s="1" t="s">
        <v>30</v>
      </c>
      <c r="B12" s="1" t="s">
        <v>21</v>
      </c>
      <c r="C12" s="1" t="s">
        <v>19</v>
      </c>
      <c r="D12">
        <v>500</v>
      </c>
      <c r="E12">
        <v>4</v>
      </c>
      <c r="F12">
        <v>2000</v>
      </c>
      <c r="G12" s="2">
        <v>0.0104050925925926</v>
      </c>
      <c r="H12">
        <v>0</v>
      </c>
      <c r="I12">
        <v>0</v>
      </c>
      <c r="J12">
        <v>0</v>
      </c>
      <c r="K12">
        <v>0</v>
      </c>
      <c r="L12">
        <v>20.2919</v>
      </c>
      <c r="M12">
        <v>0.1675</v>
      </c>
      <c r="N12">
        <v>0.5493</v>
      </c>
      <c r="O12">
        <v>7.5836</v>
      </c>
      <c r="P12" s="1">
        <v>0.6013</v>
      </c>
      <c r="Q12">
        <v>3.1372</v>
      </c>
    </row>
    <row r="13" spans="1:17">
      <c r="A13" s="1" t="s">
        <v>31</v>
      </c>
      <c r="B13" s="1" t="s">
        <v>21</v>
      </c>
      <c r="C13" s="1" t="s">
        <v>19</v>
      </c>
      <c r="D13">
        <v>500</v>
      </c>
      <c r="E13">
        <v>4</v>
      </c>
      <c r="F13">
        <v>2000</v>
      </c>
      <c r="G13" s="2">
        <v>0.0104513888888889</v>
      </c>
      <c r="H13">
        <v>0</v>
      </c>
      <c r="I13">
        <v>0</v>
      </c>
      <c r="J13">
        <v>0</v>
      </c>
      <c r="K13">
        <v>0</v>
      </c>
      <c r="L13">
        <v>21.0523</v>
      </c>
      <c r="M13">
        <v>0.1534</v>
      </c>
      <c r="N13">
        <v>0.6134</v>
      </c>
      <c r="O13">
        <v>6.7777</v>
      </c>
      <c r="P13" s="1">
        <v>0.4874</v>
      </c>
      <c r="Q13">
        <v>3.0498</v>
      </c>
    </row>
    <row r="14" spans="1:17">
      <c r="A14" s="1" t="s">
        <v>32</v>
      </c>
      <c r="B14" s="1" t="s">
        <v>21</v>
      </c>
      <c r="C14" s="1" t="s">
        <v>19</v>
      </c>
      <c r="D14">
        <v>500</v>
      </c>
      <c r="E14">
        <v>4</v>
      </c>
      <c r="F14">
        <v>2000</v>
      </c>
      <c r="G14" s="2">
        <v>0.0103009259259259</v>
      </c>
      <c r="H14">
        <v>0</v>
      </c>
      <c r="I14">
        <v>0</v>
      </c>
      <c r="J14">
        <v>0</v>
      </c>
      <c r="K14">
        <v>0</v>
      </c>
      <c r="L14">
        <v>21.7641</v>
      </c>
      <c r="M14">
        <v>0.1414</v>
      </c>
      <c r="N14">
        <v>0.6361</v>
      </c>
      <c r="O14">
        <v>6.351</v>
      </c>
      <c r="P14" s="1">
        <v>0.4619</v>
      </c>
      <c r="Q14">
        <v>3.1266</v>
      </c>
    </row>
    <row r="15" spans="1:17">
      <c r="A15" s="1" t="s">
        <v>33</v>
      </c>
      <c r="B15" s="1" t="s">
        <v>21</v>
      </c>
      <c r="C15" s="1" t="s">
        <v>19</v>
      </c>
      <c r="D15">
        <v>500</v>
      </c>
      <c r="E15">
        <v>4</v>
      </c>
      <c r="F15">
        <v>2000</v>
      </c>
      <c r="G15" s="2">
        <v>0.0103935185185185</v>
      </c>
      <c r="H15">
        <v>0</v>
      </c>
      <c r="I15">
        <v>0</v>
      </c>
      <c r="J15">
        <v>0</v>
      </c>
      <c r="K15">
        <v>0</v>
      </c>
      <c r="L15">
        <v>21.9261</v>
      </c>
      <c r="M15">
        <v>0.1388</v>
      </c>
      <c r="N15">
        <v>0.6403</v>
      </c>
      <c r="O15">
        <v>6.1723</v>
      </c>
      <c r="P15" s="1">
        <v>0.4547</v>
      </c>
      <c r="Q15">
        <v>3.1869</v>
      </c>
    </row>
    <row r="16" spans="1:17">
      <c r="A16" s="1" t="s">
        <v>34</v>
      </c>
      <c r="B16" s="1" t="s">
        <v>21</v>
      </c>
      <c r="C16" s="1" t="s">
        <v>19</v>
      </c>
      <c r="D16">
        <v>500</v>
      </c>
      <c r="E16">
        <v>4</v>
      </c>
      <c r="F16">
        <v>2000</v>
      </c>
      <c r="G16" s="2">
        <v>0.0104513888888889</v>
      </c>
      <c r="H16">
        <v>0</v>
      </c>
      <c r="I16">
        <v>0</v>
      </c>
      <c r="J16">
        <v>0</v>
      </c>
      <c r="K16">
        <v>0</v>
      </c>
      <c r="L16">
        <v>21.3745</v>
      </c>
      <c r="M16">
        <v>0.1479</v>
      </c>
      <c r="N16">
        <v>0.6203</v>
      </c>
      <c r="O16">
        <v>6.5788</v>
      </c>
      <c r="P16" s="1">
        <v>0.4494</v>
      </c>
      <c r="Q16">
        <v>2.9178</v>
      </c>
    </row>
    <row r="17" spans="1:17">
      <c r="A17" s="1" t="s">
        <v>35</v>
      </c>
      <c r="B17" s="1" t="s">
        <v>21</v>
      </c>
      <c r="C17" s="1" t="s">
        <v>19</v>
      </c>
      <c r="D17">
        <v>500</v>
      </c>
      <c r="E17">
        <v>4</v>
      </c>
      <c r="F17">
        <v>2000</v>
      </c>
      <c r="G17" s="2">
        <v>0.0103125</v>
      </c>
      <c r="H17">
        <v>0</v>
      </c>
      <c r="I17">
        <v>0</v>
      </c>
      <c r="J17">
        <v>0</v>
      </c>
      <c r="K17">
        <v>0</v>
      </c>
      <c r="L17">
        <v>21.72</v>
      </c>
      <c r="M17">
        <v>0.1421</v>
      </c>
      <c r="N17">
        <v>0.6314</v>
      </c>
      <c r="O17">
        <v>6.6058</v>
      </c>
      <c r="P17" s="1">
        <v>0.4686</v>
      </c>
      <c r="Q17">
        <v>2.9244</v>
      </c>
    </row>
    <row r="18" spans="1:17">
      <c r="A18" s="1" t="s">
        <v>36</v>
      </c>
      <c r="B18" s="1" t="s">
        <v>21</v>
      </c>
      <c r="C18" s="1" t="s">
        <v>19</v>
      </c>
      <c r="D18">
        <v>500</v>
      </c>
      <c r="E18">
        <v>4</v>
      </c>
      <c r="F18">
        <v>2000</v>
      </c>
      <c r="G18" s="2">
        <v>0.0104282407407407</v>
      </c>
      <c r="H18">
        <v>0</v>
      </c>
      <c r="I18">
        <v>0</v>
      </c>
      <c r="J18">
        <v>0</v>
      </c>
      <c r="K18">
        <v>0</v>
      </c>
      <c r="L18">
        <v>21.4187</v>
      </c>
      <c r="M18">
        <v>0.1471</v>
      </c>
      <c r="N18">
        <v>0.6175</v>
      </c>
      <c r="O18">
        <v>6.4336</v>
      </c>
      <c r="P18" s="1">
        <v>0.4583</v>
      </c>
      <c r="Q18">
        <v>3.1531</v>
      </c>
    </row>
    <row r="19" spans="1:17">
      <c r="A19" s="1" t="s">
        <v>37</v>
      </c>
      <c r="B19" s="1" t="s">
        <v>21</v>
      </c>
      <c r="C19" s="1" t="s">
        <v>19</v>
      </c>
      <c r="D19">
        <v>500</v>
      </c>
      <c r="E19">
        <v>4</v>
      </c>
      <c r="F19">
        <v>2000</v>
      </c>
      <c r="G19" s="2">
        <v>0.0102199074074074</v>
      </c>
      <c r="H19">
        <v>0</v>
      </c>
      <c r="I19">
        <v>0</v>
      </c>
      <c r="J19">
        <v>0</v>
      </c>
      <c r="K19">
        <v>0</v>
      </c>
      <c r="L19">
        <v>20.8314</v>
      </c>
      <c r="M19">
        <v>0.1574</v>
      </c>
      <c r="N19">
        <v>0.5836</v>
      </c>
      <c r="O19">
        <v>7.0725</v>
      </c>
      <c r="P19" s="1">
        <v>0.5173</v>
      </c>
      <c r="Q19">
        <v>2.9935</v>
      </c>
    </row>
    <row r="20" spans="1:17">
      <c r="A20" s="1" t="s">
        <v>38</v>
      </c>
      <c r="B20" s="1" t="s">
        <v>21</v>
      </c>
      <c r="C20" s="1" t="s">
        <v>19</v>
      </c>
      <c r="D20">
        <v>500</v>
      </c>
      <c r="E20">
        <v>4</v>
      </c>
      <c r="F20">
        <v>2000</v>
      </c>
      <c r="G20" s="2">
        <v>0.0101967592592593</v>
      </c>
      <c r="H20">
        <v>0</v>
      </c>
      <c r="I20">
        <v>0</v>
      </c>
      <c r="J20">
        <v>0</v>
      </c>
      <c r="K20">
        <v>0</v>
      </c>
      <c r="L20">
        <v>21.1741</v>
      </c>
      <c r="M20">
        <v>0.1513</v>
      </c>
      <c r="N20">
        <v>0.5997</v>
      </c>
      <c r="O20">
        <v>6.8873</v>
      </c>
      <c r="P20" s="1">
        <v>0.5038</v>
      </c>
      <c r="Q20">
        <v>2.9319</v>
      </c>
    </row>
    <row r="21" spans="1:17">
      <c r="A21" s="1" t="s">
        <v>39</v>
      </c>
      <c r="B21" s="1" t="s">
        <v>21</v>
      </c>
      <c r="C21" s="1"/>
      <c r="G21" s="2">
        <f>AVERAGE(_2025_06_05_22_03_37[time_lapse                    ])</f>
        <v>0.0103368664717349</v>
      </c>
      <c r="L21" s="3">
        <f>AVERAGE(_2025_06_05_22_03_37[valid_psnr     ])</f>
        <v>21.1992578947368</v>
      </c>
      <c r="M21" s="3">
        <f>AVERAGE(_2025_06_05_22_03_37[valid_rmse     ])</f>
        <v>0.151157894736842</v>
      </c>
      <c r="N21" s="3">
        <f>AVERAGE(_2025_06_05_22_03_37[valid_ssim     ])</f>
        <v>0.609657894736842</v>
      </c>
      <c r="O21" s="3">
        <f>AVERAGE(_2025_06_05_22_03_37[valid_diff     ])</f>
        <v>6.78634736842105</v>
      </c>
      <c r="P21" s="3">
        <f>AVERAGE(_2025_06_05_22_03_37[valid_lpips    ])</f>
        <v>0.493263157894737</v>
      </c>
      <c r="Q21" s="3">
        <f>AVERAGE(_2025_06_05_22_03_37[valid_speed])</f>
        <v>3.02670526315789</v>
      </c>
    </row>
  </sheetData>
  <pageMargins left="0.7" right="0.7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w E A A B Q S w M E F A A C A A g A s X X G W h y I M q m m A A A A 9 w A A A B I A H A B D b 2 5 m a W c v U G F j a 2 F n Z S 5 4 b W w g o h g A K K A U A A A A A A A A A A A A A A A A A A A A A A A A A A A A h Y 8 x D o I w G I W v Q r r T F k y I k J 8 y s I o x M T G u T a n Q C M X Q Y o l X c / B I X k G M o m 6 O 7 3 v f 8 N 7 9 e o N s b B v v L H u j O p 2 i A F P k S S 2 6 U u k q R Y M 9 + E u U M d h w c e S V 9 C Z Z m 2 Q 0 Z Y p q a 0 8 J I c 4 5 7 B a 4 6 y s S U h q Q f b H a i l q 2 H H 1 k 9 V / 2 l T a W a y E R g 9 1 r D A t x H O E g j q I Q U y A z h U L p r x F O g 5 / t D 4 R 8 a O z Q S 3 a p / X w N Z I 5 A 3 i f Y A 1 B L A w Q U A A I A C A C x d c Z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X X G W o 8 E r C z U A Q A A 9 A M A A B M A H A B G b 3 J t d W x h c y 9 T Z W N 0 a W 9 u M S 5 t I K I Y A C i g F A A A A A A A A A A A A A A A A A A A A A A A A A A A A H 2 S z W r b Q B D H 7 w a / w 6 J e b F g L W Y 7 k p C G H 4 r Q k t 9 K Y X p q y r K 1 x s 7 A f Y n c V 3 B r f A j m U 0 h x y C C 2 U 0 j c o 9 N L 2 e e L Q t + j I D s b B U h Z G m p F + M / u f n X U w 9 s J o c r J 6 d / e b j W b D n X E L G X k S x F G c d K K 0 E y U s j l n U Y 7 1 + Q A 6 I B N 9 s E F y L P 1 c Y D t x 5 e G j G h Q L t W y + E h H B g t M f A t Y L D p 6 c D o 3 L Q R 6 8 6 i j s P d i u O k / S 0 Y q P Q T 3 3 Q p r q Q k s 4 i S n p o K d o u 2 l 5 C S b e L T j c u v a R 8 9 M t w F 7 0 4 Q i / u l l 6 Z E + + U X p k Z 9 5 M 5 f T 7 1 l r / m s g A X H r / T x g L d 6 6 V t e t / Q 5 6 v b T 5 d 3 X y 4 W 3 y / / / b j B 5 o Z 8 h A 2 9 t E Y Z D 0 f A M 7 C u h X 1 T 8 u b + 4 z M p T 8 Z c c u s O v C 3 g 7 b r W 1 1 + L 6 9 9 Y 6 + 7 n 3 9 t v H 9 e 1 h p Z r N z F W D Y w s l B 6 + z w E r P t y Y z m Z B x j 1 n m i s g V S u g x G M m 8 T D 1 c 0 p m g T I Z y F p + C 5 f G O T Y p 9 G r 8 N Z A u F M P j E n r 9 / 1 j 7 d C c s N S + B E f f j M + b E B 6 g B F J 8 y g V N 2 d R W 8 U M A k z 9 3 j s p F a 4 i h Y 5 S x 3 2 t b U W w F W u T p F K 8 A 5 o R 4 F M j G Z 1 A D n X I r s g Y a l R j y s E d g N Y l N E N b G p o p r Y l F F N y F z k b m t 6 8 3 a z I X T l R d z / D 1 B L A Q I t A B Q A A g A I A L F 1 x l o c i D K p p g A A A P c A A A A S A A A A A A A A A A A A A A A A A A A A A A B D b 2 5 m a W c v U G F j a 2 F n Z S 5 4 b W x Q S w E C L Q A U A A I A C A C x d c Z a D 8 r p q 6 Q A A A D p A A A A E w A A A A A A A A A A A A A A A A D y A A A A W 0 N v b n R l b n R f V H l w Z X N d L n h t b F B L A Q I t A B Q A A g A I A L F 1 x l q P B K w s 1 A E A A P Q D A A A T A A A A A A A A A A A A A A A A A O M B A A B G b 3 J t d W x h c y 9 T Z W N 0 a W 9 u M S 5 t U E s F B g A A A A A D A A M A w g A A A A Q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Y U A A A A A A A A Z B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I w M j U t M D Y t M D V f M j J f M D N f M z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A y N V 8 w N l 8 w N V 8 y M l 8 w M 1 8 z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w N l Q w N j o 0 N T o z N S 4 y N z U y N T I y W i I g L z 4 8 R W 5 0 c n k g V H l w Z T 0 i R m l s b E N v b H V t b l R 5 c G V z I i B W Y W x 1 Z T 0 i c 0 J n W U d B d 0 1 E Q 2 d N R E F 3 T U Z C U V V G Q m c 9 P S I g L z 4 8 R W 5 0 c n k g V H l w Z T 0 i R m l s b E N v b H V t b k 5 h b W V z I i B W Y W x 1 Z T 0 i c 1 s m c X V v d D t k Y X R h X 2 5 h b W U g I C A g I C A g I C A g I C A g I C A g I C A g I C A m c X V v d D s s J n F 1 b 3 Q 7 b W 9 k Z W x f b m F t Z S A g I C A g I C A g I C A g I C A g I C A g I C A g J n F 1 b 3 Q 7 L C Z x d W 9 0 O 2 x v c 3 N f Z n V u Y 3 R p b 2 4 g I C A g I C A g J n F 1 b 3 Q 7 L C Z x d W 9 0 O 2 5 1 b V 9 0 c m F p b i A g I C A g I C Z x d W 9 0 O y w m c X V v d D t i Y X R j a F 9 z a X p l I C A g I C A m c X V v d D s s J n F 1 b 3 Q 7 b W F 4 X 2 l 0 Z X J z I C A g I C A g J n F 1 b 3 Q 7 L C Z x d W 9 0 O 3 R p b W V f b G F w c 2 U g I C A g I C A g I C A g I C A g I C A g I C A g I C Z x d W 9 0 O y w m c X V v d D t 1 b m N t c F 9 w c 2 5 y I C A g I C A m c X V v d D s s J n F 1 b 3 Q 7 d W 5 j b X B f c m 1 z Z S A g I C A g J n F 1 b 3 Q 7 L C Z x d W 9 0 O 3 V u Y 2 1 w X 3 N z a W 0 g I C A g I C Z x d W 9 0 O y w m c X V v d D t 1 b m N t c F 9 k a W Z m I C A g I C A m c X V v d D s s J n F 1 b 3 Q 7 d m F s a W R f c H N u c i A g I C A g J n F 1 b 3 Q 7 L C Z x d W 9 0 O 3 Z h b G l k X 3 J t c 2 U g I C A g I C Z x d W 9 0 O y w m c X V v d D t 2 Y W x p Z F 9 z c 2 l t I C A g I C A m c X V v d D s s J n F 1 b 3 Q 7 d m F s a W R f Z G l m Z i A g I C A g J n F 1 b 3 Q 7 L C Z x d W 9 0 O 3 Z h b G l k X 2 x w a X B z I C A g I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1 L T A 2 L T A 1 X z I y X z A z X z M 3 L + a b t O a U u e e a h O e x u + W e i y 5 7 Z G F 0 Y V 9 u Y W 1 l I C A g I C A g I C A g I C A g I C A g I C A g I C A g L D B 9 J n F 1 b 3 Q 7 L C Z x d W 9 0 O 1 N l Y 3 R p b 2 4 x L z I w M j U t M D Y t M D V f M j J f M D N f M z c v 5 p u 0 5 p S 5 5 5 q E 5 7 G 7 5 Z 6 L L n t t b 2 R l b F 9 u Y W 1 l I C A g I C A g I C A g I C A g I C A g I C A g I C A s M X 0 m c X V v d D s s J n F 1 b 3 Q 7 U 2 V j d G l v b j E v M j A y N S 0 w N i 0 w N V 8 y M l 8 w M 1 8 z N y / m m 7 T m l L n n m o T n s b v l n o s u e 2 x v c 3 N f Z n V u Y 3 R p b 2 4 g I C A g I C A g L D J 9 J n F 1 b 3 Q 7 L C Z x d W 9 0 O 1 N l Y 3 R p b 2 4 x L z I w M j U t M D Y t M D V f M j J f M D N f M z c v 5 p u 0 5 p S 5 5 5 q E 5 7 G 7 5 Z 6 L L n t u d W 1 f d H J h a W 4 g I C A g I C A s M 3 0 m c X V v d D s s J n F 1 b 3 Q 7 U 2 V j d G l v b j E v M j A y N S 0 w N i 0 w N V 8 y M l 8 w M 1 8 z N y / m m 7 T m l L n n m o T n s b v l n o s u e 2 J h d G N o X 3 N p e m U g I C A g I C w 0 f S Z x d W 9 0 O y w m c X V v d D t T Z W N 0 a W 9 u M S 8 y M D I 1 L T A 2 L T A 1 X z I y X z A z X z M 3 L + a b t O a U u e e a h O e x u + W e i y 5 7 b W F 4 X 2 l 0 Z X J z I C A g I C A g L D V 9 J n F 1 b 3 Q 7 L C Z x d W 9 0 O 1 N l Y 3 R p b 2 4 x L z I w M j U t M D Y t M D V f M j J f M D N f M z c v 5 p u 0 5 p S 5 5 5 q E 5 7 G 7 5 Z 6 L L n t 0 a W 1 l X 2 x h c H N l I C A g I C A g I C A g I C A g I C A g I C A g I C A s N n 0 m c X V v d D s s J n F 1 b 3 Q 7 U 2 V j d G l v b j E v M j A y N S 0 w N i 0 w N V 8 y M l 8 w M 1 8 z N y / m m 7 T m l L n n m o T n s b v l n o s u e 3 V u Y 2 1 w X 3 B z b n I g I C A g I C w 3 f S Z x d W 9 0 O y w m c X V v d D t T Z W N 0 a W 9 u M S 8 y M D I 1 L T A 2 L T A 1 X z I y X z A z X z M 3 L + a b t O a U u e e a h O e x u + W e i y 5 7 d W 5 j b X B f c m 1 z Z S A g I C A g L D h 9 J n F 1 b 3 Q 7 L C Z x d W 9 0 O 1 N l Y 3 R p b 2 4 x L z I w M j U t M D Y t M D V f M j J f M D N f M z c v 5 p u 0 5 p S 5 5 5 q E 5 7 G 7 5 Z 6 L L n t 1 b m N t c F 9 z c 2 l t I C A g I C A s O X 0 m c X V v d D s s J n F 1 b 3 Q 7 U 2 V j d G l v b j E v M j A y N S 0 w N i 0 w N V 8 y M l 8 w M 1 8 z N y / m m 7 T m l L n n m o T n s b v l n o s u e 3 V u Y 2 1 w X 2 R p Z m Y g I C A g I C w x M H 0 m c X V v d D s s J n F 1 b 3 Q 7 U 2 V j d G l v b j E v M j A y N S 0 w N i 0 w N V 8 y M l 8 w M 1 8 z N y / m m 7 T m l L n n m o T n s b v l n o s u e 3 Z h b G l k X 3 B z b n I g I C A g I C w x M X 0 m c X V v d D s s J n F 1 b 3 Q 7 U 2 V j d G l v b j E v M j A y N S 0 w N i 0 w N V 8 y M l 8 w M 1 8 z N y / m m 7 T m l L n n m o T n s b v l n o s u e 3 Z h b G l k X 3 J t c 2 U g I C A g I C w x M n 0 m c X V v d D s s J n F 1 b 3 Q 7 U 2 V j d G l v b j E v M j A y N S 0 w N i 0 w N V 8 y M l 8 w M 1 8 z N y / m m 7 T m l L n n m o T n s b v l n o s u e 3 Z h b G l k X 3 N z a W 0 g I C A g I C w x M 3 0 m c X V v d D s s J n F 1 b 3 Q 7 U 2 V j d G l v b j E v M j A y N S 0 w N i 0 w N V 8 y M l 8 w M 1 8 z N y / m m 7 T m l L n n m o T n s b v l n o s u e 3 Z h b G l k X 2 R p Z m Y g I C A g I C w x N H 0 m c X V v d D s s J n F 1 b 3 Q 7 U 2 V j d G l v b j E v M j A y N S 0 w N i 0 w N V 8 y M l 8 w M 1 8 z N y / m m 7 T m l L n n m o T n s b v l n o s u e 3 Z h b G l k X 2 x w a X B z I C A g I C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z I w M j U t M D Y t M D V f M j J f M D N f M z c v 5 p u 0 5 p S 5 5 5 q E 5 7 G 7 5 Z 6 L L n t k Y X R h X 2 5 h b W U g I C A g I C A g I C A g I C A g I C A g I C A g I C A s M H 0 m c X V v d D s s J n F 1 b 3 Q 7 U 2 V j d G l v b j E v M j A y N S 0 w N i 0 w N V 8 y M l 8 w M 1 8 z N y / m m 7 T m l L n n m o T n s b v l n o s u e 2 1 v Z G V s X 2 5 h b W U g I C A g I C A g I C A g I C A g I C A g I C A g I C w x f S Z x d W 9 0 O y w m c X V v d D t T Z W N 0 a W 9 u M S 8 y M D I 1 L T A 2 L T A 1 X z I y X z A z X z M 3 L + a b t O a U u e e a h O e x u + W e i y 5 7 b G 9 z c 1 9 m d W 5 j d G l v b i A g I C A g I C A s M n 0 m c X V v d D s s J n F 1 b 3 Q 7 U 2 V j d G l v b j E v M j A y N S 0 w N i 0 w N V 8 y M l 8 w M 1 8 z N y / m m 7 T m l L n n m o T n s b v l n o s u e 2 5 1 b V 9 0 c m F p b i A g I C A g I C w z f S Z x d W 9 0 O y w m c X V v d D t T Z W N 0 a W 9 u M S 8 y M D I 1 L T A 2 L T A 1 X z I y X z A z X z M 3 L + a b t O a U u e e a h O e x u + W e i y 5 7 Y m F 0 Y 2 h f c 2 l 6 Z S A g I C A g L D R 9 J n F 1 b 3 Q 7 L C Z x d W 9 0 O 1 N l Y 3 R p b 2 4 x L z I w M j U t M D Y t M D V f M j J f M D N f M z c v 5 p u 0 5 p S 5 5 5 q E 5 7 G 7 5 Z 6 L L n t t Y X h f a X R l c n M g I C A g I C A s N X 0 m c X V v d D s s J n F 1 b 3 Q 7 U 2 V j d G l v b j E v M j A y N S 0 w N i 0 w N V 8 y M l 8 w M 1 8 z N y / m m 7 T m l L n n m o T n s b v l n o s u e 3 R p b W V f b G F w c 2 U g I C A g I C A g I C A g I C A g I C A g I C A g I C w 2 f S Z x d W 9 0 O y w m c X V v d D t T Z W N 0 a W 9 u M S 8 y M D I 1 L T A 2 L T A 1 X z I y X z A z X z M 3 L + a b t O a U u e e a h O e x u + W e i y 5 7 d W 5 j b X B f c H N u c i A g I C A g L D d 9 J n F 1 b 3 Q 7 L C Z x d W 9 0 O 1 N l Y 3 R p b 2 4 x L z I w M j U t M D Y t M D V f M j J f M D N f M z c v 5 p u 0 5 p S 5 5 5 q E 5 7 G 7 5 Z 6 L L n t 1 b m N t c F 9 y b X N l I C A g I C A s O H 0 m c X V v d D s s J n F 1 b 3 Q 7 U 2 V j d G l v b j E v M j A y N S 0 w N i 0 w N V 8 y M l 8 w M 1 8 z N y / m m 7 T m l L n n m o T n s b v l n o s u e 3 V u Y 2 1 w X 3 N z a W 0 g I C A g I C w 5 f S Z x d W 9 0 O y w m c X V v d D t T Z W N 0 a W 9 u M S 8 y M D I 1 L T A 2 L T A 1 X z I y X z A z X z M 3 L + a b t O a U u e e a h O e x u + W e i y 5 7 d W 5 j b X B f Z G l m Z i A g I C A g L D E w f S Z x d W 9 0 O y w m c X V v d D t T Z W N 0 a W 9 u M S 8 y M D I 1 L T A 2 L T A 1 X z I y X z A z X z M 3 L + a b t O a U u e e a h O e x u + W e i y 5 7 d m F s a W R f c H N u c i A g I C A g L D E x f S Z x d W 9 0 O y w m c X V v d D t T Z W N 0 a W 9 u M S 8 y M D I 1 L T A 2 L T A 1 X z I y X z A z X z M 3 L + a b t O a U u e e a h O e x u + W e i y 5 7 d m F s a W R f c m 1 z Z S A g I C A g L D E y f S Z x d W 9 0 O y w m c X V v d D t T Z W N 0 a W 9 u M S 8 y M D I 1 L T A 2 L T A 1 X z I y X z A z X z M 3 L + a b t O a U u e e a h O e x u + W e i y 5 7 d m F s a W R f c 3 N p b S A g I C A g L D E z f S Z x d W 9 0 O y w m c X V v d D t T Z W N 0 a W 9 u M S 8 y M D I 1 L T A 2 L T A 1 X z I y X z A z X z M 3 L + a b t O a U u e e a h O e x u + W e i y 5 7 d m F s a W R f Z G l m Z i A g I C A g L D E 0 f S Z x d W 9 0 O y w m c X V v d D t T Z W N 0 a W 9 u M S 8 y M D I 1 L T A 2 L T A 1 X z I y X z A z X z M 3 L + a b t O a U u e e a h O e x u + W e i y 5 7 d m F s a W R f b H B p c H M g I C A g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N S 0 w N i 0 w N V 8 y M l 8 w M 1 8 z N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1 L T A 2 L T A 1 X z I y X z A z X z M 3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U t M D Y t M D V f M j J f M D N f M z c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u E 0 d i 4 9 t d A q W v V p / H i q p 8 A A A A A A g A A A A A A E G Y A A A A B A A A g A A A A 2 T 1 C h Z + 7 H D X / j 8 z f V / T X T Q l k a p F 0 u W n 5 x C l W B l M P S C 0 A A A A A D o A A A A A C A A A g A A A A s M E B n j + s Z A e A 8 c f K H q j b X Z i 6 S u 1 D X k U e H J e c B O l S U J x Q A A A A S y b 0 u U 0 X + J V o h D R 6 t l y o D T H M m U x 1 c 2 P H e a a A X r / 9 H n f s 1 l s j 3 W 6 7 R A O q N b 4 9 4 t l K C 5 e C g 8 K M 0 V 6 s c 4 p L e 2 w D Q Y j i U 2 N P + y S z W f m + Q h g B X k N A A A A A m j V k g 8 B J O M s L x r i t s j i 8 h B u N 0 0 7 A u r h h H n M e v l 4 6 3 Y Y t H X q X W w t L J i t Y B i 4 / C Y k P j 6 i 3 e s M x o J 6 m a 4 u X 4 / J Y b A = = < / D a t a M a s h u p > 
</file>

<file path=customXml/itemProps1.xml><?xml version="1.0" encoding="utf-8"?>
<ds:datastoreItem xmlns:ds="http://schemas.openxmlformats.org/officeDocument/2006/customXml" ds:itemID="{05FEE3A9-9127-4B54-8F77-5F49C97AED2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2025-06-05_22_03_37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明杰 陈</dc:creator>
  <cp:lastModifiedBy>甜包子</cp:lastModifiedBy>
  <dcterms:created xsi:type="dcterms:W3CDTF">2025-06-06T06:42:00Z</dcterms:created>
  <dcterms:modified xsi:type="dcterms:W3CDTF">2025-06-06T07:57:46Z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14353A535C9E4E408828CFC9682519B0_12</vt:lpwstr>
  </property>
  <property fmtid="{D5CDD505-2E9C-101B-9397-08002B2CF9AE}" pid="3" name="KSOProductBuildVer">
    <vt:lpwstr>2052-12.1.0.21171</vt:lpwstr>
  </property>
</Properties>
</file>