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Users\z1997\Desktop\STC32G\"/>
    </mc:Choice>
  </mc:AlternateContent>
  <xr:revisionPtr revIDLastSave="0" documentId="13_ncr:1_{501BA84B-FD07-4A9E-BE28-29778CA51C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15" i="1"/>
  <c r="E25" i="1"/>
  <c r="E28" i="1"/>
  <c r="E17" i="1"/>
  <c r="E16" i="1"/>
  <c r="E7" i="1"/>
  <c r="E4" i="1"/>
  <c r="E6" i="1"/>
  <c r="E11" i="1"/>
  <c r="E12" i="1"/>
  <c r="E22" i="1"/>
  <c r="E24" i="1"/>
  <c r="E20" i="1"/>
  <c r="E13" i="1"/>
  <c r="E14" i="1"/>
  <c r="E10" i="1"/>
  <c r="E29" i="1"/>
  <c r="E18" i="1"/>
  <c r="E21" i="1"/>
  <c r="E30" i="1"/>
  <c r="E26" i="1"/>
  <c r="E3" i="1"/>
  <c r="E2" i="1"/>
  <c r="E5" i="1"/>
  <c r="E8" i="1"/>
  <c r="E9" i="1"/>
  <c r="E19" i="1"/>
  <c r="E23" i="1"/>
  <c r="E31" i="1" l="1"/>
</calcChain>
</file>

<file path=xl/sharedStrings.xml><?xml version="1.0" encoding="utf-8"?>
<sst xmlns="http://schemas.openxmlformats.org/spreadsheetml/2006/main" count="64" uniqueCount="36">
  <si>
    <t>LCSC</t>
  </si>
  <si>
    <t>20MΩ</t>
  </si>
  <si>
    <t>10kΩ</t>
  </si>
  <si>
    <t>220Ω</t>
  </si>
  <si>
    <t>330Ω</t>
  </si>
  <si>
    <t>1kΩ</t>
  </si>
  <si>
    <t>STC32G12K128-Beta-LQFP48</t>
  </si>
  <si>
    <t>1nf</t>
  </si>
  <si>
    <t>BL1532TQFN</t>
  </si>
  <si>
    <t>LMV324IPWR</t>
  </si>
  <si>
    <t>某宝</t>
    <phoneticPr fontId="1" type="noConversion"/>
  </si>
  <si>
    <t>合计</t>
    <phoneticPr fontId="1" type="noConversion"/>
  </si>
  <si>
    <t>10uH</t>
  </si>
  <si>
    <t>0Ω</t>
  </si>
  <si>
    <t>10Ω</t>
  </si>
  <si>
    <t>5Ω</t>
  </si>
  <si>
    <t>数量</t>
    <phoneticPr fontId="1" type="noConversion"/>
  </si>
  <si>
    <t>器件</t>
    <phoneticPr fontId="1" type="noConversion"/>
  </si>
  <si>
    <t>来源</t>
    <phoneticPr fontId="1" type="noConversion"/>
  </si>
  <si>
    <t>单价</t>
    <phoneticPr fontId="1" type="noConversion"/>
  </si>
  <si>
    <t>光栅条(每10cm)</t>
    <phoneticPr fontId="1" type="noConversion"/>
  </si>
  <si>
    <t>24C02</t>
    <phoneticPr fontId="1" type="noConversion"/>
  </si>
  <si>
    <t>红外LED</t>
    <phoneticPr fontId="1" type="noConversion"/>
  </si>
  <si>
    <t>4pin母座</t>
    <phoneticPr fontId="1" type="noConversion"/>
  </si>
  <si>
    <t>20pin公头</t>
    <phoneticPr fontId="1" type="noConversion"/>
  </si>
  <si>
    <t>ESD保护</t>
    <phoneticPr fontId="1" type="noConversion"/>
  </si>
  <si>
    <t>肖特基二极管</t>
    <phoneticPr fontId="1" type="noConversion"/>
  </si>
  <si>
    <t>光电二极管</t>
    <phoneticPr fontId="1" type="noConversion"/>
  </si>
  <si>
    <t>20pin母头</t>
    <phoneticPr fontId="1" type="noConversion"/>
  </si>
  <si>
    <t>外部接口</t>
    <phoneticPr fontId="1" type="noConversion"/>
  </si>
  <si>
    <t>LED驱动</t>
    <phoneticPr fontId="1" type="noConversion"/>
  </si>
  <si>
    <t>CAN收发器</t>
    <phoneticPr fontId="1" type="noConversion"/>
  </si>
  <si>
    <t>typeC接口</t>
    <phoneticPr fontId="1" type="noConversion"/>
  </si>
  <si>
    <t>滤波电容(10uf)</t>
    <phoneticPr fontId="1" type="noConversion"/>
  </si>
  <si>
    <t>总合计</t>
    <phoneticPr fontId="1" type="noConversion"/>
  </si>
  <si>
    <t>7pin母座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</si>
</sst>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>
      <selection activeCell="F26" sqref="F26"/>
    </sheetView>
  </sheetViews>
  <sheetFormatPr defaultRowHeight="14.25" x14ac:dyDescent="0.2"/>
  <cols>
    <col min="1" max="1" width="9" style="1"/>
    <col min="2" max="2" width="24.875" style="1" customWidth="1"/>
    <col min="3" max="3" width="9" style="1"/>
    <col min="4" max="4" width="9.375" style="1" bestFit="1" customWidth="1"/>
    <col min="5" max="16384" width="9" style="1"/>
  </cols>
  <sheetData>
    <row r="1" spans="1:5" x14ac:dyDescent="0.2">
      <c r="A1" s="1" t="s">
        <v>16</v>
      </c>
      <c r="B1" s="1" t="s">
        <v>17</v>
      </c>
      <c r="C1" s="1" t="s">
        <v>18</v>
      </c>
      <c r="D1" s="1" t="s">
        <v>19</v>
      </c>
      <c r="E1" s="1" t="s">
        <v>11</v>
      </c>
    </row>
    <row r="2" spans="1:5" x14ac:dyDescent="0.2">
      <c r="A2" s="3">
        <v>1</v>
      </c>
      <c r="B2" s="1" t="s">
        <v>4</v>
      </c>
      <c r="C2" s="1" t="s">
        <v>0</v>
      </c>
      <c r="D2" s="3">
        <v>6.2659999999999999E-3</v>
      </c>
      <c r="E2" s="1">
        <f>A2*D2</f>
        <v>6.2659999999999999E-3</v>
      </c>
    </row>
    <row r="3" spans="1:5" x14ac:dyDescent="0.2">
      <c r="A3" s="3">
        <v>1</v>
      </c>
      <c r="B3" s="1" t="s">
        <v>5</v>
      </c>
      <c r="C3" s="1" t="s">
        <v>0</v>
      </c>
      <c r="D3" s="3">
        <v>6.2659999999999999E-3</v>
      </c>
      <c r="E3" s="1">
        <f>A3*D3</f>
        <v>6.2659999999999999E-3</v>
      </c>
    </row>
    <row r="4" spans="1:5" x14ac:dyDescent="0.2">
      <c r="A4" s="3">
        <v>1</v>
      </c>
      <c r="B4" s="1" t="s">
        <v>15</v>
      </c>
      <c r="C4" s="1" t="s">
        <v>0</v>
      </c>
      <c r="D4" s="3">
        <v>6.2659999999999999E-3</v>
      </c>
      <c r="E4" s="1">
        <f>A4*D4</f>
        <v>6.2659999999999999E-3</v>
      </c>
    </row>
    <row r="5" spans="1:5" x14ac:dyDescent="0.2">
      <c r="A5" s="3">
        <v>2</v>
      </c>
      <c r="B5" s="1" t="s">
        <v>3</v>
      </c>
      <c r="C5" s="1" t="s">
        <v>0</v>
      </c>
      <c r="D5" s="3">
        <v>6.2659999999999999E-3</v>
      </c>
      <c r="E5" s="1">
        <f>A5*D5</f>
        <v>1.2532E-2</v>
      </c>
    </row>
    <row r="6" spans="1:5" x14ac:dyDescent="0.2">
      <c r="A6" s="3">
        <v>1</v>
      </c>
      <c r="B6" s="1" t="s">
        <v>14</v>
      </c>
      <c r="C6" s="1" t="s">
        <v>0</v>
      </c>
      <c r="D6" s="3">
        <v>1.6E-2</v>
      </c>
      <c r="E6" s="1">
        <f>A6*D6</f>
        <v>1.6E-2</v>
      </c>
    </row>
    <row r="7" spans="1:5" x14ac:dyDescent="0.2">
      <c r="A7" s="3">
        <v>3</v>
      </c>
      <c r="B7" s="1" t="s">
        <v>2</v>
      </c>
      <c r="C7" s="1" t="s">
        <v>0</v>
      </c>
      <c r="D7" s="3">
        <v>6.2659999999999999E-3</v>
      </c>
      <c r="E7" s="1">
        <f>A7*D7</f>
        <v>1.8797999999999999E-2</v>
      </c>
    </row>
    <row r="8" spans="1:5" x14ac:dyDescent="0.2">
      <c r="A8" s="3">
        <v>5</v>
      </c>
      <c r="B8" s="1" t="s">
        <v>2</v>
      </c>
      <c r="C8" s="1" t="s">
        <v>0</v>
      </c>
      <c r="D8" s="3">
        <v>6.2659999999999999E-3</v>
      </c>
      <c r="E8" s="1">
        <f>A8*D8</f>
        <v>3.1329999999999997E-2</v>
      </c>
    </row>
    <row r="9" spans="1:5" x14ac:dyDescent="0.2">
      <c r="A9" s="3">
        <v>6</v>
      </c>
      <c r="B9" s="1" t="s">
        <v>1</v>
      </c>
      <c r="C9" s="1" t="s">
        <v>0</v>
      </c>
      <c r="D9" s="3">
        <v>6.2659999999999999E-3</v>
      </c>
      <c r="E9" s="1">
        <f>A9*D9</f>
        <v>3.7595999999999997E-2</v>
      </c>
    </row>
    <row r="10" spans="1:5" x14ac:dyDescent="0.2">
      <c r="A10" s="3">
        <v>1</v>
      </c>
      <c r="B10" s="1" t="s">
        <v>26</v>
      </c>
      <c r="C10" s="1" t="s">
        <v>0</v>
      </c>
      <c r="D10" s="3">
        <v>4.7780000000000003E-2</v>
      </c>
      <c r="E10" s="1">
        <f>A10*D10</f>
        <v>4.7780000000000003E-2</v>
      </c>
    </row>
    <row r="11" spans="1:5" x14ac:dyDescent="0.2">
      <c r="A11" s="3">
        <v>8</v>
      </c>
      <c r="B11" s="1" t="s">
        <v>13</v>
      </c>
      <c r="C11" s="1" t="s">
        <v>0</v>
      </c>
      <c r="D11" s="3">
        <v>6.2659999999999999E-3</v>
      </c>
      <c r="E11" s="1">
        <f>A11*D11</f>
        <v>5.0127999999999999E-2</v>
      </c>
    </row>
    <row r="12" spans="1:5" x14ac:dyDescent="0.2">
      <c r="A12" s="3">
        <v>1</v>
      </c>
      <c r="B12" s="1" t="s">
        <v>12</v>
      </c>
      <c r="C12" s="1" t="s">
        <v>0</v>
      </c>
      <c r="D12" s="3">
        <v>5.9175999999999999E-2</v>
      </c>
      <c r="E12" s="1">
        <f>A12*D12</f>
        <v>5.9175999999999999E-2</v>
      </c>
    </row>
    <row r="13" spans="1:5" x14ac:dyDescent="0.2">
      <c r="A13" s="3">
        <v>1</v>
      </c>
      <c r="B13" s="1" t="s">
        <v>29</v>
      </c>
      <c r="C13" s="1" t="s">
        <v>0</v>
      </c>
      <c r="D13" s="3">
        <v>0.25650400000000001</v>
      </c>
      <c r="E13" s="1">
        <f>A13*D13</f>
        <v>0.25650400000000001</v>
      </c>
    </row>
    <row r="14" spans="1:5" x14ac:dyDescent="0.2">
      <c r="A14" s="3">
        <v>1</v>
      </c>
      <c r="B14" s="1" t="s">
        <v>25</v>
      </c>
      <c r="C14" s="1" t="s">
        <v>0</v>
      </c>
      <c r="D14" s="3">
        <v>0.34850599999999998</v>
      </c>
      <c r="E14" s="1">
        <f>A14*D14</f>
        <v>0.34850599999999998</v>
      </c>
    </row>
    <row r="15" spans="1:5" x14ac:dyDescent="0.2">
      <c r="A15" s="3">
        <v>1</v>
      </c>
      <c r="B15" s="1" t="s">
        <v>32</v>
      </c>
      <c r="C15" s="1" t="s">
        <v>0</v>
      </c>
      <c r="D15" s="3">
        <v>0.51100000000000001</v>
      </c>
      <c r="E15" s="1">
        <f>A15*D15</f>
        <v>0.51100000000000001</v>
      </c>
    </row>
    <row r="16" spans="1:5" x14ac:dyDescent="0.2">
      <c r="A16" s="3">
        <v>6</v>
      </c>
      <c r="B16" s="1" t="s">
        <v>22</v>
      </c>
      <c r="C16" s="1" t="s">
        <v>0</v>
      </c>
      <c r="D16" s="3">
        <v>0.21918199999999999</v>
      </c>
      <c r="E16" s="1">
        <f>A16*D16</f>
        <v>1.3150919999999999</v>
      </c>
    </row>
    <row r="17" spans="1:5" x14ac:dyDescent="0.2">
      <c r="A17" s="3">
        <v>1</v>
      </c>
      <c r="B17" s="1" t="s">
        <v>30</v>
      </c>
      <c r="C17" s="1" t="s">
        <v>0</v>
      </c>
      <c r="D17" s="3">
        <v>1.351</v>
      </c>
      <c r="E17" s="1">
        <f>A17*D17</f>
        <v>1.351</v>
      </c>
    </row>
    <row r="18" spans="1:5" x14ac:dyDescent="0.2">
      <c r="A18" s="3">
        <v>2</v>
      </c>
      <c r="B18" s="1" t="s">
        <v>8</v>
      </c>
      <c r="C18" s="1" t="s">
        <v>0</v>
      </c>
      <c r="D18" s="3">
        <v>1.2058</v>
      </c>
      <c r="E18" s="1">
        <f>A18*D18</f>
        <v>2.4116</v>
      </c>
    </row>
    <row r="19" spans="1:5" x14ac:dyDescent="0.2">
      <c r="A19" s="3">
        <v>6</v>
      </c>
      <c r="B19" s="1" t="s">
        <v>27</v>
      </c>
      <c r="C19" s="1" t="s">
        <v>0</v>
      </c>
      <c r="D19" s="3">
        <v>0.79034800000000005</v>
      </c>
      <c r="E19" s="1">
        <f>A19*D19</f>
        <v>4.7420880000000007</v>
      </c>
    </row>
    <row r="20" spans="1:5" x14ac:dyDescent="0.2">
      <c r="A20" s="3">
        <v>1</v>
      </c>
      <c r="B20" s="1" t="s">
        <v>35</v>
      </c>
      <c r="C20" s="1" t="s">
        <v>10</v>
      </c>
      <c r="D20" s="3">
        <v>0.11</v>
      </c>
      <c r="E20" s="1">
        <f>A20*D20</f>
        <v>0.11</v>
      </c>
    </row>
    <row r="21" spans="1:5" x14ac:dyDescent="0.2">
      <c r="A21" s="3">
        <v>4</v>
      </c>
      <c r="B21" s="1" t="s">
        <v>7</v>
      </c>
      <c r="C21" s="1" t="s">
        <v>10</v>
      </c>
      <c r="D21" s="3">
        <v>0.03</v>
      </c>
      <c r="E21" s="1">
        <f>A21*D21</f>
        <v>0.12</v>
      </c>
    </row>
    <row r="22" spans="1:5" x14ac:dyDescent="0.2">
      <c r="A22" s="3">
        <v>1</v>
      </c>
      <c r="B22" s="1" t="s">
        <v>23</v>
      </c>
      <c r="C22" s="1" t="s">
        <v>10</v>
      </c>
      <c r="D22" s="3">
        <v>0.2712</v>
      </c>
      <c r="E22" s="1">
        <f>A22*D22</f>
        <v>0.2712</v>
      </c>
    </row>
    <row r="23" spans="1:5" x14ac:dyDescent="0.2">
      <c r="A23" s="3">
        <v>1</v>
      </c>
      <c r="B23" s="1" t="s">
        <v>28</v>
      </c>
      <c r="C23" s="1" t="s">
        <v>10</v>
      </c>
      <c r="D23" s="2">
        <v>0.28000000000000003</v>
      </c>
      <c r="E23" s="1">
        <f>A23*D23</f>
        <v>0.28000000000000003</v>
      </c>
    </row>
    <row r="24" spans="1:5" x14ac:dyDescent="0.2">
      <c r="A24" s="3">
        <v>1</v>
      </c>
      <c r="B24" s="1" t="s">
        <v>24</v>
      </c>
      <c r="C24" s="1" t="s">
        <v>10</v>
      </c>
      <c r="D24" s="2">
        <v>0.5</v>
      </c>
      <c r="E24" s="1">
        <f>A24*D24</f>
        <v>0.5</v>
      </c>
    </row>
    <row r="25" spans="1:5" x14ac:dyDescent="0.2">
      <c r="A25" s="3">
        <v>1</v>
      </c>
      <c r="B25" s="1" t="s">
        <v>21</v>
      </c>
      <c r="C25" s="1" t="s">
        <v>10</v>
      </c>
      <c r="D25" s="3">
        <v>0.7</v>
      </c>
      <c r="E25" s="1">
        <f>A25*D25</f>
        <v>0.7</v>
      </c>
    </row>
    <row r="26" spans="1:5" x14ac:dyDescent="0.2">
      <c r="A26" s="3">
        <v>26</v>
      </c>
      <c r="B26" s="1" t="s">
        <v>33</v>
      </c>
      <c r="C26" s="1" t="s">
        <v>10</v>
      </c>
      <c r="D26" s="3">
        <v>0.04</v>
      </c>
      <c r="E26" s="1">
        <f>A26*D26</f>
        <v>1.04</v>
      </c>
    </row>
    <row r="27" spans="1:5" x14ac:dyDescent="0.2">
      <c r="A27" s="1">
        <v>5</v>
      </c>
      <c r="B27" s="1" t="s">
        <v>20</v>
      </c>
      <c r="C27" s="1" t="s">
        <v>10</v>
      </c>
      <c r="D27" s="3">
        <v>0.88</v>
      </c>
      <c r="E27" s="1">
        <f>A27*D27</f>
        <v>4.4000000000000004</v>
      </c>
    </row>
    <row r="28" spans="1:5" x14ac:dyDescent="0.2">
      <c r="A28" s="3">
        <v>1</v>
      </c>
      <c r="B28" s="1" t="s">
        <v>31</v>
      </c>
      <c r="C28" s="1" t="s">
        <v>10</v>
      </c>
      <c r="D28" s="3">
        <v>2.2999999999999998</v>
      </c>
      <c r="E28" s="1">
        <f>A28*D28</f>
        <v>2.2999999999999998</v>
      </c>
    </row>
    <row r="29" spans="1:5" x14ac:dyDescent="0.2">
      <c r="A29" s="3">
        <v>3</v>
      </c>
      <c r="B29" s="1" t="s">
        <v>9</v>
      </c>
      <c r="C29" s="1" t="s">
        <v>10</v>
      </c>
      <c r="D29" s="2">
        <v>1.44</v>
      </c>
      <c r="E29" s="1">
        <f>A29*D29</f>
        <v>4.32</v>
      </c>
    </row>
    <row r="30" spans="1:5" x14ac:dyDescent="0.2">
      <c r="A30" s="3">
        <v>1</v>
      </c>
      <c r="B30" s="1" t="s">
        <v>6</v>
      </c>
      <c r="C30" s="1" t="s">
        <v>10</v>
      </c>
      <c r="D30" s="2">
        <v>4.5</v>
      </c>
      <c r="E30" s="1">
        <f>A30*D30</f>
        <v>4.5</v>
      </c>
    </row>
    <row r="31" spans="1:5" x14ac:dyDescent="0.2">
      <c r="A31" s="1" t="s">
        <v>34</v>
      </c>
      <c r="E31" s="1">
        <f>SUM(E2:E30)</f>
        <v>29.769127999999998</v>
      </c>
    </row>
    <row r="32" spans="1:5" x14ac:dyDescent="0.2">
      <c r="D32" s="3"/>
    </row>
    <row r="33" spans="4:4" x14ac:dyDescent="0.2">
      <c r="D33" s="3"/>
    </row>
  </sheetData>
  <sortState xmlns:xlrd2="http://schemas.microsoft.com/office/spreadsheetml/2017/richdata2" ref="A2:E33">
    <sortCondition ref="C1:C33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M明</dc:creator>
  <cp:lastModifiedBy>M明</cp:lastModifiedBy>
  <dcterms:created xsi:type="dcterms:W3CDTF">2015-06-05T18:19:34Z</dcterms:created>
  <dcterms:modified xsi:type="dcterms:W3CDTF">2023-03-15T11:11:47Z</dcterms:modified>
</cp:coreProperties>
</file>