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https://csip-my.sharepoint.com/personal/mtsai_csipacific_ca/Documents/Tsai/CSIP/projects/CSIP/anthro/code/"/>
    </mc:Choice>
  </mc:AlternateContent>
  <xr:revisionPtr revIDLastSave="22" documentId="8_{E38F02AD-6017-FF4F-975C-8E943DA5A3F7}" xr6:coauthVersionLast="47" xr6:coauthVersionMax="47" xr10:uidLastSave="{F64E19AB-D56B-7145-A181-EF068733A003}"/>
  <bookViews>
    <workbookView xWindow="0" yWindow="540" windowWidth="26240" windowHeight="15720" xr2:uid="{00000000-000D-0000-FFFF-FFFF00000000}"/>
  </bookViews>
  <sheets>
    <sheet name="Data Entry Sheet L1" sheetId="1" r:id="rId1"/>
    <sheet name="Data Entry Sheet L2" sheetId="2" r:id="rId2"/>
    <sheet name="Master Template" sheetId="3" r:id="rId3"/>
    <sheet name="Formatting Guidelines" sheetId="4" r:id="rId4"/>
    <sheet name="Drop Down Menu" sheetId="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5JOMQVO4QOt90pgmCt5Tk1wBic65/pVh8yNdCkWBcBA="/>
    </ext>
  </extLst>
</workbook>
</file>

<file path=xl/calcChain.xml><?xml version="1.0" encoding="utf-8"?>
<calcChain xmlns="http://schemas.openxmlformats.org/spreadsheetml/2006/main">
  <c r="FG6" i="2" l="1"/>
  <c r="FF6" i="2"/>
  <c r="FE6" i="2"/>
  <c r="FD6" i="2"/>
  <c r="FC6" i="2"/>
  <c r="FB6" i="2"/>
  <c r="FA6" i="2"/>
  <c r="EZ6" i="2"/>
  <c r="EY6" i="2"/>
  <c r="EX6" i="2"/>
  <c r="EW6" i="2"/>
  <c r="EV6" i="2"/>
  <c r="EU6" i="2"/>
  <c r="ET6" i="2"/>
  <c r="ES6" i="2"/>
  <c r="ER6" i="2"/>
  <c r="EQ6" i="2"/>
  <c r="EP6" i="2"/>
  <c r="EO6" i="2"/>
  <c r="EN6" i="2"/>
  <c r="EM6" i="2"/>
  <c r="EL6" i="2"/>
  <c r="EK6" i="2"/>
  <c r="EJ6" i="2"/>
  <c r="EI6" i="2"/>
  <c r="EH6" i="2"/>
  <c r="EG6" i="2"/>
  <c r="EF6" i="2"/>
  <c r="EE6" i="2"/>
  <c r="ED6" i="2"/>
  <c r="EC6" i="2"/>
  <c r="EB6" i="2"/>
  <c r="EA6" i="2"/>
  <c r="DZ6" i="2"/>
  <c r="DY6" i="2"/>
  <c r="DX6" i="2"/>
  <c r="DW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H32" i="2" l="1"/>
  <c r="H33" i="2"/>
  <c r="EN6" i="1"/>
  <c r="EM6" i="1"/>
  <c r="EJ6" i="1"/>
  <c r="EI6" i="1"/>
  <c r="EG6" i="1"/>
  <c r="EF6" i="1"/>
  <c r="EB6" i="1"/>
  <c r="EA6" i="1"/>
  <c r="DZ6" i="1"/>
  <c r="DY6" i="1"/>
  <c r="DX6" i="1"/>
  <c r="DW6" i="1"/>
  <c r="DT6" i="1"/>
  <c r="DS6" i="1"/>
  <c r="DR6" i="1"/>
  <c r="DQ6" i="1"/>
  <c r="DP6" i="1"/>
  <c r="DO6" i="1"/>
  <c r="DN6" i="1"/>
  <c r="DM6" i="1"/>
  <c r="DL6" i="1"/>
  <c r="DK6" i="1"/>
  <c r="CQ6" i="1"/>
  <c r="CP6" i="1"/>
  <c r="CM6" i="1"/>
  <c r="CL6" i="1"/>
  <c r="CJ6" i="1"/>
  <c r="CI6" i="1"/>
  <c r="CE6" i="1"/>
  <c r="CD6" i="1"/>
  <c r="CC6" i="1"/>
  <c r="CB6" i="1"/>
  <c r="CA6" i="1"/>
  <c r="BZ6" i="1"/>
  <c r="BW6" i="1"/>
  <c r="BV6" i="1"/>
  <c r="BU6" i="1"/>
  <c r="BT6" i="1"/>
  <c r="BS6" i="1"/>
  <c r="BR6" i="1"/>
  <c r="BQ6" i="1"/>
  <c r="BP6" i="1"/>
  <c r="BO6" i="1"/>
  <c r="BN6" i="1"/>
  <c r="AT6" i="1"/>
  <c r="AS6" i="1"/>
  <c r="AP6" i="1"/>
  <c r="AO6" i="1"/>
  <c r="AM6" i="1"/>
  <c r="AL6" i="1"/>
  <c r="AH6" i="1"/>
  <c r="AG6" i="1"/>
  <c r="AF6" i="1"/>
  <c r="AE6" i="1"/>
  <c r="AD6" i="1"/>
  <c r="AC6" i="1"/>
  <c r="Z6" i="1"/>
  <c r="Y6" i="1"/>
  <c r="X6" i="1"/>
  <c r="W6" i="1"/>
  <c r="V6" i="1"/>
  <c r="U6" i="1"/>
  <c r="T6" i="1"/>
  <c r="S6" i="1"/>
  <c r="R6" i="1"/>
  <c r="Q6" i="1"/>
  <c r="F21" i="1" l="1"/>
  <c r="G21" i="1" s="1"/>
  <c r="K6" i="2"/>
  <c r="J6" i="2"/>
  <c r="I6" i="2"/>
  <c r="H6" i="2"/>
  <c r="G6" i="2"/>
  <c r="F6" i="2"/>
  <c r="E6" i="2"/>
  <c r="D6" i="2"/>
  <c r="C6" i="2"/>
  <c r="B6" i="2"/>
  <c r="A6" i="2"/>
  <c r="P6" i="1"/>
  <c r="K6" i="1"/>
  <c r="J6" i="1"/>
  <c r="I6" i="1"/>
  <c r="H6" i="1"/>
  <c r="G6" i="1"/>
  <c r="F6" i="1"/>
  <c r="E6" i="1"/>
  <c r="D6" i="1"/>
  <c r="C6" i="1"/>
  <c r="B6" i="1"/>
  <c r="A6" i="1"/>
  <c r="F25" i="1"/>
  <c r="G25" i="1" s="1"/>
  <c r="F27" i="1"/>
  <c r="G27" i="1" s="1"/>
  <c r="H73" i="2"/>
  <c r="F73" i="2"/>
  <c r="G73" i="2" s="1"/>
  <c r="H72" i="2"/>
  <c r="F72" i="2"/>
  <c r="G72" i="2" s="1"/>
  <c r="H71" i="2"/>
  <c r="F71" i="2"/>
  <c r="G71" i="2" s="1"/>
  <c r="H70" i="2"/>
  <c r="F70" i="2"/>
  <c r="G70" i="2" s="1"/>
  <c r="H69" i="2"/>
  <c r="F69" i="2"/>
  <c r="G69" i="2" s="1"/>
  <c r="H68" i="2"/>
  <c r="F68" i="2"/>
  <c r="G68" i="2" s="1"/>
  <c r="H67" i="2"/>
  <c r="F67" i="2"/>
  <c r="G67" i="2" s="1"/>
  <c r="H66" i="2"/>
  <c r="F66" i="2"/>
  <c r="G66" i="2" s="1"/>
  <c r="H65" i="2"/>
  <c r="F65" i="2"/>
  <c r="G65" i="2" s="1"/>
  <c r="H64" i="2"/>
  <c r="F64" i="2"/>
  <c r="G64" i="2" s="1"/>
  <c r="H63" i="2"/>
  <c r="F63" i="2"/>
  <c r="G63" i="2" s="1"/>
  <c r="H62" i="2"/>
  <c r="F62" i="2"/>
  <c r="G62" i="2" s="1"/>
  <c r="H61" i="2"/>
  <c r="F61" i="2"/>
  <c r="G61" i="2" s="1"/>
  <c r="H60" i="2"/>
  <c r="F60" i="2"/>
  <c r="G60" i="2" s="1"/>
  <c r="H59" i="2"/>
  <c r="F59" i="2"/>
  <c r="G59" i="2" s="1"/>
  <c r="H58" i="2"/>
  <c r="F58" i="2"/>
  <c r="G58" i="2" s="1"/>
  <c r="H57" i="2"/>
  <c r="F57" i="2"/>
  <c r="G57" i="2" s="1"/>
  <c r="H56" i="2"/>
  <c r="F56" i="2"/>
  <c r="G56" i="2" s="1"/>
  <c r="H55" i="2"/>
  <c r="F55" i="2"/>
  <c r="G55" i="2" s="1"/>
  <c r="H54" i="2"/>
  <c r="F54" i="2"/>
  <c r="G54" i="2" s="1"/>
  <c r="H53" i="2"/>
  <c r="F53" i="2"/>
  <c r="G53" i="2" s="1"/>
  <c r="H52" i="2"/>
  <c r="F52" i="2"/>
  <c r="G52" i="2" s="1"/>
  <c r="H51" i="2"/>
  <c r="F51" i="2"/>
  <c r="G51" i="2" s="1"/>
  <c r="H50" i="2"/>
  <c r="F50" i="2"/>
  <c r="G50" i="2" s="1"/>
  <c r="H49" i="2"/>
  <c r="F49" i="2"/>
  <c r="G49" i="2" s="1"/>
  <c r="H48" i="2"/>
  <c r="F48" i="2"/>
  <c r="G48" i="2" s="1"/>
  <c r="H47" i="2"/>
  <c r="F47" i="2"/>
  <c r="G47" i="2" s="1"/>
  <c r="H46" i="2"/>
  <c r="F46" i="2"/>
  <c r="G46" i="2" s="1"/>
  <c r="H45" i="2"/>
  <c r="F45" i="2"/>
  <c r="G45" i="2" s="1"/>
  <c r="H44" i="2"/>
  <c r="F44" i="2"/>
  <c r="G44" i="2" s="1"/>
  <c r="H43" i="2"/>
  <c r="F43" i="2"/>
  <c r="G43" i="2" s="1"/>
  <c r="H42" i="2"/>
  <c r="F42" i="2"/>
  <c r="G42" i="2" s="1"/>
  <c r="H41" i="2"/>
  <c r="F41" i="2"/>
  <c r="G41" i="2" s="1"/>
  <c r="H40" i="2"/>
  <c r="F40" i="2"/>
  <c r="G40" i="2" s="1"/>
  <c r="H39" i="2"/>
  <c r="F39" i="2"/>
  <c r="G39" i="2" s="1"/>
  <c r="H38" i="2"/>
  <c r="F38" i="2"/>
  <c r="G38" i="2" s="1"/>
  <c r="H37" i="2"/>
  <c r="F37" i="2"/>
  <c r="G37" i="2" s="1"/>
  <c r="H36" i="2"/>
  <c r="F36" i="2"/>
  <c r="G36" i="2" s="1"/>
  <c r="H35" i="2"/>
  <c r="F35" i="2"/>
  <c r="G35" i="2" s="1"/>
  <c r="H34" i="2"/>
  <c r="F34" i="2"/>
  <c r="G34" i="2" s="1"/>
  <c r="F33" i="2"/>
  <c r="G33" i="2" s="1"/>
  <c r="F32" i="2"/>
  <c r="G32" i="2" s="1"/>
  <c r="H31" i="2"/>
  <c r="F31" i="2"/>
  <c r="G31" i="2" s="1"/>
  <c r="H30" i="2"/>
  <c r="F30" i="2"/>
  <c r="G30" i="2" s="1"/>
  <c r="H29" i="2"/>
  <c r="F29" i="2"/>
  <c r="G29" i="2" s="1"/>
  <c r="H28" i="2"/>
  <c r="F28" i="2"/>
  <c r="G28" i="2" s="1"/>
  <c r="H27" i="2"/>
  <c r="F27" i="2"/>
  <c r="G27" i="2" s="1"/>
  <c r="H26" i="2"/>
  <c r="F26" i="2"/>
  <c r="G26" i="2" s="1"/>
  <c r="H25" i="2"/>
  <c r="P6" i="2" s="1"/>
  <c r="F25" i="2"/>
  <c r="G25" i="2" s="1"/>
  <c r="H24" i="2"/>
  <c r="O6" i="2" s="1"/>
  <c r="F24" i="2"/>
  <c r="G24" i="2" s="1"/>
  <c r="H23" i="2"/>
  <c r="N6" i="2" s="1"/>
  <c r="F23" i="2"/>
  <c r="G23" i="2" s="1"/>
  <c r="H22" i="2"/>
  <c r="M6" i="2" s="1"/>
  <c r="F22" i="2"/>
  <c r="G22" i="2" s="1"/>
  <c r="H21" i="2"/>
  <c r="L6" i="2" s="1"/>
  <c r="F21" i="2"/>
  <c r="G21" i="2" s="1"/>
  <c r="H46" i="1"/>
  <c r="F46" i="1"/>
  <c r="G46" i="1" s="1"/>
  <c r="H45" i="1"/>
  <c r="F45" i="1"/>
  <c r="G45" i="1" s="1"/>
  <c r="H44" i="1"/>
  <c r="F44" i="1"/>
  <c r="G44" i="1" s="1"/>
  <c r="H43" i="1"/>
  <c r="F43" i="1"/>
  <c r="G43" i="1" s="1"/>
  <c r="H42" i="1"/>
  <c r="F42" i="1"/>
  <c r="G42" i="1" s="1"/>
  <c r="H41" i="1"/>
  <c r="F41" i="1"/>
  <c r="G41" i="1" s="1"/>
  <c r="H40" i="1"/>
  <c r="F40" i="1"/>
  <c r="G40" i="1" s="1"/>
  <c r="H39" i="1"/>
  <c r="F39" i="1"/>
  <c r="G39" i="1" s="1"/>
  <c r="H38" i="1"/>
  <c r="F38" i="1"/>
  <c r="G38" i="1" s="1"/>
  <c r="H37" i="1"/>
  <c r="F37" i="1"/>
  <c r="G37" i="1" s="1"/>
  <c r="H36" i="1"/>
  <c r="F36" i="1"/>
  <c r="G36" i="1" s="1"/>
  <c r="H35" i="1"/>
  <c r="F35" i="1"/>
  <c r="G35" i="1" s="1"/>
  <c r="H34" i="1"/>
  <c r="F34" i="1"/>
  <c r="G34" i="1" s="1"/>
  <c r="H33" i="1"/>
  <c r="F33" i="1"/>
  <c r="G33" i="1" s="1"/>
  <c r="H32" i="1"/>
  <c r="F32" i="1"/>
  <c r="G32" i="1" s="1"/>
  <c r="H31" i="1"/>
  <c r="F31" i="1"/>
  <c r="G31" i="1" s="1"/>
  <c r="H30" i="1"/>
  <c r="F30" i="1"/>
  <c r="G30" i="1" s="1"/>
  <c r="H29" i="1"/>
  <c r="F29" i="1"/>
  <c r="G29" i="1" s="1"/>
  <c r="H28" i="1"/>
  <c r="F28" i="1"/>
  <c r="G28" i="1" s="1"/>
  <c r="H27" i="1"/>
  <c r="H26" i="1"/>
  <c r="F26" i="1"/>
  <c r="G26" i="1" s="1"/>
  <c r="H25" i="1"/>
  <c r="H24" i="1"/>
  <c r="O6" i="1" s="1"/>
  <c r="F24" i="1"/>
  <c r="G24" i="1" s="1"/>
  <c r="H23" i="1"/>
  <c r="N6" i="1" s="1"/>
  <c r="F23" i="1"/>
  <c r="G23" i="1" s="1"/>
  <c r="H22" i="1"/>
  <c r="M6" i="1" s="1"/>
  <c r="F22" i="1"/>
  <c r="G22" i="1" s="1"/>
  <c r="H21" i="1"/>
  <c r="L6" i="1" s="1"/>
</calcChain>
</file>

<file path=xl/sharedStrings.xml><?xml version="1.0" encoding="utf-8"?>
<sst xmlns="http://schemas.openxmlformats.org/spreadsheetml/2006/main" count="841" uniqueCount="342">
  <si>
    <t>COPY AND PASTE</t>
  </si>
  <si>
    <t>&gt; Click "6" to select the data in row 6.</t>
  </si>
  <si>
    <r>
      <rPr>
        <sz val="14"/>
        <color theme="1"/>
        <rFont val="Arial Narrow"/>
        <family val="2"/>
      </rPr>
      <t xml:space="preserve">&gt; Copy and paste </t>
    </r>
    <r>
      <rPr>
        <i/>
        <sz val="10"/>
        <color theme="1"/>
        <rFont val="Arial Narrow"/>
        <family val="2"/>
      </rPr>
      <t>(Right-click paste values (123))</t>
    </r>
    <r>
      <rPr>
        <sz val="14"/>
        <color theme="1"/>
        <rFont val="Arial Narrow"/>
        <family val="2"/>
      </rPr>
      <t xml:space="preserve"> into a new line in the "Master Template". </t>
    </r>
    <r>
      <rPr>
        <b/>
        <sz val="14"/>
        <color theme="1"/>
        <rFont val="Arial Narrow"/>
        <family val="2"/>
      </rPr>
      <t>Leave all blank cells blank (i.e. do not fill in with "n/a").</t>
    </r>
  </si>
  <si>
    <t>About</t>
  </si>
  <si>
    <t>Date</t>
  </si>
  <si>
    <t>Time</t>
  </si>
  <si>
    <t>Scale</t>
  </si>
  <si>
    <t>Fasted</t>
  </si>
  <si>
    <t>DayofCycle</t>
  </si>
  <si>
    <t>BirthControl</t>
  </si>
  <si>
    <t>Creatine</t>
  </si>
  <si>
    <t>UrineSpecificGravity</t>
  </si>
  <si>
    <t xml:space="preserve">Caliper </t>
  </si>
  <si>
    <t>Height</t>
  </si>
  <si>
    <t>Wingspan</t>
  </si>
  <si>
    <t>Weight</t>
  </si>
  <si>
    <t>Notes</t>
  </si>
  <si>
    <t>Practitioner</t>
  </si>
  <si>
    <t>Vanessa Zoras</t>
  </si>
  <si>
    <t>Athlete Name (First Last)</t>
  </si>
  <si>
    <t>Date (DD-MM-YYYY)</t>
  </si>
  <si>
    <t>Time (HH:MM AM/PM)</t>
  </si>
  <si>
    <t>Day of Cycle</t>
  </si>
  <si>
    <t>Birth Control</t>
  </si>
  <si>
    <t>Urine Specific Gravity (1.0XX)</t>
  </si>
  <si>
    <t>Caliper</t>
  </si>
  <si>
    <t>Category</t>
  </si>
  <si>
    <t>Measure</t>
  </si>
  <si>
    <t>3rd measure ?</t>
  </si>
  <si>
    <t>Mean or Median</t>
  </si>
  <si>
    <t>Height and Weight</t>
  </si>
  <si>
    <t>Height (cm)</t>
  </si>
  <si>
    <t>Sitting Height (cm)</t>
  </si>
  <si>
    <t>Armspan (cm)</t>
  </si>
  <si>
    <t>Weight (kg)</t>
  </si>
  <si>
    <t>Skinfolds</t>
  </si>
  <si>
    <t>Triceps (mm)</t>
  </si>
  <si>
    <t>Subscap (mm)</t>
  </si>
  <si>
    <t>Biceps (mm)</t>
  </si>
  <si>
    <t>Iliac (mm)</t>
  </si>
  <si>
    <t>Supraspinale (mm)</t>
  </si>
  <si>
    <t>Abdomen (mm)</t>
  </si>
  <si>
    <t>RThigh (mm)</t>
  </si>
  <si>
    <t>RCalf (mm)</t>
  </si>
  <si>
    <t>LThigh (mm)</t>
  </si>
  <si>
    <t>LCalf (mm)</t>
  </si>
  <si>
    <t>Girths</t>
  </si>
  <si>
    <t>R Relaxed Bicep (cm)</t>
  </si>
  <si>
    <t>R Flexed Bicep (cm)</t>
  </si>
  <si>
    <t>L Relaxed Bicep (cm)</t>
  </si>
  <si>
    <t>L Flexed Bicep (cm)</t>
  </si>
  <si>
    <t>R Forearm (cm)</t>
  </si>
  <si>
    <t>L Forearm (cm)</t>
  </si>
  <si>
    <t>Waist (cm)</t>
  </si>
  <si>
    <t>Hips (cm)</t>
  </si>
  <si>
    <t>R Mid Thigh (cm)</t>
  </si>
  <si>
    <t>R Medial Calf (cm)</t>
  </si>
  <si>
    <t>L Mid Thigh (cm)</t>
  </si>
  <si>
    <t>L Medial Calf (cm)</t>
  </si>
  <si>
    <r>
      <rPr>
        <sz val="14"/>
        <color theme="1"/>
        <rFont val="Arial Narrow"/>
        <family val="2"/>
      </rPr>
      <t xml:space="preserve">&gt; Copy and paste </t>
    </r>
    <r>
      <rPr>
        <sz val="10"/>
        <color theme="1"/>
        <rFont val="Arial Narrow"/>
        <family val="2"/>
      </rPr>
      <t>(Right-click paste values (123))</t>
    </r>
    <r>
      <rPr>
        <sz val="14"/>
        <color theme="1"/>
        <rFont val="Arial Narrow"/>
        <family val="2"/>
      </rPr>
      <t xml:space="preserve"> into a new line in the "Master Template". Leave all blank cells blank (i.e. do not fill in with "n/a").</t>
    </r>
  </si>
  <si>
    <t>Head (cm)</t>
  </si>
  <si>
    <t>Neck (cm)</t>
  </si>
  <si>
    <t>R Wrist (cm)</t>
  </si>
  <si>
    <t>L Wrist (cm)</t>
  </si>
  <si>
    <t>Chest (cm)</t>
  </si>
  <si>
    <t>R Thigh 1cm Gluteal (cm)</t>
  </si>
  <si>
    <t>R Ankle (cm)</t>
  </si>
  <si>
    <t>L Thigh 1cm Gluteal (cm)</t>
  </si>
  <si>
    <t>L Ankle (cm)</t>
  </si>
  <si>
    <t>Lengths</t>
  </si>
  <si>
    <t>Acromiale-Radiale Length (cm)</t>
  </si>
  <si>
    <t>Radiale-Stylion Length (cm)</t>
  </si>
  <si>
    <t>Midstylion-Dactylion Length (cm)</t>
  </si>
  <si>
    <t>Iliospinale Height (cm)</t>
  </si>
  <si>
    <t>Trochanterion Height (cm)</t>
  </si>
  <si>
    <t>Trochanterion-Tibiale Laterale Length (cm)</t>
  </si>
  <si>
    <t>Tibiale Laterale Height (cm)</t>
  </si>
  <si>
    <t>Foot Length (cm)</t>
  </si>
  <si>
    <t>Tibiale Mediale-Sphyrion Tibiale Length (cm)</t>
  </si>
  <si>
    <t>Breadths</t>
  </si>
  <si>
    <t>Biacromial Breadth (cm)</t>
  </si>
  <si>
    <t>A-P Abdominal Depth (cm)</t>
  </si>
  <si>
    <t>Biiliocristal Breadth (cm)</t>
  </si>
  <si>
    <t>Transverse Chest Breadth (cm)</t>
  </si>
  <si>
    <t>A-P Chest Depth (cm)</t>
  </si>
  <si>
    <t>Humerus Breadth (cm)</t>
  </si>
  <si>
    <t>Bi-styloid Breadth (cm)</t>
  </si>
  <si>
    <t>Femur (cm)</t>
  </si>
  <si>
    <t>Bimaleolar (cm)</t>
  </si>
  <si>
    <t>CSI Lab</t>
  </si>
  <si>
    <t>No</t>
  </si>
  <si>
    <t>Not Tracking</t>
  </si>
  <si>
    <t>Yes</t>
  </si>
  <si>
    <t>Vic #1 - SIR508</t>
  </si>
  <si>
    <t>Metric</t>
  </si>
  <si>
    <t>Formatting</t>
  </si>
  <si>
    <t>Description</t>
  </si>
  <si>
    <t>First Last</t>
  </si>
  <si>
    <t>First name and last name of practitioner completing the measurement</t>
  </si>
  <si>
    <t>AthleteName</t>
  </si>
  <si>
    <t>First name and last name of athlete getting measured</t>
  </si>
  <si>
    <t>DD-MM-YYYY</t>
  </si>
  <si>
    <t>Numeric date listed as day-month-year</t>
  </si>
  <si>
    <t>HH:MM</t>
  </si>
  <si>
    <t>Numeric time in 12-hour time with AM or PM hour:minute AM/PM of the weight measurement</t>
  </si>
  <si>
    <t>Lab, Personal, RCA Training Centre, Force Plate</t>
  </si>
  <si>
    <t xml:space="preserve">The scale used to capture the athlete's weight for this measurement </t>
  </si>
  <si>
    <t>Y/N</t>
  </si>
  <si>
    <t>Y or N for yes or no</t>
  </si>
  <si>
    <t>List</t>
  </si>
  <si>
    <t>Numeric day of cycle based on athlete's self-reported tracking (Day 1 = first day of bleeding)</t>
  </si>
  <si>
    <t>0.0XX</t>
  </si>
  <si>
    <t>Numeric USG reading from refractometer - sample from morning of test</t>
  </si>
  <si>
    <t>number</t>
  </si>
  <si>
    <t>The number on the caliper you used for the test (Every caliper should have a unique SN number)</t>
  </si>
  <si>
    <t>cm</t>
  </si>
  <si>
    <t>As per ISAK protocol</t>
  </si>
  <si>
    <t>Sitting Height</t>
  </si>
  <si>
    <t>Armspan</t>
  </si>
  <si>
    <t>Stretch arm span from finger tip to finger tip</t>
  </si>
  <si>
    <t>kg</t>
  </si>
  <si>
    <t xml:space="preserve">Weight from scale in kg </t>
  </si>
  <si>
    <t>Triceps</t>
  </si>
  <si>
    <t>mm</t>
  </si>
  <si>
    <t>Subscap</t>
  </si>
  <si>
    <t>Biceps</t>
  </si>
  <si>
    <t>Iliac</t>
  </si>
  <si>
    <t>Supraspinale</t>
  </si>
  <si>
    <t>Abdomen</t>
  </si>
  <si>
    <t>Thigh</t>
  </si>
  <si>
    <t>Calf</t>
  </si>
  <si>
    <t>Head</t>
  </si>
  <si>
    <t>Neck</t>
  </si>
  <si>
    <t>R Relaxed Bicep</t>
  </si>
  <si>
    <t>R Flexed Bicep</t>
  </si>
  <si>
    <t>L Relaxed Bicep</t>
  </si>
  <si>
    <t>L Flexed Bicep</t>
  </si>
  <si>
    <t>R Forearm</t>
  </si>
  <si>
    <t>L Forearm</t>
  </si>
  <si>
    <t>R Wrist</t>
  </si>
  <si>
    <t>L Wrist</t>
  </si>
  <si>
    <t>Chest</t>
  </si>
  <si>
    <t>Waist</t>
  </si>
  <si>
    <t>Hips</t>
  </si>
  <si>
    <t>R Thigh 1cm Gluteal</t>
  </si>
  <si>
    <t>R Mid Thigh</t>
  </si>
  <si>
    <t>R Medial Calf</t>
  </si>
  <si>
    <t>R ankle</t>
  </si>
  <si>
    <t>L Thigh 1cm Gluteal</t>
  </si>
  <si>
    <t>L Mid Thigh</t>
  </si>
  <si>
    <t>L Medial Calf</t>
  </si>
  <si>
    <t>L ankle</t>
  </si>
  <si>
    <t>Acromiale-Radiale Length</t>
  </si>
  <si>
    <t>Radiale-Stylion Length</t>
  </si>
  <si>
    <t>Midstylion-Dactylion Length</t>
  </si>
  <si>
    <t>Liliospinale Height</t>
  </si>
  <si>
    <t>Trochanterion Height</t>
  </si>
  <si>
    <t>Trochanterion-Tibiale Laterale Length</t>
  </si>
  <si>
    <t>Tibiale Laterale Height</t>
  </si>
  <si>
    <t>Foot Length</t>
  </si>
  <si>
    <t>Tibiale Mediale-Sphyrion Tibiale Length</t>
  </si>
  <si>
    <t>Biacromial Breadth</t>
  </si>
  <si>
    <t>A-P Abdominal Depth</t>
  </si>
  <si>
    <t>Biiliocristal Breadth</t>
  </si>
  <si>
    <t>Transverse Chest Breadth</t>
  </si>
  <si>
    <t>A-P Chest Depth</t>
  </si>
  <si>
    <t>Humerus Breadth</t>
  </si>
  <si>
    <t>Bi-styloid Breadth</t>
  </si>
  <si>
    <t>Femur</t>
  </si>
  <si>
    <t>Bimaleolar</t>
  </si>
  <si>
    <t>DayOfCycle</t>
  </si>
  <si>
    <t>Andy Hung</t>
  </si>
  <si>
    <t>Genevieve Masson</t>
  </si>
  <si>
    <t>Personal</t>
  </si>
  <si>
    <t>Vic #2 - SIR619</t>
  </si>
  <si>
    <t>Jessalyn O'Donnell</t>
  </si>
  <si>
    <t>Athlete's Training Centre</t>
  </si>
  <si>
    <t>Vic #3 - VDH7033</t>
  </si>
  <si>
    <t>Joanna Irvine</t>
  </si>
  <si>
    <t>Force Plate</t>
  </si>
  <si>
    <t>Vic #4 - ZAB634</t>
  </si>
  <si>
    <t>Laura Isherwood</t>
  </si>
  <si>
    <t>Van #1 – P1697</t>
  </si>
  <si>
    <t>Liz Johnson</t>
  </si>
  <si>
    <t>Van #2 – YDH7487</t>
  </si>
  <si>
    <t>Stacey Hutton</t>
  </si>
  <si>
    <t>Van #3 – SHD097</t>
  </si>
  <si>
    <t>Stephanie Reid</t>
  </si>
  <si>
    <t>Whistler – SIR483</t>
  </si>
  <si>
    <t>Susan Boegman</t>
  </si>
  <si>
    <t>Trent Stellingwerff</t>
  </si>
  <si>
    <t>Wendy Pethick</t>
  </si>
  <si>
    <t>Name of Data Reporter</t>
  </si>
  <si>
    <t>R Tricep 1</t>
  </si>
  <si>
    <t>R Subscapular 1</t>
  </si>
  <si>
    <t>R Bicep 1</t>
  </si>
  <si>
    <t>Iliac 1</t>
  </si>
  <si>
    <t>Spinale 1</t>
  </si>
  <si>
    <t>Abdominal 1</t>
  </si>
  <si>
    <t>R Thigh 1</t>
  </si>
  <si>
    <t>R Medial Calf 1</t>
  </si>
  <si>
    <t>L Thigh 1</t>
  </si>
  <si>
    <t>L Medial Calf 1</t>
  </si>
  <si>
    <t>Head 1</t>
  </si>
  <si>
    <t>Neck 1</t>
  </si>
  <si>
    <t>R Relaxed Bicep 1</t>
  </si>
  <si>
    <t>R Flexed Bicep 1</t>
  </si>
  <si>
    <t>L Relaxed Bicep 1</t>
  </si>
  <si>
    <t>L Flexed Bicep 1</t>
  </si>
  <si>
    <t>R Forearm 1</t>
  </si>
  <si>
    <t>L Forearm 1</t>
  </si>
  <si>
    <t>Row R Wrist 1</t>
  </si>
  <si>
    <t>Row L Wrist 1</t>
  </si>
  <si>
    <t>Chest 1</t>
  </si>
  <si>
    <t>Waist 1</t>
  </si>
  <si>
    <t>Hip 1</t>
  </si>
  <si>
    <t>R Upper Thigh 1</t>
  </si>
  <si>
    <t>R Mid Thigh 1</t>
  </si>
  <si>
    <t>R Medial Calf Girth 1</t>
  </si>
  <si>
    <t>R Ankle 1</t>
  </si>
  <si>
    <t>L Upper Thigh 1</t>
  </si>
  <si>
    <t>L Mid Thigh 1</t>
  </si>
  <si>
    <t>L Medial Calf Girth 1</t>
  </si>
  <si>
    <t>L Ankle 1</t>
  </si>
  <si>
    <t>R Acromiale Radiale 1</t>
  </si>
  <si>
    <t>R Radiale Stylion 1</t>
  </si>
  <si>
    <t>R Midstylion Dactylion 1</t>
  </si>
  <si>
    <t>Iliospinale Height 1</t>
  </si>
  <si>
    <t>R Trochanterion Height 1</t>
  </si>
  <si>
    <t>R Trochanterion Tibiale Laterale Height 1</t>
  </si>
  <si>
    <t>R Tibiale Laterale Height 1</t>
  </si>
  <si>
    <t>R Foot Length 1</t>
  </si>
  <si>
    <t>Tibiale Mediale-Sphyrion Tibiale Length 1</t>
  </si>
  <si>
    <t>Biacromial 1</t>
  </si>
  <si>
    <t>A-P Abdominal Depth 1</t>
  </si>
  <si>
    <t>Biiliocostale  1</t>
  </si>
  <si>
    <t>Transverse Chest 1</t>
  </si>
  <si>
    <t>Ant Post Chest 1</t>
  </si>
  <si>
    <t>Humerus 1</t>
  </si>
  <si>
    <t>Bi-styloid Breadth 1</t>
  </si>
  <si>
    <t>Femur 1</t>
  </si>
  <si>
    <t>Bimaleolar 1</t>
  </si>
  <si>
    <t>R Tricep 2</t>
  </si>
  <si>
    <t>R Subscapular 2</t>
  </si>
  <si>
    <t>R Bicep 2</t>
  </si>
  <si>
    <t>Iliac 2</t>
  </si>
  <si>
    <t>Spinale 2</t>
  </si>
  <si>
    <t>Abdominal 2</t>
  </si>
  <si>
    <t>R Thigh 2</t>
  </si>
  <si>
    <t>R Medial Calf 2</t>
  </si>
  <si>
    <t>L Thigh 2</t>
  </si>
  <si>
    <t>L Medial Calf 2</t>
  </si>
  <si>
    <t>Head 2</t>
  </si>
  <si>
    <t>Neck 2</t>
  </si>
  <si>
    <t>R Relaxed Bicep 2</t>
  </si>
  <si>
    <t>R Flexed Bicep 2</t>
  </si>
  <si>
    <t>L Relaxed Bicep 2</t>
  </si>
  <si>
    <t>L Flexed Bicep 2</t>
  </si>
  <si>
    <t>R Forearm 2</t>
  </si>
  <si>
    <t>L Forearm 2</t>
  </si>
  <si>
    <t>Row R Wrist 2</t>
  </si>
  <si>
    <t>Row L Wrist 2</t>
  </si>
  <si>
    <t>Chest 2</t>
  </si>
  <si>
    <t>Waist 2</t>
  </si>
  <si>
    <t>Hip 2</t>
  </si>
  <si>
    <t>R Upper Thigh 2</t>
  </si>
  <si>
    <t>R Mid Thigh 2</t>
  </si>
  <si>
    <t>R Medial Calf Girth 2</t>
  </si>
  <si>
    <t>R Ankle 2</t>
  </si>
  <si>
    <t>L Upper Thigh 2</t>
  </si>
  <si>
    <t>L Mid Thigh 2</t>
  </si>
  <si>
    <t>L Medial Calf Girth 2</t>
  </si>
  <si>
    <t>L Ankle 2</t>
  </si>
  <si>
    <t>R Acromiale Radiale 2</t>
  </si>
  <si>
    <t>R Radiale Stylion 2</t>
  </si>
  <si>
    <t>R Midstylion Dactylion 2</t>
  </si>
  <si>
    <t>Iliospinale Height 2</t>
  </si>
  <si>
    <t>R Trochanterion Height 2</t>
  </si>
  <si>
    <t>R Trochanterion Tibiale Laterale Height 2</t>
  </si>
  <si>
    <t>R Tibiale Laterale Height 2</t>
  </si>
  <si>
    <t>R Foot Length 2</t>
  </si>
  <si>
    <t>Tibiale Mediale-Sphyrion Tibiale Length 2</t>
  </si>
  <si>
    <t>Biacromial 2</t>
  </si>
  <si>
    <t>A-P Abdominal Depth 2</t>
  </si>
  <si>
    <t>Biiliocostale  2</t>
  </si>
  <si>
    <t>Transverse Chest 2</t>
  </si>
  <si>
    <t>Ant Post Chest 2</t>
  </si>
  <si>
    <t>Humerus 2</t>
  </si>
  <si>
    <t>Bi-styloid Breadth 2</t>
  </si>
  <si>
    <t>Femur 2</t>
  </si>
  <si>
    <t>Bimaleolar 2</t>
  </si>
  <si>
    <t>R Tricep 3</t>
  </si>
  <si>
    <t>R Subscapular 3</t>
  </si>
  <si>
    <t>R Bicep 3</t>
  </si>
  <si>
    <t>Iliac 3</t>
  </si>
  <si>
    <t>Spinale 3</t>
  </si>
  <si>
    <t>Abdominal 3</t>
  </si>
  <si>
    <t>R Thigh 3</t>
  </si>
  <si>
    <t>R Medial Calf 3</t>
  </si>
  <si>
    <t>L Thigh 3</t>
  </si>
  <si>
    <t>L Medial Calf 3</t>
  </si>
  <si>
    <t>Head 3</t>
  </si>
  <si>
    <t>Neck 3</t>
  </si>
  <si>
    <t>R Relaxed Bicep 3</t>
  </si>
  <si>
    <t>R Flexed Bicep 3</t>
  </si>
  <si>
    <t>L Relaxed Bicep 3</t>
  </si>
  <si>
    <t>L Flexed Bicep 3</t>
  </si>
  <si>
    <t>R Forearm 3</t>
  </si>
  <si>
    <t>L Forearm 3</t>
  </si>
  <si>
    <t>Row R Wrist 3</t>
  </si>
  <si>
    <t>Row L Wrist 3</t>
  </si>
  <si>
    <t>Chest 3</t>
  </si>
  <si>
    <t>Waist 3</t>
  </si>
  <si>
    <t>Hip 3</t>
  </si>
  <si>
    <t>R Upper Thigh 3</t>
  </si>
  <si>
    <t>R Mid Thigh 3</t>
  </si>
  <si>
    <t>R Medial Calf Girth 3</t>
  </si>
  <si>
    <t>R Ankle 3</t>
  </si>
  <si>
    <t>L Upper Thigh 3</t>
  </si>
  <si>
    <t>L Mid Thigh 3</t>
  </si>
  <si>
    <t>L Medial Calf Girth 3</t>
  </si>
  <si>
    <t>L Ankle 3</t>
  </si>
  <si>
    <t>R Acromiale Radiale 3</t>
  </si>
  <si>
    <t>R Radiale Stylion 3</t>
  </si>
  <si>
    <t>R Midstylion Dactylion 3</t>
  </si>
  <si>
    <t>Iliospinale Height 3</t>
  </si>
  <si>
    <t>R Trochanterion Height 3</t>
  </si>
  <si>
    <t>R Trochanterion Tibiale Laterale Height 3</t>
  </si>
  <si>
    <t>R Tibiale Laterale Height 3</t>
  </si>
  <si>
    <t>R Foot Length 3</t>
  </si>
  <si>
    <t>Tibiale Mediale-Sphyrion Tibiale Length 3</t>
  </si>
  <si>
    <t>Biacromial 3</t>
  </si>
  <si>
    <t>A-P Abdominal Depth 3</t>
  </si>
  <si>
    <t>Biiliocostale  3</t>
  </si>
  <si>
    <t>Transverse Chest 3</t>
  </si>
  <si>
    <t>Ant Post Chest 3</t>
  </si>
  <si>
    <t>Humerus 3</t>
  </si>
  <si>
    <t>Bi-styloid Breadth 3</t>
  </si>
  <si>
    <t>Femur 3</t>
  </si>
  <si>
    <t>Bimaleolar 3</t>
  </si>
  <si>
    <t>USG Value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</si>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</sst>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/mm/yyyy"/>
    <numFmt numFmtId="165" formatCode="[$-409]h:mm\ AM/PM"/>
    <numFmt numFmtId="166" formatCode="0.0000"/>
    <numFmt numFmtId="167" formatCode="0.0"/>
    <numFmt numFmtId="168" formatCode="hh:mm:ss"/>
    <numFmt numFmtId="169" formatCode="0.000"/>
    <numFmt numFmtId="170" formatCode="0.0%"/>
  </numFmts>
  <fonts count="16">
    <font>
      <sz val="11"/>
      <color theme="1"/>
      <name val="Calibri"/>
      <scheme val="minor"/>
    </font>
    <font>
      <b/>
      <u/>
      <sz val="14"/>
      <color theme="1"/>
      <name val="Arial Narrow"/>
      <family val="2"/>
    </font>
    <font>
      <sz val="14"/>
      <color theme="1"/>
      <name val="Arial Narrow"/>
      <family val="2"/>
    </font>
    <font>
      <sz val="14"/>
      <color theme="1"/>
      <name val="Calibri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11"/>
      <name val="Calibri"/>
      <family val="2"/>
    </font>
    <font>
      <b/>
      <sz val="9"/>
      <color theme="1"/>
      <name val="&quot;Arial Narrow&quot;"/>
    </font>
    <font>
      <b/>
      <sz val="9"/>
      <color theme="0"/>
      <name val="Arial Narrow"/>
      <family val="2"/>
    </font>
    <font>
      <b/>
      <sz val="11"/>
      <color theme="1"/>
      <name val="Calibri"/>
      <family val="2"/>
    </font>
    <font>
      <i/>
      <sz val="10"/>
      <color theme="1"/>
      <name val="Arial Narrow"/>
      <family val="2"/>
    </font>
    <font>
      <b/>
      <sz val="14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0" borderId="2" xfId="0" applyFont="1" applyBorder="1" applyAlignment="1">
      <alignment horizontal="right"/>
    </xf>
    <xf numFmtId="167" fontId="7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167" fontId="7" fillId="0" borderId="1" xfId="0" applyNumberFormat="1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67" fontId="6" fillId="0" borderId="1" xfId="0" applyNumberFormat="1" applyFont="1" applyBorder="1" applyAlignment="1">
      <alignment horizontal="center"/>
    </xf>
    <xf numFmtId="167" fontId="7" fillId="0" borderId="7" xfId="0" applyNumberFormat="1" applyFont="1" applyBorder="1" applyAlignment="1">
      <alignment horizontal="center"/>
    </xf>
    <xf numFmtId="167" fontId="7" fillId="0" borderId="10" xfId="0" applyNumberFormat="1" applyFont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0" fontId="7" fillId="0" borderId="2" xfId="0" applyFont="1" applyBorder="1"/>
    <xf numFmtId="167" fontId="7" fillId="0" borderId="2" xfId="0" applyNumberFormat="1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170" fontId="6" fillId="0" borderId="4" xfId="0" applyNumberFormat="1" applyFont="1" applyBorder="1" applyAlignment="1">
      <alignment horizontal="center"/>
    </xf>
    <xf numFmtId="167" fontId="7" fillId="0" borderId="5" xfId="0" applyNumberFormat="1" applyFont="1" applyBorder="1" applyAlignment="1">
      <alignment horizontal="center"/>
    </xf>
    <xf numFmtId="167" fontId="7" fillId="0" borderId="6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164" fontId="5" fillId="0" borderId="0" xfId="0" applyNumberFormat="1" applyFont="1"/>
    <xf numFmtId="165" fontId="5" fillId="0" borderId="0" xfId="0" applyNumberFormat="1" applyFont="1"/>
    <xf numFmtId="1" fontId="5" fillId="0" borderId="0" xfId="0" applyNumberFormat="1" applyFont="1"/>
    <xf numFmtId="166" fontId="5" fillId="0" borderId="0" xfId="0" applyNumberFormat="1" applyFont="1"/>
    <xf numFmtId="0" fontId="5" fillId="0" borderId="0" xfId="0" applyFont="1" applyAlignment="1">
      <alignment vertical="center"/>
    </xf>
    <xf numFmtId="0" fontId="1" fillId="2" borderId="13" xfId="0" applyFont="1" applyFill="1" applyBorder="1"/>
    <xf numFmtId="0" fontId="2" fillId="2" borderId="13" xfId="0" applyFont="1" applyFill="1" applyBorder="1"/>
    <xf numFmtId="0" fontId="5" fillId="3" borderId="13" xfId="0" applyFont="1" applyFill="1" applyBorder="1"/>
    <xf numFmtId="0" fontId="11" fillId="0" borderId="12" xfId="0" applyFont="1" applyBorder="1"/>
    <xf numFmtId="0" fontId="4" fillId="0" borderId="13" xfId="0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5" fontId="4" fillId="0" borderId="13" xfId="0" applyNumberFormat="1" applyFont="1" applyBorder="1" applyAlignment="1">
      <alignment horizontal="left"/>
    </xf>
    <xf numFmtId="0" fontId="5" fillId="0" borderId="13" xfId="0" applyFont="1" applyBorder="1"/>
    <xf numFmtId="0" fontId="0" fillId="0" borderId="13" xfId="0" applyBorder="1"/>
    <xf numFmtId="0" fontId="6" fillId="0" borderId="14" xfId="0" applyFont="1" applyBorder="1"/>
    <xf numFmtId="0" fontId="15" fillId="0" borderId="13" xfId="0" applyFont="1" applyBorder="1"/>
    <xf numFmtId="0" fontId="7" fillId="3" borderId="13" xfId="0" applyFont="1" applyFill="1" applyBorder="1"/>
    <xf numFmtId="167" fontId="5" fillId="0" borderId="0" xfId="0" applyNumberFormat="1" applyFont="1"/>
    <xf numFmtId="167" fontId="0" fillId="0" borderId="0" xfId="0" applyNumberFormat="1"/>
    <xf numFmtId="167" fontId="6" fillId="5" borderId="14" xfId="0" applyNumberFormat="1" applyFont="1" applyFill="1" applyBorder="1"/>
    <xf numFmtId="0" fontId="6" fillId="5" borderId="14" xfId="0" applyFont="1" applyFill="1" applyBorder="1" applyAlignment="1">
      <alignment horizontal="left"/>
    </xf>
    <xf numFmtId="164" fontId="6" fillId="5" borderId="14" xfId="0" applyNumberFormat="1" applyFont="1" applyFill="1" applyBorder="1" applyAlignment="1">
      <alignment horizontal="left"/>
    </xf>
    <xf numFmtId="165" fontId="6" fillId="5" borderId="14" xfId="0" applyNumberFormat="1" applyFont="1" applyFill="1" applyBorder="1" applyAlignment="1">
      <alignment horizontal="left"/>
    </xf>
    <xf numFmtId="166" fontId="6" fillId="5" borderId="14" xfId="0" applyNumberFormat="1" applyFont="1" applyFill="1" applyBorder="1" applyAlignment="1">
      <alignment horizontal="left"/>
    </xf>
    <xf numFmtId="167" fontId="6" fillId="5" borderId="14" xfId="0" applyNumberFormat="1" applyFont="1" applyFill="1" applyBorder="1" applyAlignment="1">
      <alignment horizontal="left"/>
    </xf>
    <xf numFmtId="0" fontId="7" fillId="0" borderId="7" xfId="0" applyFont="1" applyBorder="1" applyAlignment="1">
      <alignment horizontal="center" vertical="center" wrapText="1"/>
    </xf>
    <xf numFmtId="0" fontId="8" fillId="0" borderId="8" xfId="0" applyFont="1" applyBorder="1"/>
    <xf numFmtId="0" fontId="8" fillId="0" borderId="9" xfId="0" applyFont="1" applyBorder="1"/>
    <xf numFmtId="0" fontId="7" fillId="0" borderId="7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6" fillId="4" borderId="13" xfId="0" applyFont="1" applyFill="1" applyBorder="1" applyAlignment="1">
      <alignment vertical="top"/>
    </xf>
    <xf numFmtId="0" fontId="8" fillId="0" borderId="13" xfId="0" applyFont="1" applyBorder="1" applyAlignment="1">
      <alignment vertical="top"/>
    </xf>
    <xf numFmtId="0" fontId="5" fillId="3" borderId="0" xfId="0" applyFont="1" applyFill="1"/>
    <xf numFmtId="0" fontId="0" fillId="0" borderId="0" xfId="0"/>
    <xf numFmtId="0" fontId="8" fillId="0" borderId="12" xfId="0" applyFont="1" applyBorder="1"/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5" fillId="3" borderId="12" xfId="0" applyFont="1" applyFill="1" applyBorder="1"/>
    <xf numFmtId="168" fontId="6" fillId="0" borderId="2" xfId="0" applyNumberFormat="1" applyFont="1" applyBorder="1" applyAlignment="1">
      <alignment horizontal="center"/>
    </xf>
    <xf numFmtId="167" fontId="6" fillId="0" borderId="2" xfId="0" applyNumberFormat="1" applyFont="1" applyBorder="1" applyAlignment="1">
      <alignment horizontal="center"/>
    </xf>
    <xf numFmtId="167" fontId="6" fillId="0" borderId="5" xfId="0" applyNumberFormat="1" applyFont="1" applyBorder="1" applyAlignment="1">
      <alignment horizontal="center"/>
    </xf>
    <xf numFmtId="0" fontId="8" fillId="0" borderId="6" xfId="0" applyFont="1" applyBorder="1"/>
    <xf numFmtId="169" fontId="6" fillId="0" borderId="2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 textRotation="90"/>
    </xf>
    <xf numFmtId="0" fontId="8" fillId="0" borderId="13" xfId="0" applyFont="1" applyBorder="1"/>
    <xf numFmtId="0" fontId="6" fillId="4" borderId="12" xfId="0" applyFont="1" applyFill="1" applyBorder="1" applyAlignment="1">
      <alignment horizontal="center"/>
    </xf>
    <xf numFmtId="0" fontId="7" fillId="4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3" borderId="13" xfId="0" applyFont="1" applyFill="1" applyBorder="1"/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color rgb="FFFFFF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1"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FG1000"/>
  <sheetViews>
    <sheetView tabSelected="1" topLeftCell="Q1" zoomScale="106" workbookViewId="0">
      <selection activeCell="C47" sqref="C47"/>
    </sheetView>
  </sheetViews>
  <sheetFormatPr baseColWidth="10" defaultColWidth="14.5" defaultRowHeight="15" customHeight="1"/>
  <cols>
    <col min="1" max="1" width="21" customWidth="1"/>
    <col min="2" max="2" width="21.1640625" customWidth="1"/>
    <col min="3" max="3" width="7.83203125" customWidth="1"/>
    <col min="4" max="5" width="9.1640625" customWidth="1"/>
    <col min="6" max="7" width="9" customWidth="1"/>
    <col min="8" max="8" width="11.6640625" customWidth="1"/>
    <col min="9" max="9" width="7.5" customWidth="1"/>
    <col min="10" max="10" width="15.1640625" customWidth="1"/>
    <col min="11" max="11" width="12.6640625" customWidth="1"/>
    <col min="12" max="12" width="9" customWidth="1"/>
    <col min="13" max="13" width="13.5" customWidth="1"/>
    <col min="14" max="14" width="9.83203125" customWidth="1"/>
    <col min="15" max="15" width="8.83203125" customWidth="1"/>
    <col min="16" max="16" width="13.6640625" customWidth="1"/>
    <col min="17" max="17" width="18.33203125" bestFit="1" customWidth="1"/>
    <col min="18" max="18" width="12.5" customWidth="1"/>
    <col min="19" max="19" width="10.5" customWidth="1"/>
    <col min="20" max="20" width="13.33203125" customWidth="1"/>
    <col min="21" max="21" width="15.83203125" customWidth="1"/>
    <col min="22" max="22" width="13" customWidth="1"/>
    <col min="23" max="23" width="18.1640625" customWidth="1"/>
    <col min="24" max="24" width="13.83203125" customWidth="1"/>
    <col min="25" max="25" width="18" customWidth="1"/>
    <col min="26" max="26" width="11.1640625" customWidth="1"/>
    <col min="27" max="27" width="11" customWidth="1"/>
    <col min="28" max="28" width="21.1640625" customWidth="1"/>
    <col min="29" max="29" width="19.33203125" customWidth="1"/>
    <col min="30" max="30" width="19.83203125" customWidth="1"/>
    <col min="31" max="31" width="18.6640625" customWidth="1"/>
    <col min="32" max="33" width="16" customWidth="1"/>
    <col min="34" max="34" width="17" customWidth="1"/>
    <col min="35" max="35" width="16.1640625" customWidth="1"/>
    <col min="36" max="36" width="11.5" customWidth="1"/>
    <col min="37" max="37" width="11.83203125" customWidth="1"/>
    <col min="38" max="38" width="9.5" customWidth="1"/>
    <col min="39" max="39" width="18.1640625" customWidth="1"/>
    <col min="40" max="40" width="16.5" customWidth="1"/>
    <col min="41" max="41" width="23.1640625" customWidth="1"/>
    <col min="42" max="42" width="14" customWidth="1"/>
    <col min="43" max="43" width="18.5" customWidth="1"/>
    <col min="44" max="44" width="16.5" customWidth="1"/>
    <col min="45" max="45" width="22.1640625" customWidth="1"/>
    <col min="46" max="46" width="12.83203125" customWidth="1"/>
    <col min="47" max="47" width="24" customWidth="1"/>
    <col min="48" max="48" width="21.6640625" customWidth="1"/>
    <col min="49" max="49" width="25.83203125" customWidth="1"/>
    <col min="50" max="50" width="22.5" customWidth="1"/>
    <col min="51" max="51" width="26.1640625" customWidth="1"/>
    <col min="52" max="52" width="40" customWidth="1"/>
    <col min="53" max="53" width="27.5" customWidth="1"/>
    <col min="54" max="54" width="19.83203125" customWidth="1"/>
    <col min="55" max="55" width="42.1640625" customWidth="1"/>
    <col min="56" max="56" width="16.5" customWidth="1"/>
    <col min="57" max="57" width="26.1640625" customWidth="1"/>
    <col min="58" max="58" width="17.83203125" customWidth="1"/>
    <col min="59" max="59" width="21.5" customWidth="1"/>
    <col min="60" max="60" width="20.1640625" customWidth="1"/>
    <col min="61" max="61" width="14.5" customWidth="1"/>
    <col min="62" max="62" width="21.83203125" bestFit="1" customWidth="1"/>
    <col min="63" max="63" width="14.5" customWidth="1"/>
    <col min="64" max="64" width="15.5" bestFit="1" customWidth="1"/>
    <col min="65" max="65" width="14.5" customWidth="1"/>
  </cols>
  <sheetData>
    <row r="1" spans="1:163" ht="21" customHeight="1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163" ht="21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163" ht="21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163" s="37" customFormat="1" ht="14.25" customHeight="1">
      <c r="A4" s="33"/>
      <c r="B4" s="33"/>
      <c r="C4" s="34"/>
      <c r="D4" s="35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</row>
    <row r="5" spans="1:163" s="39" customFormat="1" ht="13.5" customHeight="1">
      <c r="A5" s="38" t="s">
        <v>192</v>
      </c>
      <c r="B5" s="38" t="s">
        <v>3</v>
      </c>
      <c r="C5" s="38" t="s">
        <v>4</v>
      </c>
      <c r="D5" s="38" t="s">
        <v>5</v>
      </c>
      <c r="E5" s="38" t="s">
        <v>6</v>
      </c>
      <c r="F5" s="38" t="s">
        <v>7</v>
      </c>
      <c r="G5" s="38" t="s">
        <v>22</v>
      </c>
      <c r="H5" s="38" t="s">
        <v>23</v>
      </c>
      <c r="I5" s="38" t="s">
        <v>10</v>
      </c>
      <c r="J5" s="38" t="s">
        <v>340</v>
      </c>
      <c r="K5" s="38" t="s">
        <v>12</v>
      </c>
      <c r="L5" s="38" t="s">
        <v>13</v>
      </c>
      <c r="M5" s="38" t="s">
        <v>117</v>
      </c>
      <c r="N5" s="38" t="s">
        <v>14</v>
      </c>
      <c r="O5" s="38" t="s">
        <v>15</v>
      </c>
      <c r="P5" s="38" t="s">
        <v>16</v>
      </c>
      <c r="Q5" s="38" t="s">
        <v>193</v>
      </c>
      <c r="R5" s="38" t="s">
        <v>194</v>
      </c>
      <c r="S5" s="38" t="s">
        <v>195</v>
      </c>
      <c r="T5" s="38" t="s">
        <v>196</v>
      </c>
      <c r="U5" s="38" t="s">
        <v>197</v>
      </c>
      <c r="V5" s="38" t="s">
        <v>198</v>
      </c>
      <c r="W5" s="38" t="s">
        <v>199</v>
      </c>
      <c r="X5" s="38" t="s">
        <v>200</v>
      </c>
      <c r="Y5" s="38" t="s">
        <v>201</v>
      </c>
      <c r="Z5" s="38" t="s">
        <v>202</v>
      </c>
      <c r="AA5" s="38" t="s">
        <v>203</v>
      </c>
      <c r="AB5" s="38" t="s">
        <v>204</v>
      </c>
      <c r="AC5" s="38" t="s">
        <v>205</v>
      </c>
      <c r="AD5" s="38" t="s">
        <v>206</v>
      </c>
      <c r="AE5" s="38" t="s">
        <v>207</v>
      </c>
      <c r="AF5" s="38" t="s">
        <v>208</v>
      </c>
      <c r="AG5" s="38" t="s">
        <v>209</v>
      </c>
      <c r="AH5" s="38" t="s">
        <v>210</v>
      </c>
      <c r="AI5" s="38" t="s">
        <v>211</v>
      </c>
      <c r="AJ5" s="38" t="s">
        <v>212</v>
      </c>
      <c r="AK5" s="38" t="s">
        <v>213</v>
      </c>
      <c r="AL5" s="38" t="s">
        <v>214</v>
      </c>
      <c r="AM5" s="38" t="s">
        <v>215</v>
      </c>
      <c r="AN5" s="38" t="s">
        <v>216</v>
      </c>
      <c r="AO5" s="38" t="s">
        <v>217</v>
      </c>
      <c r="AP5" s="38" t="s">
        <v>218</v>
      </c>
      <c r="AQ5" s="38" t="s">
        <v>219</v>
      </c>
      <c r="AR5" s="38" t="s">
        <v>220</v>
      </c>
      <c r="AS5" s="38" t="s">
        <v>221</v>
      </c>
      <c r="AT5" s="38" t="s">
        <v>222</v>
      </c>
      <c r="AU5" s="38" t="s">
        <v>223</v>
      </c>
      <c r="AV5" s="38" t="s">
        <v>224</v>
      </c>
      <c r="AW5" s="38" t="s">
        <v>225</v>
      </c>
      <c r="AX5" s="38" t="s">
        <v>226</v>
      </c>
      <c r="AY5" s="38" t="s">
        <v>227</v>
      </c>
      <c r="AZ5" s="38" t="s">
        <v>228</v>
      </c>
      <c r="BA5" s="38" t="s">
        <v>229</v>
      </c>
      <c r="BB5" s="38" t="s">
        <v>230</v>
      </c>
      <c r="BC5" s="38" t="s">
        <v>231</v>
      </c>
      <c r="BD5" s="38" t="s">
        <v>232</v>
      </c>
      <c r="BE5" s="38" t="s">
        <v>233</v>
      </c>
      <c r="BF5" s="38" t="s">
        <v>234</v>
      </c>
      <c r="BG5" s="38" t="s">
        <v>235</v>
      </c>
      <c r="BH5" s="38" t="s">
        <v>236</v>
      </c>
      <c r="BI5" s="38" t="s">
        <v>237</v>
      </c>
      <c r="BJ5" s="38" t="s">
        <v>238</v>
      </c>
      <c r="BK5" s="38" t="s">
        <v>239</v>
      </c>
      <c r="BL5" s="38" t="s">
        <v>240</v>
      </c>
      <c r="BM5" s="38" t="s">
        <v>241</v>
      </c>
      <c r="BN5" s="38" t="s">
        <v>242</v>
      </c>
      <c r="BO5" s="38" t="s">
        <v>243</v>
      </c>
      <c r="BP5" s="38" t="s">
        <v>244</v>
      </c>
      <c r="BQ5" s="38" t="s">
        <v>245</v>
      </c>
      <c r="BR5" s="38" t="s">
        <v>246</v>
      </c>
      <c r="BS5" s="38" t="s">
        <v>247</v>
      </c>
      <c r="BT5" s="38" t="s">
        <v>248</v>
      </c>
      <c r="BU5" s="38" t="s">
        <v>249</v>
      </c>
      <c r="BV5" s="38" t="s">
        <v>250</v>
      </c>
      <c r="BW5" s="38" t="s">
        <v>251</v>
      </c>
      <c r="BX5" s="38" t="s">
        <v>252</v>
      </c>
      <c r="BY5" s="38" t="s">
        <v>253</v>
      </c>
      <c r="BZ5" s="38" t="s">
        <v>254</v>
      </c>
      <c r="CA5" s="38" t="s">
        <v>255</v>
      </c>
      <c r="CB5" s="38" t="s">
        <v>256</v>
      </c>
      <c r="CC5" s="38" t="s">
        <v>257</v>
      </c>
      <c r="CD5" s="38" t="s">
        <v>258</v>
      </c>
      <c r="CE5" s="38" t="s">
        <v>259</v>
      </c>
      <c r="CF5" s="38" t="s">
        <v>260</v>
      </c>
      <c r="CG5" s="38" t="s">
        <v>261</v>
      </c>
      <c r="CH5" s="38" t="s">
        <v>262</v>
      </c>
      <c r="CI5" s="38" t="s">
        <v>263</v>
      </c>
      <c r="CJ5" s="38" t="s">
        <v>264</v>
      </c>
      <c r="CK5" s="38" t="s">
        <v>265</v>
      </c>
      <c r="CL5" s="38" t="s">
        <v>266</v>
      </c>
      <c r="CM5" s="38" t="s">
        <v>267</v>
      </c>
      <c r="CN5" s="38" t="s">
        <v>268</v>
      </c>
      <c r="CO5" s="38" t="s">
        <v>269</v>
      </c>
      <c r="CP5" s="38" t="s">
        <v>270</v>
      </c>
      <c r="CQ5" s="38" t="s">
        <v>271</v>
      </c>
      <c r="CR5" s="38" t="s">
        <v>272</v>
      </c>
      <c r="CS5" s="38" t="s">
        <v>273</v>
      </c>
      <c r="CT5" s="38" t="s">
        <v>274</v>
      </c>
      <c r="CU5" s="38" t="s">
        <v>275</v>
      </c>
      <c r="CV5" s="38" t="s">
        <v>276</v>
      </c>
      <c r="CW5" s="38" t="s">
        <v>277</v>
      </c>
      <c r="CX5" s="38" t="s">
        <v>278</v>
      </c>
      <c r="CY5" s="38" t="s">
        <v>279</v>
      </c>
      <c r="CZ5" s="38" t="s">
        <v>280</v>
      </c>
      <c r="DA5" s="38" t="s">
        <v>281</v>
      </c>
      <c r="DB5" s="38" t="s">
        <v>282</v>
      </c>
      <c r="DC5" s="38" t="s">
        <v>283</v>
      </c>
      <c r="DD5" s="38" t="s">
        <v>284</v>
      </c>
      <c r="DE5" s="38" t="s">
        <v>285</v>
      </c>
      <c r="DF5" s="38" t="s">
        <v>286</v>
      </c>
      <c r="DG5" s="38" t="s">
        <v>287</v>
      </c>
      <c r="DH5" s="38" t="s">
        <v>288</v>
      </c>
      <c r="DI5" s="38" t="s">
        <v>289</v>
      </c>
      <c r="DJ5" s="38" t="s">
        <v>290</v>
      </c>
      <c r="DK5" s="38" t="s">
        <v>291</v>
      </c>
      <c r="DL5" s="38" t="s">
        <v>292</v>
      </c>
      <c r="DM5" s="38" t="s">
        <v>293</v>
      </c>
      <c r="DN5" s="38" t="s">
        <v>294</v>
      </c>
      <c r="DO5" s="38" t="s">
        <v>295</v>
      </c>
      <c r="DP5" s="38" t="s">
        <v>296</v>
      </c>
      <c r="DQ5" s="38" t="s">
        <v>297</v>
      </c>
      <c r="DR5" s="38" t="s">
        <v>298</v>
      </c>
      <c r="DS5" s="38" t="s">
        <v>299</v>
      </c>
      <c r="DT5" s="38" t="s">
        <v>300</v>
      </c>
      <c r="DU5" s="38" t="s">
        <v>301</v>
      </c>
      <c r="DV5" s="38" t="s">
        <v>302</v>
      </c>
      <c r="DW5" s="38" t="s">
        <v>303</v>
      </c>
      <c r="DX5" s="38" t="s">
        <v>304</v>
      </c>
      <c r="DY5" s="38" t="s">
        <v>305</v>
      </c>
      <c r="DZ5" s="38" t="s">
        <v>306</v>
      </c>
      <c r="EA5" s="38" t="s">
        <v>307</v>
      </c>
      <c r="EB5" s="38" t="s">
        <v>308</v>
      </c>
      <c r="EC5" s="38" t="s">
        <v>309</v>
      </c>
      <c r="ED5" s="38" t="s">
        <v>310</v>
      </c>
      <c r="EE5" s="38" t="s">
        <v>311</v>
      </c>
      <c r="EF5" s="38" t="s">
        <v>312</v>
      </c>
      <c r="EG5" s="38" t="s">
        <v>313</v>
      </c>
      <c r="EH5" s="38" t="s">
        <v>314</v>
      </c>
      <c r="EI5" s="38" t="s">
        <v>315</v>
      </c>
      <c r="EJ5" s="38" t="s">
        <v>316</v>
      </c>
      <c r="EK5" s="38" t="s">
        <v>317</v>
      </c>
      <c r="EL5" s="38" t="s">
        <v>318</v>
      </c>
      <c r="EM5" s="38" t="s">
        <v>319</v>
      </c>
      <c r="EN5" s="38" t="s">
        <v>320</v>
      </c>
      <c r="EO5" s="38" t="s">
        <v>321</v>
      </c>
      <c r="EP5" s="38" t="s">
        <v>322</v>
      </c>
      <c r="EQ5" s="38" t="s">
        <v>323</v>
      </c>
      <c r="ER5" s="38" t="s">
        <v>324</v>
      </c>
      <c r="ES5" s="38" t="s">
        <v>325</v>
      </c>
      <c r="ET5" s="38" t="s">
        <v>326</v>
      </c>
      <c r="EU5" s="38" t="s">
        <v>327</v>
      </c>
      <c r="EV5" s="38" t="s">
        <v>328</v>
      </c>
      <c r="EW5" s="38" t="s">
        <v>329</v>
      </c>
      <c r="EX5" s="38" t="s">
        <v>330</v>
      </c>
      <c r="EY5" s="38" t="s">
        <v>331</v>
      </c>
      <c r="EZ5" s="38" t="s">
        <v>332</v>
      </c>
      <c r="FA5" s="38" t="s">
        <v>333</v>
      </c>
      <c r="FB5" s="38" t="s">
        <v>334</v>
      </c>
      <c r="FC5" s="38" t="s">
        <v>335</v>
      </c>
      <c r="FD5" s="38" t="s">
        <v>336</v>
      </c>
      <c r="FE5" s="38" t="s">
        <v>337</v>
      </c>
      <c r="FF5" s="38" t="s">
        <v>338</v>
      </c>
      <c r="FG5" s="38" t="s">
        <v>339</v>
      </c>
    </row>
    <row r="6" spans="1:163" s="37" customFormat="1" ht="13.5" customHeight="1">
      <c r="A6" s="44" t="str">
        <f>IF(ISBLANK(C9), "", C9)</f>
        <v/>
      </c>
      <c r="B6" s="44" t="str">
        <f>IF(ISBLANK(C10), "", C10)</f>
        <v/>
      </c>
      <c r="C6" s="45" t="str">
        <f>IF(ISBLANK(C11), "", C11)</f>
        <v/>
      </c>
      <c r="D6" s="46" t="str">
        <f>IF(ISBLANK(C12), "", C12)</f>
        <v/>
      </c>
      <c r="E6" s="44" t="str">
        <f>IF(ISBLANK(C13), "", C13)</f>
        <v/>
      </c>
      <c r="F6" s="44" t="str">
        <f>IF(ISBLANK(C14), "", C14)</f>
        <v/>
      </c>
      <c r="G6" s="44" t="str">
        <f>IF(ISBLANK(C15), "", C15)</f>
        <v/>
      </c>
      <c r="H6" s="44" t="str">
        <f>IF(ISBLANK(C16), "", C16)</f>
        <v/>
      </c>
      <c r="I6" s="44" t="str">
        <f>IF(ISBLANK(C17), "", C17)</f>
        <v/>
      </c>
      <c r="J6" s="47" t="str">
        <f>IF(ISBLANK(C18), "", C18)</f>
        <v/>
      </c>
      <c r="K6" s="44" t="str">
        <f>IF(ISBLANK(C19), "", C19)</f>
        <v/>
      </c>
      <c r="L6" s="48">
        <f>IF(ISBLANK(H21), "", H21)</f>
        <v>100</v>
      </c>
      <c r="M6" s="48">
        <f>IF(ISBLANK(H22), "", H22)</f>
        <v>100</v>
      </c>
      <c r="N6" s="48">
        <f>IF(ISBLANK(H23), "", H23)</f>
        <v>100</v>
      </c>
      <c r="O6" s="48">
        <f>IF(ISBLANK(H24), "", H24)</f>
        <v>100</v>
      </c>
      <c r="P6" s="48" t="str">
        <f>IF(ISBLANK(G10), "", G10)</f>
        <v/>
      </c>
      <c r="Q6" s="43">
        <f>IF(ISBLANK(C25), "", C25)</f>
        <v>14</v>
      </c>
      <c r="R6" s="43">
        <f>IF(ISBLANK(C26), "", C26)</f>
        <v>14</v>
      </c>
      <c r="S6" s="43">
        <f>IF(ISBLANK(C27), "", C27)</f>
        <v>14</v>
      </c>
      <c r="T6" s="43">
        <f>IF(ISBLANK(C28), "", C28)</f>
        <v>14</v>
      </c>
      <c r="U6" s="43">
        <f>IF(ISBLANK(C29), "", C29)</f>
        <v>14</v>
      </c>
      <c r="V6" s="43">
        <f>IF(ISBLANK(C30), "", C30)</f>
        <v>14</v>
      </c>
      <c r="W6" s="43">
        <f>IF(ISBLANK(C31), "", C31)</f>
        <v>14</v>
      </c>
      <c r="X6" s="43">
        <f>IF(ISBLANK(C32), "", C32)</f>
        <v>14</v>
      </c>
      <c r="Y6" s="43">
        <f>IF(ISBLANK(C33), "", C33)</f>
        <v>14</v>
      </c>
      <c r="Z6" s="43">
        <f>IF(ISBLANK(C34), "", C34)</f>
        <v>14</v>
      </c>
      <c r="AA6" s="43"/>
      <c r="AB6" s="43"/>
      <c r="AC6" s="43">
        <f>IF(ISBLANK(C35), "", C35)</f>
        <v>50</v>
      </c>
      <c r="AD6" s="43">
        <f>IF(ISBLANK(C36), "", C36)</f>
        <v>50</v>
      </c>
      <c r="AE6" s="43">
        <f>IF(ISBLANK(C37), "", C37)</f>
        <v>50</v>
      </c>
      <c r="AF6" s="43">
        <f>IF(ISBLANK(C38), "", C38)</f>
        <v>50</v>
      </c>
      <c r="AG6" s="43">
        <f>IF(ISBLANK(C39), "", C39)</f>
        <v>50</v>
      </c>
      <c r="AH6" s="43">
        <f>IF(ISBLANK(C40), "", C40)</f>
        <v>50</v>
      </c>
      <c r="AI6" s="43"/>
      <c r="AJ6" s="43"/>
      <c r="AK6" s="43"/>
      <c r="AL6" s="43">
        <f>IF(ISBLANK(C41), "", C41)</f>
        <v>75</v>
      </c>
      <c r="AM6" s="43">
        <f>IF(ISBLANK(C42), "", C42)</f>
        <v>100</v>
      </c>
      <c r="AN6" s="43"/>
      <c r="AO6" s="43">
        <f>IF(ISBLANK(C43), "", C43)</f>
        <v>55</v>
      </c>
      <c r="AP6" s="43">
        <f>IF(ISBLANK(C44), "", C44)</f>
        <v>38</v>
      </c>
      <c r="AQ6" s="43"/>
      <c r="AR6" s="43"/>
      <c r="AS6" s="43">
        <f>IF(ISBLANK(C45), "", C45)</f>
        <v>50</v>
      </c>
      <c r="AT6" s="43">
        <f>IF(ISBLANK(C46), "", C46)</f>
        <v>50</v>
      </c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 t="str">
        <f>IF(ISBLANK(D25), "", D25)</f>
        <v/>
      </c>
      <c r="BO6" s="43" t="str">
        <f>IF(ISBLANK(D26), "", D26)</f>
        <v/>
      </c>
      <c r="BP6" s="43" t="str">
        <f>IF(ISBLANK(D27), "", D27)</f>
        <v/>
      </c>
      <c r="BQ6" s="43" t="str">
        <f>IF(ISBLANK(D28), "", D28)</f>
        <v/>
      </c>
      <c r="BR6" s="43" t="str">
        <f>IF(ISBLANK(D29), "", D29)</f>
        <v/>
      </c>
      <c r="BS6" s="43" t="str">
        <f>IF(ISBLANK(D30), "", D30)</f>
        <v/>
      </c>
      <c r="BT6" s="43" t="str">
        <f>IF(ISBLANK(D31), "", D31)</f>
        <v/>
      </c>
      <c r="BU6" s="43" t="str">
        <f>IF(ISBLANK(D32), "", D32)</f>
        <v/>
      </c>
      <c r="BV6" s="43" t="str">
        <f>IF(ISBLANK(D33), "", D33)</f>
        <v/>
      </c>
      <c r="BW6" s="43" t="str">
        <f>IF(ISBLANK(D34), "", D34)</f>
        <v/>
      </c>
      <c r="BX6" s="43"/>
      <c r="BY6" s="43"/>
      <c r="BZ6" s="43" t="str">
        <f>IF(ISBLANK(D35), "", D35)</f>
        <v/>
      </c>
      <c r="CA6" s="43" t="str">
        <f>IF(ISBLANK(D36), "", D36)</f>
        <v/>
      </c>
      <c r="CB6" s="43" t="str">
        <f>IF(ISBLANK(D37), "", D37)</f>
        <v/>
      </c>
      <c r="CC6" s="43" t="str">
        <f>IF(ISBLANK(D38), "", D38)</f>
        <v/>
      </c>
      <c r="CD6" s="43" t="str">
        <f>IF(ISBLANK(D39), "", D39)</f>
        <v/>
      </c>
      <c r="CE6" s="43" t="str">
        <f>IF(ISBLANK(D40), "", D40)</f>
        <v/>
      </c>
      <c r="CF6" s="43"/>
      <c r="CG6" s="43"/>
      <c r="CH6" s="43"/>
      <c r="CI6" s="43" t="str">
        <f>IF(ISBLANK(D41), "", D41)</f>
        <v/>
      </c>
      <c r="CJ6" s="43" t="str">
        <f>IF(ISBLANK(D42), "", D42)</f>
        <v/>
      </c>
      <c r="CK6" s="43"/>
      <c r="CL6" s="43" t="str">
        <f>IF(ISBLANK(D43), "", D43)</f>
        <v/>
      </c>
      <c r="CM6" s="43" t="str">
        <f>IF(ISBLANK(D44), "", D44)</f>
        <v/>
      </c>
      <c r="CN6" s="43"/>
      <c r="CO6" s="43"/>
      <c r="CP6" s="43" t="str">
        <f>IF(ISBLANK(D45), "", D45)</f>
        <v/>
      </c>
      <c r="CQ6" s="43" t="str">
        <f>IF(ISBLANK(D46), "", D46)</f>
        <v/>
      </c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 t="str">
        <f>IF(ISBLANK(E25), "", E25)</f>
        <v/>
      </c>
      <c r="DL6" s="43" t="str">
        <f>IF(ISBLANK(E26), "", E26)</f>
        <v/>
      </c>
      <c r="DM6" s="43" t="str">
        <f>IF(ISBLANK(E27), "", E27)</f>
        <v/>
      </c>
      <c r="DN6" s="43" t="str">
        <f>IF(ISBLANK(E28), "", E28)</f>
        <v/>
      </c>
      <c r="DO6" s="43" t="str">
        <f>IF(ISBLANK(E29), "", E29)</f>
        <v/>
      </c>
      <c r="DP6" s="43" t="str">
        <f>IF(ISBLANK(E30), "", E30)</f>
        <v/>
      </c>
      <c r="DQ6" s="43" t="str">
        <f>IF(ISBLANK(E31), "", E31)</f>
        <v/>
      </c>
      <c r="DR6" s="43" t="str">
        <f>IF(ISBLANK(E32), "", E32)</f>
        <v/>
      </c>
      <c r="DS6" s="43" t="str">
        <f>IF(ISBLANK(E33), "", E33)</f>
        <v/>
      </c>
      <c r="DT6" s="43" t="str">
        <f>IF(ISBLANK(E34), "", E34)</f>
        <v/>
      </c>
      <c r="DU6" s="43"/>
      <c r="DV6" s="43"/>
      <c r="DW6" s="43" t="str">
        <f>IF(ISBLANK(E35), "", E35)</f>
        <v/>
      </c>
      <c r="DX6" s="43" t="str">
        <f>IF(ISBLANK(E36), "", E36)</f>
        <v/>
      </c>
      <c r="DY6" s="43" t="str">
        <f>IF(ISBLANK(E37), "", E37)</f>
        <v/>
      </c>
      <c r="DZ6" s="43" t="str">
        <f>IF(ISBLANK(E38), "", E38)</f>
        <v/>
      </c>
      <c r="EA6" s="43" t="str">
        <f>IF(ISBLANK(E39), "", E39)</f>
        <v/>
      </c>
      <c r="EB6" s="43" t="str">
        <f>IF(ISBLANK(E40), "", E40)</f>
        <v/>
      </c>
      <c r="EC6" s="43"/>
      <c r="ED6" s="43"/>
      <c r="EE6" s="43"/>
      <c r="EF6" s="43" t="str">
        <f>IF(ISBLANK(E41), "", E41)</f>
        <v/>
      </c>
      <c r="EG6" s="43" t="str">
        <f>IF(ISBLANK(E42), "", E42)</f>
        <v/>
      </c>
      <c r="EH6" s="43"/>
      <c r="EI6" s="43" t="str">
        <f>IF(ISBLANK(E43), "", E43)</f>
        <v/>
      </c>
      <c r="EJ6" s="43" t="str">
        <f>IF(ISBLANK(E44), "", E44)</f>
        <v/>
      </c>
      <c r="EK6" s="43"/>
      <c r="EL6" s="43"/>
      <c r="EM6" s="43" t="str">
        <f>IF(ISBLANK(E45), "", E45)</f>
        <v/>
      </c>
      <c r="EN6" s="43" t="str">
        <f>IF(ISBLANK(E46), "", E46)</f>
        <v/>
      </c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</row>
    <row r="7" spans="1:163" ht="13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163" ht="13.5" customHeight="1">
      <c r="A8" s="40"/>
      <c r="B8" s="40"/>
      <c r="C8" s="40"/>
      <c r="D8" s="40"/>
      <c r="E8" s="40"/>
      <c r="F8" s="58"/>
      <c r="G8" s="58"/>
      <c r="H8" s="59"/>
      <c r="I8" s="58"/>
      <c r="J8" s="4"/>
      <c r="K8" s="4"/>
      <c r="L8" s="4"/>
      <c r="M8" s="4"/>
      <c r="N8" s="4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163" ht="13.5" customHeight="1">
      <c r="A9" s="40"/>
      <c r="B9" s="5" t="s">
        <v>17</v>
      </c>
      <c r="C9" s="61"/>
      <c r="D9" s="54"/>
      <c r="E9" s="55"/>
      <c r="F9" s="59"/>
      <c r="G9" s="64" t="s">
        <v>341</v>
      </c>
      <c r="H9" s="60"/>
      <c r="I9" s="59"/>
      <c r="J9" s="4"/>
    </row>
    <row r="10" spans="1:163" ht="13.5" customHeight="1">
      <c r="A10" s="40"/>
      <c r="B10" s="5" t="s">
        <v>19</v>
      </c>
      <c r="C10" s="61"/>
      <c r="D10" s="54"/>
      <c r="E10" s="55"/>
      <c r="F10" s="59"/>
      <c r="G10" s="56"/>
      <c r="H10" s="57"/>
      <c r="I10" s="59"/>
      <c r="J10" s="4"/>
    </row>
    <row r="11" spans="1:163" ht="13.5" customHeight="1">
      <c r="A11" s="40"/>
      <c r="B11" s="5" t="s">
        <v>20</v>
      </c>
      <c r="C11" s="62"/>
      <c r="D11" s="54"/>
      <c r="E11" s="55"/>
      <c r="F11" s="59"/>
      <c r="G11" s="57"/>
      <c r="H11" s="57"/>
      <c r="I11" s="59"/>
      <c r="J11" s="4"/>
    </row>
    <row r="12" spans="1:163" ht="13.5" customHeight="1">
      <c r="A12" s="40"/>
      <c r="B12" s="5" t="s">
        <v>21</v>
      </c>
      <c r="C12" s="63"/>
      <c r="D12" s="54"/>
      <c r="E12" s="55"/>
      <c r="F12" s="59"/>
      <c r="G12" s="57"/>
      <c r="H12" s="57"/>
      <c r="I12" s="59"/>
      <c r="J12" s="6"/>
    </row>
    <row r="13" spans="1:163" ht="13.5" customHeight="1">
      <c r="A13" s="40"/>
      <c r="B13" s="5" t="s">
        <v>6</v>
      </c>
      <c r="C13" s="66"/>
      <c r="D13" s="54"/>
      <c r="E13" s="55"/>
      <c r="F13" s="59"/>
      <c r="G13" s="57"/>
      <c r="H13" s="57"/>
      <c r="I13" s="59"/>
      <c r="J13" s="6"/>
    </row>
    <row r="14" spans="1:163" ht="13.5" customHeight="1">
      <c r="A14" s="40"/>
      <c r="B14" s="5" t="s">
        <v>7</v>
      </c>
      <c r="C14" s="67"/>
      <c r="D14" s="54"/>
      <c r="E14" s="55"/>
      <c r="F14" s="59"/>
      <c r="G14" s="57"/>
      <c r="H14" s="57"/>
      <c r="I14" s="59"/>
      <c r="J14" s="6"/>
    </row>
    <row r="15" spans="1:163" ht="13.5" customHeight="1">
      <c r="A15" s="40"/>
      <c r="B15" s="5" t="s">
        <v>22</v>
      </c>
      <c r="C15" s="53"/>
      <c r="D15" s="54"/>
      <c r="E15" s="55"/>
      <c r="F15" s="59"/>
      <c r="G15" s="57"/>
      <c r="H15" s="57"/>
      <c r="I15" s="59"/>
      <c r="J15" s="4"/>
    </row>
    <row r="16" spans="1:163" ht="13.5" customHeight="1">
      <c r="A16" s="40"/>
      <c r="B16" s="5" t="s">
        <v>23</v>
      </c>
      <c r="C16" s="67"/>
      <c r="D16" s="54"/>
      <c r="E16" s="55"/>
      <c r="F16" s="59"/>
      <c r="G16" s="57"/>
      <c r="H16" s="57"/>
      <c r="I16" s="59"/>
      <c r="J16" s="4"/>
    </row>
    <row r="17" spans="1:65" ht="13.5" customHeight="1">
      <c r="A17" s="40"/>
      <c r="B17" s="7" t="s">
        <v>10</v>
      </c>
      <c r="C17" s="68"/>
      <c r="D17" s="60"/>
      <c r="E17" s="69"/>
      <c r="F17" s="59"/>
      <c r="G17" s="57"/>
      <c r="H17" s="57"/>
      <c r="I17" s="59"/>
      <c r="J17" s="4"/>
    </row>
    <row r="18" spans="1:65" ht="13.5" customHeight="1">
      <c r="A18" s="40"/>
      <c r="B18" s="7" t="s">
        <v>24</v>
      </c>
      <c r="C18" s="70"/>
      <c r="D18" s="54"/>
      <c r="E18" s="55"/>
      <c r="F18" s="59"/>
      <c r="G18" s="57"/>
      <c r="H18" s="57"/>
      <c r="I18" s="59"/>
      <c r="J18" s="4"/>
    </row>
    <row r="19" spans="1:65" ht="13.5" customHeight="1">
      <c r="A19" s="40"/>
      <c r="B19" s="7" t="s">
        <v>25</v>
      </c>
      <c r="C19" s="61"/>
      <c r="D19" s="54"/>
      <c r="E19" s="55"/>
      <c r="F19" s="60"/>
      <c r="G19" s="65"/>
      <c r="H19" s="60"/>
      <c r="I19" s="59"/>
      <c r="J19" s="4"/>
    </row>
    <row r="20" spans="1:65" ht="13.5" customHeight="1">
      <c r="A20" s="8" t="s">
        <v>26</v>
      </c>
      <c r="B20" s="8" t="s">
        <v>27</v>
      </c>
      <c r="C20" s="8">
        <v>1</v>
      </c>
      <c r="D20" s="8">
        <v>2</v>
      </c>
      <c r="E20" s="8">
        <v>3</v>
      </c>
      <c r="F20" s="61" t="s">
        <v>28</v>
      </c>
      <c r="G20" s="55"/>
      <c r="H20" s="8" t="s">
        <v>29</v>
      </c>
      <c r="I20" s="3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ht="13.5" customHeight="1">
      <c r="A21" s="49" t="s">
        <v>30</v>
      </c>
      <c r="B21" s="9" t="s">
        <v>31</v>
      </c>
      <c r="C21" s="10">
        <v>100</v>
      </c>
      <c r="D21" s="10"/>
      <c r="E21" s="10"/>
      <c r="F21" s="11">
        <f t="shared" ref="F21:F46" si="0">+(D21-C21)/C21</f>
        <v>-1</v>
      </c>
      <c r="G21" s="8" t="str">
        <f t="shared" ref="G21:G24" si="1">IF(ABS(F21)&gt;1%,"Yes","No")</f>
        <v>Yes</v>
      </c>
      <c r="H21" s="12">
        <f t="shared" ref="H21:H46" si="2">IF(ISBLANK(C21),"",IF(E21=0,AVERAGE(C21,D21),MEDIAN(C21,D21,E21)))</f>
        <v>100</v>
      </c>
      <c r="I21" s="31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65" ht="13.5" customHeight="1">
      <c r="A22" s="50"/>
      <c r="B22" s="9" t="s">
        <v>32</v>
      </c>
      <c r="C22" s="13">
        <v>100</v>
      </c>
      <c r="D22" s="13"/>
      <c r="E22" s="13"/>
      <c r="F22" s="11">
        <f t="shared" si="0"/>
        <v>-1</v>
      </c>
      <c r="G22" s="8" t="str">
        <f t="shared" si="1"/>
        <v>Yes</v>
      </c>
      <c r="H22" s="12">
        <f t="shared" si="2"/>
        <v>100</v>
      </c>
      <c r="I22" s="31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65" ht="13.5" customHeight="1">
      <c r="A23" s="50"/>
      <c r="B23" s="9" t="s">
        <v>33</v>
      </c>
      <c r="C23" s="13">
        <v>100</v>
      </c>
      <c r="D23" s="13"/>
      <c r="E23" s="13"/>
      <c r="F23" s="11">
        <f t="shared" si="0"/>
        <v>-1</v>
      </c>
      <c r="G23" s="8" t="str">
        <f t="shared" si="1"/>
        <v>Yes</v>
      </c>
      <c r="H23" s="12">
        <f t="shared" si="2"/>
        <v>100</v>
      </c>
      <c r="I23" s="31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65" ht="13.5" customHeight="1">
      <c r="A24" s="51"/>
      <c r="B24" s="9" t="s">
        <v>34</v>
      </c>
      <c r="C24" s="14">
        <v>100</v>
      </c>
      <c r="D24" s="10"/>
      <c r="E24" s="15"/>
      <c r="F24" s="11">
        <f t="shared" si="0"/>
        <v>-1</v>
      </c>
      <c r="G24" s="8" t="str">
        <f t="shared" si="1"/>
        <v>Yes</v>
      </c>
      <c r="H24" s="12">
        <f t="shared" si="2"/>
        <v>100</v>
      </c>
      <c r="I24" s="31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65" ht="13.5" customHeight="1">
      <c r="A25" s="52" t="s">
        <v>35</v>
      </c>
      <c r="B25" s="16" t="s">
        <v>36</v>
      </c>
      <c r="C25" s="17">
        <v>14</v>
      </c>
      <c r="D25" s="10"/>
      <c r="E25" s="18"/>
      <c r="F25" s="19">
        <f>+(D25-C25)/C25</f>
        <v>-1</v>
      </c>
      <c r="G25" s="8" t="str">
        <f>IF(ABS(F25)&gt;5%,"Yes","No")</f>
        <v>Yes</v>
      </c>
      <c r="H25" s="12">
        <f t="shared" si="2"/>
        <v>14</v>
      </c>
      <c r="I25" s="31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65" ht="13.5" customHeight="1">
      <c r="A26" s="50"/>
      <c r="B26" s="9" t="s">
        <v>37</v>
      </c>
      <c r="C26" s="20">
        <v>14</v>
      </c>
      <c r="D26" s="10"/>
      <c r="E26" s="21"/>
      <c r="F26" s="11">
        <f t="shared" si="0"/>
        <v>-1</v>
      </c>
      <c r="G26" s="8" t="str">
        <f t="shared" ref="G26:G34" si="3">IF(ABS(F26)&gt;5%,"Yes","No")</f>
        <v>Yes</v>
      </c>
      <c r="H26" s="12">
        <f t="shared" si="2"/>
        <v>14</v>
      </c>
      <c r="I26" s="31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65" ht="13.5" customHeight="1">
      <c r="A27" s="50"/>
      <c r="B27" s="9" t="s">
        <v>38</v>
      </c>
      <c r="C27" s="17">
        <v>14</v>
      </c>
      <c r="D27" s="10"/>
      <c r="E27" s="18"/>
      <c r="F27" s="11">
        <f>+(D27-C27)/C27</f>
        <v>-1</v>
      </c>
      <c r="G27" s="8" t="str">
        <f>IF(ABS(F27)&gt;5%,"Yes","No")</f>
        <v>Yes</v>
      </c>
      <c r="H27" s="12">
        <f t="shared" si="2"/>
        <v>14</v>
      </c>
      <c r="I27" s="31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65" ht="13.5" customHeight="1">
      <c r="A28" s="50"/>
      <c r="B28" s="9" t="s">
        <v>39</v>
      </c>
      <c r="C28" s="17">
        <v>14</v>
      </c>
      <c r="D28" s="10"/>
      <c r="E28" s="18"/>
      <c r="F28" s="11">
        <f t="shared" si="0"/>
        <v>-1</v>
      </c>
      <c r="G28" s="8" t="str">
        <f t="shared" si="3"/>
        <v>Yes</v>
      </c>
      <c r="H28" s="12">
        <f t="shared" si="2"/>
        <v>14</v>
      </c>
      <c r="I28" s="31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65" ht="13.5" customHeight="1">
      <c r="A29" s="50"/>
      <c r="B29" s="9" t="s">
        <v>40</v>
      </c>
      <c r="C29" s="17">
        <v>14</v>
      </c>
      <c r="D29" s="10"/>
      <c r="E29" s="18"/>
      <c r="F29" s="11">
        <f t="shared" si="0"/>
        <v>-1</v>
      </c>
      <c r="G29" s="8" t="str">
        <f t="shared" si="3"/>
        <v>Yes</v>
      </c>
      <c r="H29" s="12">
        <f t="shared" si="2"/>
        <v>14</v>
      </c>
      <c r="I29" s="31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65" ht="13.5" customHeight="1">
      <c r="A30" s="50"/>
      <c r="B30" s="9" t="s">
        <v>41</v>
      </c>
      <c r="C30" s="17">
        <v>14</v>
      </c>
      <c r="D30" s="10"/>
      <c r="E30" s="18"/>
      <c r="F30" s="11">
        <f t="shared" si="0"/>
        <v>-1</v>
      </c>
      <c r="G30" s="8" t="str">
        <f t="shared" si="3"/>
        <v>Yes</v>
      </c>
      <c r="H30" s="12">
        <f t="shared" si="2"/>
        <v>14</v>
      </c>
      <c r="I30" s="31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65" ht="13.5" customHeight="1">
      <c r="A31" s="50"/>
      <c r="B31" s="9" t="s">
        <v>42</v>
      </c>
      <c r="C31" s="17">
        <v>14</v>
      </c>
      <c r="D31" s="10"/>
      <c r="E31" s="18"/>
      <c r="F31" s="11">
        <f t="shared" si="0"/>
        <v>-1</v>
      </c>
      <c r="G31" s="8" t="str">
        <f>IF(ABS(F31)&gt;5%,"Yes","No")</f>
        <v>Yes</v>
      </c>
      <c r="H31" s="12">
        <f t="shared" si="2"/>
        <v>14</v>
      </c>
      <c r="I31" s="31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65" ht="13.5" customHeight="1">
      <c r="A32" s="50"/>
      <c r="B32" s="9" t="s">
        <v>43</v>
      </c>
      <c r="C32" s="17">
        <v>14</v>
      </c>
      <c r="D32" s="10"/>
      <c r="E32" s="18"/>
      <c r="F32" s="11">
        <f t="shared" si="0"/>
        <v>-1</v>
      </c>
      <c r="G32" s="8" t="str">
        <f t="shared" si="3"/>
        <v>Yes</v>
      </c>
      <c r="H32" s="12">
        <f t="shared" si="2"/>
        <v>14</v>
      </c>
      <c r="I32" s="31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3.5" customHeight="1">
      <c r="A33" s="50"/>
      <c r="B33" s="9" t="s">
        <v>44</v>
      </c>
      <c r="C33" s="17">
        <v>14</v>
      </c>
      <c r="D33" s="10"/>
      <c r="E33" s="18"/>
      <c r="F33" s="11">
        <f t="shared" si="0"/>
        <v>-1</v>
      </c>
      <c r="G33" s="8" t="str">
        <f t="shared" si="3"/>
        <v>Yes</v>
      </c>
      <c r="H33" s="12">
        <f t="shared" si="2"/>
        <v>14</v>
      </c>
      <c r="I33" s="31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3.5" customHeight="1">
      <c r="A34" s="51"/>
      <c r="B34" s="9" t="s">
        <v>45</v>
      </c>
      <c r="C34" s="17">
        <v>14</v>
      </c>
      <c r="D34" s="10"/>
      <c r="E34" s="18"/>
      <c r="F34" s="11">
        <f t="shared" si="0"/>
        <v>-1</v>
      </c>
      <c r="G34" s="8" t="str">
        <f t="shared" si="3"/>
        <v>Yes</v>
      </c>
      <c r="H34" s="12">
        <f t="shared" si="2"/>
        <v>14</v>
      </c>
      <c r="I34" s="31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3.5" customHeight="1">
      <c r="A35" s="52" t="s">
        <v>46</v>
      </c>
      <c r="B35" s="9" t="s">
        <v>47</v>
      </c>
      <c r="C35" s="10">
        <v>50</v>
      </c>
      <c r="D35" s="10"/>
      <c r="E35" s="10"/>
      <c r="F35" s="11">
        <f t="shared" si="0"/>
        <v>-1</v>
      </c>
      <c r="G35" s="8" t="str">
        <f t="shared" ref="G35:G46" si="4">IF(ABS(F35)&gt;1%,"Yes","No")</f>
        <v>Yes</v>
      </c>
      <c r="H35" s="12">
        <f t="shared" si="2"/>
        <v>50</v>
      </c>
      <c r="I35" s="31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3.5" customHeight="1">
      <c r="A36" s="50"/>
      <c r="B36" s="22" t="s">
        <v>48</v>
      </c>
      <c r="C36" s="10">
        <v>50</v>
      </c>
      <c r="D36" s="10"/>
      <c r="E36" s="10"/>
      <c r="F36" s="11">
        <f t="shared" si="0"/>
        <v>-1</v>
      </c>
      <c r="G36" s="8" t="str">
        <f t="shared" si="4"/>
        <v>Yes</v>
      </c>
      <c r="H36" s="12">
        <f t="shared" si="2"/>
        <v>50</v>
      </c>
      <c r="I36" s="31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3.5" customHeight="1">
      <c r="A37" s="50"/>
      <c r="B37" s="9" t="s">
        <v>49</v>
      </c>
      <c r="C37" s="10">
        <v>50</v>
      </c>
      <c r="D37" s="10"/>
      <c r="E37" s="10"/>
      <c r="F37" s="11">
        <f t="shared" si="0"/>
        <v>-1</v>
      </c>
      <c r="G37" s="8" t="str">
        <f t="shared" si="4"/>
        <v>Yes</v>
      </c>
      <c r="H37" s="12">
        <f t="shared" si="2"/>
        <v>50</v>
      </c>
      <c r="I37" s="31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13.5" customHeight="1">
      <c r="A38" s="50"/>
      <c r="B38" s="22" t="s">
        <v>50</v>
      </c>
      <c r="C38" s="10">
        <v>50</v>
      </c>
      <c r="D38" s="10"/>
      <c r="E38" s="10"/>
      <c r="F38" s="11">
        <f t="shared" si="0"/>
        <v>-1</v>
      </c>
      <c r="G38" s="8" t="str">
        <f t="shared" si="4"/>
        <v>Yes</v>
      </c>
      <c r="H38" s="12">
        <f t="shared" si="2"/>
        <v>50</v>
      </c>
      <c r="I38" s="31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3.5" customHeight="1">
      <c r="A39" s="50"/>
      <c r="B39" s="22" t="s">
        <v>51</v>
      </c>
      <c r="C39" s="10">
        <v>50</v>
      </c>
      <c r="D39" s="10"/>
      <c r="E39" s="10"/>
      <c r="F39" s="11">
        <f t="shared" si="0"/>
        <v>-1</v>
      </c>
      <c r="G39" s="8" t="str">
        <f t="shared" si="4"/>
        <v>Yes</v>
      </c>
      <c r="H39" s="12">
        <f t="shared" si="2"/>
        <v>50</v>
      </c>
      <c r="I39" s="31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13.5" customHeight="1">
      <c r="A40" s="50"/>
      <c r="B40" s="22" t="s">
        <v>52</v>
      </c>
      <c r="C40" s="10">
        <v>50</v>
      </c>
      <c r="D40" s="10"/>
      <c r="E40" s="10"/>
      <c r="F40" s="11">
        <f t="shared" si="0"/>
        <v>-1</v>
      </c>
      <c r="G40" s="8" t="str">
        <f t="shared" si="4"/>
        <v>Yes</v>
      </c>
      <c r="H40" s="12">
        <f t="shared" si="2"/>
        <v>50</v>
      </c>
      <c r="I40" s="31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3.5" customHeight="1">
      <c r="A41" s="50"/>
      <c r="B41" s="22" t="s">
        <v>53</v>
      </c>
      <c r="C41" s="10">
        <v>75</v>
      </c>
      <c r="D41" s="10"/>
      <c r="E41" s="10"/>
      <c r="F41" s="11">
        <f t="shared" si="0"/>
        <v>-1</v>
      </c>
      <c r="G41" s="8" t="str">
        <f t="shared" si="4"/>
        <v>Yes</v>
      </c>
      <c r="H41" s="12">
        <f t="shared" si="2"/>
        <v>75</v>
      </c>
      <c r="I41" s="31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13.5" customHeight="1">
      <c r="A42" s="50"/>
      <c r="B42" s="22" t="s">
        <v>54</v>
      </c>
      <c r="C42" s="10">
        <v>100</v>
      </c>
      <c r="D42" s="10"/>
      <c r="E42" s="10"/>
      <c r="F42" s="11">
        <f t="shared" si="0"/>
        <v>-1</v>
      </c>
      <c r="G42" s="8" t="str">
        <f t="shared" si="4"/>
        <v>Yes</v>
      </c>
      <c r="H42" s="12">
        <f t="shared" si="2"/>
        <v>100</v>
      </c>
      <c r="I42" s="31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3.5" customHeight="1">
      <c r="A43" s="50"/>
      <c r="B43" s="22" t="s">
        <v>55</v>
      </c>
      <c r="C43" s="10">
        <v>55</v>
      </c>
      <c r="D43" s="10"/>
      <c r="E43" s="10"/>
      <c r="F43" s="11">
        <f t="shared" si="0"/>
        <v>-1</v>
      </c>
      <c r="G43" s="8" t="str">
        <f t="shared" si="4"/>
        <v>Yes</v>
      </c>
      <c r="H43" s="12">
        <f t="shared" si="2"/>
        <v>55</v>
      </c>
      <c r="I43" s="31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13.5" customHeight="1">
      <c r="A44" s="50"/>
      <c r="B44" s="22" t="s">
        <v>56</v>
      </c>
      <c r="C44" s="10">
        <v>38</v>
      </c>
      <c r="D44" s="10"/>
      <c r="E44" s="10"/>
      <c r="F44" s="11">
        <f t="shared" si="0"/>
        <v>-1</v>
      </c>
      <c r="G44" s="8" t="str">
        <f t="shared" si="4"/>
        <v>Yes</v>
      </c>
      <c r="H44" s="12">
        <f t="shared" si="2"/>
        <v>38</v>
      </c>
      <c r="I44" s="31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3.5" customHeight="1">
      <c r="A45" s="50"/>
      <c r="B45" s="22" t="s">
        <v>57</v>
      </c>
      <c r="C45" s="10">
        <v>50</v>
      </c>
      <c r="D45" s="10"/>
      <c r="E45" s="10"/>
      <c r="F45" s="11">
        <f t="shared" si="0"/>
        <v>-1</v>
      </c>
      <c r="G45" s="8" t="str">
        <f t="shared" si="4"/>
        <v>Yes</v>
      </c>
      <c r="H45" s="12">
        <f t="shared" si="2"/>
        <v>50</v>
      </c>
      <c r="I45" s="31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13.5" customHeight="1">
      <c r="A46" s="51"/>
      <c r="B46" s="22" t="s">
        <v>58</v>
      </c>
      <c r="C46" s="10">
        <v>50</v>
      </c>
      <c r="D46" s="10"/>
      <c r="E46" s="10"/>
      <c r="F46" s="11">
        <f t="shared" si="0"/>
        <v>-1</v>
      </c>
      <c r="G46" s="8" t="str">
        <f t="shared" si="4"/>
        <v>Yes</v>
      </c>
      <c r="H46" s="12">
        <f t="shared" si="2"/>
        <v>50</v>
      </c>
      <c r="I46" s="31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3.5" customHeight="1">
      <c r="A47" s="40"/>
      <c r="B47" s="40"/>
      <c r="C47" s="40"/>
      <c r="D47" s="40"/>
      <c r="E47" s="40"/>
      <c r="F47" s="40"/>
      <c r="G47" s="40"/>
      <c r="H47" s="40"/>
      <c r="I47" s="40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65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65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65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65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65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1:65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1:65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1:65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1:6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1:65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1:65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1:65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1:65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1:65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1:65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1:65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1:65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1:65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1:65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1:65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1:65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1:6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1:6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1:65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1:65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1:65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1:65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1:65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65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65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65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65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6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65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65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65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65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65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spans="1:65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spans="1:65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spans="1:6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spans="1:65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spans="1:65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spans="1:65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spans="1:65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spans="1:65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spans="1:65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spans="1:65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spans="1:65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spans="1:65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spans="1:6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spans="1:65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spans="1:65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spans="1:65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spans="1:65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spans="1:65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spans="1:65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spans="1:65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spans="1:65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spans="1:65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spans="1:6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spans="1:65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spans="1:65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spans="1:65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spans="1:65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spans="1:65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spans="1:65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spans="1:65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spans="1:65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spans="1:65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spans="1:6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spans="1:65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spans="1:65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spans="1:65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spans="1:65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spans="1:65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spans="1:65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spans="1:65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spans="1:65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spans="1:65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spans="1:6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spans="1:65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spans="1:65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spans="1:65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spans="1:65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spans="1:65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spans="1:65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spans="1:65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spans="1:65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spans="1:65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spans="1:6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spans="1:65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spans="1:65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spans="1:65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spans="1:65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spans="1:65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spans="1:65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spans="1:65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spans="1:65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spans="1:65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spans="1:6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spans="1:65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spans="1:65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spans="1:65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spans="1:65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spans="1:65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spans="1:65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spans="1:65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spans="1:65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spans="1:65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spans="1: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spans="1:65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spans="1:65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spans="1:65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spans="1:65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spans="1:65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spans="1:65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spans="1:65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spans="1:65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spans="1:65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spans="1:6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spans="1:65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spans="1:65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spans="1:65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spans="1:65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spans="1:65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spans="1:65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spans="1:65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spans="1:65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spans="1:65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spans="1:6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spans="1:65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spans="1:65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spans="1:65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spans="1:65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spans="1:65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spans="1:65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spans="1:65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spans="1:65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spans="1:65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spans="1:6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spans="1:65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spans="1:65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spans="1:65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spans="1:65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spans="1:65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spans="1:65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spans="1:65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spans="1:65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spans="1:65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spans="1:6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spans="1:65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spans="1:65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spans="1:65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spans="1:65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spans="1:65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 spans="1:65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spans="1:65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spans="1:65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spans="1:65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spans="1:6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spans="1:65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spans="1:65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spans="1:65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spans="1:65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spans="1:65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spans="1:65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spans="1:65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spans="1:65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spans="1:65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spans="1:6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spans="1:65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spans="1:65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spans="1:65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spans="1:65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spans="1:65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spans="1:65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spans="1:65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spans="1:65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spans="1:65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spans="1:6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spans="1:65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spans="1:65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spans="1:65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spans="1:65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spans="1:65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spans="1:65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spans="1:65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spans="1:65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spans="1:65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spans="1:6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spans="1:65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spans="1:65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spans="1:65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spans="1:65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spans="1:65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spans="1:65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spans="1:65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spans="1:65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spans="1:65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spans="1:6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spans="1:65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spans="1:65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spans="1:65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spans="1:65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spans="1:65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spans="1:65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spans="1:65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spans="1:65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spans="1:65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spans="1: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spans="1:65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spans="1:65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spans="1:65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spans="1:65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spans="1:65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spans="1:65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spans="1:65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spans="1:65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spans="1:65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spans="1:6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spans="1:65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spans="1:65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spans="1:65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spans="1:65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spans="1:65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spans="1:65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spans="1:65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spans="1:65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spans="1:65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spans="1:6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spans="1:65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 spans="1:65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 spans="1:65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 spans="1:65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 spans="1:65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 spans="1:65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 spans="1:65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 spans="1:65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 spans="1:65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 spans="1:6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 spans="1:65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 spans="1:65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 spans="1:65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 spans="1:65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 spans="1:65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 spans="1:65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 spans="1:65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 spans="1:65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 spans="1:65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 spans="1:6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 spans="1:65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 spans="1:65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 spans="1:65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 spans="1:65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 spans="1:65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 spans="1:65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 spans="1:65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 spans="1:65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 spans="1:65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 spans="1:6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 spans="1:65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 spans="1:65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 spans="1:65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 spans="1:65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 spans="1:65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 spans="1:65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 spans="1:65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 spans="1:65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 spans="1:65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 spans="1:6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 spans="1:65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 spans="1:65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 spans="1:65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 spans="1:65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 spans="1:65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 spans="1:65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 spans="1:65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 spans="1:65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 spans="1:65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 spans="1:6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 spans="1:65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 spans="1:65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 spans="1:65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 spans="1:65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 spans="1:65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 spans="1:65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 spans="1:65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 spans="1:65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 spans="1:65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 spans="1:6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 spans="1:65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 spans="1:65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 spans="1:65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 spans="1:65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 spans="1:65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 spans="1:65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 spans="1:65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 spans="1:65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 spans="1:65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 spans="1:6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 spans="1:65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 spans="1:65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 spans="1:65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 spans="1:65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 spans="1:65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 spans="1:65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 spans="1:65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 spans="1:65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 spans="1:65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 spans="1: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 spans="1:65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 spans="1:65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 spans="1:65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 spans="1:65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 spans="1:65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 spans="1:65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 spans="1:65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 spans="1:65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 spans="1:65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 spans="1:6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 spans="1:65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 spans="1:65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 spans="1:65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 spans="1:65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 spans="1:65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 spans="1:65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 spans="1:65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 spans="1:65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 spans="1:65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 spans="1:6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 spans="1:65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 spans="1:65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 spans="1:65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 spans="1:65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 spans="1:65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 spans="1:65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 spans="1:65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 spans="1:65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 spans="1:65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 spans="1:6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 spans="1:65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 spans="1:65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 spans="1:65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 spans="1:65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 spans="1:65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 spans="1:65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 spans="1:65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 spans="1:65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 spans="1:65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 spans="1:6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 spans="1:65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 spans="1:65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 spans="1:65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 spans="1:65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 spans="1:65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 spans="1:65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 spans="1:65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 spans="1:65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 spans="1:65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 spans="1:6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 spans="1:65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 spans="1:65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 spans="1:65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 spans="1:65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 spans="1:65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 spans="1:65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 spans="1:65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 spans="1:65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 spans="1:65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 spans="1:6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 spans="1:65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 spans="1:65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 spans="1:65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 spans="1:65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 spans="1:65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 spans="1:65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 spans="1:65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 spans="1:65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 spans="1:65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 spans="1:6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 spans="1:65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 spans="1:65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 spans="1:65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 spans="1:65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 spans="1:65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 spans="1:65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 spans="1:65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 spans="1:65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 spans="1:65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 spans="1:6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 spans="1:65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 spans="1:65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 spans="1:65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 spans="1:65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 spans="1:65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 spans="1:65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 spans="1:65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 spans="1:65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 spans="1:65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 spans="1:6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 spans="1:65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 spans="1:65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 spans="1:65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 spans="1:65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 spans="1:65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 spans="1:65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 spans="1:65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 spans="1:65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 spans="1:65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 spans="1: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 spans="1:65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 spans="1:65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 spans="1:65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 spans="1:65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 spans="1:65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 spans="1:65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 spans="1:65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 spans="1:65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 spans="1:65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 spans="1:6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 spans="1:65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 spans="1:65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 spans="1:65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 spans="1:65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 spans="1:65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 spans="1:65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 spans="1:65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 spans="1:65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 spans="1:65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 spans="1:6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 spans="1:65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 spans="1:65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 spans="1:65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 spans="1:65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 spans="1:65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 spans="1:65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 spans="1:65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 spans="1:65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spans="1:65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spans="1:6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spans="1:65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spans="1:65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spans="1:65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spans="1:65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spans="1:65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spans="1:65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spans="1:65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spans="1:65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spans="1:65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spans="1:6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spans="1:65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spans="1:65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spans="1:65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 spans="1:65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 spans="1:65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spans="1:65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spans="1:65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spans="1:65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 spans="1:65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 spans="1:6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 spans="1:65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 spans="1:65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 spans="1:65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 spans="1:65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 spans="1:65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 spans="1:65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 spans="1:65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 spans="1:65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 spans="1:65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 spans="1:6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 spans="1:65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 spans="1:65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 spans="1:65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 spans="1:65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 spans="1:65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 spans="1:65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 spans="1:65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 spans="1:65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 spans="1:65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 spans="1:6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 spans="1:65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 spans="1:65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 spans="1:65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 spans="1:65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 spans="1:65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 spans="1:65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 spans="1:65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 spans="1:65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 spans="1:65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 spans="1:6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 spans="1:65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 spans="1:65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 spans="1:65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 spans="1:65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 spans="1:65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 spans="1:65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 spans="1:65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 spans="1:65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 spans="1:65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 spans="1:6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 spans="1:65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 spans="1:65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 spans="1:65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 spans="1:65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 spans="1:65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 spans="1:65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 spans="1:65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 spans="1:65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 spans="1:65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 spans="1: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 spans="1:65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 spans="1:65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 spans="1:65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 spans="1:65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 spans="1:65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 spans="1:65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 spans="1:65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 spans="1:65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 spans="1:65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 spans="1:6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 spans="1:65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 spans="1:65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 spans="1:65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 spans="1:65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 spans="1:65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 spans="1:65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 spans="1:65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 spans="1:65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 spans="1:65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 spans="1:6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 spans="1:65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 spans="1:65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 spans="1:65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 spans="1:65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 spans="1:65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 spans="1:65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 spans="1:65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 spans="1:65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 spans="1:65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 spans="1:6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 spans="1:65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 spans="1:65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 spans="1:65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 spans="1:65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 spans="1:65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 spans="1:65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 spans="1:65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 spans="1:65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 spans="1:65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 spans="1:6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 spans="1:65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 spans="1:65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 spans="1:65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 spans="1:65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 spans="1:65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 spans="1:65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 spans="1:65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 spans="1:65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 spans="1:65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 spans="1:6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 spans="1:65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 spans="1:65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 spans="1:65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 spans="1:65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 spans="1:65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 spans="1:65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 spans="1:65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 spans="1:65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 spans="1:65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 spans="1:6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 spans="1:65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 spans="1:65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 spans="1:65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 spans="1:65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 spans="1:65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 spans="1:65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 spans="1:65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 spans="1:65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 spans="1:65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 spans="1:6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 spans="1:65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 spans="1:65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 spans="1:65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 spans="1:65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 spans="1:65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 spans="1:65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 spans="1:65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 spans="1:65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 spans="1:65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 spans="1:6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 spans="1:65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 spans="1:65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 spans="1:65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 spans="1:65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 spans="1:65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 spans="1:65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 spans="1:65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 spans="1:65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 spans="1:65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 spans="1:6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 spans="1:65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 spans="1:65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 spans="1:65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 spans="1:65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 spans="1:65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 spans="1:65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 spans="1:65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 spans="1:65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 spans="1:65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 spans="1: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 spans="1:65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 spans="1:65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 spans="1:65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 spans="1:65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 spans="1:65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 spans="1:65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 spans="1:65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 spans="1:65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 spans="1:65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 spans="1:6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 spans="1:65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 spans="1:65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 spans="1:65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 spans="1:65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 spans="1:65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 spans="1:65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 spans="1:65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 spans="1:65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 spans="1:65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 spans="1:6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 spans="1:65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 spans="1:65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 spans="1:65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 spans="1:65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 spans="1:65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 spans="1:65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 spans="1:65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 spans="1:65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 spans="1:65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 spans="1:6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 spans="1:65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 spans="1:65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 spans="1:65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 spans="1:65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 spans="1:65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 spans="1:65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 spans="1:65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 spans="1:65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 spans="1:65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 spans="1:6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 spans="1:65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 spans="1:65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 spans="1:65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 spans="1:65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 spans="1:65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 spans="1:65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 spans="1:65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 spans="1:65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 spans="1:65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 spans="1:6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 spans="1:65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 spans="1:65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 spans="1:65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 spans="1:65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 spans="1:65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 spans="1:65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 spans="1:65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 spans="1:65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 spans="1:65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 spans="1:6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 spans="1:65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 spans="1:65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 spans="1:65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 spans="1:65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 spans="1:65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 spans="1:65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 spans="1:65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 spans="1:65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 spans="1:65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 spans="1:6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 spans="1:65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 spans="1:65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 spans="1:65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 spans="1:65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 spans="1:65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 spans="1:65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 spans="1:65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 spans="1:65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 spans="1:65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 spans="1:6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 spans="1:65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 spans="1:65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 spans="1:65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 spans="1:65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 spans="1:65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 spans="1:65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 spans="1:65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 spans="1:65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 spans="1:65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 spans="1:6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 spans="1:65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 spans="1:65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 spans="1:65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 spans="1:65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 spans="1:65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 spans="1:65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 spans="1:65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 spans="1:65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 spans="1:65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 spans="1: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 spans="1:65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 spans="1:65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 spans="1:65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 spans="1:65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 spans="1:65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 spans="1:65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 spans="1:65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 spans="1:65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 spans="1:65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 spans="1:6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 spans="1:65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 spans="1:65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 spans="1:65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 spans="1:65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 spans="1:65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 spans="1:65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 spans="1:65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 spans="1:65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 spans="1:65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 spans="1:6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 spans="1:65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 spans="1:65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 spans="1:65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 spans="1:65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 spans="1:65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 spans="1:65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 spans="1:65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 spans="1:65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 spans="1:65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 spans="1:6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 spans="1:65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 spans="1:65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 spans="1:65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 spans="1:65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 spans="1:65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 spans="1:65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 spans="1:65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 spans="1:65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 spans="1:65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 spans="1:6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 spans="1:65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 spans="1:65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 spans="1:65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 spans="1:65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 spans="1:65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 spans="1:65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 spans="1:65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 spans="1:65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 spans="1:65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 spans="1:6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 spans="1:65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 spans="1:65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 spans="1:65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 spans="1:65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 spans="1:65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 spans="1:65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 spans="1:65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 spans="1:65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 spans="1:65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 spans="1:6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 spans="1:65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 spans="1:65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 spans="1:65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 spans="1:65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 spans="1:65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 spans="1:65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 spans="1:65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 spans="1:65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 spans="1:65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 spans="1:6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 spans="1:65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 spans="1:65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 spans="1:65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 spans="1:65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 spans="1:65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 spans="1:65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 spans="1:65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 spans="1:65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 spans="1:65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 spans="1:6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 spans="1:65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 spans="1:65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 spans="1:65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 spans="1:65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 spans="1:65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 spans="1:65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 spans="1:65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 spans="1:65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 spans="1:65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 spans="1:6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 spans="1:65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 spans="1:65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 spans="1:65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 spans="1:65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 spans="1:65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 spans="1:65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 spans="1:65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 spans="1:65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 spans="1:65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 spans="1: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 spans="1:65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 spans="1:65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 spans="1:65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 spans="1:65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 spans="1:65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 spans="1:65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 spans="1:65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 spans="1:65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 spans="1:65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 spans="1:6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 spans="1:65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 spans="1:65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 spans="1:65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 spans="1:65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 spans="1:65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 spans="1:65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 spans="1:65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 spans="1:65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 spans="1:65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 spans="1:6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 spans="1:65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 spans="1:65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 spans="1:65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 spans="1:65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 spans="1:65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 spans="1:65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 spans="1:65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 spans="1:65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 spans="1:65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 spans="1:6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 spans="1:65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 spans="1:65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 spans="1:65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 spans="1:65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  <row r="1000" spans="1:65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</row>
  </sheetData>
  <mergeCells count="21">
    <mergeCell ref="I8:I19"/>
    <mergeCell ref="G8:H8"/>
    <mergeCell ref="G19:H19"/>
    <mergeCell ref="C13:E13"/>
    <mergeCell ref="C14:E14"/>
    <mergeCell ref="C16:E16"/>
    <mergeCell ref="C17:E17"/>
    <mergeCell ref="C18:E18"/>
    <mergeCell ref="C19:E19"/>
    <mergeCell ref="A21:A24"/>
    <mergeCell ref="A25:A34"/>
    <mergeCell ref="A35:A46"/>
    <mergeCell ref="C15:E15"/>
    <mergeCell ref="G10:H18"/>
    <mergeCell ref="F8:F19"/>
    <mergeCell ref="F20:G20"/>
    <mergeCell ref="C9:E9"/>
    <mergeCell ref="C10:E10"/>
    <mergeCell ref="C11:E11"/>
    <mergeCell ref="C12:E12"/>
    <mergeCell ref="G9:H9"/>
  </mergeCells>
  <conditionalFormatting sqref="G21:G46">
    <cfRule type="containsText" dxfId="3" priority="1" operator="containsText" text="Yes">
      <formula>NOT(ISERROR(SEARCH(("Yes"),(G21))))</formula>
    </cfRule>
  </conditionalFormatting>
  <dataValidations count="6">
    <dataValidation type="custom" allowBlank="1" showErrorMessage="1" sqref="A1:B1 F1:I1 F8:G8 I8 G9:G10 G19 F20 H20:I20 F21:I1000 B22:B24 A25:B25 B26:B30 A35:B35 B36:B46 A47:B1000 A3:B21 F3:I7" xr:uid="{00000000-0002-0000-0000-00000A000000}">
      <formula1>GT(LEN(A1),(100))</formula1>
    </dataValidation>
    <dataValidation allowBlank="1" showErrorMessage="1" sqref="C22:E24" xr:uid="{7B73850B-7D36-4A53-99CD-F88AB244BE2D}"/>
    <dataValidation type="decimal" allowBlank="1" showErrorMessage="1" sqref="C21:E21" xr:uid="{466E4086-CEEC-4144-856D-675C8EAC16A9}">
      <formula1>45</formula1>
      <formula2>300</formula2>
    </dataValidation>
    <dataValidation type="decimal" allowBlank="1" showErrorMessage="1" sqref="C25:C34 E25:E34 D25:D34" xr:uid="{2EFCFE17-70C0-414A-BBA0-06E1B3E6F84D}">
      <formula1>1.5</formula1>
      <formula2>50</formula2>
    </dataValidation>
    <dataValidation type="decimal" allowBlank="1" showErrorMessage="1" sqref="C35:C46" xr:uid="{E5B2AEF4-ECAB-4B63-B520-2E85B2DECF1F}">
      <formula1>15</formula1>
      <formula2>200</formula2>
    </dataValidation>
    <dataValidation type="decimal" allowBlank="1" showInputMessage="1" showErrorMessage="1" sqref="D35:E46" xr:uid="{05F812FC-E9CC-F84F-AA52-DDB1DAFFE27A}">
      <formula1>15</formula1>
      <formula2>200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1000000}">
          <x14:formula1>
            <xm:f>'Drop Down Menu'!$C$2:$C$3</xm:f>
          </x14:formula1>
          <xm:sqref>C14</xm:sqref>
        </x14:dataValidation>
        <x14:dataValidation type="list" allowBlank="1" showErrorMessage="1" xr:uid="{00000000-0002-0000-0000-000002000000}">
          <x14:formula1>
            <xm:f>'Drop Down Menu'!$F$2:$F$3</xm:f>
          </x14:formula1>
          <xm:sqref>C17</xm:sqref>
        </x14:dataValidation>
        <x14:dataValidation type="list" allowBlank="1" showErrorMessage="1" xr:uid="{00000000-0002-0000-0000-000004000000}">
          <x14:formula1>
            <xm:f>'Drop Down Menu'!$D$2:$D$37</xm:f>
          </x14:formula1>
          <xm:sqref>C15</xm:sqref>
        </x14:dataValidation>
        <x14:dataValidation type="list" allowBlank="1" showErrorMessage="1" xr:uid="{00000000-0002-0000-0000-000006000000}">
          <x14:formula1>
            <xm:f>'Drop Down Menu'!$E$2:$E$3</xm:f>
          </x14:formula1>
          <xm:sqref>C16</xm:sqref>
        </x14:dataValidation>
        <x14:dataValidation type="list" allowBlank="1" showErrorMessage="1" xr:uid="{00000000-0002-0000-0000-000007000000}">
          <x14:formula1>
            <xm:f>'Drop Down Menu'!$G$2:$G$9</xm:f>
          </x14:formula1>
          <xm:sqref>C19</xm:sqref>
        </x14:dataValidation>
        <x14:dataValidation type="list" allowBlank="1" showErrorMessage="1" xr:uid="{00000000-0002-0000-0000-000009000000}">
          <x14:formula1>
            <xm:f>'Drop Down Menu'!$B$2:$B$5</xm:f>
          </x14:formula1>
          <xm:sqref>C13</xm:sqref>
        </x14:dataValidation>
        <x14:dataValidation type="list" allowBlank="1" showErrorMessage="1" xr:uid="{00000000-0002-0000-0000-00000B000000}">
          <x14:formula1>
            <xm:f>'Drop Down Menu'!$A$2:$A$13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F7F7F"/>
  </sheetPr>
  <dimension ref="A1:FG1000"/>
  <sheetViews>
    <sheetView workbookViewId="0">
      <selection activeCell="M18" sqref="M18"/>
    </sheetView>
  </sheetViews>
  <sheetFormatPr baseColWidth="10" defaultColWidth="14.5" defaultRowHeight="15" customHeight="1"/>
  <cols>
    <col min="1" max="1" width="10" customWidth="1"/>
    <col min="2" max="2" width="26.1640625" customWidth="1"/>
    <col min="3" max="5" width="9.1640625" customWidth="1"/>
    <col min="6" max="7" width="9" customWidth="1"/>
    <col min="8" max="8" width="11.6640625" customWidth="1"/>
    <col min="9" max="9" width="7.5" customWidth="1"/>
    <col min="10" max="10" width="15.1640625" customWidth="1"/>
    <col min="11" max="11" width="8.83203125" customWidth="1"/>
    <col min="12" max="12" width="6.33203125" customWidth="1"/>
    <col min="13" max="13" width="10.6640625" customWidth="1"/>
    <col min="14" max="18" width="8.83203125" customWidth="1"/>
    <col min="19" max="19" width="6" customWidth="1"/>
    <col min="20" max="20" width="10.6640625" customWidth="1"/>
    <col min="21" max="23" width="8.83203125" customWidth="1"/>
    <col min="24" max="24" width="12.5" customWidth="1"/>
    <col min="25" max="25" width="12.1640625" customWidth="1"/>
    <col min="26" max="26" width="12.5" customWidth="1"/>
    <col min="27" max="27" width="11.6640625" customWidth="1"/>
    <col min="28" max="28" width="12.33203125" customWidth="1"/>
    <col min="29" max="29" width="11.83203125" customWidth="1"/>
    <col min="30" max="30" width="11.5" customWidth="1"/>
    <col min="31" max="31" width="11.1640625" customWidth="1"/>
    <col min="32" max="32" width="8.1640625" customWidth="1"/>
    <col min="33" max="33" width="8.5" customWidth="1"/>
    <col min="34" max="34" width="6" customWidth="1"/>
    <col min="35" max="35" width="6.5" customWidth="1"/>
    <col min="36" max="36" width="5.83203125" customWidth="1"/>
    <col min="37" max="37" width="5.5" customWidth="1"/>
    <col min="38" max="38" width="6.33203125" customWidth="1"/>
    <col min="39" max="39" width="13.1640625" customWidth="1"/>
    <col min="40" max="40" width="9.1640625" customWidth="1"/>
    <col min="41" max="41" width="9.83203125" customWidth="1"/>
    <col min="42" max="42" width="6.1640625" customWidth="1"/>
    <col min="43" max="43" width="12.6640625" customWidth="1"/>
    <col min="44" max="44" width="8.83203125" customWidth="1"/>
    <col min="45" max="45" width="9.5" customWidth="1"/>
    <col min="46" max="46" width="6" customWidth="1"/>
    <col min="47" max="47" width="17.1640625" customWidth="1"/>
    <col min="48" max="48" width="15.5" customWidth="1"/>
    <col min="49" max="49" width="18.5" customWidth="1"/>
    <col min="50" max="50" width="12.83203125" customWidth="1"/>
    <col min="51" max="51" width="14.6640625" customWidth="1"/>
    <col min="52" max="52" width="24.6640625" customWidth="1"/>
    <col min="53" max="53" width="15.5" customWidth="1"/>
    <col min="54" max="54" width="8.6640625" customWidth="1"/>
    <col min="55" max="55" width="26.5" customWidth="1"/>
    <col min="56" max="56" width="13.5" customWidth="1"/>
    <col min="57" max="57" width="15" customWidth="1"/>
    <col min="58" max="58" width="13.6640625" customWidth="1"/>
    <col min="59" max="59" width="17.83203125" customWidth="1"/>
    <col min="60" max="60" width="11.33203125" customWidth="1"/>
    <col min="61" max="61" width="12.1640625" customWidth="1"/>
    <col min="62" max="62" width="11.83203125" customWidth="1"/>
    <col min="63" max="63" width="5.5" customWidth="1"/>
    <col min="64" max="65" width="8.5" customWidth="1"/>
  </cols>
  <sheetData>
    <row r="1" spans="1:163" ht="21" customHeight="1">
      <c r="A1" s="29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163" ht="21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163" ht="21" customHeight="1">
      <c r="A3" s="1" t="s">
        <v>59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163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163" s="39" customFormat="1" ht="13.5" customHeight="1">
      <c r="A5" s="38" t="s">
        <v>192</v>
      </c>
      <c r="B5" s="38" t="s">
        <v>3</v>
      </c>
      <c r="C5" s="38" t="s">
        <v>4</v>
      </c>
      <c r="D5" s="38" t="s">
        <v>5</v>
      </c>
      <c r="E5" s="38" t="s">
        <v>6</v>
      </c>
      <c r="F5" s="38" t="s">
        <v>7</v>
      </c>
      <c r="G5" s="38" t="s">
        <v>22</v>
      </c>
      <c r="H5" s="38" t="s">
        <v>23</v>
      </c>
      <c r="I5" s="38" t="s">
        <v>10</v>
      </c>
      <c r="J5" s="38" t="s">
        <v>340</v>
      </c>
      <c r="K5" s="38" t="s">
        <v>12</v>
      </c>
      <c r="L5" s="38" t="s">
        <v>13</v>
      </c>
      <c r="M5" s="38" t="s">
        <v>117</v>
      </c>
      <c r="N5" s="38" t="s">
        <v>14</v>
      </c>
      <c r="O5" s="38" t="s">
        <v>15</v>
      </c>
      <c r="P5" s="38" t="s">
        <v>16</v>
      </c>
      <c r="Q5" s="38" t="s">
        <v>193</v>
      </c>
      <c r="R5" s="38" t="s">
        <v>194</v>
      </c>
      <c r="S5" s="38" t="s">
        <v>195</v>
      </c>
      <c r="T5" s="38" t="s">
        <v>196</v>
      </c>
      <c r="U5" s="38" t="s">
        <v>197</v>
      </c>
      <c r="V5" s="38" t="s">
        <v>198</v>
      </c>
      <c r="W5" s="38" t="s">
        <v>199</v>
      </c>
      <c r="X5" s="38" t="s">
        <v>200</v>
      </c>
      <c r="Y5" s="38" t="s">
        <v>201</v>
      </c>
      <c r="Z5" s="38" t="s">
        <v>202</v>
      </c>
      <c r="AA5" s="38" t="s">
        <v>203</v>
      </c>
      <c r="AB5" s="38" t="s">
        <v>204</v>
      </c>
      <c r="AC5" s="38" t="s">
        <v>205</v>
      </c>
      <c r="AD5" s="38" t="s">
        <v>206</v>
      </c>
      <c r="AE5" s="38" t="s">
        <v>207</v>
      </c>
      <c r="AF5" s="38" t="s">
        <v>208</v>
      </c>
      <c r="AG5" s="38" t="s">
        <v>209</v>
      </c>
      <c r="AH5" s="38" t="s">
        <v>210</v>
      </c>
      <c r="AI5" s="38" t="s">
        <v>211</v>
      </c>
      <c r="AJ5" s="38" t="s">
        <v>212</v>
      </c>
      <c r="AK5" s="38" t="s">
        <v>213</v>
      </c>
      <c r="AL5" s="38" t="s">
        <v>214</v>
      </c>
      <c r="AM5" s="38" t="s">
        <v>215</v>
      </c>
      <c r="AN5" s="38" t="s">
        <v>216</v>
      </c>
      <c r="AO5" s="38" t="s">
        <v>217</v>
      </c>
      <c r="AP5" s="38" t="s">
        <v>218</v>
      </c>
      <c r="AQ5" s="38" t="s">
        <v>219</v>
      </c>
      <c r="AR5" s="38" t="s">
        <v>220</v>
      </c>
      <c r="AS5" s="38" t="s">
        <v>221</v>
      </c>
      <c r="AT5" s="38" t="s">
        <v>222</v>
      </c>
      <c r="AU5" s="38" t="s">
        <v>223</v>
      </c>
      <c r="AV5" s="38" t="s">
        <v>224</v>
      </c>
      <c r="AW5" s="38" t="s">
        <v>225</v>
      </c>
      <c r="AX5" s="38" t="s">
        <v>226</v>
      </c>
      <c r="AY5" s="38" t="s">
        <v>227</v>
      </c>
      <c r="AZ5" s="38" t="s">
        <v>228</v>
      </c>
      <c r="BA5" s="38" t="s">
        <v>229</v>
      </c>
      <c r="BB5" s="38" t="s">
        <v>230</v>
      </c>
      <c r="BC5" s="38" t="s">
        <v>231</v>
      </c>
      <c r="BD5" s="38" t="s">
        <v>232</v>
      </c>
      <c r="BE5" s="38" t="s">
        <v>233</v>
      </c>
      <c r="BF5" s="38" t="s">
        <v>234</v>
      </c>
      <c r="BG5" s="38" t="s">
        <v>235</v>
      </c>
      <c r="BH5" s="38" t="s">
        <v>236</v>
      </c>
      <c r="BI5" s="38" t="s">
        <v>237</v>
      </c>
      <c r="BJ5" s="38" t="s">
        <v>238</v>
      </c>
      <c r="BK5" s="38" t="s">
        <v>239</v>
      </c>
      <c r="BL5" s="38" t="s">
        <v>240</v>
      </c>
      <c r="BM5" s="38" t="s">
        <v>241</v>
      </c>
      <c r="BN5" s="38" t="s">
        <v>242</v>
      </c>
      <c r="BO5" s="38" t="s">
        <v>243</v>
      </c>
      <c r="BP5" s="38" t="s">
        <v>244</v>
      </c>
      <c r="BQ5" s="38" t="s">
        <v>245</v>
      </c>
      <c r="BR5" s="38" t="s">
        <v>246</v>
      </c>
      <c r="BS5" s="38" t="s">
        <v>247</v>
      </c>
      <c r="BT5" s="38" t="s">
        <v>248</v>
      </c>
      <c r="BU5" s="38" t="s">
        <v>249</v>
      </c>
      <c r="BV5" s="38" t="s">
        <v>250</v>
      </c>
      <c r="BW5" s="38" t="s">
        <v>251</v>
      </c>
      <c r="BX5" s="38" t="s">
        <v>252</v>
      </c>
      <c r="BY5" s="38" t="s">
        <v>253</v>
      </c>
      <c r="BZ5" s="38" t="s">
        <v>254</v>
      </c>
      <c r="CA5" s="38" t="s">
        <v>255</v>
      </c>
      <c r="CB5" s="38" t="s">
        <v>256</v>
      </c>
      <c r="CC5" s="38" t="s">
        <v>257</v>
      </c>
      <c r="CD5" s="38" t="s">
        <v>258</v>
      </c>
      <c r="CE5" s="38" t="s">
        <v>259</v>
      </c>
      <c r="CF5" s="38" t="s">
        <v>260</v>
      </c>
      <c r="CG5" s="38" t="s">
        <v>261</v>
      </c>
      <c r="CH5" s="38" t="s">
        <v>262</v>
      </c>
      <c r="CI5" s="38" t="s">
        <v>263</v>
      </c>
      <c r="CJ5" s="38" t="s">
        <v>264</v>
      </c>
      <c r="CK5" s="38" t="s">
        <v>265</v>
      </c>
      <c r="CL5" s="38" t="s">
        <v>266</v>
      </c>
      <c r="CM5" s="38" t="s">
        <v>267</v>
      </c>
      <c r="CN5" s="38" t="s">
        <v>268</v>
      </c>
      <c r="CO5" s="38" t="s">
        <v>269</v>
      </c>
      <c r="CP5" s="38" t="s">
        <v>270</v>
      </c>
      <c r="CQ5" s="38" t="s">
        <v>271</v>
      </c>
      <c r="CR5" s="38" t="s">
        <v>272</v>
      </c>
      <c r="CS5" s="38" t="s">
        <v>273</v>
      </c>
      <c r="CT5" s="38" t="s">
        <v>274</v>
      </c>
      <c r="CU5" s="38" t="s">
        <v>275</v>
      </c>
      <c r="CV5" s="38" t="s">
        <v>276</v>
      </c>
      <c r="CW5" s="38" t="s">
        <v>277</v>
      </c>
      <c r="CX5" s="38" t="s">
        <v>278</v>
      </c>
      <c r="CY5" s="38" t="s">
        <v>279</v>
      </c>
      <c r="CZ5" s="38" t="s">
        <v>280</v>
      </c>
      <c r="DA5" s="38" t="s">
        <v>281</v>
      </c>
      <c r="DB5" s="38" t="s">
        <v>282</v>
      </c>
      <c r="DC5" s="38" t="s">
        <v>283</v>
      </c>
      <c r="DD5" s="38" t="s">
        <v>284</v>
      </c>
      <c r="DE5" s="38" t="s">
        <v>285</v>
      </c>
      <c r="DF5" s="38" t="s">
        <v>286</v>
      </c>
      <c r="DG5" s="38" t="s">
        <v>287</v>
      </c>
      <c r="DH5" s="38" t="s">
        <v>288</v>
      </c>
      <c r="DI5" s="38" t="s">
        <v>289</v>
      </c>
      <c r="DJ5" s="38" t="s">
        <v>290</v>
      </c>
      <c r="DK5" s="38" t="s">
        <v>291</v>
      </c>
      <c r="DL5" s="38" t="s">
        <v>292</v>
      </c>
      <c r="DM5" s="38" t="s">
        <v>293</v>
      </c>
      <c r="DN5" s="38" t="s">
        <v>294</v>
      </c>
      <c r="DO5" s="38" t="s">
        <v>295</v>
      </c>
      <c r="DP5" s="38" t="s">
        <v>296</v>
      </c>
      <c r="DQ5" s="38" t="s">
        <v>297</v>
      </c>
      <c r="DR5" s="38" t="s">
        <v>298</v>
      </c>
      <c r="DS5" s="38" t="s">
        <v>299</v>
      </c>
      <c r="DT5" s="38" t="s">
        <v>300</v>
      </c>
      <c r="DU5" s="38" t="s">
        <v>301</v>
      </c>
      <c r="DV5" s="38" t="s">
        <v>302</v>
      </c>
      <c r="DW5" s="38" t="s">
        <v>303</v>
      </c>
      <c r="DX5" s="38" t="s">
        <v>304</v>
      </c>
      <c r="DY5" s="38" t="s">
        <v>305</v>
      </c>
      <c r="DZ5" s="38" t="s">
        <v>306</v>
      </c>
      <c r="EA5" s="38" t="s">
        <v>307</v>
      </c>
      <c r="EB5" s="38" t="s">
        <v>308</v>
      </c>
      <c r="EC5" s="38" t="s">
        <v>309</v>
      </c>
      <c r="ED5" s="38" t="s">
        <v>310</v>
      </c>
      <c r="EE5" s="38" t="s">
        <v>311</v>
      </c>
      <c r="EF5" s="38" t="s">
        <v>312</v>
      </c>
      <c r="EG5" s="38" t="s">
        <v>313</v>
      </c>
      <c r="EH5" s="38" t="s">
        <v>314</v>
      </c>
      <c r="EI5" s="38" t="s">
        <v>315</v>
      </c>
      <c r="EJ5" s="38" t="s">
        <v>316</v>
      </c>
      <c r="EK5" s="38" t="s">
        <v>317</v>
      </c>
      <c r="EL5" s="38" t="s">
        <v>318</v>
      </c>
      <c r="EM5" s="38" t="s">
        <v>319</v>
      </c>
      <c r="EN5" s="38" t="s">
        <v>320</v>
      </c>
      <c r="EO5" s="38" t="s">
        <v>321</v>
      </c>
      <c r="EP5" s="38" t="s">
        <v>322</v>
      </c>
      <c r="EQ5" s="38" t="s">
        <v>323</v>
      </c>
      <c r="ER5" s="38" t="s">
        <v>324</v>
      </c>
      <c r="ES5" s="38" t="s">
        <v>325</v>
      </c>
      <c r="ET5" s="38" t="s">
        <v>326</v>
      </c>
      <c r="EU5" s="38" t="s">
        <v>327</v>
      </c>
      <c r="EV5" s="38" t="s">
        <v>328</v>
      </c>
      <c r="EW5" s="38" t="s">
        <v>329</v>
      </c>
      <c r="EX5" s="38" t="s">
        <v>330</v>
      </c>
      <c r="EY5" s="38" t="s">
        <v>331</v>
      </c>
      <c r="EZ5" s="38" t="s">
        <v>332</v>
      </c>
      <c r="FA5" s="38" t="s">
        <v>333</v>
      </c>
      <c r="FB5" s="38" t="s">
        <v>334</v>
      </c>
      <c r="FC5" s="38" t="s">
        <v>335</v>
      </c>
      <c r="FD5" s="38" t="s">
        <v>336</v>
      </c>
      <c r="FE5" s="38" t="s">
        <v>337</v>
      </c>
      <c r="FF5" s="38" t="s">
        <v>338</v>
      </c>
      <c r="FG5" s="38" t="s">
        <v>339</v>
      </c>
    </row>
    <row r="6" spans="1:163" s="37" customFormat="1" ht="13.5" customHeight="1">
      <c r="A6" s="44" t="str">
        <f>IF(ISBLANK(C9), "", C9)</f>
        <v/>
      </c>
      <c r="B6" s="44" t="str">
        <f>IF(ISBLANK(C10), "", C10)</f>
        <v/>
      </c>
      <c r="C6" s="45" t="str">
        <f>IF(ISBLANK(C11), "", C11)</f>
        <v/>
      </c>
      <c r="D6" s="46" t="str">
        <f>IF(ISBLANK(C12), "", C12)</f>
        <v/>
      </c>
      <c r="E6" s="44" t="str">
        <f>IF(ISBLANK(C13), "", C13)</f>
        <v/>
      </c>
      <c r="F6" s="44" t="str">
        <f>IF(ISBLANK(C14), "", C14)</f>
        <v/>
      </c>
      <c r="G6" s="44" t="str">
        <f>IF(ISBLANK(C15), "", C15)</f>
        <v/>
      </c>
      <c r="H6" s="44" t="str">
        <f>IF(ISBLANK(C16), "", C16)</f>
        <v/>
      </c>
      <c r="I6" s="44" t="str">
        <f>IF(ISBLANK(C17), "", C17)</f>
        <v/>
      </c>
      <c r="J6" s="47" t="str">
        <f>IF(ISBLANK(C18), "", C18)</f>
        <v/>
      </c>
      <c r="K6" s="44" t="str">
        <f>IF(ISBLANK(C19), "", C19)</f>
        <v/>
      </c>
      <c r="L6" s="48" t="str">
        <f>IF(ISBLANK(H21), "", H21)</f>
        <v/>
      </c>
      <c r="M6" s="48" t="str">
        <f>IF(ISBLANK(H22), "", H22)</f>
        <v/>
      </c>
      <c r="N6" s="48" t="str">
        <f>IF(ISBLANK(H23), "", H23)</f>
        <v/>
      </c>
      <c r="O6" s="48" t="str">
        <f>IF(ISBLANK(H24), "", H24)</f>
        <v/>
      </c>
      <c r="P6" s="48" t="str">
        <f>IF(ISBLANK(H25), "", H25)</f>
        <v/>
      </c>
      <c r="Q6" s="48">
        <f t="shared" ref="Q6:AV6" si="0">$C$25</f>
        <v>0</v>
      </c>
      <c r="R6" s="48">
        <f t="shared" si="0"/>
        <v>0</v>
      </c>
      <c r="S6" s="48">
        <f t="shared" si="0"/>
        <v>0</v>
      </c>
      <c r="T6" s="48">
        <f t="shared" si="0"/>
        <v>0</v>
      </c>
      <c r="U6" s="48">
        <f t="shared" si="0"/>
        <v>0</v>
      </c>
      <c r="V6" s="48">
        <f t="shared" si="0"/>
        <v>0</v>
      </c>
      <c r="W6" s="48">
        <f t="shared" si="0"/>
        <v>0</v>
      </c>
      <c r="X6" s="48">
        <f t="shared" si="0"/>
        <v>0</v>
      </c>
      <c r="Y6" s="48">
        <f t="shared" si="0"/>
        <v>0</v>
      </c>
      <c r="Z6" s="48">
        <f t="shared" si="0"/>
        <v>0</v>
      </c>
      <c r="AA6" s="48">
        <f t="shared" si="0"/>
        <v>0</v>
      </c>
      <c r="AB6" s="48">
        <f t="shared" si="0"/>
        <v>0</v>
      </c>
      <c r="AC6" s="43">
        <f t="shared" si="0"/>
        <v>0</v>
      </c>
      <c r="AD6" s="43">
        <f t="shared" si="0"/>
        <v>0</v>
      </c>
      <c r="AE6" s="43">
        <f t="shared" si="0"/>
        <v>0</v>
      </c>
      <c r="AF6" s="43">
        <f t="shared" si="0"/>
        <v>0</v>
      </c>
      <c r="AG6" s="43">
        <f t="shared" si="0"/>
        <v>0</v>
      </c>
      <c r="AH6" s="43">
        <f t="shared" si="0"/>
        <v>0</v>
      </c>
      <c r="AI6" s="43">
        <f t="shared" si="0"/>
        <v>0</v>
      </c>
      <c r="AJ6" s="43">
        <f t="shared" si="0"/>
        <v>0</v>
      </c>
      <c r="AK6" s="43">
        <f t="shared" si="0"/>
        <v>0</v>
      </c>
      <c r="AL6" s="43">
        <f t="shared" si="0"/>
        <v>0</v>
      </c>
      <c r="AM6" s="43">
        <f t="shared" si="0"/>
        <v>0</v>
      </c>
      <c r="AN6" s="43">
        <f t="shared" si="0"/>
        <v>0</v>
      </c>
      <c r="AO6" s="43">
        <f t="shared" si="0"/>
        <v>0</v>
      </c>
      <c r="AP6" s="43">
        <f t="shared" si="0"/>
        <v>0</v>
      </c>
      <c r="AQ6" s="43">
        <f t="shared" si="0"/>
        <v>0</v>
      </c>
      <c r="AR6" s="43">
        <f t="shared" si="0"/>
        <v>0</v>
      </c>
      <c r="AS6" s="43">
        <f t="shared" si="0"/>
        <v>0</v>
      </c>
      <c r="AT6" s="43">
        <f t="shared" si="0"/>
        <v>0</v>
      </c>
      <c r="AU6" s="43">
        <f t="shared" si="0"/>
        <v>0</v>
      </c>
      <c r="AV6" s="43">
        <f t="shared" si="0"/>
        <v>0</v>
      </c>
      <c r="AW6" s="43">
        <f t="shared" ref="AW6:BM6" si="1">$C$25</f>
        <v>0</v>
      </c>
      <c r="AX6" s="43">
        <f t="shared" si="1"/>
        <v>0</v>
      </c>
      <c r="AY6" s="43">
        <f t="shared" si="1"/>
        <v>0</v>
      </c>
      <c r="AZ6" s="43">
        <f t="shared" si="1"/>
        <v>0</v>
      </c>
      <c r="BA6" s="43">
        <f t="shared" si="1"/>
        <v>0</v>
      </c>
      <c r="BB6" s="43">
        <f t="shared" si="1"/>
        <v>0</v>
      </c>
      <c r="BC6" s="43">
        <f t="shared" si="1"/>
        <v>0</v>
      </c>
      <c r="BD6" s="43">
        <f t="shared" si="1"/>
        <v>0</v>
      </c>
      <c r="BE6" s="43">
        <f t="shared" si="1"/>
        <v>0</v>
      </c>
      <c r="BF6" s="43">
        <f t="shared" si="1"/>
        <v>0</v>
      </c>
      <c r="BG6" s="43">
        <f t="shared" si="1"/>
        <v>0</v>
      </c>
      <c r="BH6" s="43">
        <f t="shared" si="1"/>
        <v>0</v>
      </c>
      <c r="BI6" s="43">
        <f t="shared" si="1"/>
        <v>0</v>
      </c>
      <c r="BJ6" s="43">
        <f t="shared" si="1"/>
        <v>0</v>
      </c>
      <c r="BK6" s="43">
        <f t="shared" si="1"/>
        <v>0</v>
      </c>
      <c r="BL6" s="43">
        <f t="shared" si="1"/>
        <v>0</v>
      </c>
      <c r="BM6" s="43">
        <f t="shared" si="1"/>
        <v>0</v>
      </c>
      <c r="BN6" s="43">
        <f t="shared" ref="BN6:CS6" si="2">$D$25</f>
        <v>0</v>
      </c>
      <c r="BO6" s="43">
        <f t="shared" si="2"/>
        <v>0</v>
      </c>
      <c r="BP6" s="43">
        <f t="shared" si="2"/>
        <v>0</v>
      </c>
      <c r="BQ6" s="43">
        <f t="shared" si="2"/>
        <v>0</v>
      </c>
      <c r="BR6" s="43">
        <f t="shared" si="2"/>
        <v>0</v>
      </c>
      <c r="BS6" s="43">
        <f t="shared" si="2"/>
        <v>0</v>
      </c>
      <c r="BT6" s="43">
        <f t="shared" si="2"/>
        <v>0</v>
      </c>
      <c r="BU6" s="43">
        <f t="shared" si="2"/>
        <v>0</v>
      </c>
      <c r="BV6" s="43">
        <f t="shared" si="2"/>
        <v>0</v>
      </c>
      <c r="BW6" s="43">
        <f t="shared" si="2"/>
        <v>0</v>
      </c>
      <c r="BX6" s="43">
        <f t="shared" si="2"/>
        <v>0</v>
      </c>
      <c r="BY6" s="43">
        <f t="shared" si="2"/>
        <v>0</v>
      </c>
      <c r="BZ6" s="43">
        <f t="shared" si="2"/>
        <v>0</v>
      </c>
      <c r="CA6" s="43">
        <f t="shared" si="2"/>
        <v>0</v>
      </c>
      <c r="CB6" s="43">
        <f t="shared" si="2"/>
        <v>0</v>
      </c>
      <c r="CC6" s="43">
        <f t="shared" si="2"/>
        <v>0</v>
      </c>
      <c r="CD6" s="43">
        <f t="shared" si="2"/>
        <v>0</v>
      </c>
      <c r="CE6" s="43">
        <f t="shared" si="2"/>
        <v>0</v>
      </c>
      <c r="CF6" s="43">
        <f t="shared" si="2"/>
        <v>0</v>
      </c>
      <c r="CG6" s="43">
        <f t="shared" si="2"/>
        <v>0</v>
      </c>
      <c r="CH6" s="43">
        <f t="shared" si="2"/>
        <v>0</v>
      </c>
      <c r="CI6" s="43">
        <f t="shared" si="2"/>
        <v>0</v>
      </c>
      <c r="CJ6" s="43">
        <f t="shared" si="2"/>
        <v>0</v>
      </c>
      <c r="CK6" s="43">
        <f t="shared" si="2"/>
        <v>0</v>
      </c>
      <c r="CL6" s="43">
        <f t="shared" si="2"/>
        <v>0</v>
      </c>
      <c r="CM6" s="43">
        <f t="shared" si="2"/>
        <v>0</v>
      </c>
      <c r="CN6" s="43">
        <f t="shared" si="2"/>
        <v>0</v>
      </c>
      <c r="CO6" s="43">
        <f t="shared" si="2"/>
        <v>0</v>
      </c>
      <c r="CP6" s="43">
        <f t="shared" si="2"/>
        <v>0</v>
      </c>
      <c r="CQ6" s="43">
        <f t="shared" si="2"/>
        <v>0</v>
      </c>
      <c r="CR6" s="43">
        <f t="shared" si="2"/>
        <v>0</v>
      </c>
      <c r="CS6" s="43">
        <f t="shared" si="2"/>
        <v>0</v>
      </c>
      <c r="CT6" s="43">
        <f t="shared" ref="CT6:DJ6" si="3">$D$25</f>
        <v>0</v>
      </c>
      <c r="CU6" s="43">
        <f t="shared" si="3"/>
        <v>0</v>
      </c>
      <c r="CV6" s="43">
        <f t="shared" si="3"/>
        <v>0</v>
      </c>
      <c r="CW6" s="43">
        <f t="shared" si="3"/>
        <v>0</v>
      </c>
      <c r="CX6" s="43">
        <f t="shared" si="3"/>
        <v>0</v>
      </c>
      <c r="CY6" s="43">
        <f t="shared" si="3"/>
        <v>0</v>
      </c>
      <c r="CZ6" s="43">
        <f t="shared" si="3"/>
        <v>0</v>
      </c>
      <c r="DA6" s="43">
        <f t="shared" si="3"/>
        <v>0</v>
      </c>
      <c r="DB6" s="43">
        <f t="shared" si="3"/>
        <v>0</v>
      </c>
      <c r="DC6" s="43">
        <f t="shared" si="3"/>
        <v>0</v>
      </c>
      <c r="DD6" s="43">
        <f t="shared" si="3"/>
        <v>0</v>
      </c>
      <c r="DE6" s="43">
        <f t="shared" si="3"/>
        <v>0</v>
      </c>
      <c r="DF6" s="43">
        <f t="shared" si="3"/>
        <v>0</v>
      </c>
      <c r="DG6" s="43">
        <f t="shared" si="3"/>
        <v>0</v>
      </c>
      <c r="DH6" s="43">
        <f t="shared" si="3"/>
        <v>0</v>
      </c>
      <c r="DI6" s="43">
        <f t="shared" si="3"/>
        <v>0</v>
      </c>
      <c r="DJ6" s="43">
        <f t="shared" si="3"/>
        <v>0</v>
      </c>
      <c r="DK6" s="43">
        <f t="shared" ref="DK6:EP6" si="4">$E$25</f>
        <v>0</v>
      </c>
      <c r="DL6" s="43">
        <f t="shared" si="4"/>
        <v>0</v>
      </c>
      <c r="DM6" s="43">
        <f t="shared" si="4"/>
        <v>0</v>
      </c>
      <c r="DN6" s="43">
        <f t="shared" si="4"/>
        <v>0</v>
      </c>
      <c r="DO6" s="43">
        <f t="shared" si="4"/>
        <v>0</v>
      </c>
      <c r="DP6" s="43">
        <f t="shared" si="4"/>
        <v>0</v>
      </c>
      <c r="DQ6" s="43">
        <f t="shared" si="4"/>
        <v>0</v>
      </c>
      <c r="DR6" s="43">
        <f t="shared" si="4"/>
        <v>0</v>
      </c>
      <c r="DS6" s="43">
        <f t="shared" si="4"/>
        <v>0</v>
      </c>
      <c r="DT6" s="43">
        <f t="shared" si="4"/>
        <v>0</v>
      </c>
      <c r="DU6" s="43">
        <f t="shared" si="4"/>
        <v>0</v>
      </c>
      <c r="DV6" s="43">
        <f t="shared" si="4"/>
        <v>0</v>
      </c>
      <c r="DW6" s="43">
        <f t="shared" si="4"/>
        <v>0</v>
      </c>
      <c r="DX6" s="43">
        <f t="shared" si="4"/>
        <v>0</v>
      </c>
      <c r="DY6" s="43">
        <f t="shared" si="4"/>
        <v>0</v>
      </c>
      <c r="DZ6" s="43">
        <f t="shared" si="4"/>
        <v>0</v>
      </c>
      <c r="EA6" s="43">
        <f t="shared" si="4"/>
        <v>0</v>
      </c>
      <c r="EB6" s="43">
        <f t="shared" si="4"/>
        <v>0</v>
      </c>
      <c r="EC6" s="43">
        <f t="shared" si="4"/>
        <v>0</v>
      </c>
      <c r="ED6" s="43">
        <f t="shared" si="4"/>
        <v>0</v>
      </c>
      <c r="EE6" s="43">
        <f t="shared" si="4"/>
        <v>0</v>
      </c>
      <c r="EF6" s="43">
        <f t="shared" si="4"/>
        <v>0</v>
      </c>
      <c r="EG6" s="43">
        <f t="shared" si="4"/>
        <v>0</v>
      </c>
      <c r="EH6" s="43">
        <f t="shared" si="4"/>
        <v>0</v>
      </c>
      <c r="EI6" s="43">
        <f t="shared" si="4"/>
        <v>0</v>
      </c>
      <c r="EJ6" s="43">
        <f t="shared" si="4"/>
        <v>0</v>
      </c>
      <c r="EK6" s="43">
        <f t="shared" si="4"/>
        <v>0</v>
      </c>
      <c r="EL6" s="43">
        <f t="shared" si="4"/>
        <v>0</v>
      </c>
      <c r="EM6" s="43">
        <f t="shared" si="4"/>
        <v>0</v>
      </c>
      <c r="EN6" s="43">
        <f t="shared" si="4"/>
        <v>0</v>
      </c>
      <c r="EO6" s="43">
        <f t="shared" si="4"/>
        <v>0</v>
      </c>
      <c r="EP6" s="43">
        <f t="shared" si="4"/>
        <v>0</v>
      </c>
      <c r="EQ6" s="43">
        <f t="shared" ref="EQ6:FG6" si="5">$E$25</f>
        <v>0</v>
      </c>
      <c r="ER6" s="43">
        <f t="shared" si="5"/>
        <v>0</v>
      </c>
      <c r="ES6" s="43">
        <f t="shared" si="5"/>
        <v>0</v>
      </c>
      <c r="ET6" s="43">
        <f t="shared" si="5"/>
        <v>0</v>
      </c>
      <c r="EU6" s="43">
        <f t="shared" si="5"/>
        <v>0</v>
      </c>
      <c r="EV6" s="43">
        <f t="shared" si="5"/>
        <v>0</v>
      </c>
      <c r="EW6" s="43">
        <f t="shared" si="5"/>
        <v>0</v>
      </c>
      <c r="EX6" s="43">
        <f t="shared" si="5"/>
        <v>0</v>
      </c>
      <c r="EY6" s="43">
        <f t="shared" si="5"/>
        <v>0</v>
      </c>
      <c r="EZ6" s="43">
        <f t="shared" si="5"/>
        <v>0</v>
      </c>
      <c r="FA6" s="43">
        <f t="shared" si="5"/>
        <v>0</v>
      </c>
      <c r="FB6" s="43">
        <f t="shared" si="5"/>
        <v>0</v>
      </c>
      <c r="FC6" s="43">
        <f t="shared" si="5"/>
        <v>0</v>
      </c>
      <c r="FD6" s="43">
        <f t="shared" si="5"/>
        <v>0</v>
      </c>
      <c r="FE6" s="43">
        <f t="shared" si="5"/>
        <v>0</v>
      </c>
      <c r="FF6" s="43">
        <f t="shared" si="5"/>
        <v>0</v>
      </c>
      <c r="FG6" s="43">
        <f t="shared" si="5"/>
        <v>0</v>
      </c>
    </row>
    <row r="7" spans="1:163" ht="13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163" ht="13.5" customHeight="1">
      <c r="A8" s="40"/>
      <c r="B8" s="40"/>
      <c r="C8" s="40"/>
      <c r="D8" s="40"/>
      <c r="E8" s="40"/>
      <c r="F8" s="77"/>
      <c r="G8" s="77"/>
      <c r="H8" s="73"/>
      <c r="I8" s="40"/>
      <c r="J8" s="4"/>
      <c r="K8" s="4"/>
      <c r="L8" s="3"/>
    </row>
    <row r="9" spans="1:163" ht="13.5" customHeight="1">
      <c r="A9" s="40"/>
      <c r="B9" s="5" t="s">
        <v>17</v>
      </c>
      <c r="C9" s="61"/>
      <c r="D9" s="54"/>
      <c r="E9" s="55"/>
      <c r="F9" s="73"/>
      <c r="G9" s="74" t="s">
        <v>341</v>
      </c>
      <c r="H9" s="60"/>
      <c r="I9" s="7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163" ht="13.5" customHeight="1">
      <c r="A10" s="40"/>
      <c r="B10" s="5" t="s">
        <v>19</v>
      </c>
      <c r="C10" s="61"/>
      <c r="D10" s="54"/>
      <c r="E10" s="55"/>
      <c r="F10" s="73"/>
      <c r="G10" s="75"/>
      <c r="H10" s="57"/>
      <c r="I10" s="7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163" ht="13.5" customHeight="1">
      <c r="A11" s="40"/>
      <c r="B11" s="5" t="s">
        <v>20</v>
      </c>
      <c r="C11" s="62"/>
      <c r="D11" s="54"/>
      <c r="E11" s="55"/>
      <c r="F11" s="73"/>
      <c r="G11" s="76"/>
      <c r="H11" s="57"/>
      <c r="I11" s="7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163" ht="13.5" customHeight="1">
      <c r="A12" s="40"/>
      <c r="B12" s="5" t="s">
        <v>21</v>
      </c>
      <c r="C12" s="63"/>
      <c r="D12" s="54"/>
      <c r="E12" s="55"/>
      <c r="F12" s="73"/>
      <c r="G12" s="76"/>
      <c r="H12" s="57"/>
      <c r="I12" s="73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163" ht="13.5" customHeight="1">
      <c r="A13" s="40"/>
      <c r="B13" s="5" t="s">
        <v>6</v>
      </c>
      <c r="C13" s="66"/>
      <c r="D13" s="54"/>
      <c r="E13" s="55"/>
      <c r="F13" s="73"/>
      <c r="G13" s="76"/>
      <c r="H13" s="57"/>
      <c r="I13" s="73"/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163" ht="13.5" customHeight="1">
      <c r="A14" s="40"/>
      <c r="B14" s="5" t="s">
        <v>7</v>
      </c>
      <c r="C14" s="67"/>
      <c r="D14" s="54"/>
      <c r="E14" s="55"/>
      <c r="F14" s="73"/>
      <c r="G14" s="76"/>
      <c r="H14" s="57"/>
      <c r="I14" s="73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163" ht="13.5" customHeight="1">
      <c r="A15" s="40"/>
      <c r="B15" s="5" t="s">
        <v>22</v>
      </c>
      <c r="C15" s="53"/>
      <c r="D15" s="54"/>
      <c r="E15" s="55"/>
      <c r="F15" s="73"/>
      <c r="G15" s="76"/>
      <c r="H15" s="57"/>
      <c r="I15" s="7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163" ht="13.5" customHeight="1">
      <c r="A16" s="40"/>
      <c r="B16" s="5" t="s">
        <v>23</v>
      </c>
      <c r="C16" s="67"/>
      <c r="D16" s="54"/>
      <c r="E16" s="55"/>
      <c r="F16" s="73"/>
      <c r="G16" s="76"/>
      <c r="H16" s="57"/>
      <c r="I16" s="7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ht="13.5" customHeight="1">
      <c r="A17" s="40"/>
      <c r="B17" s="7" t="s">
        <v>10</v>
      </c>
      <c r="C17" s="68"/>
      <c r="D17" s="60"/>
      <c r="E17" s="69"/>
      <c r="F17" s="73"/>
      <c r="G17" s="76"/>
      <c r="H17" s="57"/>
      <c r="I17" s="73"/>
      <c r="J17" s="4"/>
      <c r="K17" s="6"/>
      <c r="L17" s="6"/>
      <c r="M17" s="6"/>
      <c r="N17" s="6"/>
      <c r="O17" s="6"/>
      <c r="P17" s="6"/>
      <c r="Q17" s="6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ht="13.5" customHeight="1">
      <c r="A18" s="40"/>
      <c r="B18" s="7" t="s">
        <v>24</v>
      </c>
      <c r="C18" s="70"/>
      <c r="D18" s="54"/>
      <c r="E18" s="55"/>
      <c r="F18" s="73"/>
      <c r="G18" s="76"/>
      <c r="H18" s="57"/>
      <c r="I18" s="73"/>
      <c r="J18" s="4"/>
      <c r="K18" s="6"/>
      <c r="L18" s="6"/>
      <c r="M18" s="6"/>
      <c r="N18" s="6"/>
      <c r="O18" s="6"/>
      <c r="P18" s="6"/>
      <c r="Q18" s="6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ht="13.5" customHeight="1">
      <c r="A19" s="40"/>
      <c r="B19" s="7" t="s">
        <v>25</v>
      </c>
      <c r="C19" s="61"/>
      <c r="D19" s="54"/>
      <c r="E19" s="55"/>
      <c r="F19" s="73"/>
      <c r="G19" s="77"/>
      <c r="H19" s="73"/>
      <c r="I19" s="7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ht="13.5" customHeight="1">
      <c r="A20" s="8" t="s">
        <v>26</v>
      </c>
      <c r="B20" s="8" t="s">
        <v>27</v>
      </c>
      <c r="C20" s="8">
        <v>1</v>
      </c>
      <c r="D20" s="8">
        <v>2</v>
      </c>
      <c r="E20" s="8">
        <v>3</v>
      </c>
      <c r="F20" s="78" t="s">
        <v>28</v>
      </c>
      <c r="G20" s="69"/>
      <c r="H20" s="23" t="s">
        <v>29</v>
      </c>
      <c r="I20" s="7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ht="13.5" customHeight="1">
      <c r="A21" s="49" t="s">
        <v>30</v>
      </c>
      <c r="B21" s="9" t="s">
        <v>31</v>
      </c>
      <c r="C21" s="10"/>
      <c r="D21" s="10"/>
      <c r="E21" s="10"/>
      <c r="F21" s="11" t="e">
        <f t="shared" ref="F21:F73" si="6">+(D21-C21)/C21</f>
        <v>#DIV/0!</v>
      </c>
      <c r="G21" s="8" t="e">
        <f t="shared" ref="G21:G73" si="7">IF(ABS(F21)&gt;1%,"Yes","No")</f>
        <v>#DIV/0!</v>
      </c>
      <c r="H21" s="12" t="str">
        <f t="shared" ref="H21:H33" si="8">IF(ISBLANK(C21),"",IF(E21=0,AVERAGE(C21,D21),MEDIAN(C21,D21,E21)))</f>
        <v/>
      </c>
      <c r="I21" s="7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5" ht="13.5" customHeight="1">
      <c r="A22" s="50"/>
      <c r="B22" s="9" t="s">
        <v>32</v>
      </c>
      <c r="C22" s="13"/>
      <c r="D22" s="13"/>
      <c r="E22" s="13"/>
      <c r="F22" s="11" t="e">
        <f t="shared" si="6"/>
        <v>#DIV/0!</v>
      </c>
      <c r="G22" s="8" t="e">
        <f t="shared" si="7"/>
        <v>#DIV/0!</v>
      </c>
      <c r="H22" s="12" t="str">
        <f t="shared" si="8"/>
        <v/>
      </c>
      <c r="I22" s="73"/>
      <c r="J22" s="4"/>
      <c r="K22" s="3"/>
      <c r="L22" s="3"/>
      <c r="M22" s="3"/>
      <c r="N22" s="3"/>
    </row>
    <row r="23" spans="1:65" ht="13.5" customHeight="1">
      <c r="A23" s="50"/>
      <c r="B23" s="9" t="s">
        <v>33</v>
      </c>
      <c r="C23" s="13"/>
      <c r="D23" s="13"/>
      <c r="E23" s="13"/>
      <c r="F23" s="11" t="e">
        <f t="shared" si="6"/>
        <v>#DIV/0!</v>
      </c>
      <c r="G23" s="8" t="e">
        <f t="shared" si="7"/>
        <v>#DIV/0!</v>
      </c>
      <c r="H23" s="12" t="str">
        <f t="shared" si="8"/>
        <v/>
      </c>
      <c r="I23" s="73"/>
      <c r="J23" s="4"/>
      <c r="K23" s="3"/>
      <c r="L23" s="3"/>
      <c r="M23" s="3"/>
      <c r="N23" s="3"/>
    </row>
    <row r="24" spans="1:65" ht="13.5" customHeight="1">
      <c r="A24" s="51"/>
      <c r="B24" s="9" t="s">
        <v>34</v>
      </c>
      <c r="C24" s="14"/>
      <c r="D24" s="10"/>
      <c r="E24" s="15"/>
      <c r="F24" s="11" t="e">
        <f t="shared" si="6"/>
        <v>#DIV/0!</v>
      </c>
      <c r="G24" s="8" t="e">
        <f t="shared" si="7"/>
        <v>#DIV/0!</v>
      </c>
      <c r="H24" s="12" t="str">
        <f t="shared" si="8"/>
        <v/>
      </c>
      <c r="I24" s="73"/>
      <c r="J24" s="4"/>
      <c r="K24" s="3"/>
      <c r="L24" s="3"/>
      <c r="M24" s="3"/>
      <c r="N24" s="3"/>
    </row>
    <row r="25" spans="1:65" ht="13.5" customHeight="1">
      <c r="A25" s="52" t="s">
        <v>35</v>
      </c>
      <c r="B25" s="16" t="s">
        <v>36</v>
      </c>
      <c r="C25" s="17"/>
      <c r="D25" s="10"/>
      <c r="E25" s="18"/>
      <c r="F25" s="11" t="e">
        <f t="shared" si="6"/>
        <v>#DIV/0!</v>
      </c>
      <c r="G25" s="8" t="e">
        <f t="shared" si="7"/>
        <v>#DIV/0!</v>
      </c>
      <c r="H25" s="12" t="str">
        <f t="shared" si="8"/>
        <v/>
      </c>
      <c r="I25" s="73"/>
      <c r="J25" s="4"/>
      <c r="K25" s="3"/>
      <c r="L25" s="3"/>
      <c r="M25" s="3"/>
      <c r="N25" s="3"/>
    </row>
    <row r="26" spans="1:65" ht="13.5" customHeight="1">
      <c r="A26" s="50"/>
      <c r="B26" s="9" t="s">
        <v>37</v>
      </c>
      <c r="C26" s="20"/>
      <c r="D26" s="10"/>
      <c r="E26" s="21"/>
      <c r="F26" s="11" t="e">
        <f t="shared" si="6"/>
        <v>#DIV/0!</v>
      </c>
      <c r="G26" s="8" t="e">
        <f t="shared" si="7"/>
        <v>#DIV/0!</v>
      </c>
      <c r="H26" s="12" t="str">
        <f t="shared" si="8"/>
        <v/>
      </c>
      <c r="I26" s="73"/>
      <c r="J26" s="4"/>
      <c r="K26" s="3"/>
      <c r="L26" s="3"/>
      <c r="M26" s="3"/>
      <c r="N26" s="3"/>
    </row>
    <row r="27" spans="1:65" ht="13.5" customHeight="1">
      <c r="A27" s="50"/>
      <c r="B27" s="9" t="s">
        <v>38</v>
      </c>
      <c r="C27" s="17"/>
      <c r="D27" s="10"/>
      <c r="E27" s="18"/>
      <c r="F27" s="11" t="e">
        <f t="shared" si="6"/>
        <v>#DIV/0!</v>
      </c>
      <c r="G27" s="8" t="e">
        <f t="shared" si="7"/>
        <v>#DIV/0!</v>
      </c>
      <c r="H27" s="12" t="str">
        <f t="shared" si="8"/>
        <v/>
      </c>
      <c r="I27" s="73"/>
      <c r="J27" s="4"/>
      <c r="K27" s="3"/>
      <c r="L27" s="3"/>
      <c r="M27" s="3"/>
      <c r="N27" s="3"/>
    </row>
    <row r="28" spans="1:65" ht="13.5" customHeight="1">
      <c r="A28" s="50"/>
      <c r="B28" s="9" t="s">
        <v>39</v>
      </c>
      <c r="C28" s="17"/>
      <c r="D28" s="10"/>
      <c r="E28" s="18"/>
      <c r="F28" s="11" t="e">
        <f t="shared" si="6"/>
        <v>#DIV/0!</v>
      </c>
      <c r="G28" s="8" t="e">
        <f t="shared" si="7"/>
        <v>#DIV/0!</v>
      </c>
      <c r="H28" s="12" t="str">
        <f t="shared" si="8"/>
        <v/>
      </c>
      <c r="I28" s="73"/>
      <c r="J28" s="4"/>
      <c r="K28" s="3"/>
      <c r="L28" s="3"/>
      <c r="M28" s="3"/>
      <c r="N28" s="3"/>
    </row>
    <row r="29" spans="1:65" ht="13.5" customHeight="1">
      <c r="A29" s="50"/>
      <c r="B29" s="9" t="s">
        <v>40</v>
      </c>
      <c r="C29" s="17"/>
      <c r="D29" s="10"/>
      <c r="E29" s="18"/>
      <c r="F29" s="11" t="e">
        <f t="shared" si="6"/>
        <v>#DIV/0!</v>
      </c>
      <c r="G29" s="8" t="e">
        <f t="shared" si="7"/>
        <v>#DIV/0!</v>
      </c>
      <c r="H29" s="12" t="str">
        <f t="shared" si="8"/>
        <v/>
      </c>
      <c r="I29" s="73"/>
      <c r="J29" s="4"/>
      <c r="K29" s="3"/>
      <c r="L29" s="3"/>
      <c r="M29" s="3"/>
      <c r="N29" s="3"/>
    </row>
    <row r="30" spans="1:65" ht="13.5" customHeight="1">
      <c r="A30" s="50"/>
      <c r="B30" s="9" t="s">
        <v>41</v>
      </c>
      <c r="C30" s="17"/>
      <c r="D30" s="10"/>
      <c r="E30" s="21"/>
      <c r="F30" s="11" t="e">
        <f t="shared" si="6"/>
        <v>#DIV/0!</v>
      </c>
      <c r="G30" s="8" t="e">
        <f t="shared" si="7"/>
        <v>#DIV/0!</v>
      </c>
      <c r="H30" s="12" t="str">
        <f t="shared" si="8"/>
        <v/>
      </c>
      <c r="I30" s="73"/>
      <c r="J30" s="4"/>
      <c r="K30" s="3"/>
      <c r="L30" s="3"/>
      <c r="M30" s="3"/>
      <c r="N30" s="3"/>
    </row>
    <row r="31" spans="1:65" ht="13.5" customHeight="1">
      <c r="A31" s="50"/>
      <c r="B31" s="9" t="s">
        <v>42</v>
      </c>
      <c r="C31" s="17"/>
      <c r="D31" s="10"/>
      <c r="E31" s="18"/>
      <c r="F31" s="11" t="e">
        <f t="shared" si="6"/>
        <v>#DIV/0!</v>
      </c>
      <c r="G31" s="8" t="e">
        <f t="shared" si="7"/>
        <v>#DIV/0!</v>
      </c>
      <c r="H31" s="12" t="str">
        <f t="shared" si="8"/>
        <v/>
      </c>
      <c r="I31" s="73"/>
      <c r="J31" s="4"/>
      <c r="K31" s="3"/>
      <c r="L31" s="3"/>
      <c r="M31" s="3"/>
      <c r="N31" s="3"/>
    </row>
    <row r="32" spans="1:65" ht="13.5" customHeight="1">
      <c r="A32" s="50"/>
      <c r="B32" s="9" t="s">
        <v>43</v>
      </c>
      <c r="C32" s="17"/>
      <c r="D32" s="10"/>
      <c r="E32" s="18"/>
      <c r="F32" s="11" t="e">
        <f t="shared" si="6"/>
        <v>#DIV/0!</v>
      </c>
      <c r="G32" s="8" t="e">
        <f t="shared" si="7"/>
        <v>#DIV/0!</v>
      </c>
      <c r="H32" s="12" t="str">
        <f t="shared" si="8"/>
        <v/>
      </c>
      <c r="I32" s="73"/>
      <c r="J32" s="4"/>
      <c r="K32" s="3"/>
      <c r="L32" s="3"/>
      <c r="M32" s="3"/>
      <c r="N32" s="3"/>
    </row>
    <row r="33" spans="1:14" ht="13.5" customHeight="1">
      <c r="A33" s="50"/>
      <c r="B33" s="9" t="s">
        <v>44</v>
      </c>
      <c r="C33" s="20"/>
      <c r="D33" s="10"/>
      <c r="E33" s="18"/>
      <c r="F33" s="11" t="e">
        <f t="shared" si="6"/>
        <v>#DIV/0!</v>
      </c>
      <c r="G33" s="8" t="e">
        <f t="shared" si="7"/>
        <v>#DIV/0!</v>
      </c>
      <c r="H33" s="12" t="str">
        <f t="shared" si="8"/>
        <v/>
      </c>
      <c r="I33" s="73"/>
      <c r="J33" s="4"/>
      <c r="K33" s="3"/>
      <c r="L33" s="3"/>
      <c r="M33" s="3"/>
      <c r="N33" s="3"/>
    </row>
    <row r="34" spans="1:14" ht="13.5" customHeight="1">
      <c r="A34" s="51"/>
      <c r="B34" s="9" t="s">
        <v>45</v>
      </c>
      <c r="C34" s="17"/>
      <c r="D34" s="10"/>
      <c r="E34" s="21"/>
      <c r="F34" s="11" t="e">
        <f t="shared" si="6"/>
        <v>#DIV/0!</v>
      </c>
      <c r="G34" s="8" t="e">
        <f t="shared" si="7"/>
        <v>#DIV/0!</v>
      </c>
      <c r="H34" s="12" t="str">
        <f t="shared" ref="H34:H73" si="9">IF(ISBLANK(C34),"",IF(E34=0,AVERAGE(C34,D34),MEDIAN(C34,D34,E34)))</f>
        <v/>
      </c>
      <c r="I34" s="73"/>
      <c r="J34" s="4"/>
      <c r="K34" s="3"/>
      <c r="L34" s="3"/>
      <c r="M34" s="3"/>
      <c r="N34" s="3"/>
    </row>
    <row r="35" spans="1:14" ht="13.5" customHeight="1">
      <c r="A35" s="52" t="s">
        <v>46</v>
      </c>
      <c r="B35" s="9" t="s">
        <v>60</v>
      </c>
      <c r="C35" s="17"/>
      <c r="D35" s="10"/>
      <c r="E35" s="18"/>
      <c r="F35" s="11" t="e">
        <f t="shared" si="6"/>
        <v>#DIV/0!</v>
      </c>
      <c r="G35" s="8" t="e">
        <f t="shared" si="7"/>
        <v>#DIV/0!</v>
      </c>
      <c r="H35" s="12" t="str">
        <f t="shared" si="9"/>
        <v/>
      </c>
      <c r="I35" s="73"/>
      <c r="J35" s="4"/>
      <c r="K35" s="3"/>
      <c r="L35" s="3"/>
      <c r="M35" s="3"/>
      <c r="N35" s="3"/>
    </row>
    <row r="36" spans="1:14" ht="13.5" customHeight="1">
      <c r="A36" s="50"/>
      <c r="B36" s="9" t="s">
        <v>61</v>
      </c>
      <c r="C36" s="17"/>
      <c r="D36" s="10"/>
      <c r="E36" s="18"/>
      <c r="F36" s="11" t="e">
        <f t="shared" si="6"/>
        <v>#DIV/0!</v>
      </c>
      <c r="G36" s="8" t="e">
        <f t="shared" si="7"/>
        <v>#DIV/0!</v>
      </c>
      <c r="H36" s="12" t="str">
        <f t="shared" si="9"/>
        <v/>
      </c>
      <c r="I36" s="73"/>
      <c r="J36" s="4"/>
      <c r="K36" s="3"/>
      <c r="L36" s="3"/>
      <c r="M36" s="3"/>
      <c r="N36" s="3"/>
    </row>
    <row r="37" spans="1:14" ht="13.5" customHeight="1">
      <c r="A37" s="50"/>
      <c r="B37" s="9" t="s">
        <v>47</v>
      </c>
      <c r="C37" s="17"/>
      <c r="D37" s="10"/>
      <c r="E37" s="18"/>
      <c r="F37" s="11" t="e">
        <f t="shared" si="6"/>
        <v>#DIV/0!</v>
      </c>
      <c r="G37" s="8" t="e">
        <f t="shared" si="7"/>
        <v>#DIV/0!</v>
      </c>
      <c r="H37" s="12" t="str">
        <f t="shared" si="9"/>
        <v/>
      </c>
      <c r="I37" s="73"/>
      <c r="J37" s="4"/>
      <c r="K37" s="3"/>
      <c r="L37" s="3"/>
      <c r="M37" s="3"/>
      <c r="N37" s="3"/>
    </row>
    <row r="38" spans="1:14" ht="13.5" customHeight="1">
      <c r="A38" s="50"/>
      <c r="B38" s="22" t="s">
        <v>48</v>
      </c>
      <c r="C38" s="17"/>
      <c r="D38" s="10"/>
      <c r="E38" s="21"/>
      <c r="F38" s="11" t="e">
        <f t="shared" si="6"/>
        <v>#DIV/0!</v>
      </c>
      <c r="G38" s="8" t="e">
        <f t="shared" si="7"/>
        <v>#DIV/0!</v>
      </c>
      <c r="H38" s="12" t="str">
        <f t="shared" si="9"/>
        <v/>
      </c>
      <c r="I38" s="73"/>
      <c r="J38" s="4"/>
      <c r="K38" s="3"/>
      <c r="L38" s="3"/>
      <c r="M38" s="3"/>
      <c r="N38" s="3"/>
    </row>
    <row r="39" spans="1:14" ht="13.5" customHeight="1">
      <c r="A39" s="50"/>
      <c r="B39" s="9" t="s">
        <v>49</v>
      </c>
      <c r="C39" s="17"/>
      <c r="D39" s="10"/>
      <c r="E39" s="18"/>
      <c r="F39" s="11" t="e">
        <f t="shared" si="6"/>
        <v>#DIV/0!</v>
      </c>
      <c r="G39" s="8" t="e">
        <f t="shared" si="7"/>
        <v>#DIV/0!</v>
      </c>
      <c r="H39" s="12" t="str">
        <f t="shared" si="9"/>
        <v/>
      </c>
      <c r="I39" s="73"/>
      <c r="J39" s="4"/>
      <c r="K39" s="3"/>
      <c r="L39" s="3"/>
      <c r="M39" s="3"/>
      <c r="N39" s="3"/>
    </row>
    <row r="40" spans="1:14" ht="13.5" customHeight="1">
      <c r="A40" s="50"/>
      <c r="B40" s="22" t="s">
        <v>50</v>
      </c>
      <c r="C40" s="20"/>
      <c r="D40" s="10"/>
      <c r="E40" s="18"/>
      <c r="F40" s="11" t="e">
        <f t="shared" si="6"/>
        <v>#DIV/0!</v>
      </c>
      <c r="G40" s="8" t="e">
        <f t="shared" si="7"/>
        <v>#DIV/0!</v>
      </c>
      <c r="H40" s="12" t="str">
        <f t="shared" si="9"/>
        <v/>
      </c>
      <c r="I40" s="73"/>
      <c r="J40" s="4"/>
      <c r="K40" s="3"/>
      <c r="L40" s="3"/>
      <c r="M40" s="3"/>
      <c r="N40" s="3"/>
    </row>
    <row r="41" spans="1:14" ht="13.5" customHeight="1">
      <c r="A41" s="50"/>
      <c r="B41" s="22" t="s">
        <v>51</v>
      </c>
      <c r="C41" s="17"/>
      <c r="D41" s="10"/>
      <c r="E41" s="18"/>
      <c r="F41" s="11" t="e">
        <f t="shared" si="6"/>
        <v>#DIV/0!</v>
      </c>
      <c r="G41" s="8" t="e">
        <f t="shared" si="7"/>
        <v>#DIV/0!</v>
      </c>
      <c r="H41" s="12" t="str">
        <f t="shared" si="9"/>
        <v/>
      </c>
      <c r="I41" s="73"/>
      <c r="J41" s="4"/>
      <c r="K41" s="3"/>
      <c r="L41" s="3"/>
      <c r="M41" s="3"/>
      <c r="N41" s="3"/>
    </row>
    <row r="42" spans="1:14" ht="13.5" customHeight="1">
      <c r="A42" s="50"/>
      <c r="B42" s="22" t="s">
        <v>52</v>
      </c>
      <c r="C42" s="17"/>
      <c r="D42" s="10"/>
      <c r="E42" s="21"/>
      <c r="F42" s="11" t="e">
        <f t="shared" si="6"/>
        <v>#DIV/0!</v>
      </c>
      <c r="G42" s="8" t="e">
        <f t="shared" si="7"/>
        <v>#DIV/0!</v>
      </c>
      <c r="H42" s="12" t="str">
        <f t="shared" si="9"/>
        <v/>
      </c>
      <c r="I42" s="73"/>
      <c r="J42" s="4"/>
      <c r="K42" s="3"/>
      <c r="L42" s="3"/>
      <c r="M42" s="3"/>
      <c r="N42" s="3"/>
    </row>
    <row r="43" spans="1:14" ht="13.5" customHeight="1">
      <c r="A43" s="50"/>
      <c r="B43" s="22" t="s">
        <v>62</v>
      </c>
      <c r="C43" s="17"/>
      <c r="D43" s="10"/>
      <c r="E43" s="10"/>
      <c r="F43" s="11" t="e">
        <f t="shared" si="6"/>
        <v>#DIV/0!</v>
      </c>
      <c r="G43" s="8" t="e">
        <f t="shared" si="7"/>
        <v>#DIV/0!</v>
      </c>
      <c r="H43" s="12" t="str">
        <f t="shared" si="9"/>
        <v/>
      </c>
      <c r="I43" s="73"/>
      <c r="J43" s="4"/>
      <c r="K43" s="3"/>
      <c r="L43" s="3"/>
      <c r="M43" s="3"/>
      <c r="N43" s="3"/>
    </row>
    <row r="44" spans="1:14" ht="13.5" customHeight="1">
      <c r="A44" s="50"/>
      <c r="B44" s="22" t="s">
        <v>63</v>
      </c>
      <c r="C44" s="17"/>
      <c r="D44" s="10"/>
      <c r="E44" s="10"/>
      <c r="F44" s="11" t="e">
        <f t="shared" si="6"/>
        <v>#DIV/0!</v>
      </c>
      <c r="G44" s="8" t="e">
        <f t="shared" si="7"/>
        <v>#DIV/0!</v>
      </c>
      <c r="H44" s="12" t="str">
        <f t="shared" si="9"/>
        <v/>
      </c>
      <c r="I44" s="73"/>
      <c r="J44" s="4"/>
      <c r="K44" s="3"/>
      <c r="L44" s="3"/>
      <c r="M44" s="3"/>
      <c r="N44" s="3"/>
    </row>
    <row r="45" spans="1:14" ht="13.5" customHeight="1">
      <c r="A45" s="50"/>
      <c r="B45" s="22" t="s">
        <v>64</v>
      </c>
      <c r="C45" s="17"/>
      <c r="D45" s="10"/>
      <c r="E45" s="10"/>
      <c r="F45" s="11" t="e">
        <f t="shared" si="6"/>
        <v>#DIV/0!</v>
      </c>
      <c r="G45" s="8" t="e">
        <f t="shared" si="7"/>
        <v>#DIV/0!</v>
      </c>
      <c r="H45" s="12" t="str">
        <f t="shared" si="9"/>
        <v/>
      </c>
      <c r="I45" s="73"/>
      <c r="J45" s="4"/>
      <c r="K45" s="3"/>
      <c r="L45" s="3"/>
      <c r="M45" s="3"/>
      <c r="N45" s="3"/>
    </row>
    <row r="46" spans="1:14" ht="13.5" customHeight="1">
      <c r="A46" s="50"/>
      <c r="B46" s="22" t="s">
        <v>53</v>
      </c>
      <c r="C46" s="17"/>
      <c r="D46" s="10"/>
      <c r="E46" s="10"/>
      <c r="F46" s="11" t="e">
        <f t="shared" si="6"/>
        <v>#DIV/0!</v>
      </c>
      <c r="G46" s="8" t="e">
        <f t="shared" si="7"/>
        <v>#DIV/0!</v>
      </c>
      <c r="H46" s="12" t="str">
        <f t="shared" si="9"/>
        <v/>
      </c>
      <c r="I46" s="73"/>
      <c r="J46" s="4"/>
      <c r="K46" s="3"/>
      <c r="L46" s="3"/>
      <c r="M46" s="3"/>
      <c r="N46" s="3"/>
    </row>
    <row r="47" spans="1:14" ht="13.5" customHeight="1">
      <c r="A47" s="50"/>
      <c r="B47" s="22" t="s">
        <v>54</v>
      </c>
      <c r="C47" s="20"/>
      <c r="D47" s="10"/>
      <c r="E47" s="10"/>
      <c r="F47" s="11" t="e">
        <f t="shared" si="6"/>
        <v>#DIV/0!</v>
      </c>
      <c r="G47" s="8" t="e">
        <f t="shared" si="7"/>
        <v>#DIV/0!</v>
      </c>
      <c r="H47" s="12" t="str">
        <f t="shared" si="9"/>
        <v/>
      </c>
      <c r="I47" s="73"/>
      <c r="J47" s="4"/>
      <c r="K47" s="3"/>
      <c r="L47" s="3"/>
      <c r="M47" s="3"/>
      <c r="N47" s="3"/>
    </row>
    <row r="48" spans="1:14" ht="13.5" customHeight="1">
      <c r="A48" s="50"/>
      <c r="B48" s="22" t="s">
        <v>65</v>
      </c>
      <c r="C48" s="17"/>
      <c r="D48" s="10"/>
      <c r="E48" s="10"/>
      <c r="F48" s="11" t="e">
        <f t="shared" si="6"/>
        <v>#DIV/0!</v>
      </c>
      <c r="G48" s="8" t="e">
        <f t="shared" si="7"/>
        <v>#DIV/0!</v>
      </c>
      <c r="H48" s="12" t="str">
        <f t="shared" si="9"/>
        <v/>
      </c>
      <c r="I48" s="73"/>
      <c r="J48" s="4"/>
      <c r="K48" s="3"/>
      <c r="L48" s="3"/>
      <c r="M48" s="3"/>
      <c r="N48" s="3"/>
    </row>
    <row r="49" spans="1:14" ht="13.5" customHeight="1">
      <c r="A49" s="50"/>
      <c r="B49" s="22" t="s">
        <v>55</v>
      </c>
      <c r="C49" s="17"/>
      <c r="D49" s="10"/>
      <c r="E49" s="10"/>
      <c r="F49" s="11" t="e">
        <f t="shared" si="6"/>
        <v>#DIV/0!</v>
      </c>
      <c r="G49" s="8" t="e">
        <f t="shared" si="7"/>
        <v>#DIV/0!</v>
      </c>
      <c r="H49" s="12" t="str">
        <f t="shared" si="9"/>
        <v/>
      </c>
      <c r="I49" s="73"/>
      <c r="J49" s="4"/>
      <c r="K49" s="3"/>
      <c r="L49" s="3"/>
      <c r="M49" s="3"/>
      <c r="N49" s="3"/>
    </row>
    <row r="50" spans="1:14" ht="13.5" customHeight="1">
      <c r="A50" s="50"/>
      <c r="B50" s="22" t="s">
        <v>56</v>
      </c>
      <c r="C50" s="17"/>
      <c r="D50" s="10"/>
      <c r="E50" s="10"/>
      <c r="F50" s="11" t="e">
        <f t="shared" si="6"/>
        <v>#DIV/0!</v>
      </c>
      <c r="G50" s="8" t="e">
        <f t="shared" si="7"/>
        <v>#DIV/0!</v>
      </c>
      <c r="H50" s="12" t="str">
        <f t="shared" si="9"/>
        <v/>
      </c>
      <c r="I50" s="73"/>
      <c r="J50" s="4"/>
      <c r="K50" s="3"/>
      <c r="L50" s="3"/>
      <c r="M50" s="3"/>
      <c r="N50" s="3"/>
    </row>
    <row r="51" spans="1:14" ht="13.5" customHeight="1">
      <c r="A51" s="50"/>
      <c r="B51" s="22" t="s">
        <v>66</v>
      </c>
      <c r="C51" s="17"/>
      <c r="D51" s="10"/>
      <c r="E51" s="10"/>
      <c r="F51" s="11" t="e">
        <f t="shared" si="6"/>
        <v>#DIV/0!</v>
      </c>
      <c r="G51" s="8" t="e">
        <f t="shared" si="7"/>
        <v>#DIV/0!</v>
      </c>
      <c r="H51" s="12" t="str">
        <f t="shared" si="9"/>
        <v/>
      </c>
      <c r="I51" s="73"/>
      <c r="J51" s="4"/>
      <c r="K51" s="3"/>
      <c r="L51" s="3"/>
      <c r="M51" s="3"/>
      <c r="N51" s="3"/>
    </row>
    <row r="52" spans="1:14" ht="13.5" customHeight="1">
      <c r="A52" s="50"/>
      <c r="B52" s="22" t="s">
        <v>67</v>
      </c>
      <c r="C52" s="17"/>
      <c r="D52" s="10"/>
      <c r="E52" s="10"/>
      <c r="F52" s="11" t="e">
        <f t="shared" si="6"/>
        <v>#DIV/0!</v>
      </c>
      <c r="G52" s="8" t="e">
        <f t="shared" si="7"/>
        <v>#DIV/0!</v>
      </c>
      <c r="H52" s="12" t="str">
        <f t="shared" si="9"/>
        <v/>
      </c>
      <c r="I52" s="73"/>
      <c r="J52" s="4"/>
      <c r="K52" s="3"/>
      <c r="L52" s="3"/>
      <c r="M52" s="3"/>
      <c r="N52" s="3"/>
    </row>
    <row r="53" spans="1:14" ht="13.5" customHeight="1">
      <c r="A53" s="50"/>
      <c r="B53" s="22" t="s">
        <v>57</v>
      </c>
      <c r="C53" s="17"/>
      <c r="D53" s="10"/>
      <c r="E53" s="10"/>
      <c r="F53" s="11" t="e">
        <f t="shared" si="6"/>
        <v>#DIV/0!</v>
      </c>
      <c r="G53" s="8" t="e">
        <f t="shared" si="7"/>
        <v>#DIV/0!</v>
      </c>
      <c r="H53" s="12" t="str">
        <f t="shared" si="9"/>
        <v/>
      </c>
      <c r="I53" s="73"/>
      <c r="J53" s="4"/>
      <c r="K53" s="3"/>
      <c r="L53" s="3"/>
      <c r="M53" s="3"/>
      <c r="N53" s="3"/>
    </row>
    <row r="54" spans="1:14" ht="13.5" customHeight="1">
      <c r="A54" s="50"/>
      <c r="B54" s="22" t="s">
        <v>58</v>
      </c>
      <c r="C54" s="20"/>
      <c r="D54" s="10"/>
      <c r="E54" s="10"/>
      <c r="F54" s="11" t="e">
        <f t="shared" si="6"/>
        <v>#DIV/0!</v>
      </c>
      <c r="G54" s="8" t="e">
        <f t="shared" si="7"/>
        <v>#DIV/0!</v>
      </c>
      <c r="H54" s="12" t="str">
        <f t="shared" si="9"/>
        <v/>
      </c>
      <c r="I54" s="73"/>
      <c r="J54" s="4"/>
      <c r="K54" s="3"/>
      <c r="L54" s="3"/>
      <c r="M54" s="3"/>
      <c r="N54" s="3"/>
    </row>
    <row r="55" spans="1:14" ht="13.5" customHeight="1">
      <c r="A55" s="50"/>
      <c r="B55" s="22" t="s">
        <v>68</v>
      </c>
      <c r="C55" s="17"/>
      <c r="D55" s="10"/>
      <c r="E55" s="10"/>
      <c r="F55" s="11" t="e">
        <f t="shared" si="6"/>
        <v>#DIV/0!</v>
      </c>
      <c r="G55" s="8" t="e">
        <f t="shared" si="7"/>
        <v>#DIV/0!</v>
      </c>
      <c r="H55" s="12" t="str">
        <f t="shared" si="9"/>
        <v/>
      </c>
      <c r="I55" s="73"/>
      <c r="J55" s="4"/>
      <c r="K55" s="3"/>
      <c r="L55" s="3"/>
      <c r="M55" s="3"/>
      <c r="N55" s="3"/>
    </row>
    <row r="56" spans="1:14" ht="13.5" customHeight="1">
      <c r="A56" s="71" t="s">
        <v>69</v>
      </c>
      <c r="B56" s="22" t="s">
        <v>70</v>
      </c>
      <c r="C56" s="17"/>
      <c r="D56" s="10"/>
      <c r="E56" s="10"/>
      <c r="F56" s="11" t="e">
        <f t="shared" si="6"/>
        <v>#DIV/0!</v>
      </c>
      <c r="G56" s="8" t="e">
        <f t="shared" si="7"/>
        <v>#DIV/0!</v>
      </c>
      <c r="H56" s="12" t="str">
        <f t="shared" si="9"/>
        <v/>
      </c>
      <c r="I56" s="73"/>
      <c r="J56" s="4"/>
      <c r="K56" s="3"/>
      <c r="L56" s="3"/>
      <c r="M56" s="3"/>
      <c r="N56" s="3"/>
    </row>
    <row r="57" spans="1:14" ht="13.5" customHeight="1">
      <c r="A57" s="50"/>
      <c r="B57" s="22" t="s">
        <v>71</v>
      </c>
      <c r="C57" s="17"/>
      <c r="D57" s="10"/>
      <c r="E57" s="10"/>
      <c r="F57" s="11" t="e">
        <f t="shared" si="6"/>
        <v>#DIV/0!</v>
      </c>
      <c r="G57" s="8" t="e">
        <f t="shared" si="7"/>
        <v>#DIV/0!</v>
      </c>
      <c r="H57" s="12" t="str">
        <f t="shared" si="9"/>
        <v/>
      </c>
      <c r="I57" s="73"/>
      <c r="J57" s="4"/>
      <c r="K57" s="3"/>
      <c r="L57" s="3"/>
      <c r="M57" s="3"/>
      <c r="N57" s="3"/>
    </row>
    <row r="58" spans="1:14" ht="13.5" customHeight="1">
      <c r="A58" s="50"/>
      <c r="B58" s="22" t="s">
        <v>72</v>
      </c>
      <c r="C58" s="17"/>
      <c r="D58" s="10"/>
      <c r="E58" s="10"/>
      <c r="F58" s="11" t="e">
        <f t="shared" si="6"/>
        <v>#DIV/0!</v>
      </c>
      <c r="G58" s="8" t="e">
        <f t="shared" si="7"/>
        <v>#DIV/0!</v>
      </c>
      <c r="H58" s="12" t="str">
        <f t="shared" si="9"/>
        <v/>
      </c>
      <c r="I58" s="73"/>
      <c r="J58" s="4"/>
      <c r="K58" s="3"/>
      <c r="L58" s="3"/>
      <c r="M58" s="3"/>
      <c r="N58" s="3"/>
    </row>
    <row r="59" spans="1:14" ht="13.5" customHeight="1">
      <c r="A59" s="50"/>
      <c r="B59" s="22" t="s">
        <v>73</v>
      </c>
      <c r="C59" s="17"/>
      <c r="D59" s="10"/>
      <c r="E59" s="10"/>
      <c r="F59" s="11" t="e">
        <f t="shared" si="6"/>
        <v>#DIV/0!</v>
      </c>
      <c r="G59" s="8" t="e">
        <f t="shared" si="7"/>
        <v>#DIV/0!</v>
      </c>
      <c r="H59" s="12" t="str">
        <f t="shared" si="9"/>
        <v/>
      </c>
      <c r="I59" s="73"/>
      <c r="J59" s="4"/>
      <c r="K59" s="3"/>
      <c r="L59" s="3"/>
      <c r="M59" s="3"/>
      <c r="N59" s="3"/>
    </row>
    <row r="60" spans="1:14" ht="13.5" customHeight="1">
      <c r="A60" s="50"/>
      <c r="B60" s="22" t="s">
        <v>74</v>
      </c>
      <c r="C60" s="17"/>
      <c r="D60" s="10"/>
      <c r="E60" s="10"/>
      <c r="F60" s="11" t="e">
        <f t="shared" si="6"/>
        <v>#DIV/0!</v>
      </c>
      <c r="G60" s="8" t="e">
        <f t="shared" si="7"/>
        <v>#DIV/0!</v>
      </c>
      <c r="H60" s="12" t="str">
        <f t="shared" si="9"/>
        <v/>
      </c>
      <c r="I60" s="73"/>
      <c r="J60" s="4"/>
      <c r="K60" s="3"/>
      <c r="L60" s="3"/>
      <c r="M60" s="3"/>
      <c r="N60" s="3"/>
    </row>
    <row r="61" spans="1:14" ht="13.5" customHeight="1">
      <c r="A61" s="50"/>
      <c r="B61" s="22" t="s">
        <v>75</v>
      </c>
      <c r="C61" s="20"/>
      <c r="D61" s="10"/>
      <c r="E61" s="10"/>
      <c r="F61" s="11" t="e">
        <f t="shared" si="6"/>
        <v>#DIV/0!</v>
      </c>
      <c r="G61" s="8" t="e">
        <f t="shared" si="7"/>
        <v>#DIV/0!</v>
      </c>
      <c r="H61" s="12" t="str">
        <f t="shared" si="9"/>
        <v/>
      </c>
      <c r="I61" s="73"/>
      <c r="J61" s="4"/>
      <c r="K61" s="3"/>
      <c r="L61" s="3"/>
      <c r="M61" s="3"/>
      <c r="N61" s="3"/>
    </row>
    <row r="62" spans="1:14" ht="13.5" customHeight="1">
      <c r="A62" s="50"/>
      <c r="B62" s="22" t="s">
        <v>76</v>
      </c>
      <c r="C62" s="17"/>
      <c r="D62" s="10"/>
      <c r="E62" s="10"/>
      <c r="F62" s="11" t="e">
        <f t="shared" si="6"/>
        <v>#DIV/0!</v>
      </c>
      <c r="G62" s="8" t="e">
        <f t="shared" si="7"/>
        <v>#DIV/0!</v>
      </c>
      <c r="H62" s="12" t="str">
        <f t="shared" si="9"/>
        <v/>
      </c>
      <c r="I62" s="73"/>
      <c r="J62" s="4"/>
      <c r="K62" s="3"/>
      <c r="L62" s="3"/>
      <c r="M62" s="3"/>
      <c r="N62" s="3"/>
    </row>
    <row r="63" spans="1:14" ht="13.5" customHeight="1">
      <c r="A63" s="50"/>
      <c r="B63" s="22" t="s">
        <v>77</v>
      </c>
      <c r="C63" s="17"/>
      <c r="D63" s="10"/>
      <c r="E63" s="10"/>
      <c r="F63" s="11" t="e">
        <f t="shared" si="6"/>
        <v>#DIV/0!</v>
      </c>
      <c r="G63" s="8" t="e">
        <f t="shared" si="7"/>
        <v>#DIV/0!</v>
      </c>
      <c r="H63" s="12" t="str">
        <f t="shared" si="9"/>
        <v/>
      </c>
      <c r="I63" s="73"/>
      <c r="J63" s="4"/>
      <c r="K63" s="3"/>
      <c r="L63" s="3"/>
      <c r="M63" s="3"/>
      <c r="N63" s="3"/>
    </row>
    <row r="64" spans="1:14" ht="13.5" customHeight="1">
      <c r="A64" s="50"/>
      <c r="B64" s="22" t="s">
        <v>78</v>
      </c>
      <c r="C64" s="17"/>
      <c r="D64" s="10"/>
      <c r="E64" s="10"/>
      <c r="F64" s="11" t="e">
        <f t="shared" si="6"/>
        <v>#DIV/0!</v>
      </c>
      <c r="G64" s="8" t="e">
        <f t="shared" si="7"/>
        <v>#DIV/0!</v>
      </c>
      <c r="H64" s="12" t="str">
        <f t="shared" si="9"/>
        <v/>
      </c>
      <c r="I64" s="73"/>
      <c r="J64" s="4"/>
      <c r="K64" s="3"/>
      <c r="L64" s="3"/>
      <c r="M64" s="3"/>
      <c r="N64" s="3"/>
    </row>
    <row r="65" spans="1:65" ht="13.5" customHeight="1">
      <c r="A65" s="71" t="s">
        <v>79</v>
      </c>
      <c r="B65" s="22" t="s">
        <v>80</v>
      </c>
      <c r="C65" s="17"/>
      <c r="D65" s="10"/>
      <c r="E65" s="10"/>
      <c r="F65" s="11" t="e">
        <f t="shared" si="6"/>
        <v>#DIV/0!</v>
      </c>
      <c r="G65" s="8" t="e">
        <f t="shared" si="7"/>
        <v>#DIV/0!</v>
      </c>
      <c r="H65" s="12" t="str">
        <f t="shared" si="9"/>
        <v/>
      </c>
      <c r="I65" s="73"/>
      <c r="J65" s="4"/>
      <c r="K65" s="3"/>
      <c r="L65" s="3"/>
      <c r="M65" s="3"/>
      <c r="N65" s="3"/>
    </row>
    <row r="66" spans="1:65" ht="13.5" customHeight="1">
      <c r="A66" s="50"/>
      <c r="B66" s="22" t="s">
        <v>81</v>
      </c>
      <c r="C66" s="17"/>
      <c r="D66" s="10"/>
      <c r="E66" s="10"/>
      <c r="F66" s="11" t="e">
        <f t="shared" si="6"/>
        <v>#DIV/0!</v>
      </c>
      <c r="G66" s="8" t="e">
        <f t="shared" si="7"/>
        <v>#DIV/0!</v>
      </c>
      <c r="H66" s="12" t="str">
        <f t="shared" si="9"/>
        <v/>
      </c>
      <c r="I66" s="73"/>
      <c r="J66" s="4"/>
      <c r="K66" s="3"/>
      <c r="L66" s="3"/>
      <c r="M66" s="3"/>
      <c r="N66" s="3"/>
    </row>
    <row r="67" spans="1:65" ht="13.5" customHeight="1">
      <c r="A67" s="50"/>
      <c r="B67" s="22" t="s">
        <v>82</v>
      </c>
      <c r="C67" s="17"/>
      <c r="D67" s="10"/>
      <c r="E67" s="10"/>
      <c r="F67" s="11" t="e">
        <f t="shared" si="6"/>
        <v>#DIV/0!</v>
      </c>
      <c r="G67" s="8" t="e">
        <f t="shared" si="7"/>
        <v>#DIV/0!</v>
      </c>
      <c r="H67" s="12" t="str">
        <f t="shared" si="9"/>
        <v/>
      </c>
      <c r="I67" s="73"/>
      <c r="J67" s="4"/>
      <c r="K67" s="3"/>
      <c r="L67" s="3"/>
      <c r="M67" s="3"/>
      <c r="N67" s="3"/>
    </row>
    <row r="68" spans="1:65" ht="13.5" customHeight="1">
      <c r="A68" s="50"/>
      <c r="B68" s="22" t="s">
        <v>83</v>
      </c>
      <c r="C68" s="20"/>
      <c r="D68" s="10"/>
      <c r="E68" s="10"/>
      <c r="F68" s="11" t="e">
        <f t="shared" si="6"/>
        <v>#DIV/0!</v>
      </c>
      <c r="G68" s="8" t="e">
        <f t="shared" si="7"/>
        <v>#DIV/0!</v>
      </c>
      <c r="H68" s="12" t="str">
        <f t="shared" si="9"/>
        <v/>
      </c>
      <c r="I68" s="73"/>
      <c r="J68" s="4"/>
      <c r="K68" s="3"/>
      <c r="L68" s="3"/>
      <c r="M68" s="3"/>
      <c r="N68" s="3"/>
    </row>
    <row r="69" spans="1:65" ht="13.5" customHeight="1">
      <c r="A69" s="50"/>
      <c r="B69" s="22" t="s">
        <v>84</v>
      </c>
      <c r="C69" s="17"/>
      <c r="D69" s="10"/>
      <c r="E69" s="10"/>
      <c r="F69" s="11" t="e">
        <f t="shared" si="6"/>
        <v>#DIV/0!</v>
      </c>
      <c r="G69" s="8" t="e">
        <f t="shared" si="7"/>
        <v>#DIV/0!</v>
      </c>
      <c r="H69" s="12" t="str">
        <f t="shared" si="9"/>
        <v/>
      </c>
      <c r="I69" s="73"/>
      <c r="J69" s="4"/>
      <c r="K69" s="3"/>
      <c r="L69" s="3"/>
      <c r="M69" s="3"/>
      <c r="N69" s="3"/>
    </row>
    <row r="70" spans="1:65" ht="13.5" customHeight="1">
      <c r="A70" s="50"/>
      <c r="B70" s="22" t="s">
        <v>85</v>
      </c>
      <c r="C70" s="17"/>
      <c r="D70" s="10"/>
      <c r="E70" s="10"/>
      <c r="F70" s="11" t="e">
        <f t="shared" si="6"/>
        <v>#DIV/0!</v>
      </c>
      <c r="G70" s="8" t="e">
        <f t="shared" si="7"/>
        <v>#DIV/0!</v>
      </c>
      <c r="H70" s="12" t="str">
        <f t="shared" si="9"/>
        <v/>
      </c>
      <c r="I70" s="73"/>
      <c r="J70" s="4"/>
      <c r="K70" s="3"/>
      <c r="L70" s="3"/>
      <c r="M70" s="3"/>
      <c r="N70" s="3"/>
    </row>
    <row r="71" spans="1:65" ht="13.5" customHeight="1">
      <c r="A71" s="50"/>
      <c r="B71" s="22" t="s">
        <v>86</v>
      </c>
      <c r="C71" s="17"/>
      <c r="D71" s="10"/>
      <c r="E71" s="10"/>
      <c r="F71" s="11" t="e">
        <f t="shared" si="6"/>
        <v>#DIV/0!</v>
      </c>
      <c r="G71" s="8" t="e">
        <f t="shared" si="7"/>
        <v>#DIV/0!</v>
      </c>
      <c r="H71" s="12" t="str">
        <f t="shared" si="9"/>
        <v/>
      </c>
      <c r="I71" s="73"/>
      <c r="J71" s="4"/>
      <c r="K71" s="3"/>
      <c r="L71" s="3"/>
      <c r="M71" s="3"/>
      <c r="N71" s="3"/>
    </row>
    <row r="72" spans="1:65" ht="13.5" customHeight="1">
      <c r="A72" s="50"/>
      <c r="B72" s="22" t="s">
        <v>87</v>
      </c>
      <c r="C72" s="17"/>
      <c r="D72" s="10"/>
      <c r="E72" s="10"/>
      <c r="F72" s="11" t="e">
        <f t="shared" si="6"/>
        <v>#DIV/0!</v>
      </c>
      <c r="G72" s="8" t="e">
        <f t="shared" si="7"/>
        <v>#DIV/0!</v>
      </c>
      <c r="H72" s="12" t="str">
        <f t="shared" si="9"/>
        <v/>
      </c>
      <c r="I72" s="73"/>
      <c r="J72" s="4"/>
      <c r="K72" s="3"/>
      <c r="L72" s="3"/>
      <c r="M72" s="3"/>
      <c r="N72" s="3"/>
    </row>
    <row r="73" spans="1:65" ht="13.5" customHeight="1">
      <c r="A73" s="50"/>
      <c r="B73" s="22" t="s">
        <v>88</v>
      </c>
      <c r="C73" s="17"/>
      <c r="D73" s="10"/>
      <c r="E73" s="10"/>
      <c r="F73" s="11" t="e">
        <f t="shared" si="6"/>
        <v>#DIV/0!</v>
      </c>
      <c r="G73" s="8" t="e">
        <f t="shared" si="7"/>
        <v>#DIV/0!</v>
      </c>
      <c r="H73" s="12" t="str">
        <f t="shared" si="9"/>
        <v/>
      </c>
      <c r="I73" s="73"/>
      <c r="J73" s="4"/>
      <c r="K73" s="3"/>
      <c r="L73" s="3"/>
      <c r="M73" s="3"/>
      <c r="N73" s="3"/>
    </row>
    <row r="74" spans="1:65" ht="13.5" customHeight="1">
      <c r="A74" s="40"/>
      <c r="B74" s="40"/>
      <c r="C74" s="40"/>
      <c r="D74" s="40"/>
      <c r="E74" s="40"/>
      <c r="F74" s="40"/>
      <c r="G74" s="40"/>
      <c r="H74" s="40"/>
      <c r="I74" s="40"/>
      <c r="J74" s="4"/>
      <c r="K74" s="3"/>
      <c r="L74" s="3"/>
      <c r="M74" s="3"/>
      <c r="N74" s="3"/>
      <c r="O74" s="3"/>
    </row>
    <row r="75" spans="1:6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 spans="1:65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 spans="1:65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 spans="1:65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 spans="1:65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 spans="1:65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 spans="1:6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 spans="1:65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 spans="1:65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 spans="1:65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 spans="1:65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 spans="1:65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 spans="1:65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 spans="1:65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 spans="1:65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 spans="1:65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 spans="1:6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 spans="1:65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 spans="1:65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 spans="1:65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 spans="1:65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 spans="1:65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 spans="1:65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 spans="1:65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 spans="1:65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 spans="1:65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 spans="1:6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 spans="1:65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 spans="1:65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 spans="1:65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 spans="1:65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 spans="1:65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 spans="1:65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 spans="1:65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 spans="1:65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 spans="1:65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 spans="1:6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 spans="1:65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 spans="1:65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 spans="1:65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 spans="1:65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 spans="1:65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65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65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65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65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6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65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65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65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65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65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spans="1:65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spans="1:65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spans="1:6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spans="1:65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spans="1:65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spans="1:65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spans="1:65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spans="1:65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spans="1:65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spans="1:65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spans="1:65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spans="1:65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spans="1:6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spans="1:65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spans="1:65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spans="1:65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spans="1:65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spans="1:65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spans="1:65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spans="1:65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spans="1:65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spans="1:65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spans="1:6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spans="1:65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spans="1:65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spans="1:65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spans="1:65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spans="1:65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spans="1:65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spans="1:65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spans="1:65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spans="1:65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spans="1:6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spans="1:65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spans="1:65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spans="1:65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spans="1:65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spans="1:65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spans="1:65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spans="1:65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spans="1:65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spans="1:65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spans="1:6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spans="1:65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spans="1:65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spans="1:65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spans="1:65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spans="1:65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spans="1:65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spans="1:65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spans="1:65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spans="1:65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spans="1:6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spans="1:65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spans="1:65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spans="1:65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spans="1:65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spans="1:65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spans="1:65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spans="1:65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spans="1:65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spans="1:65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spans="1:6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spans="1:65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spans="1:65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spans="1:65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spans="1:65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spans="1:65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spans="1:65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spans="1:65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spans="1:65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spans="1:65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spans="1: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spans="1:65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spans="1:65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spans="1:65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spans="1:65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spans="1:65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spans="1:65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spans="1:65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spans="1:65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spans="1:65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spans="1:6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spans="1:65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spans="1:65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spans="1:65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spans="1:65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spans="1:65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spans="1:65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spans="1:65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spans="1:65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spans="1:65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spans="1:6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spans="1:65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spans="1:65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spans="1:65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spans="1:65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spans="1:65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spans="1:65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spans="1:65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spans="1:65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spans="1:65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spans="1:6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spans="1:65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spans="1:65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spans="1:65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spans="1:65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spans="1:65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spans="1:65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spans="1:65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spans="1:65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spans="1:65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spans="1:6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spans="1:65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spans="1:65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spans="1:65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spans="1:65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spans="1:65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 spans="1:65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spans="1:65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spans="1:65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spans="1:65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spans="1:6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spans="1:65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spans="1:65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spans="1:65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spans="1:65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spans="1:65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spans="1:65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spans="1:65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spans="1:65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spans="1:65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spans="1:6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spans="1:65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spans="1:65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spans="1:65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spans="1:65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spans="1:65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spans="1:65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spans="1:65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spans="1:65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spans="1:65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spans="1:6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spans="1:65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spans="1:65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spans="1:65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spans="1:65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spans="1:65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spans="1:65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spans="1:65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spans="1:65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spans="1:65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spans="1:6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spans="1:65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spans="1:65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spans="1:65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spans="1:65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spans="1:65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spans="1:65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spans="1:65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spans="1:65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spans="1:65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spans="1:6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spans="1:65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spans="1:65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spans="1:65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spans="1:65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spans="1:65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spans="1:65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spans="1:65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spans="1:65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spans="1:65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spans="1: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spans="1:65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spans="1:65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spans="1:65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spans="1:65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spans="1:65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spans="1:65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spans="1:65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spans="1:65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spans="1:65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spans="1:6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spans="1:65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spans="1:65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spans="1:65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spans="1:65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spans="1:65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spans="1:65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spans="1:65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spans="1:65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spans="1:65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spans="1:6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spans="1:65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 spans="1:65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 spans="1:65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 spans="1:65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 spans="1:65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 spans="1:65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 spans="1:65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 spans="1:65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 spans="1:65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 spans="1:6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 spans="1:65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 spans="1:65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 spans="1:65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 spans="1:65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 spans="1:65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 spans="1:65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 spans="1:65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 spans="1:65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 spans="1:65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 spans="1:6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 spans="1:65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 spans="1:65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 spans="1:65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 spans="1:65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 spans="1:65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 spans="1:65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 spans="1:65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 spans="1:65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 spans="1:65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 spans="1:6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 spans="1:65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 spans="1:65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 spans="1:65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 spans="1:65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 spans="1:65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 spans="1:65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 spans="1:65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 spans="1:65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 spans="1:65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 spans="1:6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 spans="1:65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 spans="1:65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 spans="1:65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 spans="1:65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 spans="1:65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 spans="1:65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 spans="1:65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 spans="1:65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 spans="1:65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 spans="1:6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 spans="1:65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 spans="1:65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 spans="1:65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 spans="1:65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 spans="1:65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 spans="1:65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 spans="1:65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 spans="1:65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 spans="1:65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 spans="1:6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 spans="1:65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 spans="1:65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 spans="1:65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 spans="1:65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 spans="1:65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 spans="1:65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 spans="1:65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 spans="1:65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 spans="1:65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 spans="1:6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 spans="1:65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 spans="1:65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 spans="1:65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 spans="1:65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 spans="1:65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 spans="1:65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 spans="1:65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 spans="1:65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 spans="1:65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 spans="1: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 spans="1:65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 spans="1:65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 spans="1:65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 spans="1:65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 spans="1:65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 spans="1:65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 spans="1:65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 spans="1:65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 spans="1:65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 spans="1:6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 spans="1:65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 spans="1:65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 spans="1:65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 spans="1:65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 spans="1:65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 spans="1:65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 spans="1:65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 spans="1:65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 spans="1:65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 spans="1:6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 spans="1:65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 spans="1:65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 spans="1:65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 spans="1:65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 spans="1:65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 spans="1:65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 spans="1:65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 spans="1:65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 spans="1:65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 spans="1:6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 spans="1:65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 spans="1:65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 spans="1:65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 spans="1:65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 spans="1:65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 spans="1:65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 spans="1:65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 spans="1:65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 spans="1:65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 spans="1:6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 spans="1:65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 spans="1:65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 spans="1:65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 spans="1:65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 spans="1:65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 spans="1:65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 spans="1:65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 spans="1:65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 spans="1:65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 spans="1:6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 spans="1:65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 spans="1:65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 spans="1:65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 spans="1:65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 spans="1:65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 spans="1:65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 spans="1:65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 spans="1:65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 spans="1:65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 spans="1:6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 spans="1:65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 spans="1:65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 spans="1:65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 spans="1:65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 spans="1:65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 spans="1:65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 spans="1:65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 spans="1:65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 spans="1:65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 spans="1:6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 spans="1:65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 spans="1:65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 spans="1:65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 spans="1:65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 spans="1:65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 spans="1:65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 spans="1:65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 spans="1:65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 spans="1:65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 spans="1:6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 spans="1:65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 spans="1:65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 spans="1:65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 spans="1:65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 spans="1:65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 spans="1:65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 spans="1:65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 spans="1:65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 spans="1:65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 spans="1:6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 spans="1:65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 spans="1:65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 spans="1:65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 spans="1:65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 spans="1:65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 spans="1:65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 spans="1:65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 spans="1:65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 spans="1:65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 spans="1: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 spans="1:65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 spans="1:65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 spans="1:65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 spans="1:65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 spans="1:65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 spans="1:65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 spans="1:65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 spans="1:65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 spans="1:65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 spans="1:6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 spans="1:65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 spans="1:65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 spans="1:65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 spans="1:65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 spans="1:65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 spans="1:65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 spans="1:65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 spans="1:65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 spans="1:65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 spans="1:6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 spans="1:65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 spans="1:65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 spans="1:65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 spans="1:65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 spans="1:65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 spans="1:65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 spans="1:65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 spans="1:65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spans="1:65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spans="1:6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spans="1:65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spans="1:65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spans="1:65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spans="1:65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spans="1:65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spans="1:65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spans="1:65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spans="1:65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spans="1:65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spans="1:6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spans="1:65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spans="1:65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spans="1:65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 spans="1:65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 spans="1:65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spans="1:65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spans="1:65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spans="1:65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 spans="1:65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 spans="1:6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 spans="1:65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 spans="1:65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 spans="1:65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 spans="1:65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 spans="1:65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 spans="1:65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 spans="1:65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 spans="1:65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 spans="1:65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 spans="1:6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 spans="1:65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 spans="1:65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 spans="1:65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 spans="1:65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 spans="1:65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 spans="1:65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 spans="1:65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 spans="1:65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 spans="1:65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 spans="1:6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 spans="1:65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 spans="1:65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 spans="1:65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 spans="1:65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 spans="1:65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 spans="1:65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 spans="1:65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 spans="1:65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 spans="1:65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 spans="1:6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 spans="1:65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 spans="1:65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 spans="1:65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 spans="1:65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 spans="1:65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 spans="1:65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 spans="1:65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 spans="1:65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 spans="1:65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 spans="1:6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 spans="1:65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 spans="1:65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 spans="1:65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 spans="1:65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 spans="1:65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 spans="1:65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 spans="1:65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 spans="1:65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 spans="1:65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 spans="1: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 spans="1:65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 spans="1:65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 spans="1:65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 spans="1:65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 spans="1:65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 spans="1:65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 spans="1:65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 spans="1:65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 spans="1:65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 spans="1:6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 spans="1:65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 spans="1:65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 spans="1:65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 spans="1:65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 spans="1:65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 spans="1:65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 spans="1:65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 spans="1:65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 spans="1:65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 spans="1:6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 spans="1:65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 spans="1:65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 spans="1:65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 spans="1:65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 spans="1:65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 spans="1:65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 spans="1:65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 spans="1:65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 spans="1:65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 spans="1:6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 spans="1:65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 spans="1:65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 spans="1:65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 spans="1:65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 spans="1:65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 spans="1:65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 spans="1:65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 spans="1:65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 spans="1:65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 spans="1:6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 spans="1:65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 spans="1:65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 spans="1:65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 spans="1:65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 spans="1:65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 spans="1:65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 spans="1:65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 spans="1:65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 spans="1:65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 spans="1:6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 spans="1:65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 spans="1:65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 spans="1:65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 spans="1:65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 spans="1:65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 spans="1:65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 spans="1:65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 spans="1:65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 spans="1:65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 spans="1:6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 spans="1:65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 spans="1:65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 spans="1:65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 spans="1:65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 spans="1:65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 spans="1:65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 spans="1:65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 spans="1:65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 spans="1:65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 spans="1:6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 spans="1:65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 spans="1:65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 spans="1:65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 spans="1:65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 spans="1:65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 spans="1:65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 spans="1:65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 spans="1:65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 spans="1:65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 spans="1:6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 spans="1:65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 spans="1:65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 spans="1:65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 spans="1:65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 spans="1:65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 spans="1:65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 spans="1:65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 spans="1:65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 spans="1:65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 spans="1:6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 spans="1:65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 spans="1:65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 spans="1:65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 spans="1:65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 spans="1:65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 spans="1:65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 spans="1:65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 spans="1:65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 spans="1:65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 spans="1: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 spans="1:65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 spans="1:65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 spans="1:65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 spans="1:65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 spans="1:65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 spans="1:65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 spans="1:65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 spans="1:65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 spans="1:65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 spans="1:6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 spans="1:65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 spans="1:65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 spans="1:65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 spans="1:65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 spans="1:65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 spans="1:65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 spans="1:65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 spans="1:65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 spans="1:65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 spans="1:6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 spans="1:65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 spans="1:65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 spans="1:65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 spans="1:65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 spans="1:65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 spans="1:65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 spans="1:65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 spans="1:65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 spans="1:65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 spans="1:6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 spans="1:65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 spans="1:65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 spans="1:65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 spans="1:65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 spans="1:65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 spans="1:65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 spans="1:65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 spans="1:65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 spans="1:65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 spans="1:6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 spans="1:65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 spans="1:65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 spans="1:65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 spans="1:65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 spans="1:65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 spans="1:65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 spans="1:65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 spans="1:65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 spans="1:65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 spans="1:6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 spans="1:65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 spans="1:65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 spans="1:65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 spans="1:65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 spans="1:65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 spans="1:65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 spans="1:65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 spans="1:65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 spans="1:65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 spans="1:6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 spans="1:65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 spans="1:65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 spans="1:65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 spans="1:65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 spans="1:65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 spans="1:65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 spans="1:65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 spans="1:65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 spans="1:65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 spans="1:6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 spans="1:65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 spans="1:65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 spans="1:65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 spans="1:65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 spans="1:65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 spans="1:65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 spans="1:65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 spans="1:65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 spans="1:65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 spans="1:6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 spans="1:65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 spans="1:65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 spans="1:65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 spans="1:65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 spans="1:65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 spans="1:65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 spans="1:65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 spans="1:65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 spans="1:65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 spans="1:6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 spans="1:65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 spans="1:65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 spans="1:65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 spans="1:65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 spans="1:65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 spans="1:65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 spans="1:65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 spans="1:65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 spans="1:65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 spans="1: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 spans="1:65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 spans="1:65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 spans="1:65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 spans="1:65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 spans="1:65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 spans="1:65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 spans="1:65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 spans="1:65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 spans="1:65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 spans="1:6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 spans="1:65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 spans="1:65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 spans="1:65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 spans="1:65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 spans="1:65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 spans="1:65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 spans="1:65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 spans="1:65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 spans="1:65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 spans="1:6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 spans="1:65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 spans="1:65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 spans="1:65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 spans="1:65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 spans="1:65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 spans="1:65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 spans="1:65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 spans="1:65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 spans="1:65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 spans="1:6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 spans="1:65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 spans="1:65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 spans="1:65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 spans="1:65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 spans="1:65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 spans="1:65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 spans="1:65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 spans="1:65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 spans="1:65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 spans="1:6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 spans="1:65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 spans="1:65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 spans="1:65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 spans="1:65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 spans="1:65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 spans="1:65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 spans="1:65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 spans="1:65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 spans="1:65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 spans="1:6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 spans="1:65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 spans="1:65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 spans="1:65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 spans="1:65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 spans="1:65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 spans="1:65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 spans="1:65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 spans="1:65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 spans="1:65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 spans="1:6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 spans="1:65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 spans="1:65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 spans="1:65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 spans="1:65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 spans="1:65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 spans="1:65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 spans="1:65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 spans="1:65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 spans="1:65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 spans="1:6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 spans="1:65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 spans="1:65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 spans="1:65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 spans="1:65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 spans="1:65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 spans="1:65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 spans="1:65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 spans="1:65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 spans="1:65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 spans="1:6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 spans="1:65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 spans="1:65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 spans="1:65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 spans="1:65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 spans="1:65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 spans="1:65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 spans="1:65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 spans="1:65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 spans="1:65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 spans="1:6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 spans="1:65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 spans="1:65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 spans="1:65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 spans="1:65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 spans="1:65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 spans="1:65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 spans="1:65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 spans="1:65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 spans="1:65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 spans="1: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 spans="1:65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 spans="1:65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 spans="1:65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 spans="1:65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 spans="1:65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 spans="1:65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 spans="1:65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 spans="1:65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 spans="1:65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 spans="1:6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 spans="1:65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 spans="1:65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 spans="1:65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 spans="1:65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 spans="1:65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 spans="1:65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 spans="1:65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 spans="1:65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 spans="1:65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 spans="1:6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 spans="1:65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 spans="1:65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 spans="1:65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 spans="1:65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 spans="1:65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 spans="1:65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 spans="1:65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 spans="1:65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 spans="1:65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 spans="1:6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 spans="1:65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 spans="1:65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 spans="1:65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 spans="1:65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  <row r="1000" spans="1:65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</row>
  </sheetData>
  <mergeCells count="23">
    <mergeCell ref="I9:I73"/>
    <mergeCell ref="A65:A73"/>
    <mergeCell ref="G9:H9"/>
    <mergeCell ref="G10:H18"/>
    <mergeCell ref="F8:F19"/>
    <mergeCell ref="G19:H19"/>
    <mergeCell ref="G8:H8"/>
    <mergeCell ref="C9:E9"/>
    <mergeCell ref="C10:E10"/>
    <mergeCell ref="C11:E11"/>
    <mergeCell ref="C12:E12"/>
    <mergeCell ref="C13:E13"/>
    <mergeCell ref="C14:E14"/>
    <mergeCell ref="F20:G20"/>
    <mergeCell ref="A21:A24"/>
    <mergeCell ref="A25:A34"/>
    <mergeCell ref="A35:A55"/>
    <mergeCell ref="A56:A64"/>
    <mergeCell ref="C15:E15"/>
    <mergeCell ref="C16:E16"/>
    <mergeCell ref="C17:E17"/>
    <mergeCell ref="C18:E18"/>
    <mergeCell ref="C19:E19"/>
  </mergeCells>
  <conditionalFormatting sqref="G21:G73">
    <cfRule type="containsText" dxfId="2" priority="1" operator="containsText" text="Yes">
      <formula>NOT(ISERROR(SEARCH(("Yes"),(G21))))</formula>
    </cfRule>
    <cfRule type="containsText" dxfId="1" priority="2" operator="containsText" text="Yes">
      <formula>NOT(ISERROR(SEARCH(("Yes"),(G21))))</formula>
    </cfRule>
    <cfRule type="containsText" dxfId="0" priority="3" operator="containsText" text="Yes">
      <formula>NOT(ISERROR(SEARCH(("Yes"),(G21))))</formula>
    </cfRule>
  </conditionalFormatting>
  <dataValidations count="3">
    <dataValidation type="custom" allowBlank="1" showErrorMessage="1" sqref="B9:B19 B21:B30 F5:I6 A5:B6" xr:uid="{00000000-0002-0000-0100-000006000000}">
      <formula1>GT(LEN(A5),(100))</formula1>
    </dataValidation>
    <dataValidation type="decimal" allowBlank="1" showErrorMessage="1" sqref="C25:E25 C32 C39 C46:D46 C53 C60 C67:D67 D28 D31 D34 D37:E37 D40 D43 D49 D52 D55 D58 D61 D64 D70 D73 E29 E33 E41" xr:uid="{00000000-0002-0000-0100-000007000000}">
      <formula1>2</formula1>
      <formula2>50</formula2>
    </dataValidation>
    <dataValidation type="decimal" allowBlank="1" showErrorMessage="1" sqref="C24:E24" xr:uid="{00000000-0002-0000-0100-000009000000}">
      <formula1>40</formula1>
      <formula2>250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100-000000000000}">
          <x14:formula1>
            <xm:f>'Drop Down Menu'!$D$2:$D$37</xm:f>
          </x14:formula1>
          <xm:sqref>C15</xm:sqref>
        </x14:dataValidation>
        <x14:dataValidation type="list" allowBlank="1" showErrorMessage="1" xr:uid="{00000000-0002-0000-0100-000001000000}">
          <x14:formula1>
            <xm:f>'Drop Down Menu'!$C$2:$C$3</xm:f>
          </x14:formula1>
          <xm:sqref>C14</xm:sqref>
        </x14:dataValidation>
        <x14:dataValidation type="list" allowBlank="1" showErrorMessage="1" xr:uid="{00000000-0002-0000-0100-000002000000}">
          <x14:formula1>
            <xm:f>'Drop Down Menu'!$E$2:$E$3</xm:f>
          </x14:formula1>
          <xm:sqref>C16</xm:sqref>
        </x14:dataValidation>
        <x14:dataValidation type="list" allowBlank="1" showErrorMessage="1" xr:uid="{00000000-0002-0000-0100-000003000000}">
          <x14:formula1>
            <xm:f>'Drop Down Menu'!$G$2:$G$9</xm:f>
          </x14:formula1>
          <xm:sqref>C19</xm:sqref>
        </x14:dataValidation>
        <x14:dataValidation type="list" allowBlank="1" showErrorMessage="1" xr:uid="{00000000-0002-0000-0100-000004000000}">
          <x14:formula1>
            <xm:f>'Drop Down Menu'!$B$2:$B$5</xm:f>
          </x14:formula1>
          <xm:sqref>C13</xm:sqref>
        </x14:dataValidation>
        <x14:dataValidation type="list" allowBlank="1" showErrorMessage="1" xr:uid="{00000000-0002-0000-0100-000005000000}">
          <x14:formula1>
            <xm:f>'Drop Down Menu'!$F$2:$F$3</xm:f>
          </x14:formula1>
          <xm:sqref>C17</xm:sqref>
        </x14:dataValidation>
        <x14:dataValidation type="list" allowBlank="1" showErrorMessage="1" xr:uid="{00000000-0002-0000-0100-000008000000}">
          <x14:formula1>
            <xm:f>'Drop Down Menu'!$A$2:$A$13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HD989"/>
  <sheetViews>
    <sheetView topLeftCell="J1" workbookViewId="0">
      <selection activeCell="B24" sqref="B24"/>
    </sheetView>
  </sheetViews>
  <sheetFormatPr baseColWidth="10" defaultColWidth="14.5" defaultRowHeight="15" customHeight="1"/>
  <cols>
    <col min="1" max="9" width="15.6640625" customWidth="1"/>
    <col min="10" max="10" width="22.6640625" customWidth="1"/>
    <col min="11" max="35" width="15.6640625" customWidth="1"/>
    <col min="36" max="38" width="14.5" customWidth="1"/>
    <col min="39" max="39" width="19.1640625" customWidth="1"/>
    <col min="40" max="42" width="14.5" customWidth="1"/>
    <col min="43" max="43" width="20.5" customWidth="1"/>
    <col min="44" max="46" width="14.5" customWidth="1"/>
    <col min="47" max="47" width="22.83203125" customWidth="1"/>
    <col min="48" max="48" width="19.6640625" customWidth="1"/>
    <col min="49" max="49" width="22.83203125" customWidth="1"/>
    <col min="50" max="51" width="19.6640625" customWidth="1"/>
    <col min="52" max="52" width="29.6640625" customWidth="1"/>
    <col min="53" max="53" width="19.6640625" customWidth="1"/>
    <col min="54" max="54" width="14.5" customWidth="1"/>
    <col min="55" max="55" width="32.6640625" customWidth="1"/>
    <col min="56" max="56" width="16.6640625" customWidth="1"/>
    <col min="57" max="57" width="18.5" customWidth="1"/>
    <col min="58" max="58" width="17.33203125" customWidth="1"/>
    <col min="59" max="59" width="21.5" customWidth="1"/>
    <col min="60" max="65" width="14.5" customWidth="1"/>
  </cols>
  <sheetData>
    <row r="1" spans="1:212" s="39" customFormat="1" ht="13.5" customHeight="1">
      <c r="A1" s="38" t="s">
        <v>192</v>
      </c>
      <c r="B1" s="38" t="s">
        <v>3</v>
      </c>
      <c r="C1" s="38" t="s">
        <v>4</v>
      </c>
      <c r="D1" s="38" t="s">
        <v>5</v>
      </c>
      <c r="E1" s="38" t="s">
        <v>6</v>
      </c>
      <c r="F1" s="38" t="s">
        <v>7</v>
      </c>
      <c r="G1" s="38" t="s">
        <v>22</v>
      </c>
      <c r="H1" s="38" t="s">
        <v>23</v>
      </c>
      <c r="I1" s="38" t="s">
        <v>10</v>
      </c>
      <c r="J1" s="38" t="s">
        <v>340</v>
      </c>
      <c r="K1" s="38" t="s">
        <v>12</v>
      </c>
      <c r="L1" s="38" t="s">
        <v>13</v>
      </c>
      <c r="M1" s="38" t="s">
        <v>117</v>
      </c>
      <c r="N1" s="38" t="s">
        <v>14</v>
      </c>
      <c r="O1" s="38" t="s">
        <v>15</v>
      </c>
      <c r="P1" s="38" t="s">
        <v>16</v>
      </c>
      <c r="Q1" s="38" t="s">
        <v>193</v>
      </c>
      <c r="R1" s="38" t="s">
        <v>194</v>
      </c>
      <c r="S1" s="38" t="s">
        <v>195</v>
      </c>
      <c r="T1" s="38" t="s">
        <v>196</v>
      </c>
      <c r="U1" s="38" t="s">
        <v>197</v>
      </c>
      <c r="V1" s="38" t="s">
        <v>198</v>
      </c>
      <c r="W1" s="38" t="s">
        <v>199</v>
      </c>
      <c r="X1" s="38" t="s">
        <v>200</v>
      </c>
      <c r="Y1" s="38" t="s">
        <v>201</v>
      </c>
      <c r="Z1" s="38" t="s">
        <v>202</v>
      </c>
      <c r="AA1" s="38" t="s">
        <v>203</v>
      </c>
      <c r="AB1" s="38" t="s">
        <v>204</v>
      </c>
      <c r="AC1" s="38" t="s">
        <v>205</v>
      </c>
      <c r="AD1" s="38" t="s">
        <v>206</v>
      </c>
      <c r="AE1" s="38" t="s">
        <v>207</v>
      </c>
      <c r="AF1" s="38" t="s">
        <v>208</v>
      </c>
      <c r="AG1" s="38" t="s">
        <v>209</v>
      </c>
      <c r="AH1" s="38" t="s">
        <v>210</v>
      </c>
      <c r="AI1" s="38" t="s">
        <v>211</v>
      </c>
      <c r="AJ1" s="38" t="s">
        <v>212</v>
      </c>
      <c r="AK1" s="38" t="s">
        <v>213</v>
      </c>
      <c r="AL1" s="38" t="s">
        <v>214</v>
      </c>
      <c r="AM1" s="38" t="s">
        <v>215</v>
      </c>
      <c r="AN1" s="38" t="s">
        <v>216</v>
      </c>
      <c r="AO1" s="38" t="s">
        <v>217</v>
      </c>
      <c r="AP1" s="38" t="s">
        <v>218</v>
      </c>
      <c r="AQ1" s="38" t="s">
        <v>219</v>
      </c>
      <c r="AR1" s="38" t="s">
        <v>220</v>
      </c>
      <c r="AS1" s="38" t="s">
        <v>221</v>
      </c>
      <c r="AT1" s="38" t="s">
        <v>222</v>
      </c>
      <c r="AU1" s="38" t="s">
        <v>223</v>
      </c>
      <c r="AV1" s="38" t="s">
        <v>224</v>
      </c>
      <c r="AW1" s="38" t="s">
        <v>225</v>
      </c>
      <c r="AX1" s="38" t="s">
        <v>226</v>
      </c>
      <c r="AY1" s="38" t="s">
        <v>227</v>
      </c>
      <c r="AZ1" s="38" t="s">
        <v>228</v>
      </c>
      <c r="BA1" s="38" t="s">
        <v>229</v>
      </c>
      <c r="BB1" s="38" t="s">
        <v>230</v>
      </c>
      <c r="BC1" s="38" t="s">
        <v>231</v>
      </c>
      <c r="BD1" s="38" t="s">
        <v>232</v>
      </c>
      <c r="BE1" s="38" t="s">
        <v>233</v>
      </c>
      <c r="BF1" s="38" t="s">
        <v>234</v>
      </c>
      <c r="BG1" s="38" t="s">
        <v>235</v>
      </c>
      <c r="BH1" s="38" t="s">
        <v>236</v>
      </c>
      <c r="BI1" s="38" t="s">
        <v>237</v>
      </c>
      <c r="BJ1" s="38" t="s">
        <v>238</v>
      </c>
      <c r="BK1" s="38" t="s">
        <v>239</v>
      </c>
      <c r="BL1" s="38" t="s">
        <v>240</v>
      </c>
      <c r="BM1" s="38" t="s">
        <v>241</v>
      </c>
      <c r="BN1" s="38" t="s">
        <v>242</v>
      </c>
      <c r="BO1" s="38" t="s">
        <v>243</v>
      </c>
      <c r="BP1" s="38" t="s">
        <v>244</v>
      </c>
      <c r="BQ1" s="38" t="s">
        <v>245</v>
      </c>
      <c r="BR1" s="38" t="s">
        <v>246</v>
      </c>
      <c r="BS1" s="38" t="s">
        <v>247</v>
      </c>
      <c r="BT1" s="38" t="s">
        <v>248</v>
      </c>
      <c r="BU1" s="38" t="s">
        <v>249</v>
      </c>
      <c r="BV1" s="38" t="s">
        <v>250</v>
      </c>
      <c r="BW1" s="38" t="s">
        <v>251</v>
      </c>
      <c r="BX1" s="38" t="s">
        <v>252</v>
      </c>
      <c r="BY1" s="38" t="s">
        <v>253</v>
      </c>
      <c r="BZ1" s="38" t="s">
        <v>254</v>
      </c>
      <c r="CA1" s="38" t="s">
        <v>255</v>
      </c>
      <c r="CB1" s="38" t="s">
        <v>256</v>
      </c>
      <c r="CC1" s="38" t="s">
        <v>257</v>
      </c>
      <c r="CD1" s="38" t="s">
        <v>258</v>
      </c>
      <c r="CE1" s="38" t="s">
        <v>259</v>
      </c>
      <c r="CF1" s="38" t="s">
        <v>260</v>
      </c>
      <c r="CG1" s="38" t="s">
        <v>261</v>
      </c>
      <c r="CH1" s="38" t="s">
        <v>262</v>
      </c>
      <c r="CI1" s="38" t="s">
        <v>263</v>
      </c>
      <c r="CJ1" s="38" t="s">
        <v>264</v>
      </c>
      <c r="CK1" s="38" t="s">
        <v>265</v>
      </c>
      <c r="CL1" s="38" t="s">
        <v>266</v>
      </c>
      <c r="CM1" s="38" t="s">
        <v>267</v>
      </c>
      <c r="CN1" s="38" t="s">
        <v>268</v>
      </c>
      <c r="CO1" s="38" t="s">
        <v>269</v>
      </c>
      <c r="CP1" s="38" t="s">
        <v>270</v>
      </c>
      <c r="CQ1" s="38" t="s">
        <v>271</v>
      </c>
      <c r="CR1" s="38" t="s">
        <v>272</v>
      </c>
      <c r="CS1" s="38" t="s">
        <v>273</v>
      </c>
      <c r="CT1" s="38" t="s">
        <v>274</v>
      </c>
      <c r="CU1" s="38" t="s">
        <v>275</v>
      </c>
      <c r="CV1" s="38" t="s">
        <v>276</v>
      </c>
      <c r="CW1" s="38" t="s">
        <v>277</v>
      </c>
      <c r="CX1" s="38" t="s">
        <v>278</v>
      </c>
      <c r="CY1" s="38" t="s">
        <v>279</v>
      </c>
      <c r="CZ1" s="38" t="s">
        <v>280</v>
      </c>
      <c r="DA1" s="38" t="s">
        <v>281</v>
      </c>
      <c r="DB1" s="38" t="s">
        <v>282</v>
      </c>
      <c r="DC1" s="38" t="s">
        <v>283</v>
      </c>
      <c r="DD1" s="38" t="s">
        <v>284</v>
      </c>
      <c r="DE1" s="38" t="s">
        <v>285</v>
      </c>
      <c r="DF1" s="38" t="s">
        <v>286</v>
      </c>
      <c r="DG1" s="38" t="s">
        <v>287</v>
      </c>
      <c r="DH1" s="38" t="s">
        <v>288</v>
      </c>
      <c r="DI1" s="38" t="s">
        <v>289</v>
      </c>
      <c r="DJ1" s="38" t="s">
        <v>290</v>
      </c>
      <c r="DK1" s="38" t="s">
        <v>291</v>
      </c>
      <c r="DL1" s="38" t="s">
        <v>292</v>
      </c>
      <c r="DM1" s="38" t="s">
        <v>293</v>
      </c>
      <c r="DN1" s="38" t="s">
        <v>294</v>
      </c>
      <c r="DO1" s="38" t="s">
        <v>295</v>
      </c>
      <c r="DP1" s="38" t="s">
        <v>296</v>
      </c>
      <c r="DQ1" s="38" t="s">
        <v>297</v>
      </c>
      <c r="DR1" s="38" t="s">
        <v>298</v>
      </c>
      <c r="DS1" s="38" t="s">
        <v>299</v>
      </c>
      <c r="DT1" s="38" t="s">
        <v>300</v>
      </c>
      <c r="DU1" s="38" t="s">
        <v>301</v>
      </c>
      <c r="DV1" s="38" t="s">
        <v>302</v>
      </c>
      <c r="DW1" s="38" t="s">
        <v>303</v>
      </c>
      <c r="DX1" s="38" t="s">
        <v>304</v>
      </c>
      <c r="DY1" s="38" t="s">
        <v>305</v>
      </c>
      <c r="DZ1" s="38" t="s">
        <v>306</v>
      </c>
      <c r="EA1" s="38" t="s">
        <v>307</v>
      </c>
      <c r="EB1" s="38" t="s">
        <v>308</v>
      </c>
      <c r="EC1" s="38" t="s">
        <v>309</v>
      </c>
      <c r="ED1" s="38" t="s">
        <v>310</v>
      </c>
      <c r="EE1" s="38" t="s">
        <v>311</v>
      </c>
      <c r="EF1" s="38" t="s">
        <v>312</v>
      </c>
      <c r="EG1" s="38" t="s">
        <v>313</v>
      </c>
      <c r="EH1" s="38" t="s">
        <v>314</v>
      </c>
      <c r="EI1" s="38" t="s">
        <v>315</v>
      </c>
      <c r="EJ1" s="38" t="s">
        <v>316</v>
      </c>
      <c r="EK1" s="38" t="s">
        <v>317</v>
      </c>
      <c r="EL1" s="38" t="s">
        <v>318</v>
      </c>
      <c r="EM1" s="38" t="s">
        <v>319</v>
      </c>
      <c r="EN1" s="38" t="s">
        <v>320</v>
      </c>
      <c r="EO1" s="38" t="s">
        <v>321</v>
      </c>
      <c r="EP1" s="38" t="s">
        <v>322</v>
      </c>
      <c r="EQ1" s="38" t="s">
        <v>323</v>
      </c>
      <c r="ER1" s="38" t="s">
        <v>324</v>
      </c>
      <c r="ES1" s="38" t="s">
        <v>325</v>
      </c>
      <c r="ET1" s="38" t="s">
        <v>326</v>
      </c>
      <c r="EU1" s="38" t="s">
        <v>327</v>
      </c>
      <c r="EV1" s="38" t="s">
        <v>328</v>
      </c>
      <c r="EW1" s="38" t="s">
        <v>329</v>
      </c>
      <c r="EX1" s="38" t="s">
        <v>330</v>
      </c>
      <c r="EY1" s="38" t="s">
        <v>331</v>
      </c>
      <c r="EZ1" s="38" t="s">
        <v>332</v>
      </c>
      <c r="FA1" s="38" t="s">
        <v>333</v>
      </c>
      <c r="FB1" s="38" t="s">
        <v>334</v>
      </c>
      <c r="FC1" s="38" t="s">
        <v>335</v>
      </c>
      <c r="FD1" s="38" t="s">
        <v>336</v>
      </c>
      <c r="FE1" s="38" t="s">
        <v>337</v>
      </c>
      <c r="FF1" s="38" t="s">
        <v>338</v>
      </c>
      <c r="FG1" s="38" t="s">
        <v>339</v>
      </c>
    </row>
    <row r="2" spans="1:212" ht="14.25" customHeight="1">
      <c r="A2" s="3"/>
      <c r="B2" s="3"/>
      <c r="C2" s="24"/>
      <c r="D2" s="25"/>
      <c r="E2" s="3"/>
      <c r="F2" s="3"/>
      <c r="G2" s="3"/>
      <c r="H2" s="3"/>
      <c r="I2" s="3"/>
      <c r="J2" s="3"/>
      <c r="K2" s="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</row>
    <row r="3" spans="1:212" ht="14.25" customHeight="1">
      <c r="A3" s="3"/>
      <c r="B3" s="3"/>
      <c r="C3" s="24"/>
      <c r="D3" s="25"/>
      <c r="E3" s="3"/>
      <c r="F3" s="3"/>
      <c r="G3" s="3"/>
      <c r="H3" s="3"/>
      <c r="I3" s="3"/>
      <c r="J3" s="3"/>
      <c r="K3" s="3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</row>
    <row r="4" spans="1:212" ht="14.25" customHeight="1">
      <c r="A4" s="3"/>
      <c r="B4" s="3"/>
      <c r="C4" s="24"/>
      <c r="D4" s="25"/>
      <c r="E4" s="3"/>
      <c r="F4" s="3"/>
      <c r="G4" s="3"/>
      <c r="H4" s="3"/>
      <c r="I4" s="3"/>
      <c r="J4" s="3"/>
      <c r="K4" s="3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</row>
    <row r="5" spans="1:212" ht="14.25" customHeight="1">
      <c r="A5" s="3"/>
      <c r="B5" s="3"/>
      <c r="C5" s="24"/>
      <c r="D5" s="26"/>
      <c r="E5" s="26"/>
      <c r="F5" s="3"/>
      <c r="G5" s="3"/>
      <c r="H5" s="3"/>
      <c r="I5" s="3"/>
      <c r="J5" s="3"/>
      <c r="K5" s="3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</row>
    <row r="6" spans="1:212" ht="14.25" customHeight="1">
      <c r="A6" s="3"/>
      <c r="B6" s="3"/>
      <c r="C6" s="24"/>
      <c r="D6" s="25"/>
      <c r="E6" s="3"/>
      <c r="F6" s="3"/>
      <c r="G6" s="3"/>
      <c r="H6" s="3"/>
      <c r="I6" s="3"/>
      <c r="J6" s="3"/>
      <c r="K6" s="3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</row>
    <row r="7" spans="1:212" ht="14.25" customHeight="1">
      <c r="A7" s="3"/>
      <c r="B7" s="3"/>
      <c r="C7" s="24"/>
      <c r="D7" s="25"/>
      <c r="E7" s="3"/>
      <c r="F7" s="3"/>
      <c r="G7" s="3"/>
      <c r="H7" s="3"/>
      <c r="I7" s="3"/>
      <c r="J7" s="3"/>
      <c r="K7" s="3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</row>
    <row r="8" spans="1:212" ht="14.25" customHeight="1">
      <c r="A8" s="3"/>
      <c r="B8" s="3"/>
      <c r="C8" s="24"/>
      <c r="D8" s="27"/>
      <c r="E8" s="27"/>
      <c r="F8" s="3"/>
      <c r="G8" s="3"/>
      <c r="H8" s="3"/>
      <c r="I8" s="3"/>
      <c r="J8" s="3"/>
      <c r="K8" s="3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</row>
    <row r="9" spans="1:212" ht="15.75" customHeight="1">
      <c r="A9" s="3"/>
      <c r="B9" s="3"/>
      <c r="C9" s="24"/>
      <c r="D9" s="25"/>
      <c r="E9" s="3"/>
      <c r="F9" s="3"/>
      <c r="G9" s="3"/>
      <c r="H9" s="3"/>
      <c r="I9" s="3"/>
      <c r="J9" s="3"/>
      <c r="K9" s="3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</row>
    <row r="10" spans="1:212" ht="15.75" customHeight="1">
      <c r="A10" s="3"/>
      <c r="B10" s="3"/>
      <c r="C10" s="24"/>
      <c r="D10" s="25"/>
      <c r="E10" s="3"/>
      <c r="F10" s="3"/>
      <c r="G10" s="3"/>
      <c r="H10" s="3"/>
      <c r="I10" s="3"/>
      <c r="J10" s="3"/>
      <c r="K10" s="3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</row>
    <row r="11" spans="1:212" ht="15.75" customHeight="1">
      <c r="A11" s="3"/>
      <c r="B11" s="3"/>
      <c r="C11" s="24"/>
      <c r="D11" s="25"/>
      <c r="E11" s="3"/>
      <c r="F11" s="3"/>
      <c r="G11" s="3"/>
      <c r="H11" s="3"/>
      <c r="I11" s="3"/>
      <c r="J11" s="3"/>
      <c r="K11" s="3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</row>
    <row r="12" spans="1:212" ht="15.75" customHeight="1">
      <c r="A12" s="3"/>
      <c r="B12" s="3"/>
      <c r="C12" s="24"/>
      <c r="D12" s="25"/>
      <c r="E12" s="3"/>
      <c r="F12" s="3"/>
      <c r="G12" s="3"/>
      <c r="H12" s="3"/>
      <c r="I12" s="3"/>
      <c r="J12" s="3"/>
      <c r="K12" s="3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</row>
    <row r="13" spans="1:212" ht="15.75" customHeight="1">
      <c r="A13" s="3"/>
      <c r="B13" s="3"/>
      <c r="C13" s="24"/>
      <c r="D13" s="25"/>
      <c r="E13" s="3"/>
      <c r="F13" s="3"/>
      <c r="G13" s="3"/>
      <c r="H13" s="3"/>
      <c r="I13" s="3"/>
      <c r="J13" s="3"/>
      <c r="K13" s="3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</row>
    <row r="14" spans="1:212" ht="15.75" customHeight="1">
      <c r="A14" s="3"/>
      <c r="B14" s="3"/>
      <c r="C14" s="24"/>
      <c r="D14" s="25"/>
      <c r="E14" s="3"/>
      <c r="F14" s="3"/>
      <c r="G14" s="3"/>
      <c r="H14" s="3"/>
      <c r="I14" s="3"/>
      <c r="J14" s="3"/>
      <c r="K14" s="3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</row>
    <row r="15" spans="1:212" ht="15.75" customHeight="1">
      <c r="A15" s="3"/>
      <c r="B15" s="3"/>
      <c r="C15" s="24"/>
      <c r="D15" s="25"/>
      <c r="E15" s="3"/>
      <c r="F15" s="3"/>
      <c r="G15" s="3"/>
      <c r="H15" s="3"/>
      <c r="I15" s="3"/>
      <c r="J15" s="3"/>
      <c r="K15" s="3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</row>
    <row r="16" spans="1:212" ht="15.75" customHeight="1">
      <c r="A16" s="3"/>
      <c r="B16" s="3"/>
      <c r="C16" s="24"/>
      <c r="D16" s="25"/>
      <c r="E16" s="3"/>
      <c r="F16" s="3"/>
      <c r="G16" s="3"/>
      <c r="H16" s="3"/>
      <c r="I16" s="3"/>
      <c r="J16" s="3"/>
      <c r="K16" s="3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</row>
    <row r="17" spans="1:212" ht="15.75" customHeight="1">
      <c r="A17" s="3"/>
      <c r="B17" s="3"/>
      <c r="C17" s="24"/>
      <c r="D17" s="25"/>
      <c r="E17" s="3"/>
      <c r="F17" s="3"/>
      <c r="G17" s="3"/>
      <c r="H17" s="3"/>
      <c r="I17" s="3"/>
      <c r="J17" s="3"/>
      <c r="K17" s="3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</row>
    <row r="18" spans="1:212" ht="15.75" customHeight="1">
      <c r="A18" s="3"/>
      <c r="B18" s="3"/>
      <c r="C18" s="24"/>
      <c r="D18" s="25"/>
      <c r="E18" s="3"/>
      <c r="F18" s="3"/>
      <c r="G18" s="3"/>
      <c r="H18" s="3"/>
      <c r="I18" s="3"/>
      <c r="J18" s="3"/>
      <c r="K18" s="3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</row>
    <row r="19" spans="1:212" ht="15.75" customHeight="1">
      <c r="A19" s="3"/>
      <c r="B19" s="3"/>
      <c r="C19" s="24"/>
      <c r="D19" s="25"/>
      <c r="E19" s="3"/>
      <c r="F19" s="3"/>
      <c r="G19" s="3"/>
      <c r="H19" s="3"/>
      <c r="I19" s="3"/>
      <c r="J19" s="3"/>
      <c r="K19" s="3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</row>
    <row r="20" spans="1:212" ht="15.75" customHeight="1">
      <c r="A20" s="3"/>
      <c r="B20" s="3"/>
      <c r="C20" s="24"/>
      <c r="D20" s="25"/>
      <c r="E20" s="3"/>
      <c r="F20" s="3"/>
      <c r="G20" s="3"/>
      <c r="H20" s="3"/>
      <c r="I20" s="3"/>
      <c r="J20" s="3"/>
      <c r="K20" s="3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</row>
    <row r="21" spans="1:212" ht="15.75" customHeight="1">
      <c r="A21" s="3"/>
      <c r="B21" s="3"/>
      <c r="C21" s="24"/>
      <c r="D21" s="25"/>
      <c r="E21" s="3"/>
      <c r="F21" s="3"/>
      <c r="G21" s="3"/>
      <c r="H21" s="3"/>
      <c r="I21" s="3"/>
      <c r="J21" s="3"/>
      <c r="K21" s="3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</row>
    <row r="22" spans="1:212" ht="15.75" customHeight="1">
      <c r="A22" s="3"/>
      <c r="B22" s="3"/>
      <c r="C22" s="24"/>
      <c r="D22" s="25"/>
      <c r="E22" s="3"/>
      <c r="F22" s="3"/>
      <c r="G22" s="3"/>
      <c r="H22" s="3"/>
      <c r="I22" s="3"/>
      <c r="J22" s="3"/>
      <c r="K22" s="3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</row>
    <row r="23" spans="1:212" ht="15.75" customHeight="1">
      <c r="A23" s="3"/>
      <c r="B23" s="3"/>
      <c r="C23" s="24"/>
      <c r="D23" s="25"/>
      <c r="E23" s="3"/>
      <c r="F23" s="3"/>
      <c r="G23" s="3"/>
      <c r="H23" s="3"/>
      <c r="I23" s="3"/>
      <c r="J23" s="3"/>
      <c r="K23" s="3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</row>
    <row r="24" spans="1:212" ht="15.75" customHeight="1">
      <c r="A24" s="3"/>
      <c r="B24" s="3"/>
      <c r="C24" s="24"/>
      <c r="D24" s="25"/>
      <c r="E24" s="3"/>
      <c r="F24" s="3"/>
      <c r="G24" s="3"/>
      <c r="H24" s="3"/>
      <c r="I24" s="3"/>
      <c r="J24" s="3"/>
      <c r="K24" s="3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</row>
    <row r="25" spans="1:212" ht="15.75" customHeight="1">
      <c r="A25" s="3"/>
      <c r="B25" s="3"/>
      <c r="C25" s="24"/>
      <c r="D25" s="25"/>
      <c r="E25" s="3"/>
      <c r="F25" s="3"/>
      <c r="G25" s="3"/>
      <c r="H25" s="3"/>
      <c r="I25" s="3"/>
      <c r="J25" s="3"/>
      <c r="K25" s="3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</row>
    <row r="26" spans="1:212" ht="15.75" customHeight="1">
      <c r="A26" s="3"/>
      <c r="B26" s="3"/>
      <c r="C26" s="24"/>
      <c r="D26" s="25"/>
      <c r="E26" s="3"/>
      <c r="F26" s="3"/>
      <c r="G26" s="3"/>
      <c r="H26" s="3"/>
      <c r="I26" s="3"/>
      <c r="J26" s="3"/>
      <c r="K26" s="3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</row>
    <row r="27" spans="1:212" ht="15.75" customHeight="1">
      <c r="A27" s="3"/>
      <c r="B27" s="3"/>
      <c r="C27" s="24"/>
      <c r="D27" s="25"/>
      <c r="E27" s="3"/>
      <c r="F27" s="3"/>
      <c r="G27" s="3"/>
      <c r="H27" s="3"/>
      <c r="I27" s="3"/>
      <c r="J27" s="3"/>
      <c r="K27" s="3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</row>
    <row r="28" spans="1:212" ht="15.75" customHeight="1">
      <c r="A28" s="3"/>
      <c r="B28" s="3"/>
      <c r="C28" s="24"/>
      <c r="D28" s="25"/>
      <c r="E28" s="3"/>
      <c r="F28" s="3"/>
      <c r="G28" s="3"/>
      <c r="H28" s="3"/>
      <c r="I28" s="3"/>
      <c r="J28" s="3"/>
      <c r="K28" s="3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</row>
    <row r="29" spans="1:212" ht="15.75" customHeight="1">
      <c r="A29" s="3"/>
      <c r="B29" s="3"/>
      <c r="C29" s="24"/>
      <c r="D29" s="25"/>
      <c r="E29" s="3"/>
      <c r="F29" s="3"/>
      <c r="G29" s="3"/>
      <c r="H29" s="3"/>
      <c r="I29" s="3"/>
      <c r="J29" s="3"/>
      <c r="K29" s="3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</row>
    <row r="30" spans="1:212" ht="15.75" customHeight="1">
      <c r="A30" s="3"/>
      <c r="B30" s="3"/>
      <c r="C30" s="24"/>
      <c r="D30" s="25"/>
      <c r="E30" s="3"/>
      <c r="F30" s="3"/>
      <c r="G30" s="3"/>
      <c r="H30" s="3"/>
      <c r="I30" s="3"/>
      <c r="J30" s="3"/>
      <c r="K30" s="3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</row>
    <row r="31" spans="1:212" ht="15.75" customHeight="1">
      <c r="A31" s="3"/>
      <c r="B31" s="3"/>
      <c r="C31" s="24"/>
      <c r="D31" s="25"/>
      <c r="E31" s="3"/>
      <c r="F31" s="3"/>
      <c r="G31" s="3"/>
      <c r="H31" s="3"/>
      <c r="I31" s="3"/>
      <c r="J31" s="3"/>
      <c r="K31" s="3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</row>
    <row r="32" spans="1:212" ht="15.75" customHeight="1">
      <c r="A32" s="3"/>
      <c r="B32" s="3"/>
      <c r="C32" s="24"/>
      <c r="D32" s="25"/>
      <c r="E32" s="3"/>
      <c r="F32" s="3"/>
      <c r="G32" s="3"/>
      <c r="H32" s="3"/>
      <c r="I32" s="3"/>
      <c r="J32" s="3"/>
      <c r="K32" s="3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</row>
    <row r="33" spans="1:212" ht="15.75" customHeight="1">
      <c r="A33" s="3"/>
      <c r="B33" s="3"/>
      <c r="C33" s="24"/>
      <c r="D33" s="25"/>
      <c r="E33" s="3"/>
      <c r="F33" s="3"/>
      <c r="G33" s="3"/>
      <c r="H33" s="3"/>
      <c r="I33" s="3"/>
      <c r="J33" s="3"/>
      <c r="K33" s="3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</row>
    <row r="34" spans="1:212" ht="15.75" customHeight="1">
      <c r="A34" s="3"/>
      <c r="B34" s="3"/>
      <c r="C34" s="24"/>
      <c r="D34" s="25"/>
      <c r="E34" s="3"/>
      <c r="F34" s="3"/>
      <c r="G34" s="3"/>
      <c r="H34" s="3"/>
      <c r="I34" s="3"/>
      <c r="J34" s="3"/>
      <c r="K34" s="3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</row>
    <row r="35" spans="1:212" ht="15.75" customHeight="1">
      <c r="A35" s="3"/>
      <c r="B35" s="3"/>
      <c r="C35" s="24"/>
      <c r="D35" s="25"/>
      <c r="E35" s="3"/>
      <c r="F35" s="3"/>
      <c r="G35" s="3"/>
      <c r="H35" s="3"/>
      <c r="I35" s="3"/>
      <c r="J35" s="3"/>
      <c r="K35" s="3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</row>
    <row r="36" spans="1:212" ht="15.75" customHeight="1">
      <c r="A36" s="3"/>
      <c r="B36" s="3"/>
      <c r="C36" s="24"/>
      <c r="D36" s="25"/>
      <c r="E36" s="3"/>
      <c r="F36" s="3"/>
      <c r="G36" s="3"/>
      <c r="H36" s="3"/>
      <c r="I36" s="3"/>
      <c r="J36" s="3"/>
      <c r="K36" s="3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</row>
    <row r="37" spans="1:212" ht="15.75" customHeight="1">
      <c r="A37" s="3"/>
      <c r="B37" s="3"/>
      <c r="C37" s="24"/>
      <c r="D37" s="25"/>
      <c r="E37" s="3"/>
      <c r="F37" s="3"/>
      <c r="G37" s="3"/>
      <c r="H37" s="3"/>
      <c r="I37" s="3"/>
      <c r="J37" s="3"/>
      <c r="K37" s="3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</row>
    <row r="38" spans="1:212" ht="15.75" customHeight="1">
      <c r="A38" s="3"/>
      <c r="B38" s="3"/>
      <c r="C38" s="24"/>
      <c r="D38" s="25"/>
      <c r="E38" s="3"/>
      <c r="F38" s="3"/>
      <c r="G38" s="3"/>
      <c r="H38" s="3"/>
      <c r="I38" s="3"/>
      <c r="J38" s="3"/>
      <c r="K38" s="3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</row>
    <row r="39" spans="1:212" ht="15.75" customHeight="1">
      <c r="A39" s="3"/>
      <c r="B39" s="3"/>
      <c r="C39" s="24"/>
      <c r="D39" s="25"/>
      <c r="E39" s="3"/>
      <c r="F39" s="3"/>
      <c r="G39" s="3"/>
      <c r="H39" s="3"/>
      <c r="I39" s="3"/>
      <c r="J39" s="3"/>
      <c r="K39" s="3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</row>
    <row r="40" spans="1:212" ht="15.75" customHeight="1">
      <c r="A40" s="3"/>
      <c r="B40" s="3"/>
      <c r="C40" s="24"/>
      <c r="D40" s="25"/>
      <c r="E40" s="3"/>
      <c r="F40" s="3"/>
      <c r="G40" s="3"/>
      <c r="H40" s="3"/>
      <c r="I40" s="3"/>
      <c r="J40" s="3"/>
      <c r="K40" s="3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</row>
    <row r="41" spans="1:212" ht="15.75" customHeight="1">
      <c r="A41" s="3"/>
      <c r="B41" s="3"/>
      <c r="C41" s="24"/>
      <c r="D41" s="25"/>
      <c r="E41" s="3"/>
      <c r="F41" s="3"/>
      <c r="G41" s="3"/>
      <c r="H41" s="3"/>
      <c r="I41" s="3"/>
      <c r="J41" s="3"/>
      <c r="K41" s="3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42"/>
      <c r="ED41" s="42"/>
      <c r="EE41" s="42"/>
      <c r="EF41" s="42"/>
      <c r="EG41" s="42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</row>
    <row r="42" spans="1:212" ht="15.75" customHeight="1">
      <c r="A42" s="3"/>
      <c r="B42" s="3"/>
      <c r="C42" s="24"/>
      <c r="D42" s="25"/>
      <c r="E42" s="3"/>
      <c r="F42" s="3"/>
      <c r="G42" s="3"/>
      <c r="H42" s="3"/>
      <c r="I42" s="3"/>
      <c r="J42" s="3"/>
      <c r="K42" s="3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  <c r="EA42" s="42"/>
      <c r="EB42" s="42"/>
      <c r="EC42" s="42"/>
      <c r="ED42" s="42"/>
      <c r="EE42" s="42"/>
      <c r="EF42" s="42"/>
      <c r="EG42" s="42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</row>
    <row r="43" spans="1:212" ht="15.75" customHeight="1">
      <c r="A43" s="3"/>
      <c r="B43" s="3"/>
      <c r="C43" s="24"/>
      <c r="D43" s="25"/>
      <c r="E43" s="3"/>
      <c r="F43" s="3"/>
      <c r="G43" s="3"/>
      <c r="H43" s="3"/>
      <c r="I43" s="3"/>
      <c r="J43" s="3"/>
      <c r="K43" s="3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</row>
    <row r="44" spans="1:212" ht="15.75" customHeight="1">
      <c r="A44" s="3"/>
      <c r="B44" s="3"/>
      <c r="C44" s="24"/>
      <c r="D44" s="25"/>
      <c r="E44" s="3"/>
      <c r="F44" s="3"/>
      <c r="G44" s="3"/>
      <c r="H44" s="3"/>
      <c r="I44" s="3"/>
      <c r="J44" s="3"/>
      <c r="K44" s="3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</row>
    <row r="45" spans="1:212" ht="15.75" customHeight="1">
      <c r="A45" s="3"/>
      <c r="B45" s="3"/>
      <c r="C45" s="24"/>
      <c r="D45" s="25"/>
      <c r="E45" s="3"/>
      <c r="F45" s="3"/>
      <c r="G45" s="3"/>
      <c r="H45" s="3"/>
      <c r="I45" s="3"/>
      <c r="J45" s="3"/>
      <c r="K45" s="3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</row>
    <row r="46" spans="1:212" ht="15.75" customHeight="1">
      <c r="A46" s="3"/>
      <c r="B46" s="3"/>
      <c r="C46" s="24"/>
      <c r="D46" s="25"/>
      <c r="E46" s="3"/>
      <c r="F46" s="3"/>
      <c r="G46" s="3"/>
      <c r="H46" s="3"/>
      <c r="I46" s="3"/>
      <c r="J46" s="3"/>
      <c r="K46" s="3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  <c r="EA46" s="42"/>
      <c r="EB46" s="42"/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</row>
    <row r="47" spans="1:212" ht="15.75" customHeight="1">
      <c r="A47" s="3"/>
      <c r="B47" s="3"/>
      <c r="C47" s="24"/>
      <c r="D47" s="25"/>
      <c r="E47" s="3"/>
      <c r="F47" s="3"/>
      <c r="G47" s="3"/>
      <c r="H47" s="3"/>
      <c r="I47" s="3"/>
      <c r="J47" s="3"/>
      <c r="K47" s="3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</row>
    <row r="48" spans="1:212" ht="15.75" customHeight="1">
      <c r="A48" s="3"/>
      <c r="B48" s="3"/>
      <c r="C48" s="24"/>
      <c r="D48" s="25"/>
      <c r="E48" s="3"/>
      <c r="F48" s="3"/>
      <c r="G48" s="3"/>
      <c r="H48" s="3"/>
      <c r="I48" s="3"/>
      <c r="J48" s="3"/>
      <c r="K48" s="3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</row>
    <row r="49" spans="1:212" ht="15.75" customHeight="1">
      <c r="A49" s="3"/>
      <c r="B49" s="3"/>
      <c r="C49" s="24"/>
      <c r="D49" s="25"/>
      <c r="E49" s="3"/>
      <c r="F49" s="3"/>
      <c r="G49" s="3"/>
      <c r="H49" s="3"/>
      <c r="I49" s="3"/>
      <c r="J49" s="3"/>
      <c r="K49" s="3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</row>
    <row r="50" spans="1:212" ht="15.75" customHeight="1">
      <c r="A50" s="3"/>
      <c r="B50" s="3"/>
      <c r="C50" s="24"/>
      <c r="D50" s="25"/>
      <c r="E50" s="3"/>
      <c r="F50" s="3"/>
      <c r="G50" s="3"/>
      <c r="H50" s="3"/>
      <c r="I50" s="3"/>
      <c r="J50" s="3"/>
      <c r="K50" s="3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42"/>
      <c r="EA50" s="42"/>
      <c r="EB50" s="42"/>
      <c r="EC50" s="42"/>
      <c r="ED50" s="42"/>
      <c r="EE50" s="42"/>
      <c r="EF50" s="42"/>
      <c r="EG50" s="42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</row>
    <row r="51" spans="1:212" ht="15.75" customHeight="1">
      <c r="A51" s="3"/>
      <c r="B51" s="3"/>
      <c r="C51" s="24"/>
      <c r="D51" s="25"/>
      <c r="E51" s="3"/>
      <c r="F51" s="3"/>
      <c r="G51" s="3"/>
      <c r="H51" s="3"/>
      <c r="I51" s="3"/>
      <c r="J51" s="3"/>
      <c r="K51" s="3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</row>
    <row r="52" spans="1:212" ht="15.75" customHeight="1">
      <c r="A52" s="3"/>
      <c r="B52" s="3"/>
      <c r="C52" s="24"/>
      <c r="D52" s="25"/>
      <c r="E52" s="3"/>
      <c r="F52" s="3"/>
      <c r="G52" s="3"/>
      <c r="H52" s="3"/>
      <c r="I52" s="3"/>
      <c r="J52" s="3"/>
      <c r="K52" s="3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42"/>
      <c r="EA52" s="42"/>
      <c r="EB52" s="42"/>
      <c r="EC52" s="42"/>
      <c r="ED52" s="42"/>
      <c r="EE52" s="42"/>
      <c r="EF52" s="42"/>
      <c r="EG52" s="42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</row>
    <row r="53" spans="1:212" ht="15.75" customHeight="1">
      <c r="A53" s="3"/>
      <c r="B53" s="3"/>
      <c r="C53" s="24"/>
      <c r="D53" s="25"/>
      <c r="E53" s="3"/>
      <c r="F53" s="3"/>
      <c r="G53" s="3"/>
      <c r="H53" s="3"/>
      <c r="I53" s="3"/>
      <c r="J53" s="3"/>
      <c r="K53" s="3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42"/>
      <c r="EA53" s="42"/>
      <c r="EB53" s="42"/>
      <c r="EC53" s="42"/>
      <c r="ED53" s="42"/>
      <c r="EE53" s="42"/>
      <c r="EF53" s="42"/>
      <c r="EG53" s="42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</row>
    <row r="54" spans="1:212" ht="15.75" customHeight="1">
      <c r="A54" s="3"/>
      <c r="B54" s="3"/>
      <c r="C54" s="24"/>
      <c r="D54" s="25"/>
      <c r="E54" s="3"/>
      <c r="F54" s="3"/>
      <c r="G54" s="3"/>
      <c r="H54" s="3"/>
      <c r="I54" s="3"/>
      <c r="J54" s="3"/>
      <c r="K54" s="3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42"/>
      <c r="EA54" s="42"/>
      <c r="EB54" s="42"/>
      <c r="EC54" s="42"/>
      <c r="ED54" s="42"/>
      <c r="EE54" s="42"/>
      <c r="EF54" s="42"/>
      <c r="EG54" s="42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</row>
    <row r="55" spans="1:212" ht="15.75" customHeight="1">
      <c r="A55" s="3"/>
      <c r="B55" s="3"/>
      <c r="C55" s="24"/>
      <c r="D55" s="25"/>
      <c r="E55" s="3"/>
      <c r="F55" s="3"/>
      <c r="G55" s="3"/>
      <c r="H55" s="3"/>
      <c r="I55" s="3"/>
      <c r="J55" s="3"/>
      <c r="K55" s="3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42"/>
      <c r="EA55" s="42"/>
      <c r="EB55" s="42"/>
      <c r="EC55" s="42"/>
      <c r="ED55" s="42"/>
      <c r="EE55" s="42"/>
      <c r="EF55" s="42"/>
      <c r="EG55" s="42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</row>
    <row r="56" spans="1:212" ht="15.75" customHeight="1">
      <c r="A56" s="3"/>
      <c r="B56" s="3"/>
      <c r="C56" s="24"/>
      <c r="D56" s="25"/>
      <c r="E56" s="3"/>
      <c r="F56" s="3"/>
      <c r="G56" s="3"/>
      <c r="H56" s="3"/>
      <c r="I56" s="3"/>
      <c r="J56" s="3"/>
      <c r="K56" s="3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  <c r="DX56" s="42"/>
      <c r="DY56" s="42"/>
      <c r="DZ56" s="42"/>
      <c r="EA56" s="42"/>
      <c r="EB56" s="42"/>
      <c r="EC56" s="42"/>
      <c r="ED56" s="42"/>
      <c r="EE56" s="42"/>
      <c r="EF56" s="42"/>
      <c r="EG56" s="42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</row>
    <row r="57" spans="1:212" ht="15.75" customHeight="1">
      <c r="A57" s="3"/>
      <c r="B57" s="3"/>
      <c r="C57" s="24"/>
      <c r="D57" s="25"/>
      <c r="E57" s="3"/>
      <c r="F57" s="3"/>
      <c r="G57" s="3"/>
      <c r="H57" s="3"/>
      <c r="I57" s="3"/>
      <c r="J57" s="3"/>
      <c r="K57" s="3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42"/>
      <c r="EA57" s="42"/>
      <c r="EB57" s="42"/>
      <c r="EC57" s="42"/>
      <c r="ED57" s="42"/>
      <c r="EE57" s="42"/>
      <c r="EF57" s="42"/>
      <c r="EG57" s="42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</row>
    <row r="58" spans="1:212" ht="15.75" customHeight="1">
      <c r="A58" s="3"/>
      <c r="B58" s="3"/>
      <c r="C58" s="24"/>
      <c r="D58" s="25"/>
      <c r="E58" s="3"/>
      <c r="F58" s="3"/>
      <c r="G58" s="3"/>
      <c r="H58" s="3"/>
      <c r="I58" s="3"/>
      <c r="J58" s="3"/>
      <c r="K58" s="3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42"/>
      <c r="EA58" s="42"/>
      <c r="EB58" s="42"/>
      <c r="EC58" s="42"/>
      <c r="ED58" s="42"/>
      <c r="EE58" s="42"/>
      <c r="EF58" s="42"/>
      <c r="EG58" s="42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</row>
    <row r="59" spans="1:212" ht="15.75" customHeight="1">
      <c r="A59" s="3"/>
      <c r="B59" s="3"/>
      <c r="C59" s="24"/>
      <c r="D59" s="25"/>
      <c r="E59" s="3"/>
      <c r="F59" s="3"/>
      <c r="G59" s="3"/>
      <c r="H59" s="3"/>
      <c r="I59" s="3"/>
      <c r="J59" s="3"/>
      <c r="K59" s="3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42"/>
      <c r="EA59" s="42"/>
      <c r="EB59" s="42"/>
      <c r="EC59" s="42"/>
      <c r="ED59" s="42"/>
      <c r="EE59" s="42"/>
      <c r="EF59" s="42"/>
      <c r="EG59" s="42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</row>
    <row r="60" spans="1:212" ht="15.75" customHeight="1">
      <c r="A60" s="3"/>
      <c r="B60" s="3"/>
      <c r="C60" s="24"/>
      <c r="D60" s="25"/>
      <c r="E60" s="3"/>
      <c r="F60" s="3"/>
      <c r="G60" s="3"/>
      <c r="H60" s="3"/>
      <c r="I60" s="3"/>
      <c r="J60" s="3"/>
      <c r="K60" s="3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42"/>
      <c r="EA60" s="42"/>
      <c r="EB60" s="42"/>
      <c r="EC60" s="42"/>
      <c r="ED60" s="42"/>
      <c r="EE60" s="42"/>
      <c r="EF60" s="42"/>
      <c r="EG60" s="42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</row>
    <row r="61" spans="1:212" ht="15.75" customHeight="1">
      <c r="A61" s="3"/>
      <c r="B61" s="3"/>
      <c r="C61" s="24"/>
      <c r="D61" s="25"/>
      <c r="E61" s="3"/>
      <c r="F61" s="3"/>
      <c r="G61" s="3"/>
      <c r="H61" s="3"/>
      <c r="I61" s="3"/>
      <c r="J61" s="3"/>
      <c r="K61" s="3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42"/>
      <c r="EA61" s="42"/>
      <c r="EB61" s="42"/>
      <c r="EC61" s="42"/>
      <c r="ED61" s="42"/>
      <c r="EE61" s="42"/>
      <c r="EF61" s="42"/>
      <c r="EG61" s="42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</row>
    <row r="62" spans="1:212" ht="15.75" customHeight="1">
      <c r="A62" s="3"/>
      <c r="B62" s="3"/>
      <c r="C62" s="24"/>
      <c r="D62" s="25"/>
      <c r="E62" s="3"/>
      <c r="F62" s="3"/>
      <c r="G62" s="3"/>
      <c r="H62" s="3"/>
      <c r="I62" s="3"/>
      <c r="J62" s="3"/>
      <c r="K62" s="3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42"/>
      <c r="EA62" s="42"/>
      <c r="EB62" s="42"/>
      <c r="EC62" s="42"/>
      <c r="ED62" s="42"/>
      <c r="EE62" s="42"/>
      <c r="EF62" s="42"/>
      <c r="EG62" s="42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</row>
    <row r="63" spans="1:212" ht="15.75" customHeight="1">
      <c r="A63" s="3"/>
      <c r="B63" s="3"/>
      <c r="C63" s="24"/>
      <c r="D63" s="25"/>
      <c r="E63" s="3"/>
      <c r="F63" s="3"/>
      <c r="G63" s="3"/>
      <c r="H63" s="3"/>
      <c r="I63" s="3"/>
      <c r="J63" s="3"/>
      <c r="K63" s="3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42"/>
      <c r="EA63" s="42"/>
      <c r="EB63" s="42"/>
      <c r="EC63" s="42"/>
      <c r="ED63" s="42"/>
      <c r="EE63" s="42"/>
      <c r="EF63" s="42"/>
      <c r="EG63" s="42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</row>
    <row r="64" spans="1:212" ht="15.75" customHeight="1">
      <c r="A64" s="3"/>
      <c r="B64" s="3"/>
      <c r="C64" s="24"/>
      <c r="D64" s="25"/>
      <c r="E64" s="3"/>
      <c r="F64" s="3"/>
      <c r="G64" s="3"/>
      <c r="H64" s="3"/>
      <c r="I64" s="3"/>
      <c r="J64" s="3"/>
      <c r="K64" s="3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42"/>
      <c r="EA64" s="42"/>
      <c r="EB64" s="42"/>
      <c r="EC64" s="42"/>
      <c r="ED64" s="42"/>
      <c r="EE64" s="42"/>
      <c r="EF64" s="42"/>
      <c r="EG64" s="42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</row>
    <row r="65" spans="1:212" ht="15.75" customHeight="1">
      <c r="A65" s="3"/>
      <c r="B65" s="3"/>
      <c r="C65" s="24"/>
      <c r="D65" s="25"/>
      <c r="E65" s="3"/>
      <c r="F65" s="3"/>
      <c r="G65" s="3"/>
      <c r="H65" s="3"/>
      <c r="I65" s="3"/>
      <c r="J65" s="3"/>
      <c r="K65" s="3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42"/>
      <c r="EA65" s="42"/>
      <c r="EB65" s="42"/>
      <c r="EC65" s="42"/>
      <c r="ED65" s="42"/>
      <c r="EE65" s="42"/>
      <c r="EF65" s="42"/>
      <c r="EG65" s="42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</row>
    <row r="66" spans="1:212" ht="15.75" customHeight="1">
      <c r="A66" s="3"/>
      <c r="B66" s="3"/>
      <c r="C66" s="24"/>
      <c r="D66" s="25"/>
      <c r="E66" s="3"/>
      <c r="F66" s="3"/>
      <c r="G66" s="3"/>
      <c r="H66" s="3"/>
      <c r="I66" s="3"/>
      <c r="J66" s="3"/>
      <c r="K66" s="3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  <c r="EB66" s="42"/>
      <c r="EC66" s="42"/>
      <c r="ED66" s="42"/>
      <c r="EE66" s="42"/>
      <c r="EF66" s="42"/>
      <c r="EG66" s="42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</row>
    <row r="67" spans="1:212" ht="15.75" customHeight="1">
      <c r="A67" s="3"/>
      <c r="B67" s="3"/>
      <c r="C67" s="24"/>
      <c r="D67" s="25"/>
      <c r="E67" s="3"/>
      <c r="F67" s="3"/>
      <c r="G67" s="3"/>
      <c r="H67" s="3"/>
      <c r="I67" s="3"/>
      <c r="J67" s="3"/>
      <c r="K67" s="3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2"/>
      <c r="DZ67" s="42"/>
      <c r="EA67" s="42"/>
      <c r="EB67" s="42"/>
      <c r="EC67" s="42"/>
      <c r="ED67" s="42"/>
      <c r="EE67" s="42"/>
      <c r="EF67" s="42"/>
      <c r="EG67" s="42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</row>
    <row r="68" spans="1:212" ht="15.75" customHeight="1">
      <c r="A68" s="3"/>
      <c r="B68" s="3"/>
      <c r="C68" s="24"/>
      <c r="D68" s="25"/>
      <c r="E68" s="3"/>
      <c r="F68" s="3"/>
      <c r="G68" s="3"/>
      <c r="H68" s="3"/>
      <c r="I68" s="3"/>
      <c r="J68" s="3"/>
      <c r="K68" s="3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/>
      <c r="CY68" s="42"/>
      <c r="CZ68" s="42"/>
      <c r="DA68" s="42"/>
      <c r="DB68" s="42"/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M68" s="42"/>
      <c r="DN68" s="42"/>
      <c r="DO68" s="42"/>
      <c r="DP68" s="42"/>
      <c r="DQ68" s="42"/>
      <c r="DR68" s="42"/>
      <c r="DS68" s="42"/>
      <c r="DT68" s="42"/>
      <c r="DU68" s="42"/>
      <c r="DV68" s="42"/>
      <c r="DW68" s="42"/>
      <c r="DX68" s="42"/>
      <c r="DY68" s="42"/>
      <c r="DZ68" s="42"/>
      <c r="EA68" s="42"/>
      <c r="EB68" s="42"/>
      <c r="EC68" s="42"/>
      <c r="ED68" s="42"/>
      <c r="EE68" s="42"/>
      <c r="EF68" s="42"/>
      <c r="EG68" s="42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</row>
    <row r="69" spans="1:212" ht="15.75" customHeight="1">
      <c r="A69" s="3"/>
      <c r="B69" s="3"/>
      <c r="C69" s="24"/>
      <c r="D69" s="25"/>
      <c r="E69" s="3"/>
      <c r="F69" s="3"/>
      <c r="G69" s="3"/>
      <c r="H69" s="3"/>
      <c r="I69" s="3"/>
      <c r="J69" s="3"/>
      <c r="K69" s="3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2"/>
      <c r="DT69" s="42"/>
      <c r="DU69" s="42"/>
      <c r="DV69" s="42"/>
      <c r="DW69" s="42"/>
      <c r="DX69" s="42"/>
      <c r="DY69" s="42"/>
      <c r="DZ69" s="42"/>
      <c r="EA69" s="42"/>
      <c r="EB69" s="42"/>
      <c r="EC69" s="42"/>
      <c r="ED69" s="42"/>
      <c r="EE69" s="42"/>
      <c r="EF69" s="42"/>
      <c r="EG69" s="42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</row>
    <row r="70" spans="1:212" ht="15.75" customHeight="1">
      <c r="A70" s="3"/>
      <c r="B70" s="3"/>
      <c r="C70" s="24"/>
      <c r="D70" s="25"/>
      <c r="E70" s="3"/>
      <c r="F70" s="3"/>
      <c r="G70" s="3"/>
      <c r="H70" s="3"/>
      <c r="I70" s="3"/>
      <c r="J70" s="3"/>
      <c r="K70" s="3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/>
      <c r="CY70" s="42"/>
      <c r="CZ70" s="42"/>
      <c r="DA70" s="42"/>
      <c r="DB70" s="42"/>
      <c r="DC70" s="42"/>
      <c r="DD70" s="42"/>
      <c r="DE70" s="42"/>
      <c r="DF70" s="42"/>
      <c r="DG70" s="42"/>
      <c r="DH70" s="42"/>
      <c r="DI70" s="42"/>
      <c r="DJ70" s="42"/>
      <c r="DK70" s="42"/>
      <c r="DL70" s="42"/>
      <c r="DM70" s="42"/>
      <c r="DN70" s="42"/>
      <c r="DO70" s="42"/>
      <c r="DP70" s="42"/>
      <c r="DQ70" s="42"/>
      <c r="DR70" s="42"/>
      <c r="DS70" s="42"/>
      <c r="DT70" s="42"/>
      <c r="DU70" s="42"/>
      <c r="DV70" s="42"/>
      <c r="DW70" s="42"/>
      <c r="DX70" s="42"/>
      <c r="DY70" s="42"/>
      <c r="DZ70" s="42"/>
      <c r="EA70" s="42"/>
      <c r="EB70" s="42"/>
      <c r="EC70" s="42"/>
      <c r="ED70" s="42"/>
      <c r="EE70" s="42"/>
      <c r="EF70" s="42"/>
      <c r="EG70" s="42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</row>
    <row r="71" spans="1:212" ht="15.75" customHeight="1">
      <c r="A71" s="3"/>
      <c r="B71" s="3"/>
      <c r="C71" s="24"/>
      <c r="D71" s="25"/>
      <c r="E71" s="3"/>
      <c r="F71" s="3"/>
      <c r="G71" s="3"/>
      <c r="H71" s="3"/>
      <c r="I71" s="3"/>
      <c r="J71" s="3"/>
      <c r="K71" s="3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  <c r="DQ71" s="42"/>
      <c r="DR71" s="42"/>
      <c r="DS71" s="42"/>
      <c r="DT71" s="42"/>
      <c r="DU71" s="42"/>
      <c r="DV71" s="42"/>
      <c r="DW71" s="42"/>
      <c r="DX71" s="42"/>
      <c r="DY71" s="42"/>
      <c r="DZ71" s="42"/>
      <c r="EA71" s="42"/>
      <c r="EB71" s="42"/>
      <c r="EC71" s="42"/>
      <c r="ED71" s="42"/>
      <c r="EE71" s="42"/>
      <c r="EF71" s="42"/>
      <c r="EG71" s="42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</row>
    <row r="72" spans="1:212" ht="15.75" customHeight="1">
      <c r="A72" s="3"/>
      <c r="B72" s="3"/>
      <c r="C72" s="24"/>
      <c r="D72" s="25"/>
      <c r="E72" s="3"/>
      <c r="F72" s="3"/>
      <c r="G72" s="3"/>
      <c r="H72" s="3"/>
      <c r="I72" s="3"/>
      <c r="J72" s="3"/>
      <c r="K72" s="3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42"/>
      <c r="DN72" s="42"/>
      <c r="DO72" s="42"/>
      <c r="DP72" s="42"/>
      <c r="DQ72" s="42"/>
      <c r="DR72" s="42"/>
      <c r="DS72" s="42"/>
      <c r="DT72" s="42"/>
      <c r="DU72" s="42"/>
      <c r="DV72" s="42"/>
      <c r="DW72" s="42"/>
      <c r="DX72" s="42"/>
      <c r="DY72" s="42"/>
      <c r="DZ72" s="42"/>
      <c r="EA72" s="42"/>
      <c r="EB72" s="42"/>
      <c r="EC72" s="42"/>
      <c r="ED72" s="42"/>
      <c r="EE72" s="42"/>
      <c r="EF72" s="42"/>
      <c r="EG72" s="42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</row>
    <row r="73" spans="1:212" ht="15.75" customHeight="1">
      <c r="A73" s="3"/>
      <c r="B73" s="3"/>
      <c r="C73" s="24"/>
      <c r="D73" s="25"/>
      <c r="E73" s="3"/>
      <c r="F73" s="3"/>
      <c r="G73" s="3"/>
      <c r="H73" s="3"/>
      <c r="I73" s="3"/>
      <c r="J73" s="3"/>
      <c r="K73" s="3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  <c r="DF73" s="42"/>
      <c r="DG73" s="42"/>
      <c r="DH73" s="42"/>
      <c r="DI73" s="42"/>
      <c r="DJ73" s="42"/>
      <c r="DK73" s="42"/>
      <c r="DL73" s="42"/>
      <c r="DM73" s="42"/>
      <c r="DN73" s="42"/>
      <c r="DO73" s="42"/>
      <c r="DP73" s="42"/>
      <c r="DQ73" s="42"/>
      <c r="DR73" s="42"/>
      <c r="DS73" s="42"/>
      <c r="DT73" s="42"/>
      <c r="DU73" s="42"/>
      <c r="DV73" s="42"/>
      <c r="DW73" s="42"/>
      <c r="DX73" s="42"/>
      <c r="DY73" s="42"/>
      <c r="DZ73" s="42"/>
      <c r="EA73" s="42"/>
      <c r="EB73" s="42"/>
      <c r="EC73" s="42"/>
      <c r="ED73" s="42"/>
      <c r="EE73" s="42"/>
      <c r="EF73" s="42"/>
      <c r="EG73" s="42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</row>
    <row r="74" spans="1:212" ht="15.75" customHeight="1">
      <c r="A74" s="3"/>
      <c r="B74" s="3"/>
      <c r="C74" s="24"/>
      <c r="D74" s="25"/>
      <c r="E74" s="3"/>
      <c r="F74" s="3"/>
      <c r="G74" s="3"/>
      <c r="H74" s="3"/>
      <c r="I74" s="3"/>
      <c r="J74" s="3"/>
      <c r="K74" s="3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  <c r="CV74" s="42"/>
      <c r="CW74" s="42"/>
      <c r="CX74" s="42"/>
      <c r="CY74" s="42"/>
      <c r="CZ74" s="42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  <c r="DX74" s="42"/>
      <c r="DY74" s="42"/>
      <c r="DZ74" s="42"/>
      <c r="EA74" s="42"/>
      <c r="EB74" s="42"/>
      <c r="EC74" s="42"/>
      <c r="ED74" s="42"/>
      <c r="EE74" s="42"/>
      <c r="EF74" s="42"/>
      <c r="EG74" s="42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</row>
    <row r="75" spans="1:212" ht="15.75" customHeight="1">
      <c r="A75" s="3"/>
      <c r="B75" s="3"/>
      <c r="C75" s="24"/>
      <c r="D75" s="25"/>
      <c r="E75" s="3"/>
      <c r="F75" s="3"/>
      <c r="G75" s="3"/>
      <c r="H75" s="3"/>
      <c r="I75" s="3"/>
      <c r="J75" s="3"/>
      <c r="K75" s="3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  <c r="EA75" s="42"/>
      <c r="EB75" s="42"/>
      <c r="EC75" s="42"/>
      <c r="ED75" s="42"/>
      <c r="EE75" s="42"/>
      <c r="EF75" s="42"/>
      <c r="EG75" s="42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</row>
    <row r="76" spans="1:212" ht="15.75" customHeight="1">
      <c r="A76" s="3"/>
      <c r="B76" s="3"/>
      <c r="C76" s="24"/>
      <c r="D76" s="25"/>
      <c r="E76" s="3"/>
      <c r="F76" s="3"/>
      <c r="G76" s="3"/>
      <c r="H76" s="3"/>
      <c r="I76" s="3"/>
      <c r="J76" s="3"/>
      <c r="K76" s="3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2"/>
      <c r="DI76" s="42"/>
      <c r="DJ76" s="42"/>
      <c r="DK76" s="42"/>
      <c r="DL76" s="42"/>
      <c r="DM76" s="42"/>
      <c r="DN76" s="42"/>
      <c r="DO76" s="42"/>
      <c r="DP76" s="42"/>
      <c r="DQ76" s="42"/>
      <c r="DR76" s="42"/>
      <c r="DS76" s="42"/>
      <c r="DT76" s="42"/>
      <c r="DU76" s="42"/>
      <c r="DV76" s="42"/>
      <c r="DW76" s="42"/>
      <c r="DX76" s="42"/>
      <c r="DY76" s="42"/>
      <c r="DZ76" s="42"/>
      <c r="EA76" s="42"/>
      <c r="EB76" s="42"/>
      <c r="EC76" s="42"/>
      <c r="ED76" s="42"/>
      <c r="EE76" s="42"/>
      <c r="EF76" s="42"/>
      <c r="EG76" s="42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</row>
    <row r="77" spans="1:212" ht="15.75" customHeight="1">
      <c r="A77" s="3"/>
      <c r="B77" s="3"/>
      <c r="C77" s="24"/>
      <c r="D77" s="25"/>
      <c r="E77" s="3"/>
      <c r="F77" s="3"/>
      <c r="G77" s="3"/>
      <c r="H77" s="3"/>
      <c r="I77" s="3"/>
      <c r="J77" s="3"/>
      <c r="K77" s="3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  <c r="CV77" s="42"/>
      <c r="CW77" s="42"/>
      <c r="CX77" s="42"/>
      <c r="CY77" s="42"/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2"/>
      <c r="DU77" s="42"/>
      <c r="DV77" s="42"/>
      <c r="DW77" s="42"/>
      <c r="DX77" s="42"/>
      <c r="DY77" s="42"/>
      <c r="DZ77" s="42"/>
      <c r="EA77" s="42"/>
      <c r="EB77" s="42"/>
      <c r="EC77" s="42"/>
      <c r="ED77" s="42"/>
      <c r="EE77" s="42"/>
      <c r="EF77" s="42"/>
      <c r="EG77" s="42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</row>
    <row r="78" spans="1:212" ht="15.75" customHeight="1">
      <c r="A78" s="3"/>
      <c r="B78" s="3"/>
      <c r="C78" s="24"/>
      <c r="D78" s="25"/>
      <c r="E78" s="3"/>
      <c r="F78" s="3"/>
      <c r="G78" s="3"/>
      <c r="H78" s="3"/>
      <c r="I78" s="3"/>
      <c r="J78" s="3"/>
      <c r="K78" s="3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  <c r="DO78" s="42"/>
      <c r="DP78" s="42"/>
      <c r="DQ78" s="42"/>
      <c r="DR78" s="42"/>
      <c r="DS78" s="42"/>
      <c r="DT78" s="42"/>
      <c r="DU78" s="42"/>
      <c r="DV78" s="42"/>
      <c r="DW78" s="42"/>
      <c r="DX78" s="42"/>
      <c r="DY78" s="42"/>
      <c r="DZ78" s="42"/>
      <c r="EA78" s="42"/>
      <c r="EB78" s="42"/>
      <c r="EC78" s="42"/>
      <c r="ED78" s="42"/>
      <c r="EE78" s="42"/>
      <c r="EF78" s="42"/>
      <c r="EG78" s="42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</row>
    <row r="79" spans="1:212" ht="15.75" customHeight="1">
      <c r="A79" s="3"/>
      <c r="B79" s="3"/>
      <c r="C79" s="24"/>
      <c r="D79" s="25"/>
      <c r="E79" s="3"/>
      <c r="F79" s="3"/>
      <c r="G79" s="3"/>
      <c r="H79" s="3"/>
      <c r="I79" s="3"/>
      <c r="J79" s="3"/>
      <c r="K79" s="3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  <c r="DO79" s="42"/>
      <c r="DP79" s="42"/>
      <c r="DQ79" s="42"/>
      <c r="DR79" s="42"/>
      <c r="DS79" s="42"/>
      <c r="DT79" s="42"/>
      <c r="DU79" s="42"/>
      <c r="DV79" s="42"/>
      <c r="DW79" s="42"/>
      <c r="DX79" s="42"/>
      <c r="DY79" s="42"/>
      <c r="DZ79" s="42"/>
      <c r="EA79" s="42"/>
      <c r="EB79" s="42"/>
      <c r="EC79" s="42"/>
      <c r="ED79" s="42"/>
      <c r="EE79" s="42"/>
      <c r="EF79" s="42"/>
      <c r="EG79" s="42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</row>
    <row r="80" spans="1:212" ht="15.75" customHeight="1">
      <c r="A80" s="3"/>
      <c r="B80" s="3"/>
      <c r="C80" s="24"/>
      <c r="D80" s="25"/>
      <c r="E80" s="3"/>
      <c r="F80" s="3"/>
      <c r="G80" s="3"/>
      <c r="H80" s="3"/>
      <c r="I80" s="3"/>
      <c r="J80" s="3"/>
      <c r="K80" s="3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</row>
    <row r="81" spans="1:212" ht="15.75" customHeight="1">
      <c r="A81" s="3"/>
      <c r="B81" s="3"/>
      <c r="C81" s="24"/>
      <c r="D81" s="25"/>
      <c r="E81" s="3"/>
      <c r="F81" s="3"/>
      <c r="G81" s="3"/>
      <c r="H81" s="3"/>
      <c r="I81" s="3"/>
      <c r="J81" s="3"/>
      <c r="K81" s="3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  <c r="DX81" s="42"/>
      <c r="DY81" s="42"/>
      <c r="DZ81" s="42"/>
      <c r="EA81" s="42"/>
      <c r="EB81" s="42"/>
      <c r="EC81" s="42"/>
      <c r="ED81" s="42"/>
      <c r="EE81" s="42"/>
      <c r="EF81" s="42"/>
      <c r="EG81" s="42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</row>
    <row r="82" spans="1:212" ht="15.75" customHeight="1">
      <c r="A82" s="3"/>
      <c r="B82" s="3"/>
      <c r="C82" s="24"/>
      <c r="D82" s="25"/>
      <c r="E82" s="3"/>
      <c r="F82" s="3"/>
      <c r="G82" s="3"/>
      <c r="H82" s="3"/>
      <c r="I82" s="3"/>
      <c r="J82" s="3"/>
      <c r="K82" s="3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  <c r="DO82" s="42"/>
      <c r="DP82" s="42"/>
      <c r="DQ82" s="42"/>
      <c r="DR82" s="42"/>
      <c r="DS82" s="42"/>
      <c r="DT82" s="42"/>
      <c r="DU82" s="42"/>
      <c r="DV82" s="42"/>
      <c r="DW82" s="42"/>
      <c r="DX82" s="42"/>
      <c r="DY82" s="42"/>
      <c r="DZ82" s="42"/>
      <c r="EA82" s="42"/>
      <c r="EB82" s="42"/>
      <c r="EC82" s="42"/>
      <c r="ED82" s="42"/>
      <c r="EE82" s="42"/>
      <c r="EF82" s="42"/>
      <c r="EG82" s="42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</row>
    <row r="83" spans="1:212" ht="15.75" customHeight="1">
      <c r="A83" s="3"/>
      <c r="B83" s="3"/>
      <c r="C83" s="24"/>
      <c r="D83" s="25"/>
      <c r="E83" s="3"/>
      <c r="F83" s="3"/>
      <c r="G83" s="3"/>
      <c r="H83" s="3"/>
      <c r="I83" s="3"/>
      <c r="J83" s="3"/>
      <c r="K83" s="3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  <c r="DX83" s="42"/>
      <c r="DY83" s="42"/>
      <c r="DZ83" s="42"/>
      <c r="EA83" s="42"/>
      <c r="EB83" s="42"/>
      <c r="EC83" s="42"/>
      <c r="ED83" s="42"/>
      <c r="EE83" s="42"/>
      <c r="EF83" s="42"/>
      <c r="EG83" s="42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</row>
    <row r="84" spans="1:212" ht="15.75" customHeight="1">
      <c r="A84" s="3"/>
      <c r="B84" s="3"/>
      <c r="C84" s="24"/>
      <c r="D84" s="25"/>
      <c r="E84" s="3"/>
      <c r="F84" s="3"/>
      <c r="G84" s="3"/>
      <c r="H84" s="3"/>
      <c r="I84" s="3"/>
      <c r="J84" s="3"/>
      <c r="K84" s="3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</row>
    <row r="85" spans="1:212" ht="15.75" customHeight="1">
      <c r="A85" s="3"/>
      <c r="B85" s="3"/>
      <c r="C85" s="24"/>
      <c r="D85" s="25"/>
      <c r="E85" s="3"/>
      <c r="F85" s="3"/>
      <c r="G85" s="3"/>
      <c r="H85" s="3"/>
      <c r="I85" s="3"/>
      <c r="J85" s="3"/>
      <c r="K85" s="3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42"/>
      <c r="DG85" s="42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  <c r="DX85" s="42"/>
      <c r="DY85" s="42"/>
      <c r="DZ85" s="42"/>
      <c r="EA85" s="42"/>
      <c r="EB85" s="42"/>
      <c r="EC85" s="42"/>
      <c r="ED85" s="42"/>
      <c r="EE85" s="42"/>
      <c r="EF85" s="42"/>
      <c r="EG85" s="42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</row>
    <row r="86" spans="1:212" ht="15.75" customHeight="1">
      <c r="A86" s="3"/>
      <c r="B86" s="3"/>
      <c r="C86" s="24"/>
      <c r="D86" s="25"/>
      <c r="E86" s="3"/>
      <c r="F86" s="3"/>
      <c r="G86" s="3"/>
      <c r="H86" s="3"/>
      <c r="I86" s="3"/>
      <c r="J86" s="3"/>
      <c r="K86" s="3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  <c r="DX86" s="42"/>
      <c r="DY86" s="42"/>
      <c r="DZ86" s="42"/>
      <c r="EA86" s="42"/>
      <c r="EB86" s="42"/>
      <c r="EC86" s="42"/>
      <c r="ED86" s="42"/>
      <c r="EE86" s="42"/>
      <c r="EF86" s="42"/>
      <c r="EG86" s="42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</row>
    <row r="87" spans="1:212" ht="15.75" customHeight="1">
      <c r="A87" s="3"/>
      <c r="B87" s="3"/>
      <c r="C87" s="24"/>
      <c r="D87" s="25"/>
      <c r="E87" s="3"/>
      <c r="F87" s="3"/>
      <c r="G87" s="3"/>
      <c r="H87" s="3"/>
      <c r="I87" s="3"/>
      <c r="J87" s="3"/>
      <c r="K87" s="3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  <c r="EA87" s="42"/>
      <c r="EB87" s="42"/>
      <c r="EC87" s="42"/>
      <c r="ED87" s="42"/>
      <c r="EE87" s="42"/>
      <c r="EF87" s="42"/>
      <c r="EG87" s="42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</row>
    <row r="88" spans="1:212" ht="15.75" customHeight="1">
      <c r="A88" s="3"/>
      <c r="B88" s="3"/>
      <c r="C88" s="24"/>
      <c r="D88" s="25"/>
      <c r="E88" s="3"/>
      <c r="F88" s="3"/>
      <c r="G88" s="3"/>
      <c r="H88" s="3"/>
      <c r="I88" s="3"/>
      <c r="J88" s="3"/>
      <c r="K88" s="3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  <c r="DX88" s="42"/>
      <c r="DY88" s="42"/>
      <c r="DZ88" s="42"/>
      <c r="EA88" s="42"/>
      <c r="EB88" s="42"/>
      <c r="EC88" s="42"/>
      <c r="ED88" s="42"/>
      <c r="EE88" s="42"/>
      <c r="EF88" s="42"/>
      <c r="EG88" s="42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</row>
    <row r="89" spans="1:212" ht="15.75" customHeight="1">
      <c r="A89" s="3"/>
      <c r="B89" s="3"/>
      <c r="C89" s="24"/>
      <c r="D89" s="25"/>
      <c r="E89" s="3"/>
      <c r="F89" s="3"/>
      <c r="G89" s="3"/>
      <c r="H89" s="3"/>
      <c r="I89" s="3"/>
      <c r="J89" s="3"/>
      <c r="K89" s="3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  <c r="EC89" s="42"/>
      <c r="ED89" s="42"/>
      <c r="EE89" s="42"/>
      <c r="EF89" s="42"/>
      <c r="EG89" s="42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</row>
    <row r="90" spans="1:212" ht="15.75" customHeight="1">
      <c r="A90" s="3"/>
      <c r="B90" s="3"/>
      <c r="C90" s="24"/>
      <c r="D90" s="25"/>
      <c r="E90" s="3"/>
      <c r="F90" s="3"/>
      <c r="G90" s="3"/>
      <c r="H90" s="3"/>
      <c r="I90" s="3"/>
      <c r="J90" s="3"/>
      <c r="K90" s="3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2"/>
      <c r="EE90" s="42"/>
      <c r="EF90" s="42"/>
      <c r="EG90" s="42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</row>
    <row r="91" spans="1:212" ht="15.75" customHeight="1">
      <c r="A91" s="3"/>
      <c r="B91" s="3"/>
      <c r="C91" s="24"/>
      <c r="D91" s="25"/>
      <c r="E91" s="3"/>
      <c r="F91" s="3"/>
      <c r="G91" s="3"/>
      <c r="H91" s="3"/>
      <c r="I91" s="3"/>
      <c r="J91" s="3"/>
      <c r="K91" s="3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  <c r="DX91" s="42"/>
      <c r="DY91" s="42"/>
      <c r="DZ91" s="42"/>
      <c r="EA91" s="42"/>
      <c r="EB91" s="42"/>
      <c r="EC91" s="42"/>
      <c r="ED91" s="42"/>
      <c r="EE91" s="42"/>
      <c r="EF91" s="42"/>
      <c r="EG91" s="42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</row>
    <row r="92" spans="1:212" ht="15.75" customHeight="1">
      <c r="A92" s="3"/>
      <c r="B92" s="3"/>
      <c r="C92" s="24"/>
      <c r="D92" s="25"/>
      <c r="E92" s="3"/>
      <c r="F92" s="3"/>
      <c r="G92" s="3"/>
      <c r="H92" s="3"/>
      <c r="I92" s="3"/>
      <c r="J92" s="3"/>
      <c r="K92" s="3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  <c r="EC92" s="42"/>
      <c r="ED92" s="42"/>
      <c r="EE92" s="42"/>
      <c r="EF92" s="42"/>
      <c r="EG92" s="42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</row>
    <row r="93" spans="1:212" ht="15.75" customHeight="1">
      <c r="A93" s="3"/>
      <c r="B93" s="3"/>
      <c r="C93" s="24"/>
      <c r="D93" s="25"/>
      <c r="E93" s="3"/>
      <c r="F93" s="3"/>
      <c r="G93" s="3"/>
      <c r="H93" s="3"/>
      <c r="I93" s="3"/>
      <c r="J93" s="3"/>
      <c r="K93" s="3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</row>
    <row r="94" spans="1:212" ht="15.75" customHeight="1">
      <c r="A94" s="3"/>
      <c r="B94" s="3"/>
      <c r="C94" s="24"/>
      <c r="D94" s="25"/>
      <c r="E94" s="3"/>
      <c r="F94" s="3"/>
      <c r="G94" s="3"/>
      <c r="H94" s="3"/>
      <c r="I94" s="3"/>
      <c r="J94" s="3"/>
      <c r="K94" s="3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  <c r="EA94" s="42"/>
      <c r="EB94" s="42"/>
      <c r="EC94" s="42"/>
      <c r="ED94" s="42"/>
      <c r="EE94" s="42"/>
      <c r="EF94" s="42"/>
      <c r="EG94" s="42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</row>
    <row r="95" spans="1:212" ht="15.75" customHeight="1">
      <c r="A95" s="3"/>
      <c r="B95" s="3"/>
      <c r="C95" s="24"/>
      <c r="D95" s="25"/>
      <c r="E95" s="3"/>
      <c r="F95" s="3"/>
      <c r="G95" s="3"/>
      <c r="H95" s="3"/>
      <c r="I95" s="3"/>
      <c r="J95" s="3"/>
      <c r="K95" s="3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  <c r="EA95" s="42"/>
      <c r="EB95" s="42"/>
      <c r="EC95" s="42"/>
      <c r="ED95" s="42"/>
      <c r="EE95" s="42"/>
      <c r="EF95" s="42"/>
      <c r="EG95" s="42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</row>
    <row r="96" spans="1:212" ht="15.75" customHeight="1">
      <c r="A96" s="3"/>
      <c r="B96" s="3"/>
      <c r="C96" s="24"/>
      <c r="D96" s="25"/>
      <c r="E96" s="3"/>
      <c r="F96" s="3"/>
      <c r="G96" s="3"/>
      <c r="H96" s="3"/>
      <c r="I96" s="3"/>
      <c r="J96" s="3"/>
      <c r="K96" s="3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  <c r="EA96" s="42"/>
      <c r="EB96" s="42"/>
      <c r="EC96" s="42"/>
      <c r="ED96" s="42"/>
      <c r="EE96" s="42"/>
      <c r="EF96" s="42"/>
      <c r="EG96" s="42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</row>
    <row r="97" spans="1:212" ht="15.75" customHeight="1">
      <c r="A97" s="3"/>
      <c r="B97" s="3"/>
      <c r="C97" s="24"/>
      <c r="D97" s="25"/>
      <c r="E97" s="3"/>
      <c r="F97" s="3"/>
      <c r="G97" s="3"/>
      <c r="H97" s="3"/>
      <c r="I97" s="3"/>
      <c r="J97" s="3"/>
      <c r="K97" s="3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</row>
    <row r="98" spans="1:212" ht="15.75" customHeight="1">
      <c r="A98" s="3"/>
      <c r="B98" s="3"/>
      <c r="C98" s="24"/>
      <c r="D98" s="25"/>
      <c r="E98" s="3"/>
      <c r="F98" s="3"/>
      <c r="G98" s="3"/>
      <c r="H98" s="3"/>
      <c r="I98" s="3"/>
      <c r="J98" s="3"/>
      <c r="K98" s="3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  <c r="DX98" s="42"/>
      <c r="DY98" s="42"/>
      <c r="DZ98" s="42"/>
      <c r="EA98" s="42"/>
      <c r="EB98" s="42"/>
      <c r="EC98" s="42"/>
      <c r="ED98" s="42"/>
      <c r="EE98" s="42"/>
      <c r="EF98" s="42"/>
      <c r="EG98" s="42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</row>
    <row r="99" spans="1:212" ht="15.75" customHeight="1">
      <c r="A99" s="3"/>
      <c r="B99" s="3"/>
      <c r="C99" s="24"/>
      <c r="D99" s="25"/>
      <c r="E99" s="3"/>
      <c r="F99" s="3"/>
      <c r="G99" s="3"/>
      <c r="H99" s="3"/>
      <c r="I99" s="3"/>
      <c r="J99" s="3"/>
      <c r="K99" s="3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  <c r="DX99" s="42"/>
      <c r="DY99" s="42"/>
      <c r="DZ99" s="42"/>
      <c r="EA99" s="42"/>
      <c r="EB99" s="42"/>
      <c r="EC99" s="42"/>
      <c r="ED99" s="42"/>
      <c r="EE99" s="42"/>
      <c r="EF99" s="42"/>
      <c r="EG99" s="42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</row>
    <row r="100" spans="1:212" ht="15.75" customHeight="1">
      <c r="A100" s="3"/>
      <c r="B100" s="3"/>
      <c r="C100" s="24"/>
      <c r="D100" s="25"/>
      <c r="E100" s="3"/>
      <c r="F100" s="3"/>
      <c r="G100" s="3"/>
      <c r="H100" s="3"/>
      <c r="I100" s="3"/>
      <c r="J100" s="3"/>
      <c r="K100" s="3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  <c r="DX100" s="42"/>
      <c r="DY100" s="42"/>
      <c r="DZ100" s="42"/>
      <c r="EA100" s="42"/>
      <c r="EB100" s="42"/>
      <c r="EC100" s="42"/>
      <c r="ED100" s="42"/>
      <c r="EE100" s="42"/>
      <c r="EF100" s="42"/>
      <c r="EG100" s="42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</row>
    <row r="101" spans="1:212" ht="15.75" customHeight="1">
      <c r="A101" s="3"/>
      <c r="B101" s="3"/>
      <c r="C101" s="24"/>
      <c r="D101" s="25"/>
      <c r="E101" s="3"/>
      <c r="F101" s="3"/>
      <c r="G101" s="3"/>
      <c r="H101" s="3"/>
      <c r="I101" s="3"/>
      <c r="J101" s="3"/>
      <c r="K101" s="3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  <c r="EA101" s="42"/>
      <c r="EB101" s="42"/>
      <c r="EC101" s="42"/>
      <c r="ED101" s="42"/>
      <c r="EE101" s="42"/>
      <c r="EF101" s="42"/>
      <c r="EG101" s="42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</row>
    <row r="102" spans="1:212" ht="15.75" customHeight="1">
      <c r="A102" s="3"/>
      <c r="B102" s="3"/>
      <c r="C102" s="24"/>
      <c r="D102" s="25"/>
      <c r="E102" s="3"/>
      <c r="F102" s="3"/>
      <c r="G102" s="3"/>
      <c r="H102" s="3"/>
      <c r="I102" s="3"/>
      <c r="J102" s="3"/>
      <c r="K102" s="3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</row>
    <row r="103" spans="1:212" ht="15.75" customHeight="1">
      <c r="A103" s="3"/>
      <c r="B103" s="3"/>
      <c r="C103" s="24"/>
      <c r="D103" s="25"/>
      <c r="E103" s="3"/>
      <c r="F103" s="3"/>
      <c r="G103" s="3"/>
      <c r="H103" s="3"/>
      <c r="I103" s="3"/>
      <c r="J103" s="3"/>
      <c r="K103" s="3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</row>
    <row r="104" spans="1:212" ht="15.75" customHeight="1">
      <c r="A104" s="3"/>
      <c r="B104" s="3"/>
      <c r="C104" s="24"/>
      <c r="D104" s="25"/>
      <c r="E104" s="3"/>
      <c r="F104" s="3"/>
      <c r="G104" s="3"/>
      <c r="H104" s="3"/>
      <c r="I104" s="3"/>
      <c r="J104" s="3"/>
      <c r="K104" s="3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</row>
    <row r="105" spans="1:212" ht="15.75" customHeight="1">
      <c r="A105" s="3"/>
      <c r="B105" s="3"/>
      <c r="C105" s="24"/>
      <c r="D105" s="25"/>
      <c r="E105" s="3"/>
      <c r="F105" s="3"/>
      <c r="G105" s="3"/>
      <c r="H105" s="3"/>
      <c r="I105" s="3"/>
      <c r="J105" s="3"/>
      <c r="K105" s="3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  <c r="EC105" s="42"/>
      <c r="ED105" s="42"/>
      <c r="EE105" s="42"/>
      <c r="EF105" s="42"/>
      <c r="EG105" s="42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</row>
    <row r="106" spans="1:212" ht="15.75" customHeight="1">
      <c r="A106" s="3"/>
      <c r="B106" s="3"/>
      <c r="C106" s="24"/>
      <c r="D106" s="25"/>
      <c r="E106" s="3"/>
      <c r="F106" s="3"/>
      <c r="G106" s="3"/>
      <c r="H106" s="3"/>
      <c r="I106" s="3"/>
      <c r="J106" s="3"/>
      <c r="K106" s="3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  <c r="EA106" s="42"/>
      <c r="EB106" s="42"/>
      <c r="EC106" s="42"/>
      <c r="ED106" s="42"/>
      <c r="EE106" s="42"/>
      <c r="EF106" s="42"/>
      <c r="EG106" s="42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</row>
    <row r="107" spans="1:212" ht="15.75" customHeight="1">
      <c r="A107" s="3"/>
      <c r="B107" s="3"/>
      <c r="C107" s="24"/>
      <c r="D107" s="25"/>
      <c r="E107" s="3"/>
      <c r="F107" s="3"/>
      <c r="G107" s="3"/>
      <c r="H107" s="3"/>
      <c r="I107" s="3"/>
      <c r="J107" s="3"/>
      <c r="K107" s="3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  <c r="EA107" s="42"/>
      <c r="EB107" s="42"/>
      <c r="EC107" s="42"/>
      <c r="ED107" s="42"/>
      <c r="EE107" s="42"/>
      <c r="EF107" s="42"/>
      <c r="EG107" s="42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</row>
    <row r="108" spans="1:212" ht="15.75" customHeight="1">
      <c r="A108" s="3"/>
      <c r="B108" s="3"/>
      <c r="C108" s="24"/>
      <c r="D108" s="25"/>
      <c r="E108" s="3"/>
      <c r="F108" s="3"/>
      <c r="G108" s="3"/>
      <c r="H108" s="3"/>
      <c r="I108" s="3"/>
      <c r="J108" s="3"/>
      <c r="K108" s="3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  <c r="DY108" s="42"/>
      <c r="DZ108" s="42"/>
      <c r="EA108" s="42"/>
      <c r="EB108" s="42"/>
      <c r="EC108" s="42"/>
      <c r="ED108" s="42"/>
      <c r="EE108" s="42"/>
      <c r="EF108" s="42"/>
      <c r="EG108" s="42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</row>
    <row r="109" spans="1:212" ht="15.75" customHeight="1">
      <c r="A109" s="3"/>
      <c r="B109" s="3"/>
      <c r="C109" s="24"/>
      <c r="D109" s="25"/>
      <c r="E109" s="3"/>
      <c r="F109" s="3"/>
      <c r="G109" s="3"/>
      <c r="H109" s="3"/>
      <c r="I109" s="3"/>
      <c r="J109" s="3"/>
      <c r="K109" s="3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  <c r="DX109" s="42"/>
      <c r="DY109" s="42"/>
      <c r="DZ109" s="42"/>
      <c r="EA109" s="42"/>
      <c r="EB109" s="42"/>
      <c r="EC109" s="42"/>
      <c r="ED109" s="42"/>
      <c r="EE109" s="42"/>
      <c r="EF109" s="42"/>
      <c r="EG109" s="42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</row>
    <row r="110" spans="1:212" ht="15.75" customHeight="1">
      <c r="A110" s="3"/>
      <c r="B110" s="3"/>
      <c r="C110" s="24"/>
      <c r="D110" s="25"/>
      <c r="E110" s="3"/>
      <c r="F110" s="3"/>
      <c r="G110" s="3"/>
      <c r="H110" s="3"/>
      <c r="I110" s="3"/>
      <c r="J110" s="3"/>
      <c r="K110" s="3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  <c r="DY110" s="42"/>
      <c r="DZ110" s="42"/>
      <c r="EA110" s="42"/>
      <c r="EB110" s="42"/>
      <c r="EC110" s="42"/>
      <c r="ED110" s="42"/>
      <c r="EE110" s="42"/>
      <c r="EF110" s="42"/>
      <c r="EG110" s="42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</row>
    <row r="111" spans="1:212" ht="15.75" customHeight="1">
      <c r="A111" s="3"/>
      <c r="B111" s="3"/>
      <c r="C111" s="24"/>
      <c r="D111" s="25"/>
      <c r="E111" s="3"/>
      <c r="F111" s="3"/>
      <c r="G111" s="3"/>
      <c r="H111" s="3"/>
      <c r="I111" s="3"/>
      <c r="J111" s="3"/>
      <c r="K111" s="3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  <c r="DX111" s="42"/>
      <c r="DY111" s="42"/>
      <c r="DZ111" s="42"/>
      <c r="EA111" s="42"/>
      <c r="EB111" s="42"/>
      <c r="EC111" s="42"/>
      <c r="ED111" s="42"/>
      <c r="EE111" s="42"/>
      <c r="EF111" s="42"/>
      <c r="EG111" s="42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</row>
    <row r="112" spans="1:212" ht="15.75" customHeight="1">
      <c r="A112" s="3"/>
      <c r="B112" s="3"/>
      <c r="C112" s="24"/>
      <c r="D112" s="25"/>
      <c r="E112" s="3"/>
      <c r="F112" s="3"/>
      <c r="G112" s="3"/>
      <c r="H112" s="3"/>
      <c r="I112" s="3"/>
      <c r="J112" s="3"/>
      <c r="K112" s="3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  <c r="DX112" s="42"/>
      <c r="DY112" s="42"/>
      <c r="DZ112" s="42"/>
      <c r="EA112" s="42"/>
      <c r="EB112" s="42"/>
      <c r="EC112" s="42"/>
      <c r="ED112" s="42"/>
      <c r="EE112" s="42"/>
      <c r="EF112" s="42"/>
      <c r="EG112" s="42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</row>
    <row r="113" spans="1:212" ht="15.75" customHeight="1">
      <c r="A113" s="3"/>
      <c r="B113" s="3"/>
      <c r="C113" s="24"/>
      <c r="D113" s="25"/>
      <c r="E113" s="3"/>
      <c r="F113" s="3"/>
      <c r="G113" s="3"/>
      <c r="H113" s="3"/>
      <c r="I113" s="3"/>
      <c r="J113" s="3"/>
      <c r="K113" s="3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  <c r="DX113" s="42"/>
      <c r="DY113" s="42"/>
      <c r="DZ113" s="42"/>
      <c r="EA113" s="42"/>
      <c r="EB113" s="42"/>
      <c r="EC113" s="42"/>
      <c r="ED113" s="42"/>
      <c r="EE113" s="42"/>
      <c r="EF113" s="42"/>
      <c r="EG113" s="42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</row>
    <row r="114" spans="1:212" ht="15.75" customHeight="1">
      <c r="A114" s="3"/>
      <c r="B114" s="3"/>
      <c r="C114" s="24"/>
      <c r="D114" s="25"/>
      <c r="E114" s="3"/>
      <c r="F114" s="3"/>
      <c r="G114" s="3"/>
      <c r="H114" s="3"/>
      <c r="I114" s="3"/>
      <c r="J114" s="3"/>
      <c r="K114" s="3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  <c r="DX114" s="42"/>
      <c r="DY114" s="42"/>
      <c r="DZ114" s="42"/>
      <c r="EA114" s="42"/>
      <c r="EB114" s="42"/>
      <c r="EC114" s="42"/>
      <c r="ED114" s="42"/>
      <c r="EE114" s="42"/>
      <c r="EF114" s="42"/>
      <c r="EG114" s="42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</row>
    <row r="115" spans="1:212" ht="15.75" customHeight="1">
      <c r="A115" s="3"/>
      <c r="B115" s="3"/>
      <c r="C115" s="24"/>
      <c r="D115" s="25"/>
      <c r="E115" s="3"/>
      <c r="F115" s="3"/>
      <c r="G115" s="3"/>
      <c r="H115" s="3"/>
      <c r="I115" s="3"/>
      <c r="J115" s="3"/>
      <c r="K115" s="3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  <c r="DX115" s="42"/>
      <c r="DY115" s="42"/>
      <c r="DZ115" s="42"/>
      <c r="EA115" s="42"/>
      <c r="EB115" s="42"/>
      <c r="EC115" s="42"/>
      <c r="ED115" s="42"/>
      <c r="EE115" s="42"/>
      <c r="EF115" s="42"/>
      <c r="EG115" s="42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</row>
    <row r="116" spans="1:212" ht="15.75" customHeight="1">
      <c r="A116" s="3"/>
      <c r="B116" s="3"/>
      <c r="C116" s="24"/>
      <c r="D116" s="25"/>
      <c r="E116" s="3"/>
      <c r="F116" s="3"/>
      <c r="G116" s="3"/>
      <c r="H116" s="3"/>
      <c r="I116" s="3"/>
      <c r="J116" s="3"/>
      <c r="K116" s="3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  <c r="DY116" s="42"/>
      <c r="DZ116" s="42"/>
      <c r="EA116" s="42"/>
      <c r="EB116" s="42"/>
      <c r="EC116" s="42"/>
      <c r="ED116" s="42"/>
      <c r="EE116" s="42"/>
      <c r="EF116" s="42"/>
      <c r="EG116" s="42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</row>
    <row r="117" spans="1:212" ht="15.75" customHeight="1">
      <c r="A117" s="3"/>
      <c r="B117" s="3"/>
      <c r="C117" s="24"/>
      <c r="D117" s="25"/>
      <c r="E117" s="3"/>
      <c r="F117" s="3"/>
      <c r="G117" s="3"/>
      <c r="H117" s="3"/>
      <c r="I117" s="3"/>
      <c r="J117" s="3"/>
      <c r="K117" s="3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42"/>
      <c r="EB117" s="42"/>
      <c r="EC117" s="42"/>
      <c r="ED117" s="42"/>
      <c r="EE117" s="42"/>
      <c r="EF117" s="42"/>
      <c r="EG117" s="42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</row>
    <row r="118" spans="1:212" ht="15.75" customHeight="1">
      <c r="A118" s="3"/>
      <c r="B118" s="3"/>
      <c r="C118" s="24"/>
      <c r="D118" s="25"/>
      <c r="E118" s="3"/>
      <c r="F118" s="3"/>
      <c r="G118" s="3"/>
      <c r="H118" s="3"/>
      <c r="I118" s="3"/>
      <c r="J118" s="3"/>
      <c r="K118" s="3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  <c r="DX118" s="42"/>
      <c r="DY118" s="42"/>
      <c r="DZ118" s="42"/>
      <c r="EA118" s="42"/>
      <c r="EB118" s="42"/>
      <c r="EC118" s="42"/>
      <c r="ED118" s="42"/>
      <c r="EE118" s="42"/>
      <c r="EF118" s="42"/>
      <c r="EG118" s="42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</row>
    <row r="119" spans="1:212" ht="15.75" customHeight="1">
      <c r="A119" s="3"/>
      <c r="B119" s="3"/>
      <c r="C119" s="24"/>
      <c r="D119" s="25"/>
      <c r="E119" s="3"/>
      <c r="F119" s="3"/>
      <c r="G119" s="3"/>
      <c r="H119" s="3"/>
      <c r="I119" s="3"/>
      <c r="J119" s="3"/>
      <c r="K119" s="3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  <c r="DX119" s="42"/>
      <c r="DY119" s="42"/>
      <c r="DZ119" s="42"/>
      <c r="EA119" s="42"/>
      <c r="EB119" s="42"/>
      <c r="EC119" s="42"/>
      <c r="ED119" s="42"/>
      <c r="EE119" s="42"/>
      <c r="EF119" s="42"/>
      <c r="EG119" s="42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</row>
    <row r="120" spans="1:212" ht="15.75" customHeight="1">
      <c r="A120" s="3"/>
      <c r="B120" s="3"/>
      <c r="C120" s="24"/>
      <c r="D120" s="25"/>
      <c r="E120" s="3"/>
      <c r="F120" s="3"/>
      <c r="G120" s="3"/>
      <c r="H120" s="3"/>
      <c r="I120" s="3"/>
      <c r="J120" s="3"/>
      <c r="K120" s="3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</row>
    <row r="121" spans="1:212" ht="15.75" customHeight="1">
      <c r="A121" s="3"/>
      <c r="B121" s="3"/>
      <c r="C121" s="24"/>
      <c r="D121" s="25"/>
      <c r="E121" s="3"/>
      <c r="F121" s="3"/>
      <c r="G121" s="3"/>
      <c r="H121" s="3"/>
      <c r="I121" s="3"/>
      <c r="J121" s="3"/>
      <c r="K121" s="3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42"/>
      <c r="DY121" s="42"/>
      <c r="DZ121" s="42"/>
      <c r="EA121" s="42"/>
      <c r="EB121" s="42"/>
      <c r="EC121" s="42"/>
      <c r="ED121" s="42"/>
      <c r="EE121" s="42"/>
      <c r="EF121" s="42"/>
      <c r="EG121" s="42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</row>
    <row r="122" spans="1:212" ht="15.75" customHeight="1">
      <c r="A122" s="3"/>
      <c r="B122" s="3"/>
      <c r="C122" s="24"/>
      <c r="D122" s="25"/>
      <c r="E122" s="3"/>
      <c r="F122" s="3"/>
      <c r="G122" s="3"/>
      <c r="H122" s="3"/>
      <c r="I122" s="3"/>
      <c r="J122" s="3"/>
      <c r="K122" s="3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  <c r="EA122" s="42"/>
      <c r="EB122" s="42"/>
      <c r="EC122" s="42"/>
      <c r="ED122" s="42"/>
      <c r="EE122" s="42"/>
      <c r="EF122" s="42"/>
      <c r="EG122" s="42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</row>
    <row r="123" spans="1:212" ht="15.75" customHeight="1">
      <c r="A123" s="3"/>
      <c r="B123" s="3"/>
      <c r="C123" s="24"/>
      <c r="D123" s="25"/>
      <c r="E123" s="3"/>
      <c r="F123" s="3"/>
      <c r="G123" s="3"/>
      <c r="H123" s="3"/>
      <c r="I123" s="3"/>
      <c r="J123" s="3"/>
      <c r="K123" s="3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</row>
    <row r="124" spans="1:212" ht="15.75" customHeight="1">
      <c r="A124" s="3"/>
      <c r="B124" s="3"/>
      <c r="C124" s="24"/>
      <c r="D124" s="25"/>
      <c r="E124" s="3"/>
      <c r="F124" s="3"/>
      <c r="G124" s="3"/>
      <c r="H124" s="3"/>
      <c r="I124" s="3"/>
      <c r="J124" s="3"/>
      <c r="K124" s="3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</row>
    <row r="125" spans="1:212" ht="15.75" customHeight="1">
      <c r="A125" s="3"/>
      <c r="B125" s="3"/>
      <c r="C125" s="24"/>
      <c r="D125" s="25"/>
      <c r="E125" s="3"/>
      <c r="F125" s="3"/>
      <c r="G125" s="3"/>
      <c r="H125" s="3"/>
      <c r="I125" s="3"/>
      <c r="J125" s="3"/>
      <c r="K125" s="3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</row>
    <row r="126" spans="1:212" ht="15.75" customHeight="1">
      <c r="A126" s="3"/>
      <c r="B126" s="3"/>
      <c r="C126" s="24"/>
      <c r="D126" s="25"/>
      <c r="E126" s="3"/>
      <c r="F126" s="3"/>
      <c r="G126" s="3"/>
      <c r="H126" s="3"/>
      <c r="I126" s="3"/>
      <c r="J126" s="3"/>
      <c r="K126" s="3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</row>
    <row r="127" spans="1:212" ht="15.75" customHeight="1">
      <c r="A127" s="3"/>
      <c r="B127" s="3"/>
      <c r="C127" s="24"/>
      <c r="D127" s="25"/>
      <c r="E127" s="3"/>
      <c r="F127" s="3"/>
      <c r="G127" s="3"/>
      <c r="H127" s="3"/>
      <c r="I127" s="3"/>
      <c r="J127" s="3"/>
      <c r="K127" s="3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</row>
    <row r="128" spans="1:212" ht="15.75" customHeight="1">
      <c r="A128" s="3"/>
      <c r="B128" s="3"/>
      <c r="C128" s="24"/>
      <c r="D128" s="25"/>
      <c r="E128" s="3"/>
      <c r="F128" s="3"/>
      <c r="G128" s="3"/>
      <c r="H128" s="3"/>
      <c r="I128" s="3"/>
      <c r="J128" s="3"/>
      <c r="K128" s="3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</row>
    <row r="129" spans="1:212" ht="15.75" customHeight="1">
      <c r="A129" s="3"/>
      <c r="B129" s="3"/>
      <c r="C129" s="24"/>
      <c r="D129" s="25"/>
      <c r="E129" s="3"/>
      <c r="F129" s="3"/>
      <c r="G129" s="3"/>
      <c r="H129" s="3"/>
      <c r="I129" s="3"/>
      <c r="J129" s="3"/>
      <c r="K129" s="3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</row>
    <row r="130" spans="1:212" ht="15.75" customHeight="1">
      <c r="A130" s="3"/>
      <c r="B130" s="3"/>
      <c r="C130" s="24"/>
      <c r="D130" s="25"/>
      <c r="E130" s="3"/>
      <c r="F130" s="3"/>
      <c r="G130" s="3"/>
      <c r="H130" s="3"/>
      <c r="I130" s="3"/>
      <c r="J130" s="3"/>
      <c r="K130" s="3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</row>
    <row r="131" spans="1:212" ht="15.75" customHeight="1">
      <c r="A131" s="3"/>
      <c r="B131" s="3"/>
      <c r="C131" s="24"/>
      <c r="D131" s="25"/>
      <c r="E131" s="3"/>
      <c r="F131" s="3"/>
      <c r="G131" s="3"/>
      <c r="H131" s="3"/>
      <c r="I131" s="3"/>
      <c r="J131" s="3"/>
      <c r="K131" s="3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</row>
    <row r="132" spans="1:212" ht="15.75" customHeight="1">
      <c r="A132" s="3"/>
      <c r="B132" s="3"/>
      <c r="C132" s="24"/>
      <c r="D132" s="25"/>
      <c r="E132" s="3"/>
      <c r="F132" s="3"/>
      <c r="G132" s="3"/>
      <c r="H132" s="3"/>
      <c r="I132" s="3"/>
      <c r="J132" s="3"/>
      <c r="K132" s="3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</row>
    <row r="133" spans="1:212" ht="15.75" customHeight="1">
      <c r="A133" s="3"/>
      <c r="B133" s="3"/>
      <c r="C133" s="24"/>
      <c r="D133" s="25"/>
      <c r="E133" s="3"/>
      <c r="F133" s="3"/>
      <c r="G133" s="3"/>
      <c r="H133" s="3"/>
      <c r="I133" s="3"/>
      <c r="J133" s="3"/>
      <c r="K133" s="3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</row>
    <row r="134" spans="1:212" ht="15.75" customHeight="1">
      <c r="A134" s="3"/>
      <c r="B134" s="3"/>
      <c r="C134" s="24"/>
      <c r="D134" s="25"/>
      <c r="E134" s="3"/>
      <c r="F134" s="3"/>
      <c r="G134" s="3"/>
      <c r="H134" s="3"/>
      <c r="I134" s="3"/>
      <c r="J134" s="3"/>
      <c r="K134" s="3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  <c r="EC134" s="42"/>
      <c r="ED134" s="42"/>
      <c r="EE134" s="42"/>
      <c r="EF134" s="42"/>
      <c r="EG134" s="42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</row>
    <row r="135" spans="1:212" ht="15.75" customHeight="1">
      <c r="A135" s="3"/>
      <c r="B135" s="3"/>
      <c r="C135" s="24"/>
      <c r="D135" s="25"/>
      <c r="E135" s="3"/>
      <c r="F135" s="3"/>
      <c r="G135" s="3"/>
      <c r="H135" s="3"/>
      <c r="I135" s="3"/>
      <c r="J135" s="3"/>
      <c r="K135" s="3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  <c r="EA135" s="42"/>
      <c r="EB135" s="42"/>
      <c r="EC135" s="42"/>
      <c r="ED135" s="42"/>
      <c r="EE135" s="42"/>
      <c r="EF135" s="42"/>
      <c r="EG135" s="42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</row>
    <row r="136" spans="1:212" ht="15.75" customHeight="1">
      <c r="A136" s="3"/>
      <c r="B136" s="3"/>
      <c r="C136" s="24"/>
      <c r="D136" s="25"/>
      <c r="E136" s="3"/>
      <c r="F136" s="3"/>
      <c r="G136" s="3"/>
      <c r="H136" s="3"/>
      <c r="I136" s="3"/>
      <c r="J136" s="3"/>
      <c r="K136" s="3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  <c r="DY136" s="42"/>
      <c r="DZ136" s="42"/>
      <c r="EA136" s="42"/>
      <c r="EB136" s="42"/>
      <c r="EC136" s="42"/>
      <c r="ED136" s="42"/>
      <c r="EE136" s="42"/>
      <c r="EF136" s="42"/>
      <c r="EG136" s="42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</row>
    <row r="137" spans="1:212" ht="15.75" customHeight="1">
      <c r="A137" s="3"/>
      <c r="B137" s="3"/>
      <c r="C137" s="24"/>
      <c r="D137" s="25"/>
      <c r="E137" s="3"/>
      <c r="F137" s="3"/>
      <c r="G137" s="3"/>
      <c r="H137" s="3"/>
      <c r="I137" s="3"/>
      <c r="J137" s="3"/>
      <c r="K137" s="3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  <c r="DY137" s="42"/>
      <c r="DZ137" s="42"/>
      <c r="EA137" s="42"/>
      <c r="EB137" s="42"/>
      <c r="EC137" s="42"/>
      <c r="ED137" s="42"/>
      <c r="EE137" s="42"/>
      <c r="EF137" s="42"/>
      <c r="EG137" s="42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</row>
    <row r="138" spans="1:212" ht="15.75" customHeight="1">
      <c r="A138" s="3"/>
      <c r="B138" s="3"/>
      <c r="C138" s="24"/>
      <c r="D138" s="25"/>
      <c r="E138" s="3"/>
      <c r="F138" s="3"/>
      <c r="G138" s="3"/>
      <c r="H138" s="3"/>
      <c r="I138" s="3"/>
      <c r="J138" s="3"/>
      <c r="K138" s="3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</row>
    <row r="139" spans="1:212" ht="15.75" customHeight="1">
      <c r="A139" s="3"/>
      <c r="B139" s="3"/>
      <c r="C139" s="24"/>
      <c r="D139" s="25"/>
      <c r="E139" s="3"/>
      <c r="F139" s="3"/>
      <c r="G139" s="3"/>
      <c r="H139" s="3"/>
      <c r="I139" s="3"/>
      <c r="J139" s="3"/>
      <c r="K139" s="3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  <c r="EA139" s="42"/>
      <c r="EB139" s="42"/>
      <c r="EC139" s="42"/>
      <c r="ED139" s="42"/>
      <c r="EE139" s="42"/>
      <c r="EF139" s="42"/>
      <c r="EG139" s="42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</row>
    <row r="140" spans="1:212" ht="15.75" customHeight="1">
      <c r="A140" s="3"/>
      <c r="B140" s="3"/>
      <c r="C140" s="24"/>
      <c r="D140" s="25"/>
      <c r="E140" s="3"/>
      <c r="F140" s="3"/>
      <c r="G140" s="3"/>
      <c r="H140" s="3"/>
      <c r="I140" s="3"/>
      <c r="J140" s="3"/>
      <c r="K140" s="3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  <c r="EA140" s="42"/>
      <c r="EB140" s="42"/>
      <c r="EC140" s="42"/>
      <c r="ED140" s="42"/>
      <c r="EE140" s="42"/>
      <c r="EF140" s="42"/>
      <c r="EG140" s="42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</row>
    <row r="141" spans="1:212" ht="15.75" customHeight="1">
      <c r="A141" s="3"/>
      <c r="B141" s="3"/>
      <c r="C141" s="24"/>
      <c r="D141" s="25"/>
      <c r="E141" s="3"/>
      <c r="F141" s="3"/>
      <c r="G141" s="3"/>
      <c r="H141" s="3"/>
      <c r="I141" s="3"/>
      <c r="J141" s="3"/>
      <c r="K141" s="3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  <c r="EA141" s="42"/>
      <c r="EB141" s="42"/>
      <c r="EC141" s="42"/>
      <c r="ED141" s="42"/>
      <c r="EE141" s="42"/>
      <c r="EF141" s="42"/>
      <c r="EG141" s="42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</row>
    <row r="142" spans="1:212" ht="15.75" customHeight="1">
      <c r="A142" s="3"/>
      <c r="B142" s="3"/>
      <c r="C142" s="24"/>
      <c r="D142" s="25"/>
      <c r="E142" s="3"/>
      <c r="F142" s="3"/>
      <c r="G142" s="3"/>
      <c r="H142" s="3"/>
      <c r="I142" s="3"/>
      <c r="J142" s="3"/>
      <c r="K142" s="3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  <c r="EC142" s="42"/>
      <c r="ED142" s="42"/>
      <c r="EE142" s="42"/>
      <c r="EF142" s="42"/>
      <c r="EG142" s="42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</row>
    <row r="143" spans="1:212" ht="15.75" customHeight="1">
      <c r="A143" s="3"/>
      <c r="B143" s="3"/>
      <c r="C143" s="24"/>
      <c r="D143" s="25"/>
      <c r="E143" s="3"/>
      <c r="F143" s="3"/>
      <c r="G143" s="3"/>
      <c r="H143" s="3"/>
      <c r="I143" s="3"/>
      <c r="J143" s="3"/>
      <c r="K143" s="3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  <c r="EA143" s="42"/>
      <c r="EB143" s="42"/>
      <c r="EC143" s="42"/>
      <c r="ED143" s="42"/>
      <c r="EE143" s="42"/>
      <c r="EF143" s="42"/>
      <c r="EG143" s="42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</row>
    <row r="144" spans="1:212" ht="15.75" customHeight="1">
      <c r="A144" s="3"/>
      <c r="B144" s="3"/>
      <c r="C144" s="24"/>
      <c r="D144" s="25"/>
      <c r="E144" s="3"/>
      <c r="F144" s="3"/>
      <c r="G144" s="3"/>
      <c r="H144" s="3"/>
      <c r="I144" s="3"/>
      <c r="J144" s="3"/>
      <c r="K144" s="3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  <c r="EC144" s="42"/>
      <c r="ED144" s="42"/>
      <c r="EE144" s="42"/>
      <c r="EF144" s="42"/>
      <c r="EG144" s="42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</row>
    <row r="145" spans="1:212" ht="15.75" customHeight="1">
      <c r="A145" s="3"/>
      <c r="B145" s="3"/>
      <c r="C145" s="24"/>
      <c r="D145" s="25"/>
      <c r="E145" s="3"/>
      <c r="F145" s="3"/>
      <c r="G145" s="3"/>
      <c r="H145" s="3"/>
      <c r="I145" s="3"/>
      <c r="J145" s="3"/>
      <c r="K145" s="3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  <c r="DY145" s="42"/>
      <c r="DZ145" s="42"/>
      <c r="EA145" s="42"/>
      <c r="EB145" s="42"/>
      <c r="EC145" s="42"/>
      <c r="ED145" s="42"/>
      <c r="EE145" s="42"/>
      <c r="EF145" s="42"/>
      <c r="EG145" s="42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</row>
    <row r="146" spans="1:212" ht="15.75" customHeight="1">
      <c r="A146" s="3"/>
      <c r="B146" s="3"/>
      <c r="C146" s="24"/>
      <c r="D146" s="25"/>
      <c r="E146" s="3"/>
      <c r="F146" s="3"/>
      <c r="G146" s="3"/>
      <c r="H146" s="3"/>
      <c r="I146" s="3"/>
      <c r="J146" s="3"/>
      <c r="K146" s="3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  <c r="DY146" s="42"/>
      <c r="DZ146" s="42"/>
      <c r="EA146" s="42"/>
      <c r="EB146" s="42"/>
      <c r="EC146" s="42"/>
      <c r="ED146" s="42"/>
      <c r="EE146" s="42"/>
      <c r="EF146" s="42"/>
      <c r="EG146" s="42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</row>
    <row r="147" spans="1:212" ht="15.75" customHeight="1">
      <c r="A147" s="3"/>
      <c r="B147" s="3"/>
      <c r="C147" s="24"/>
      <c r="D147" s="25"/>
      <c r="E147" s="3"/>
      <c r="F147" s="3"/>
      <c r="G147" s="3"/>
      <c r="H147" s="3"/>
      <c r="I147" s="3"/>
      <c r="J147" s="3"/>
      <c r="K147" s="3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  <c r="EC147" s="42"/>
      <c r="ED147" s="42"/>
      <c r="EE147" s="42"/>
      <c r="EF147" s="42"/>
      <c r="EG147" s="42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</row>
    <row r="148" spans="1:212" ht="15.75" customHeight="1">
      <c r="A148" s="3"/>
      <c r="B148" s="3"/>
      <c r="C148" s="24"/>
      <c r="D148" s="25"/>
      <c r="E148" s="3"/>
      <c r="F148" s="3"/>
      <c r="G148" s="3"/>
      <c r="H148" s="3"/>
      <c r="I148" s="3"/>
      <c r="J148" s="3"/>
      <c r="K148" s="3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</row>
    <row r="149" spans="1:212" ht="15.75" customHeight="1">
      <c r="A149" s="3"/>
      <c r="B149" s="3"/>
      <c r="C149" s="24"/>
      <c r="D149" s="25"/>
      <c r="E149" s="3"/>
      <c r="F149" s="3"/>
      <c r="G149" s="3"/>
      <c r="H149" s="3"/>
      <c r="I149" s="3"/>
      <c r="J149" s="3"/>
      <c r="K149" s="3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  <c r="EC149" s="42"/>
      <c r="ED149" s="42"/>
      <c r="EE149" s="42"/>
      <c r="EF149" s="42"/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</row>
    <row r="150" spans="1:212" ht="15.75" customHeight="1">
      <c r="A150" s="3"/>
      <c r="B150" s="3"/>
      <c r="C150" s="24"/>
      <c r="D150" s="25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 spans="1:212" ht="15.75" customHeight="1">
      <c r="A151" s="3"/>
      <c r="B151" s="3"/>
      <c r="C151" s="24"/>
      <c r="D151" s="25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 spans="1:212" ht="15.75" customHeight="1">
      <c r="A152" s="3"/>
      <c r="B152" s="3"/>
      <c r="C152" s="24"/>
      <c r="D152" s="25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 spans="1:212" ht="15.75" customHeight="1">
      <c r="A153" s="3"/>
      <c r="B153" s="3"/>
      <c r="C153" s="24"/>
      <c r="D153" s="2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 spans="1:212" ht="15.75" customHeight="1">
      <c r="A154" s="3"/>
      <c r="B154" s="3"/>
      <c r="C154" s="24"/>
      <c r="D154" s="2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 spans="1:212" ht="15.75" customHeight="1">
      <c r="A155" s="3"/>
      <c r="B155" s="3"/>
      <c r="C155" s="24"/>
      <c r="D155" s="2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 spans="1:212" ht="15.75" customHeight="1">
      <c r="A156" s="3"/>
      <c r="B156" s="3"/>
      <c r="C156" s="24"/>
      <c r="D156" s="2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 spans="1:212" ht="15.75" customHeight="1">
      <c r="A157" s="3"/>
      <c r="B157" s="3"/>
      <c r="C157" s="24"/>
      <c r="D157" s="2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 spans="1:212" ht="15.75" customHeight="1">
      <c r="A158" s="3"/>
      <c r="B158" s="3"/>
      <c r="C158" s="24"/>
      <c r="D158" s="2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 spans="1:212" ht="15.75" customHeight="1">
      <c r="A159" s="3"/>
      <c r="B159" s="3"/>
      <c r="C159" s="24"/>
      <c r="D159" s="2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 spans="1:212" ht="15.75" customHeight="1">
      <c r="A160" s="3"/>
      <c r="B160" s="3"/>
      <c r="C160" s="24"/>
      <c r="D160" s="2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 spans="1:65" ht="15.75" customHeight="1">
      <c r="A161" s="3"/>
      <c r="B161" s="3"/>
      <c r="C161" s="24"/>
      <c r="D161" s="25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 spans="1:65" ht="15.75" customHeight="1">
      <c r="A162" s="3"/>
      <c r="B162" s="3"/>
      <c r="C162" s="24"/>
      <c r="D162" s="25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 spans="1:65" ht="15.75" customHeight="1">
      <c r="A163" s="3"/>
      <c r="B163" s="3"/>
      <c r="C163" s="24"/>
      <c r="D163" s="25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 spans="1:65" ht="15.75" customHeight="1">
      <c r="A164" s="3"/>
      <c r="B164" s="3"/>
      <c r="C164" s="24"/>
      <c r="D164" s="25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 spans="1:65" ht="15.75" customHeight="1">
      <c r="A165" s="3"/>
      <c r="B165" s="3"/>
      <c r="C165" s="24"/>
      <c r="D165" s="25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 spans="1:65" ht="15.75" customHeight="1">
      <c r="A166" s="3"/>
      <c r="B166" s="3"/>
      <c r="C166" s="24"/>
      <c r="D166" s="25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 spans="1:65" ht="15.75" customHeight="1">
      <c r="A167" s="3"/>
      <c r="B167" s="3"/>
      <c r="C167" s="24"/>
      <c r="D167" s="2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 spans="1:65" ht="15.75" customHeight="1">
      <c r="A168" s="3"/>
      <c r="B168" s="3"/>
      <c r="C168" s="24"/>
      <c r="D168" s="25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 spans="1:65" ht="15.75" customHeight="1">
      <c r="A169" s="3"/>
      <c r="B169" s="3"/>
      <c r="C169" s="24"/>
      <c r="D169" s="25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 spans="1:65" ht="15.75" customHeight="1">
      <c r="A170" s="3"/>
      <c r="B170" s="3"/>
      <c r="C170" s="24"/>
      <c r="D170" s="2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 spans="1:65" ht="15.75" customHeight="1">
      <c r="A171" s="3"/>
      <c r="B171" s="3"/>
      <c r="C171" s="24"/>
      <c r="D171" s="25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 spans="1:65" ht="15.75" customHeight="1">
      <c r="A172" s="3"/>
      <c r="B172" s="3"/>
      <c r="C172" s="24"/>
      <c r="D172" s="25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 spans="1:65" ht="15.75" customHeight="1">
      <c r="A173" s="3"/>
      <c r="B173" s="3"/>
      <c r="C173" s="24"/>
      <c r="D173" s="25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 spans="1:65" ht="15.75" customHeight="1">
      <c r="A174" s="3"/>
      <c r="B174" s="3"/>
      <c r="C174" s="24"/>
      <c r="D174" s="25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 spans="1:65" ht="15.75" customHeight="1">
      <c r="A175" s="3"/>
      <c r="B175" s="3"/>
      <c r="C175" s="24"/>
      <c r="D175" s="25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 spans="1:65" ht="15.75" customHeight="1">
      <c r="A176" s="3"/>
      <c r="B176" s="3"/>
      <c r="C176" s="24"/>
      <c r="D176" s="25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 spans="1:65" ht="15.75" customHeight="1">
      <c r="A177" s="3"/>
      <c r="B177" s="3"/>
      <c r="C177" s="24"/>
      <c r="D177" s="25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 spans="1:65" ht="15.75" customHeight="1">
      <c r="A178" s="3"/>
      <c r="B178" s="3"/>
      <c r="C178" s="24"/>
      <c r="D178" s="25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 spans="1:65" ht="15.75" customHeight="1">
      <c r="A179" s="3"/>
      <c r="B179" s="3"/>
      <c r="C179" s="24"/>
      <c r="D179" s="25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 spans="1:65" ht="15.75" customHeight="1">
      <c r="A180" s="3"/>
      <c r="B180" s="3"/>
      <c r="C180" s="24"/>
      <c r="D180" s="25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 spans="1:65" ht="15.75" customHeight="1">
      <c r="A181" s="3"/>
      <c r="B181" s="3"/>
      <c r="C181" s="24"/>
      <c r="D181" s="25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 spans="1:65" ht="15.75" customHeight="1">
      <c r="A182" s="3"/>
      <c r="B182" s="3"/>
      <c r="C182" s="24"/>
      <c r="D182" s="25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 spans="1:65" ht="15.75" customHeight="1">
      <c r="A183" s="3"/>
      <c r="B183" s="3"/>
      <c r="C183" s="24"/>
      <c r="D183" s="25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 spans="1:65" ht="15.75" customHeight="1">
      <c r="A184" s="3"/>
      <c r="B184" s="3"/>
      <c r="C184" s="24"/>
      <c r="D184" s="25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 spans="1:65" ht="15.75" customHeight="1">
      <c r="A185" s="3"/>
      <c r="B185" s="3"/>
      <c r="C185" s="24"/>
      <c r="D185" s="25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 spans="1:65" ht="15.75" customHeight="1">
      <c r="A186" s="3"/>
      <c r="B186" s="3"/>
      <c r="C186" s="24"/>
      <c r="D186" s="25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 spans="1:65" ht="15.75" customHeight="1">
      <c r="A187" s="3"/>
      <c r="B187" s="3"/>
      <c r="C187" s="24"/>
      <c r="D187" s="25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 spans="1:65" ht="15.75" customHeight="1">
      <c r="A188" s="3"/>
      <c r="B188" s="3"/>
      <c r="C188" s="24"/>
      <c r="D188" s="25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 spans="1:65" ht="15.75" customHeight="1">
      <c r="A189" s="3"/>
      <c r="B189" s="3"/>
      <c r="C189" s="24"/>
      <c r="D189" s="25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 spans="1:65" ht="15.75" customHeight="1">
      <c r="A190" s="3"/>
      <c r="B190" s="3"/>
      <c r="C190" s="24"/>
      <c r="D190" s="25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 spans="1:65" ht="15.75" customHeight="1">
      <c r="A191" s="3"/>
      <c r="B191" s="3"/>
      <c r="C191" s="24"/>
      <c r="D191" s="25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 spans="1:65" ht="15.75" customHeight="1">
      <c r="A192" s="3"/>
      <c r="B192" s="3"/>
      <c r="C192" s="24"/>
      <c r="D192" s="25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 spans="1:65" ht="15.75" customHeight="1">
      <c r="A193" s="3"/>
      <c r="B193" s="3"/>
      <c r="C193" s="24"/>
      <c r="D193" s="25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 spans="1:65" ht="15.75" customHeight="1">
      <c r="A194" s="3"/>
      <c r="B194" s="3"/>
      <c r="C194" s="24"/>
      <c r="D194" s="25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 spans="1:65" ht="15.75" customHeight="1">
      <c r="A195" s="3"/>
      <c r="B195" s="3"/>
      <c r="C195" s="24"/>
      <c r="D195" s="2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 spans="1:65" ht="15.75" customHeight="1">
      <c r="A196" s="3"/>
      <c r="B196" s="3"/>
      <c r="C196" s="24"/>
      <c r="D196" s="25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 spans="1:65" ht="15.75" customHeight="1">
      <c r="A197" s="3"/>
      <c r="B197" s="3"/>
      <c r="C197" s="24"/>
      <c r="D197" s="2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 spans="1:65" ht="15.75" customHeight="1">
      <c r="A198" s="3"/>
      <c r="B198" s="3"/>
      <c r="C198" s="24"/>
      <c r="D198" s="25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 spans="1:65" ht="15.75" customHeight="1">
      <c r="A199" s="3"/>
      <c r="B199" s="3"/>
      <c r="C199" s="24"/>
      <c r="D199" s="2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 spans="1:65" ht="15.75" customHeight="1">
      <c r="A200" s="3"/>
      <c r="B200" s="3"/>
      <c r="C200" s="24"/>
      <c r="D200" s="2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 spans="1:65" ht="15.75" customHeight="1">
      <c r="A201" s="3"/>
      <c r="B201" s="3"/>
      <c r="C201" s="24"/>
      <c r="D201" s="25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 spans="1:65" ht="15.75" customHeight="1">
      <c r="A202" s="3"/>
      <c r="B202" s="3"/>
      <c r="C202" s="24"/>
      <c r="D202" s="25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 spans="1:65" ht="15.75" customHeight="1">
      <c r="A203" s="3"/>
      <c r="B203" s="3"/>
      <c r="C203" s="24"/>
      <c r="D203" s="25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 spans="1:65" ht="15.75" customHeight="1">
      <c r="A204" s="3"/>
      <c r="B204" s="3"/>
      <c r="C204" s="24"/>
      <c r="D204" s="25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 spans="1:65" ht="15.75" customHeight="1">
      <c r="A205" s="3"/>
      <c r="B205" s="3"/>
      <c r="C205" s="24"/>
      <c r="D205" s="25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 spans="1:65" ht="15.75" customHeight="1">
      <c r="A206" s="3"/>
      <c r="B206" s="3"/>
      <c r="C206" s="24"/>
      <c r="D206" s="2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 spans="1:65" ht="15.75" customHeight="1">
      <c r="A207" s="3"/>
      <c r="B207" s="3"/>
      <c r="C207" s="24"/>
      <c r="D207" s="2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 spans="1:65" ht="15.75" customHeight="1">
      <c r="A208" s="3"/>
      <c r="B208" s="3"/>
      <c r="C208" s="24"/>
      <c r="D208" s="2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 spans="1:65" ht="15.75" customHeight="1">
      <c r="A209" s="3"/>
      <c r="B209" s="3"/>
      <c r="C209" s="24"/>
      <c r="D209" s="2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 spans="1:65" ht="14.25" customHeight="1">
      <c r="A210" s="3"/>
      <c r="B210" s="3"/>
      <c r="C210" s="24"/>
      <c r="D210" s="2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 spans="1:65" ht="14.25" customHeight="1">
      <c r="A211" s="3"/>
      <c r="B211" s="3"/>
      <c r="C211" s="24"/>
      <c r="D211" s="2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 spans="1:65" ht="14.25" customHeight="1">
      <c r="A212" s="3"/>
      <c r="B212" s="3"/>
      <c r="C212" s="24"/>
      <c r="D212" s="2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 spans="1:65" ht="14.25" customHeight="1">
      <c r="A213" s="3"/>
      <c r="B213" s="3"/>
      <c r="C213" s="24"/>
      <c r="D213" s="2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 spans="1:65" ht="14.25" customHeight="1">
      <c r="A214" s="3"/>
      <c r="B214" s="3"/>
      <c r="C214" s="24"/>
      <c r="D214" s="2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 spans="1:65" ht="14.25" customHeight="1">
      <c r="A215" s="3"/>
      <c r="B215" s="3"/>
      <c r="C215" s="24"/>
      <c r="D215" s="2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 spans="1:65" ht="14.25" customHeight="1">
      <c r="A216" s="3"/>
      <c r="B216" s="3"/>
      <c r="C216" s="24"/>
      <c r="D216" s="2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 spans="1:65" ht="14.25" customHeight="1">
      <c r="A217" s="3"/>
      <c r="B217" s="3"/>
      <c r="C217" s="24"/>
      <c r="D217" s="2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 spans="1:65" ht="14.25" customHeight="1">
      <c r="A218" s="3"/>
      <c r="B218" s="3"/>
      <c r="C218" s="24"/>
      <c r="D218" s="2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 spans="1:65" ht="14.25" customHeight="1">
      <c r="A219" s="3"/>
      <c r="B219" s="3"/>
      <c r="C219" s="24"/>
      <c r="D219" s="2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 spans="1:65" ht="14.25" customHeight="1">
      <c r="A220" s="3"/>
      <c r="B220" s="3"/>
      <c r="C220" s="24"/>
      <c r="D220" s="25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 spans="1:65" ht="14.25" customHeight="1">
      <c r="A221" s="3"/>
      <c r="B221" s="3"/>
      <c r="C221" s="24"/>
      <c r="D221" s="25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 spans="1:65" ht="14.25" customHeight="1">
      <c r="A222" s="3"/>
      <c r="B222" s="3"/>
      <c r="C222" s="24"/>
      <c r="D222" s="25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 spans="1:65" ht="14.25" customHeight="1">
      <c r="A223" s="3"/>
      <c r="B223" s="3"/>
      <c r="C223" s="24"/>
      <c r="D223" s="25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 spans="1:65" ht="14.25" customHeight="1">
      <c r="A224" s="3"/>
      <c r="B224" s="3"/>
      <c r="C224" s="24"/>
      <c r="D224" s="2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 spans="1:65" ht="14.25" customHeight="1">
      <c r="A225" s="3"/>
      <c r="B225" s="3"/>
      <c r="C225" s="24"/>
      <c r="D225" s="2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 spans="1:65" ht="14.25" customHeight="1">
      <c r="A226" s="3"/>
      <c r="B226" s="3"/>
      <c r="C226" s="24"/>
      <c r="D226" s="2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 spans="1:65" ht="14.25" customHeight="1">
      <c r="A227" s="3"/>
      <c r="B227" s="3"/>
      <c r="C227" s="24"/>
      <c r="D227" s="2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 spans="1:65" ht="14.25" customHeight="1">
      <c r="A228" s="3"/>
      <c r="B228" s="3"/>
      <c r="C228" s="24"/>
      <c r="D228" s="25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 spans="1:65" ht="14.25" customHeight="1">
      <c r="A229" s="3"/>
      <c r="B229" s="3"/>
      <c r="C229" s="24"/>
      <c r="D229" s="25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 spans="1:65" ht="14.25" customHeight="1">
      <c r="A230" s="3"/>
      <c r="B230" s="3"/>
      <c r="C230" s="24"/>
      <c r="D230" s="25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 spans="1:65" ht="14.25" customHeight="1">
      <c r="A231" s="3"/>
      <c r="B231" s="3"/>
      <c r="C231" s="24"/>
      <c r="D231" s="25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 spans="1:65" ht="14.25" customHeight="1">
      <c r="A232" s="3"/>
      <c r="B232" s="3"/>
      <c r="C232" s="24"/>
      <c r="D232" s="25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 spans="1:65" ht="14.25" customHeight="1">
      <c r="A233" s="3"/>
      <c r="B233" s="3"/>
      <c r="C233" s="24"/>
      <c r="D233" s="25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 spans="1:65" ht="14.25" customHeight="1">
      <c r="A234" s="3"/>
      <c r="B234" s="3"/>
      <c r="C234" s="24"/>
      <c r="D234" s="25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 spans="1:65" ht="14.25" customHeight="1">
      <c r="A235" s="3"/>
      <c r="B235" s="3"/>
      <c r="C235" s="24"/>
      <c r="D235" s="25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 spans="1:65" ht="14.25" customHeight="1">
      <c r="A236" s="3"/>
      <c r="B236" s="3"/>
      <c r="C236" s="24"/>
      <c r="D236" s="25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 spans="1:65" ht="14.25" customHeight="1">
      <c r="A237" s="3"/>
      <c r="B237" s="3"/>
      <c r="C237" s="24"/>
      <c r="D237" s="25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 spans="1:65" ht="14.25" customHeight="1">
      <c r="A238" s="3"/>
      <c r="B238" s="3"/>
      <c r="C238" s="24"/>
      <c r="D238" s="25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 spans="1:65" ht="14.25" customHeight="1">
      <c r="A239" s="3"/>
      <c r="B239" s="3"/>
      <c r="C239" s="24"/>
      <c r="D239" s="25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 spans="1:65" ht="14.25" customHeight="1">
      <c r="A240" s="3"/>
      <c r="B240" s="3"/>
      <c r="C240" s="24"/>
      <c r="D240" s="25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 spans="1:65" ht="14.25" customHeight="1">
      <c r="A241" s="3"/>
      <c r="B241" s="3"/>
      <c r="C241" s="24"/>
      <c r="D241" s="25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 spans="1:65" ht="14.25" customHeight="1">
      <c r="A242" s="3"/>
      <c r="B242" s="3"/>
      <c r="C242" s="24"/>
      <c r="D242" s="25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 spans="1:65" ht="14.25" customHeight="1">
      <c r="A243" s="3"/>
      <c r="B243" s="3"/>
      <c r="C243" s="24"/>
      <c r="D243" s="25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 spans="1:65" ht="14.25" customHeight="1">
      <c r="A244" s="3"/>
      <c r="B244" s="3"/>
      <c r="C244" s="24"/>
      <c r="D244" s="25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 spans="1:65" ht="14.25" customHeight="1">
      <c r="A245" s="3"/>
      <c r="B245" s="3"/>
      <c r="C245" s="24"/>
      <c r="D245" s="25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 spans="1:65" ht="14.25" customHeight="1">
      <c r="A246" s="3"/>
      <c r="B246" s="3"/>
      <c r="C246" s="24"/>
      <c r="D246" s="25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 spans="1:65" ht="14.25" customHeight="1">
      <c r="A247" s="3"/>
      <c r="B247" s="3"/>
      <c r="C247" s="24"/>
      <c r="D247" s="25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 spans="1:65" ht="14.25" customHeight="1">
      <c r="A248" s="3"/>
      <c r="B248" s="3"/>
      <c r="C248" s="24"/>
      <c r="D248" s="25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 spans="1:65" ht="14.25" customHeight="1">
      <c r="A249" s="3"/>
      <c r="B249" s="3"/>
      <c r="C249" s="24"/>
      <c r="D249" s="25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 spans="1:65" ht="14.25" customHeight="1">
      <c r="A250" s="3"/>
      <c r="B250" s="3"/>
      <c r="C250" s="24"/>
      <c r="D250" s="25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 spans="1:65" ht="14.25" customHeight="1">
      <c r="A251" s="3"/>
      <c r="B251" s="3"/>
      <c r="C251" s="24"/>
      <c r="D251" s="25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 spans="1:65" ht="14.25" customHeight="1">
      <c r="A252" s="3"/>
      <c r="B252" s="3"/>
      <c r="C252" s="24"/>
      <c r="D252" s="25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 spans="1:65" ht="14.25" customHeight="1">
      <c r="A253" s="3"/>
      <c r="B253" s="3"/>
      <c r="C253" s="24"/>
      <c r="D253" s="25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 spans="1:65" ht="14.25" customHeight="1">
      <c r="A254" s="3"/>
      <c r="B254" s="3"/>
      <c r="C254" s="24"/>
      <c r="D254" s="25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 spans="1:65" ht="14.25" customHeight="1">
      <c r="A255" s="3"/>
      <c r="B255" s="3"/>
      <c r="C255" s="24"/>
      <c r="D255" s="25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 spans="1:65" ht="14.25" customHeight="1">
      <c r="A256" s="3"/>
      <c r="B256" s="3"/>
      <c r="C256" s="24"/>
      <c r="D256" s="25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 spans="1:65" ht="14.25" customHeight="1">
      <c r="A257" s="3"/>
      <c r="B257" s="3"/>
      <c r="C257" s="24"/>
      <c r="D257" s="25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 spans="1:65" ht="14.25" customHeight="1">
      <c r="A258" s="3"/>
      <c r="B258" s="3"/>
      <c r="C258" s="24"/>
      <c r="D258" s="25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 spans="1:65" ht="14.25" customHeight="1">
      <c r="A259" s="3"/>
      <c r="B259" s="3"/>
      <c r="C259" s="24"/>
      <c r="D259" s="25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 spans="1:65" ht="14.25" customHeight="1">
      <c r="A260" s="3"/>
      <c r="B260" s="3"/>
      <c r="C260" s="24"/>
      <c r="D260" s="25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 spans="1:65" ht="14.25" customHeight="1">
      <c r="A261" s="3"/>
      <c r="B261" s="3"/>
      <c r="C261" s="24"/>
      <c r="D261" s="25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 spans="1:65" ht="14.25" customHeight="1">
      <c r="A262" s="3"/>
      <c r="B262" s="3"/>
      <c r="C262" s="24"/>
      <c r="D262" s="25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 spans="1:65" ht="14.25" customHeight="1">
      <c r="A263" s="3"/>
      <c r="B263" s="3"/>
      <c r="C263" s="24"/>
      <c r="D263" s="25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 spans="1:65" ht="14.25" customHeight="1">
      <c r="A264" s="3"/>
      <c r="B264" s="3"/>
      <c r="C264" s="24"/>
      <c r="D264" s="2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 spans="1:65" ht="14.25" customHeight="1">
      <c r="A265" s="3"/>
      <c r="B265" s="3"/>
      <c r="C265" s="24"/>
      <c r="D265" s="2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 spans="1:65" ht="14.25" customHeight="1">
      <c r="A266" s="3"/>
      <c r="B266" s="3"/>
      <c r="C266" s="24"/>
      <c r="D266" s="2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 spans="1:65" ht="14.25" customHeight="1">
      <c r="A267" s="3"/>
      <c r="B267" s="3"/>
      <c r="C267" s="24"/>
      <c r="D267" s="2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 spans="1:65" ht="14.25" customHeight="1">
      <c r="A268" s="3"/>
      <c r="B268" s="3"/>
      <c r="C268" s="24"/>
      <c r="D268" s="2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 spans="1:65" ht="14.25" customHeight="1">
      <c r="A269" s="3"/>
      <c r="B269" s="3"/>
      <c r="C269" s="24"/>
      <c r="D269" s="2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 spans="1:65" ht="14.25" customHeight="1">
      <c r="A270" s="3"/>
      <c r="B270" s="3"/>
      <c r="C270" s="24"/>
      <c r="D270" s="2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 spans="1:65" ht="14.25" customHeight="1">
      <c r="A271" s="3"/>
      <c r="B271" s="3"/>
      <c r="C271" s="24"/>
      <c r="D271" s="2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 spans="1:65" ht="14.25" customHeight="1">
      <c r="A272" s="3"/>
      <c r="B272" s="3"/>
      <c r="C272" s="24"/>
      <c r="D272" s="2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 spans="1:65" ht="14.25" customHeight="1">
      <c r="A273" s="3"/>
      <c r="B273" s="3"/>
      <c r="C273" s="24"/>
      <c r="D273" s="2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 spans="1:65" ht="14.25" customHeight="1">
      <c r="A274" s="3"/>
      <c r="B274" s="3"/>
      <c r="C274" s="24"/>
      <c r="D274" s="2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 spans="1:65" ht="14.25" customHeight="1">
      <c r="A275" s="3"/>
      <c r="B275" s="3"/>
      <c r="C275" s="24"/>
      <c r="D275" s="2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 spans="1:65" ht="14.25" customHeight="1">
      <c r="A276" s="3"/>
      <c r="B276" s="3"/>
      <c r="C276" s="24"/>
      <c r="D276" s="2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 spans="1:65" ht="14.25" customHeight="1">
      <c r="A277" s="3"/>
      <c r="B277" s="3"/>
      <c r="C277" s="24"/>
      <c r="D277" s="2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 spans="1:65" ht="14.25" customHeight="1">
      <c r="A278" s="3"/>
      <c r="B278" s="3"/>
      <c r="C278" s="24"/>
      <c r="D278" s="2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 spans="1:65" ht="14.25" customHeight="1">
      <c r="A279" s="3"/>
      <c r="B279" s="3"/>
      <c r="C279" s="24"/>
      <c r="D279" s="2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 spans="1:65" ht="14.25" customHeight="1">
      <c r="A280" s="3"/>
      <c r="B280" s="3"/>
      <c r="C280" s="24"/>
      <c r="D280" s="2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 spans="1:65" ht="14.25" customHeight="1">
      <c r="A281" s="3"/>
      <c r="B281" s="3"/>
      <c r="C281" s="24"/>
      <c r="D281" s="25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 spans="1:65" ht="14.25" customHeight="1">
      <c r="A282" s="3"/>
      <c r="B282" s="3"/>
      <c r="C282" s="24"/>
      <c r="D282" s="25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 spans="1:65" ht="14.25" customHeight="1">
      <c r="A283" s="3"/>
      <c r="B283" s="3"/>
      <c r="C283" s="24"/>
      <c r="D283" s="25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 spans="1:65" ht="14.25" customHeight="1">
      <c r="A284" s="3"/>
      <c r="B284" s="3"/>
      <c r="C284" s="24"/>
      <c r="D284" s="25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 spans="1:65" ht="14.25" customHeight="1">
      <c r="A285" s="3"/>
      <c r="B285" s="3"/>
      <c r="C285" s="24"/>
      <c r="D285" s="25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 spans="1:65" ht="14.25" customHeight="1">
      <c r="A286" s="3"/>
      <c r="B286" s="3"/>
      <c r="C286" s="24"/>
      <c r="D286" s="25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 spans="1:65" ht="14.25" customHeight="1">
      <c r="A287" s="3"/>
      <c r="B287" s="3"/>
      <c r="C287" s="24"/>
      <c r="D287" s="25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 spans="1:65" ht="14.25" customHeight="1">
      <c r="A288" s="3"/>
      <c r="B288" s="3"/>
      <c r="C288" s="24"/>
      <c r="D288" s="25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 spans="1:65" ht="14.25" customHeight="1">
      <c r="A289" s="3"/>
      <c r="B289" s="3"/>
      <c r="C289" s="24"/>
      <c r="D289" s="25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 spans="1:65" ht="14.25" customHeight="1">
      <c r="A290" s="3"/>
      <c r="B290" s="3"/>
      <c r="C290" s="24"/>
      <c r="D290" s="25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 spans="1:65" ht="14.25" customHeight="1">
      <c r="A291" s="3"/>
      <c r="B291" s="3"/>
      <c r="C291" s="24"/>
      <c r="D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 spans="1:65" ht="14.25" customHeight="1">
      <c r="A292" s="3"/>
      <c r="B292" s="3"/>
      <c r="C292" s="24"/>
      <c r="D292" s="2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 spans="1:65" ht="14.25" customHeight="1">
      <c r="A293" s="3"/>
      <c r="B293" s="3"/>
      <c r="C293" s="24"/>
      <c r="D293" s="25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 spans="1:65" ht="14.25" customHeight="1">
      <c r="A294" s="3"/>
      <c r="B294" s="3"/>
      <c r="C294" s="24"/>
      <c r="D294" s="25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 spans="1:65" ht="14.25" customHeight="1">
      <c r="A295" s="3"/>
      <c r="B295" s="3"/>
      <c r="C295" s="24"/>
      <c r="D295" s="25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 spans="1:65" ht="14.25" customHeight="1">
      <c r="A296" s="3"/>
      <c r="B296" s="3"/>
      <c r="C296" s="24"/>
      <c r="D296" s="25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 spans="1:65" ht="14.25" customHeight="1">
      <c r="A297" s="3"/>
      <c r="B297" s="3"/>
      <c r="C297" s="24"/>
      <c r="D297" s="25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 spans="1:65" ht="14.25" customHeight="1">
      <c r="A298" s="3"/>
      <c r="B298" s="3"/>
      <c r="C298" s="24"/>
      <c r="D298" s="25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 spans="1:65" ht="14.25" customHeight="1">
      <c r="A299" s="3"/>
      <c r="B299" s="3"/>
      <c r="C299" s="24"/>
      <c r="D299" s="25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 spans="1:65" ht="14.25" customHeight="1">
      <c r="A300" s="3"/>
      <c r="B300" s="3"/>
      <c r="C300" s="24"/>
      <c r="D300" s="25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 spans="1:65" ht="14.25" customHeight="1">
      <c r="A301" s="3"/>
      <c r="B301" s="3"/>
      <c r="C301" s="24"/>
      <c r="D301" s="25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 spans="1:65" ht="14.25" customHeight="1">
      <c r="A302" s="3"/>
      <c r="B302" s="3"/>
      <c r="C302" s="24"/>
      <c r="D302" s="25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 spans="1:65" ht="14.25" customHeight="1">
      <c r="A303" s="3"/>
      <c r="B303" s="3"/>
      <c r="C303" s="24"/>
      <c r="D303" s="25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 spans="1:65" ht="14.25" customHeight="1">
      <c r="A304" s="3"/>
      <c r="B304" s="3"/>
      <c r="C304" s="24"/>
      <c r="D304" s="25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 spans="1:65" ht="14.25" customHeight="1">
      <c r="A305" s="3"/>
      <c r="B305" s="3"/>
      <c r="C305" s="24"/>
      <c r="D305" s="25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 spans="1:65" ht="14.25" customHeight="1">
      <c r="A306" s="3"/>
      <c r="B306" s="3"/>
      <c r="C306" s="24"/>
      <c r="D306" s="25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 spans="1:65" ht="14.25" customHeight="1">
      <c r="A307" s="3"/>
      <c r="B307" s="3"/>
      <c r="C307" s="24"/>
      <c r="D307" s="25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 spans="1:65" ht="14.25" customHeight="1">
      <c r="A308" s="3"/>
      <c r="B308" s="3"/>
      <c r="C308" s="24"/>
      <c r="D308" s="25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 spans="1:65" ht="14.25" customHeight="1">
      <c r="A309" s="3"/>
      <c r="B309" s="3"/>
      <c r="C309" s="24"/>
      <c r="D309" s="25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 spans="1:65" ht="14.25" customHeight="1">
      <c r="A310" s="3"/>
      <c r="B310" s="3"/>
      <c r="C310" s="24"/>
      <c r="D310" s="25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 spans="1:65" ht="14.25" customHeight="1">
      <c r="A311" s="3"/>
      <c r="B311" s="3"/>
      <c r="C311" s="24"/>
      <c r="D311" s="25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 spans="1:65" ht="14.25" customHeight="1">
      <c r="A312" s="3"/>
      <c r="B312" s="3"/>
      <c r="C312" s="24"/>
      <c r="D312" s="25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 spans="1:65" ht="14.25" customHeight="1">
      <c r="A313" s="3"/>
      <c r="B313" s="3"/>
      <c r="C313" s="24"/>
      <c r="D313" s="25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 spans="1:65" ht="14.25" customHeight="1">
      <c r="A314" s="3"/>
      <c r="B314" s="3"/>
      <c r="C314" s="24"/>
      <c r="D314" s="25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 spans="1:65" ht="14.25" customHeight="1">
      <c r="A315" s="3"/>
      <c r="B315" s="3"/>
      <c r="C315" s="24"/>
      <c r="D315" s="25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 spans="1:65" ht="14.25" customHeight="1">
      <c r="A316" s="3"/>
      <c r="B316" s="3"/>
      <c r="C316" s="24"/>
      <c r="D316" s="25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 spans="1:65" ht="14.25" customHeight="1">
      <c r="A317" s="3"/>
      <c r="B317" s="3"/>
      <c r="C317" s="24"/>
      <c r="D317" s="25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 spans="1:65" ht="14.25" customHeight="1">
      <c r="A318" s="3"/>
      <c r="B318" s="3"/>
      <c r="C318" s="24"/>
      <c r="D318" s="25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 spans="1:65" ht="14.25" customHeight="1">
      <c r="A319" s="3"/>
      <c r="B319" s="3"/>
      <c r="C319" s="24"/>
      <c r="D319" s="25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 spans="1:65" ht="14.25" customHeight="1">
      <c r="A320" s="3"/>
      <c r="B320" s="3"/>
      <c r="C320" s="24"/>
      <c r="D320" s="25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 spans="1:65" ht="14.25" customHeight="1">
      <c r="A321" s="3"/>
      <c r="B321" s="3"/>
      <c r="C321" s="24"/>
      <c r="D321" s="25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 spans="1:65" ht="14.25" customHeight="1">
      <c r="A322" s="3"/>
      <c r="B322" s="3"/>
      <c r="C322" s="24"/>
      <c r="D322" s="25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 spans="1:65" ht="14.25" customHeight="1">
      <c r="A323" s="3"/>
      <c r="B323" s="3"/>
      <c r="C323" s="24"/>
      <c r="D323" s="25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 spans="1:65" ht="14.25" customHeight="1">
      <c r="A324" s="3"/>
      <c r="B324" s="3"/>
      <c r="C324" s="24"/>
      <c r="D324" s="25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 spans="1:65" ht="14.25" customHeight="1">
      <c r="A325" s="3"/>
      <c r="B325" s="3"/>
      <c r="C325" s="24"/>
      <c r="D325" s="25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 spans="1:65" ht="14.25" customHeight="1">
      <c r="A326" s="3"/>
      <c r="B326" s="3"/>
      <c r="C326" s="24"/>
      <c r="D326" s="2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 spans="1:65" ht="14.25" customHeight="1">
      <c r="A327" s="3"/>
      <c r="B327" s="3"/>
      <c r="C327" s="24"/>
      <c r="D327" s="2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 spans="1:65" ht="14.25" customHeight="1">
      <c r="A328" s="3"/>
      <c r="B328" s="3"/>
      <c r="C328" s="24"/>
      <c r="D328" s="25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 spans="1:65" ht="14.25" customHeight="1">
      <c r="A329" s="3"/>
      <c r="B329" s="3"/>
      <c r="C329" s="24"/>
      <c r="D329" s="2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 spans="1:65" ht="14.25" customHeight="1">
      <c r="A330" s="3"/>
      <c r="B330" s="3"/>
      <c r="C330" s="24"/>
      <c r="D330" s="25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 spans="1:65" ht="14.25" customHeight="1">
      <c r="A331" s="3"/>
      <c r="B331" s="3"/>
      <c r="C331" s="24"/>
      <c r="D331" s="25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 spans="1:65" ht="14.25" customHeight="1">
      <c r="A332" s="3"/>
      <c r="B332" s="3"/>
      <c r="C332" s="24"/>
      <c r="D332" s="25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 spans="1:65" ht="14.25" customHeight="1">
      <c r="A333" s="3"/>
      <c r="B333" s="3"/>
      <c r="C333" s="24"/>
      <c r="D333" s="25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 spans="1:65" ht="14.25" customHeight="1">
      <c r="A334" s="3"/>
      <c r="B334" s="3"/>
      <c r="C334" s="24"/>
      <c r="D334" s="25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 spans="1:65" ht="14.25" customHeight="1">
      <c r="A335" s="3"/>
      <c r="B335" s="3"/>
      <c r="C335" s="24"/>
      <c r="D335" s="2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 spans="1:65" ht="14.25" customHeight="1">
      <c r="A336" s="3"/>
      <c r="B336" s="3"/>
      <c r="C336" s="24"/>
      <c r="D336" s="25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 spans="1:65" ht="14.25" customHeight="1">
      <c r="A337" s="3"/>
      <c r="B337" s="3"/>
      <c r="C337" s="24"/>
      <c r="D337" s="2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 spans="1:65" ht="14.25" customHeight="1">
      <c r="A338" s="3"/>
      <c r="B338" s="3"/>
      <c r="C338" s="24"/>
      <c r="D338" s="25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 spans="1:65" ht="14.25" customHeight="1">
      <c r="A339" s="3"/>
      <c r="B339" s="3"/>
      <c r="C339" s="24"/>
      <c r="D339" s="25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 spans="1:65" ht="14.25" customHeight="1">
      <c r="A340" s="3"/>
      <c r="B340" s="3"/>
      <c r="C340" s="24"/>
      <c r="D340" s="25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 spans="1:65" ht="14.25" customHeight="1">
      <c r="A341" s="3"/>
      <c r="B341" s="3"/>
      <c r="C341" s="24"/>
      <c r="D341" s="25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 spans="1:65" ht="14.25" customHeight="1">
      <c r="A342" s="3"/>
      <c r="B342" s="3"/>
      <c r="C342" s="24"/>
      <c r="D342" s="25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 spans="1:65" ht="14.25" customHeight="1">
      <c r="A343" s="3"/>
      <c r="B343" s="3"/>
      <c r="C343" s="24"/>
      <c r="D343" s="25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 spans="1:65" ht="14.25" customHeight="1">
      <c r="A344" s="3"/>
      <c r="B344" s="3"/>
      <c r="C344" s="24"/>
      <c r="D344" s="25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 spans="1:65" ht="14.25" customHeight="1">
      <c r="A345" s="3"/>
      <c r="B345" s="3"/>
      <c r="C345" s="24"/>
      <c r="D345" s="25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 spans="1:65" ht="14.25" customHeight="1">
      <c r="A346" s="3"/>
      <c r="B346" s="3"/>
      <c r="C346" s="24"/>
      <c r="D346" s="25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 spans="1:65" ht="14.25" customHeight="1">
      <c r="A347" s="3"/>
      <c r="B347" s="3"/>
      <c r="C347" s="24"/>
      <c r="D347" s="25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 spans="1:65" ht="14.25" customHeight="1">
      <c r="A348" s="3"/>
      <c r="B348" s="3"/>
      <c r="C348" s="24"/>
      <c r="D348" s="25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 spans="1:65" ht="14.25" customHeight="1">
      <c r="A349" s="3"/>
      <c r="B349" s="3"/>
      <c r="C349" s="24"/>
      <c r="D349" s="25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 spans="1:65" ht="14.25" customHeight="1">
      <c r="A350" s="3"/>
      <c r="B350" s="3"/>
      <c r="C350" s="24"/>
      <c r="D350" s="25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 spans="1:65" ht="14.25" customHeight="1">
      <c r="A351" s="3"/>
      <c r="B351" s="3"/>
      <c r="C351" s="24"/>
      <c r="D351" s="25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 spans="1:65" ht="14.25" customHeight="1">
      <c r="A352" s="3"/>
      <c r="B352" s="3"/>
      <c r="C352" s="24"/>
      <c r="D352" s="25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 spans="1:65" ht="14.25" customHeight="1">
      <c r="A353" s="3"/>
      <c r="B353" s="3"/>
      <c r="C353" s="24"/>
      <c r="D353" s="25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 spans="1:65" ht="14.25" customHeight="1">
      <c r="A354" s="3"/>
      <c r="B354" s="3"/>
      <c r="C354" s="24"/>
      <c r="D354" s="25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 spans="1:65" ht="14.25" customHeight="1">
      <c r="A355" s="3"/>
      <c r="B355" s="3"/>
      <c r="C355" s="24"/>
      <c r="D355" s="25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 spans="1:65" ht="14.25" customHeight="1">
      <c r="A356" s="3"/>
      <c r="B356" s="3"/>
      <c r="C356" s="24"/>
      <c r="D356" s="25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 spans="1:65" ht="14.25" customHeight="1">
      <c r="A357" s="3"/>
      <c r="B357" s="3"/>
      <c r="C357" s="24"/>
      <c r="D357" s="25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 spans="1:65" ht="14.25" customHeight="1">
      <c r="A358" s="3"/>
      <c r="B358" s="3"/>
      <c r="C358" s="24"/>
      <c r="D358" s="25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 spans="1:65" ht="14.25" customHeight="1">
      <c r="A359" s="3"/>
      <c r="B359" s="3"/>
      <c r="C359" s="24"/>
      <c r="D359" s="25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 spans="1:65" ht="14.25" customHeight="1">
      <c r="A360" s="3"/>
      <c r="B360" s="3"/>
      <c r="C360" s="24"/>
      <c r="D360" s="25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 spans="1:65" ht="14.25" customHeight="1">
      <c r="A361" s="3"/>
      <c r="B361" s="3"/>
      <c r="C361" s="24"/>
      <c r="D361" s="25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 spans="1:65" ht="14.25" customHeight="1">
      <c r="A362" s="3"/>
      <c r="B362" s="3"/>
      <c r="C362" s="24"/>
      <c r="D362" s="25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 spans="1:65" ht="14.25" customHeight="1">
      <c r="A363" s="3"/>
      <c r="B363" s="3"/>
      <c r="C363" s="24"/>
      <c r="D363" s="25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 spans="1:65" ht="14.25" customHeight="1">
      <c r="A364" s="3"/>
      <c r="B364" s="3"/>
      <c r="C364" s="24"/>
      <c r="D364" s="25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 spans="1:65" ht="14.25" customHeight="1">
      <c r="A365" s="3"/>
      <c r="B365" s="3"/>
      <c r="C365" s="24"/>
      <c r="D365" s="25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 spans="1:65" ht="14.25" customHeight="1">
      <c r="A366" s="3"/>
      <c r="B366" s="3"/>
      <c r="C366" s="24"/>
      <c r="D366" s="25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 spans="1:65" ht="14.25" customHeight="1">
      <c r="A367" s="3"/>
      <c r="B367" s="3"/>
      <c r="C367" s="24"/>
      <c r="D367" s="25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 spans="1:65" ht="14.25" customHeight="1">
      <c r="A368" s="3"/>
      <c r="B368" s="3"/>
      <c r="C368" s="24"/>
      <c r="D368" s="25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 spans="1:65" ht="14.25" customHeight="1">
      <c r="A369" s="3"/>
      <c r="B369" s="3"/>
      <c r="C369" s="24"/>
      <c r="D369" s="25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 spans="1:65" ht="14.25" customHeight="1">
      <c r="A370" s="3"/>
      <c r="B370" s="3"/>
      <c r="C370" s="24"/>
      <c r="D370" s="25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 spans="1:65" ht="14.25" customHeight="1">
      <c r="A371" s="3"/>
      <c r="B371" s="3"/>
      <c r="C371" s="24"/>
      <c r="D371" s="25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 spans="1:65" ht="14.25" customHeight="1">
      <c r="A372" s="3"/>
      <c r="B372" s="3"/>
      <c r="C372" s="24"/>
      <c r="D372" s="25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 spans="1:65" ht="14.25" customHeight="1">
      <c r="A373" s="3"/>
      <c r="B373" s="3"/>
      <c r="C373" s="24"/>
      <c r="D373" s="25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 spans="1:65" ht="14.25" customHeight="1">
      <c r="A374" s="3"/>
      <c r="B374" s="3"/>
      <c r="C374" s="24"/>
      <c r="D374" s="25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 spans="1:65" ht="14.25" customHeight="1">
      <c r="A375" s="3"/>
      <c r="B375" s="3"/>
      <c r="C375" s="24"/>
      <c r="D375" s="25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 spans="1:65" ht="14.25" customHeight="1">
      <c r="A376" s="3"/>
      <c r="B376" s="3"/>
      <c r="C376" s="24"/>
      <c r="D376" s="25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 spans="1:65" ht="14.25" customHeight="1">
      <c r="A377" s="3"/>
      <c r="B377" s="3"/>
      <c r="C377" s="24"/>
      <c r="D377" s="25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 spans="1:65" ht="14.25" customHeight="1">
      <c r="A378" s="3"/>
      <c r="B378" s="3"/>
      <c r="C378" s="24"/>
      <c r="D378" s="25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 spans="1:65" ht="14.25" customHeight="1">
      <c r="A379" s="3"/>
      <c r="B379" s="3"/>
      <c r="C379" s="24"/>
      <c r="D379" s="25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 spans="1:65" ht="14.25" customHeight="1">
      <c r="A380" s="3"/>
      <c r="B380" s="3"/>
      <c r="C380" s="24"/>
      <c r="D380" s="25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 spans="1:65" ht="14.25" customHeight="1">
      <c r="A381" s="3"/>
      <c r="B381" s="3"/>
      <c r="C381" s="24"/>
      <c r="D381" s="25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 spans="1:65" ht="14.25" customHeight="1">
      <c r="A382" s="3"/>
      <c r="B382" s="3"/>
      <c r="C382" s="24"/>
      <c r="D382" s="25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 spans="1:65" ht="14.25" customHeight="1">
      <c r="A383" s="3"/>
      <c r="B383" s="3"/>
      <c r="C383" s="24"/>
      <c r="D383" s="2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 spans="1:65" ht="14.25" customHeight="1">
      <c r="A384" s="3"/>
      <c r="B384" s="3"/>
      <c r="C384" s="24"/>
      <c r="D384" s="25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 spans="1:65" ht="14.25" customHeight="1">
      <c r="A385" s="3"/>
      <c r="B385" s="3"/>
      <c r="C385" s="24"/>
      <c r="D385" s="25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 spans="1:65" ht="14.25" customHeight="1">
      <c r="A386" s="3"/>
      <c r="B386" s="3"/>
      <c r="C386" s="24"/>
      <c r="D386" s="25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 spans="1:65" ht="14.25" customHeight="1">
      <c r="A387" s="3"/>
      <c r="B387" s="3"/>
      <c r="C387" s="24"/>
      <c r="D387" s="25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 spans="1:65" ht="14.25" customHeight="1">
      <c r="A388" s="3"/>
      <c r="B388" s="3"/>
      <c r="C388" s="24"/>
      <c r="D388" s="25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 spans="1:65" ht="14.25" customHeight="1">
      <c r="A389" s="3"/>
      <c r="B389" s="3"/>
      <c r="C389" s="24"/>
      <c r="D389" s="25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 spans="1:65" ht="14.25" customHeight="1">
      <c r="A390" s="3"/>
      <c r="B390" s="3"/>
      <c r="C390" s="24"/>
      <c r="D390" s="2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 spans="1:65" ht="14.25" customHeight="1">
      <c r="A391" s="3"/>
      <c r="B391" s="3"/>
      <c r="C391" s="24"/>
      <c r="D391" s="25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 spans="1:65" ht="14.25" customHeight="1">
      <c r="A392" s="3"/>
      <c r="B392" s="3"/>
      <c r="C392" s="24"/>
      <c r="D392" s="25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 spans="1:65" ht="14.25" customHeight="1">
      <c r="A393" s="3"/>
      <c r="B393" s="3"/>
      <c r="C393" s="24"/>
      <c r="D393" s="25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 spans="1:65" ht="14.25" customHeight="1">
      <c r="A394" s="3"/>
      <c r="B394" s="3"/>
      <c r="C394" s="24"/>
      <c r="D394" s="25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 spans="1:65" ht="14.25" customHeight="1">
      <c r="A395" s="3"/>
      <c r="B395" s="3"/>
      <c r="C395" s="24"/>
      <c r="D395" s="25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 spans="1:65" ht="14.25" customHeight="1">
      <c r="A396" s="3"/>
      <c r="B396" s="3"/>
      <c r="C396" s="24"/>
      <c r="D396" s="25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 spans="1:65" ht="14.25" customHeight="1">
      <c r="A397" s="3"/>
      <c r="B397" s="3"/>
      <c r="C397" s="24"/>
      <c r="D397" s="25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 spans="1:65" ht="14.25" customHeight="1">
      <c r="A398" s="3"/>
      <c r="B398" s="3"/>
      <c r="C398" s="24"/>
      <c r="D398" s="25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 spans="1:65" ht="14.25" customHeight="1">
      <c r="A399" s="3"/>
      <c r="B399" s="3"/>
      <c r="C399" s="24"/>
      <c r="D399" s="25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 spans="1:65" ht="14.25" customHeight="1">
      <c r="A400" s="3"/>
      <c r="B400" s="3"/>
      <c r="C400" s="24"/>
      <c r="D400" s="25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 spans="1:65" ht="14.25" customHeight="1">
      <c r="A401" s="3"/>
      <c r="B401" s="3"/>
      <c r="C401" s="24"/>
      <c r="D401" s="2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 spans="1:65" ht="14.25" customHeight="1">
      <c r="A402" s="3"/>
      <c r="B402" s="3"/>
      <c r="C402" s="24"/>
      <c r="D402" s="2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 spans="1:65" ht="14.25" customHeight="1">
      <c r="A403" s="3"/>
      <c r="B403" s="3"/>
      <c r="C403" s="24"/>
      <c r="D403" s="2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 spans="1:65" ht="14.25" customHeight="1">
      <c r="A404" s="3"/>
      <c r="B404" s="3"/>
      <c r="C404" s="24"/>
      <c r="D404" s="2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 spans="1:65" ht="14.25" customHeight="1">
      <c r="A405" s="3"/>
      <c r="B405" s="3"/>
      <c r="C405" s="24"/>
      <c r="D405" s="2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 spans="1:65" ht="14.25" customHeight="1">
      <c r="A406" s="3"/>
      <c r="B406" s="3"/>
      <c r="C406" s="24"/>
      <c r="D406" s="2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 spans="1:65" ht="14.25" customHeight="1">
      <c r="A407" s="3"/>
      <c r="B407" s="3"/>
      <c r="C407" s="24"/>
      <c r="D407" s="2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 spans="1:65" ht="14.25" customHeight="1">
      <c r="A408" s="3"/>
      <c r="B408" s="3"/>
      <c r="C408" s="24"/>
      <c r="D408" s="2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 spans="1:65" ht="14.25" customHeight="1">
      <c r="A409" s="3"/>
      <c r="B409" s="3"/>
      <c r="C409" s="24"/>
      <c r="D409" s="2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 spans="1:65" ht="14.25" customHeight="1">
      <c r="A410" s="3"/>
      <c r="B410" s="3"/>
      <c r="C410" s="24"/>
      <c r="D410" s="2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 spans="1:65" ht="14.25" customHeight="1">
      <c r="A411" s="3"/>
      <c r="B411" s="3"/>
      <c r="C411" s="24"/>
      <c r="D411" s="2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 spans="1:65" ht="14.25" customHeight="1">
      <c r="A412" s="3"/>
      <c r="B412" s="3"/>
      <c r="C412" s="24"/>
      <c r="D412" s="2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 spans="1:65" ht="14.25" customHeight="1">
      <c r="A413" s="3"/>
      <c r="B413" s="3"/>
      <c r="C413" s="24"/>
      <c r="D413" s="2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 spans="1:65" ht="14.25" customHeight="1">
      <c r="A414" s="3"/>
      <c r="B414" s="3"/>
      <c r="C414" s="24"/>
      <c r="D414" s="2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 spans="1:65" ht="14.25" customHeight="1">
      <c r="A415" s="3"/>
      <c r="B415" s="3"/>
      <c r="C415" s="24"/>
      <c r="D415" s="2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 spans="1:65" ht="14.25" customHeight="1">
      <c r="A416" s="3"/>
      <c r="B416" s="3"/>
      <c r="C416" s="24"/>
      <c r="D416" s="2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 spans="1:65" ht="14.25" customHeight="1">
      <c r="A417" s="3"/>
      <c r="B417" s="3"/>
      <c r="C417" s="24"/>
      <c r="D417" s="2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 spans="1:65" ht="14.25" customHeight="1">
      <c r="A418" s="3"/>
      <c r="B418" s="3"/>
      <c r="C418" s="24"/>
      <c r="D418" s="2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 spans="1:65" ht="14.25" customHeight="1">
      <c r="A419" s="3"/>
      <c r="B419" s="3"/>
      <c r="C419" s="24"/>
      <c r="D419" s="2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 spans="1:65" ht="14.25" customHeight="1">
      <c r="A420" s="3"/>
      <c r="B420" s="3"/>
      <c r="C420" s="24"/>
      <c r="D420" s="2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 spans="1:65" ht="14.25" customHeight="1">
      <c r="A421" s="3"/>
      <c r="B421" s="3"/>
      <c r="C421" s="24"/>
      <c r="D421" s="2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 spans="1:65" ht="14.25" customHeight="1">
      <c r="A422" s="3"/>
      <c r="B422" s="3"/>
      <c r="C422" s="24"/>
      <c r="D422" s="2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 spans="1:65" ht="14.25" customHeight="1">
      <c r="A423" s="3"/>
      <c r="B423" s="3"/>
      <c r="C423" s="24"/>
      <c r="D423" s="2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 spans="1:65" ht="14.25" customHeight="1">
      <c r="A424" s="3"/>
      <c r="B424" s="3"/>
      <c r="C424" s="24"/>
      <c r="D424" s="2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 spans="1:65" ht="14.25" customHeight="1">
      <c r="A425" s="3"/>
      <c r="B425" s="3"/>
      <c r="C425" s="24"/>
      <c r="D425" s="2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 spans="1:65" ht="14.25" customHeight="1">
      <c r="A426" s="3"/>
      <c r="B426" s="3"/>
      <c r="C426" s="24"/>
      <c r="D426" s="2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 spans="1:65" ht="14.25" customHeight="1">
      <c r="A427" s="3"/>
      <c r="B427" s="3"/>
      <c r="C427" s="24"/>
      <c r="D427" s="2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 spans="1:65" ht="14.25" customHeight="1">
      <c r="A428" s="3"/>
      <c r="B428" s="3"/>
      <c r="C428" s="24"/>
      <c r="D428" s="2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 spans="1:65" ht="14.25" customHeight="1">
      <c r="A429" s="3"/>
      <c r="B429" s="3"/>
      <c r="C429" s="24"/>
      <c r="D429" s="2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 spans="1:65" ht="14.25" customHeight="1">
      <c r="A430" s="3"/>
      <c r="B430" s="3"/>
      <c r="C430" s="24"/>
      <c r="D430" s="2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 spans="1:65" ht="14.25" customHeight="1">
      <c r="A431" s="3"/>
      <c r="B431" s="3"/>
      <c r="C431" s="24"/>
      <c r="D431" s="2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 spans="1:65" ht="14.25" customHeight="1">
      <c r="A432" s="3"/>
      <c r="B432" s="3"/>
      <c r="C432" s="24"/>
      <c r="D432" s="2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 spans="1:65" ht="14.25" customHeight="1">
      <c r="A433" s="3"/>
      <c r="B433" s="3"/>
      <c r="C433" s="24"/>
      <c r="D433" s="2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 spans="1:65" ht="14.25" customHeight="1">
      <c r="A434" s="3"/>
      <c r="B434" s="3"/>
      <c r="C434" s="24"/>
      <c r="D434" s="2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 spans="1:65" ht="14.25" customHeight="1">
      <c r="A435" s="3"/>
      <c r="B435" s="3"/>
      <c r="C435" s="24"/>
      <c r="D435" s="2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 spans="1:65" ht="14.25" customHeight="1">
      <c r="A436" s="3"/>
      <c r="B436" s="3"/>
      <c r="C436" s="24"/>
      <c r="D436" s="2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 spans="1:65" ht="14.25" customHeight="1">
      <c r="A437" s="3"/>
      <c r="B437" s="3"/>
      <c r="C437" s="24"/>
      <c r="D437" s="2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 spans="1:65" ht="14.25" customHeight="1">
      <c r="A438" s="3"/>
      <c r="B438" s="3"/>
      <c r="C438" s="24"/>
      <c r="D438" s="2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 spans="1:65" ht="14.25" customHeight="1">
      <c r="A439" s="3"/>
      <c r="B439" s="3"/>
      <c r="C439" s="24"/>
      <c r="D439" s="2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 spans="1:65" ht="14.25" customHeight="1">
      <c r="A440" s="3"/>
      <c r="B440" s="3"/>
      <c r="C440" s="24"/>
      <c r="D440" s="2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 spans="1:65" ht="14.25" customHeight="1">
      <c r="A441" s="3"/>
      <c r="B441" s="3"/>
      <c r="C441" s="24"/>
      <c r="D441" s="2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 spans="1:65" ht="14.25" customHeight="1">
      <c r="A442" s="3"/>
      <c r="B442" s="3"/>
      <c r="C442" s="24"/>
      <c r="D442" s="2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 spans="1:65" ht="14.25" customHeight="1">
      <c r="A443" s="3"/>
      <c r="B443" s="3"/>
      <c r="C443" s="24"/>
      <c r="D443" s="2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 spans="1:65" ht="14.25" customHeight="1">
      <c r="A444" s="3"/>
      <c r="B444" s="3"/>
      <c r="C444" s="24"/>
      <c r="D444" s="2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 spans="1:65" ht="14.25" customHeight="1">
      <c r="A445" s="3"/>
      <c r="B445" s="3"/>
      <c r="C445" s="24"/>
      <c r="D445" s="2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 spans="1:65" ht="14.25" customHeight="1">
      <c r="A446" s="3"/>
      <c r="B446" s="3"/>
      <c r="C446" s="24"/>
      <c r="D446" s="2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 spans="1:65" ht="14.25" customHeight="1">
      <c r="A447" s="3"/>
      <c r="B447" s="3"/>
      <c r="C447" s="24"/>
      <c r="D447" s="2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 spans="1:65" ht="14.25" customHeight="1">
      <c r="A448" s="3"/>
      <c r="B448" s="3"/>
      <c r="C448" s="24"/>
      <c r="D448" s="2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 spans="1:65" ht="14.25" customHeight="1">
      <c r="A449" s="3"/>
      <c r="B449" s="3"/>
      <c r="C449" s="24"/>
      <c r="D449" s="2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 spans="1:65" ht="14.25" customHeight="1">
      <c r="A450" s="3"/>
      <c r="B450" s="3"/>
      <c r="C450" s="24"/>
      <c r="D450" s="2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 spans="1:65" ht="14.25" customHeight="1">
      <c r="A451" s="3"/>
      <c r="B451" s="3"/>
      <c r="C451" s="24"/>
      <c r="D451" s="2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 spans="1:65" ht="14.25" customHeight="1">
      <c r="A452" s="3"/>
      <c r="B452" s="3"/>
      <c r="C452" s="24"/>
      <c r="D452" s="2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 spans="1:65" ht="14.25" customHeight="1">
      <c r="A453" s="3"/>
      <c r="B453" s="3"/>
      <c r="C453" s="24"/>
      <c r="D453" s="2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 spans="1:65" ht="14.25" customHeight="1">
      <c r="A454" s="3"/>
      <c r="B454" s="3"/>
      <c r="C454" s="24"/>
      <c r="D454" s="2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 spans="1:65" ht="14.25" customHeight="1">
      <c r="A455" s="3"/>
      <c r="B455" s="3"/>
      <c r="C455" s="24"/>
      <c r="D455" s="2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 spans="1:65" ht="14.25" customHeight="1">
      <c r="A456" s="3"/>
      <c r="B456" s="3"/>
      <c r="C456" s="24"/>
      <c r="D456" s="2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 spans="1:65" ht="14.25" customHeight="1">
      <c r="A457" s="3"/>
      <c r="B457" s="3"/>
      <c r="C457" s="24"/>
      <c r="D457" s="2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 spans="1:65" ht="14.25" customHeight="1">
      <c r="A458" s="3"/>
      <c r="B458" s="3"/>
      <c r="C458" s="24"/>
      <c r="D458" s="2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 spans="1:65" ht="14.25" customHeight="1">
      <c r="A459" s="3"/>
      <c r="B459" s="3"/>
      <c r="C459" s="24"/>
      <c r="D459" s="2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 spans="1:65" ht="14.25" customHeight="1">
      <c r="A460" s="3"/>
      <c r="B460" s="3"/>
      <c r="C460" s="24"/>
      <c r="D460" s="2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 spans="1:65" ht="14.25" customHeight="1">
      <c r="A461" s="3"/>
      <c r="B461" s="3"/>
      <c r="C461" s="24"/>
      <c r="D461" s="2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 spans="1:65" ht="14.25" customHeight="1">
      <c r="A462" s="3"/>
      <c r="B462" s="3"/>
      <c r="C462" s="24"/>
      <c r="D462" s="2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 spans="1:65" ht="14.25" customHeight="1">
      <c r="A463" s="3"/>
      <c r="B463" s="3"/>
      <c r="C463" s="24"/>
      <c r="D463" s="2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 spans="1:65" ht="14.25" customHeight="1">
      <c r="A464" s="3"/>
      <c r="B464" s="3"/>
      <c r="C464" s="24"/>
      <c r="D464" s="2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 spans="1:65" ht="14.25" customHeight="1">
      <c r="A465" s="3"/>
      <c r="B465" s="3"/>
      <c r="C465" s="24"/>
      <c r="D465" s="2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 spans="1:65" ht="14.25" customHeight="1">
      <c r="A466" s="3"/>
      <c r="B466" s="3"/>
      <c r="C466" s="24"/>
      <c r="D466" s="2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 spans="1:65" ht="14.25" customHeight="1">
      <c r="A467" s="3"/>
      <c r="B467" s="3"/>
      <c r="C467" s="24"/>
      <c r="D467" s="2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 spans="1:65" ht="14.25" customHeight="1">
      <c r="A468" s="3"/>
      <c r="B468" s="3"/>
      <c r="C468" s="24"/>
      <c r="D468" s="2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 spans="1:65" ht="14.25" customHeight="1">
      <c r="A469" s="3"/>
      <c r="B469" s="3"/>
      <c r="C469" s="24"/>
      <c r="D469" s="2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 spans="1:65" ht="14.25" customHeight="1">
      <c r="A470" s="3"/>
      <c r="B470" s="3"/>
      <c r="C470" s="24"/>
      <c r="D470" s="2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 spans="1:65" ht="14.25" customHeight="1">
      <c r="A471" s="3"/>
      <c r="B471" s="3"/>
      <c r="C471" s="24"/>
      <c r="D471" s="2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 spans="1:65" ht="14.25" customHeight="1">
      <c r="A472" s="3"/>
      <c r="B472" s="3"/>
      <c r="C472" s="24"/>
      <c r="D472" s="2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 spans="1:65" ht="14.25" customHeight="1">
      <c r="A473" s="3"/>
      <c r="B473" s="3"/>
      <c r="C473" s="24"/>
      <c r="D473" s="2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 spans="1:65" ht="14.25" customHeight="1">
      <c r="A474" s="3"/>
      <c r="B474" s="3"/>
      <c r="C474" s="24"/>
      <c r="D474" s="2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 spans="1:65" ht="14.25" customHeight="1">
      <c r="A475" s="3"/>
      <c r="B475" s="3"/>
      <c r="C475" s="24"/>
      <c r="D475" s="2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 spans="1:65" ht="14.25" customHeight="1">
      <c r="A476" s="3"/>
      <c r="B476" s="3"/>
      <c r="C476" s="24"/>
      <c r="D476" s="2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 spans="1:65" ht="14.25" customHeight="1">
      <c r="A477" s="3"/>
      <c r="B477" s="3"/>
      <c r="C477" s="24"/>
      <c r="D477" s="2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 spans="1:65" ht="14.25" customHeight="1">
      <c r="A478" s="3"/>
      <c r="B478" s="3"/>
      <c r="C478" s="24"/>
      <c r="D478" s="2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 spans="1:65" ht="14.25" customHeight="1">
      <c r="A479" s="3"/>
      <c r="B479" s="3"/>
      <c r="C479" s="24"/>
      <c r="D479" s="2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 spans="1:65" ht="14.25" customHeight="1">
      <c r="A480" s="3"/>
      <c r="B480" s="3"/>
      <c r="C480" s="24"/>
      <c r="D480" s="2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 spans="1:65" ht="14.25" customHeight="1">
      <c r="A481" s="3"/>
      <c r="B481" s="3"/>
      <c r="C481" s="24"/>
      <c r="D481" s="2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 spans="1:65" ht="14.25" customHeight="1">
      <c r="A482" s="3"/>
      <c r="B482" s="3"/>
      <c r="C482" s="24"/>
      <c r="D482" s="2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 spans="1:65" ht="14.25" customHeight="1">
      <c r="A483" s="3"/>
      <c r="B483" s="3"/>
      <c r="C483" s="24"/>
      <c r="D483" s="2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 spans="1:65" ht="14.25" customHeight="1">
      <c r="A484" s="3"/>
      <c r="B484" s="3"/>
      <c r="C484" s="24"/>
      <c r="D484" s="2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 spans="1:65" ht="14.25" customHeight="1">
      <c r="A485" s="3"/>
      <c r="B485" s="3"/>
      <c r="C485" s="24"/>
      <c r="D485" s="2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 spans="1:65" ht="14.25" customHeight="1">
      <c r="A486" s="3"/>
      <c r="B486" s="3"/>
      <c r="C486" s="24"/>
      <c r="D486" s="2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 spans="1:65" ht="14.25" customHeight="1">
      <c r="A487" s="3"/>
      <c r="B487" s="3"/>
      <c r="C487" s="24"/>
      <c r="D487" s="2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 spans="1:65" ht="14.25" customHeight="1">
      <c r="A488" s="3"/>
      <c r="B488" s="3"/>
      <c r="C488" s="24"/>
      <c r="D488" s="2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 spans="1:65" ht="14.25" customHeight="1">
      <c r="A489" s="3"/>
      <c r="B489" s="3"/>
      <c r="C489" s="24"/>
      <c r="D489" s="2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 spans="1:65" ht="14.25" customHeight="1">
      <c r="A490" s="3"/>
      <c r="B490" s="3"/>
      <c r="C490" s="24"/>
      <c r="D490" s="2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 spans="1:65" ht="14.25" customHeight="1">
      <c r="A491" s="3"/>
      <c r="B491" s="3"/>
      <c r="C491" s="24"/>
      <c r="D491" s="2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 spans="1:65" ht="14.25" customHeight="1">
      <c r="A492" s="3"/>
      <c r="B492" s="3"/>
      <c r="C492" s="24"/>
      <c r="D492" s="2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 spans="1:65" ht="14.25" customHeight="1">
      <c r="A493" s="3"/>
      <c r="B493" s="3"/>
      <c r="C493" s="24"/>
      <c r="D493" s="2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 spans="1:65" ht="14.25" customHeight="1">
      <c r="A494" s="3"/>
      <c r="B494" s="3"/>
      <c r="C494" s="24"/>
      <c r="D494" s="2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 spans="1:65" ht="14.25" customHeight="1">
      <c r="A495" s="3"/>
      <c r="B495" s="3"/>
      <c r="C495" s="24"/>
      <c r="D495" s="2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 spans="1:65" ht="14.25" customHeight="1">
      <c r="A496" s="3"/>
      <c r="B496" s="3"/>
      <c r="C496" s="24"/>
      <c r="D496" s="2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 spans="1:65" ht="14.25" customHeight="1">
      <c r="A497" s="3"/>
      <c r="B497" s="3"/>
      <c r="C497" s="24"/>
      <c r="D497" s="2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 spans="1:65" ht="14.25" customHeight="1">
      <c r="A498" s="3"/>
      <c r="B498" s="3"/>
      <c r="C498" s="24"/>
      <c r="D498" s="2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 spans="1:65" ht="14.25" customHeight="1">
      <c r="A499" s="3"/>
      <c r="B499" s="3"/>
      <c r="C499" s="24"/>
      <c r="D499" s="2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 spans="1:65" ht="14.25" customHeight="1">
      <c r="A500" s="3"/>
      <c r="B500" s="3"/>
      <c r="C500" s="24"/>
      <c r="D500" s="2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 spans="1:65" ht="14.25" customHeight="1">
      <c r="A501" s="3"/>
      <c r="B501" s="3"/>
      <c r="C501" s="24"/>
      <c r="D501" s="2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 spans="1:65" ht="14.25" customHeight="1">
      <c r="A502" s="3"/>
      <c r="B502" s="3"/>
      <c r="C502" s="24"/>
      <c r="D502" s="2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 spans="1:65" ht="14.25" customHeight="1">
      <c r="A503" s="3"/>
      <c r="B503" s="3"/>
      <c r="C503" s="24"/>
      <c r="D503" s="2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 spans="1:65" ht="14.25" customHeight="1">
      <c r="A504" s="3"/>
      <c r="B504" s="3"/>
      <c r="C504" s="24"/>
      <c r="D504" s="2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 spans="1:65" ht="14.25" customHeight="1">
      <c r="A505" s="3"/>
      <c r="B505" s="3"/>
      <c r="C505" s="24"/>
      <c r="D505" s="2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 spans="1:65" ht="14.25" customHeight="1">
      <c r="A506" s="3"/>
      <c r="B506" s="3"/>
      <c r="C506" s="24"/>
      <c r="D506" s="2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 spans="1:65" ht="14.25" customHeight="1">
      <c r="A507" s="3"/>
      <c r="B507" s="3"/>
      <c r="C507" s="24"/>
      <c r="D507" s="2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 spans="1:65" ht="14.25" customHeight="1">
      <c r="A508" s="3"/>
      <c r="B508" s="3"/>
      <c r="C508" s="24"/>
      <c r="D508" s="2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 spans="1:65" ht="14.25" customHeight="1">
      <c r="A509" s="3"/>
      <c r="B509" s="3"/>
      <c r="C509" s="24"/>
      <c r="D509" s="2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 spans="1:65" ht="14.25" customHeight="1">
      <c r="A510" s="3"/>
      <c r="B510" s="3"/>
      <c r="C510" s="24"/>
      <c r="D510" s="2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 spans="1:65" ht="14.25" customHeight="1">
      <c r="A511" s="3"/>
      <c r="B511" s="3"/>
      <c r="C511" s="24"/>
      <c r="D511" s="2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 spans="1:65" ht="14.25" customHeight="1">
      <c r="A512" s="3"/>
      <c r="B512" s="3"/>
      <c r="C512" s="24"/>
      <c r="D512" s="2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 spans="1:65" ht="14.25" customHeight="1">
      <c r="A513" s="3"/>
      <c r="B513" s="3"/>
      <c r="C513" s="24"/>
      <c r="D513" s="2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 spans="1:65" ht="14.25" customHeight="1">
      <c r="A514" s="3"/>
      <c r="B514" s="3"/>
      <c r="C514" s="24"/>
      <c r="D514" s="2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 spans="1:65" ht="14.25" customHeight="1">
      <c r="A515" s="3"/>
      <c r="B515" s="3"/>
      <c r="C515" s="24"/>
      <c r="D515" s="2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 spans="1:65" ht="14.25" customHeight="1">
      <c r="A516" s="3"/>
      <c r="B516" s="3"/>
      <c r="C516" s="24"/>
      <c r="D516" s="2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 spans="1:65" ht="14.25" customHeight="1">
      <c r="A517" s="3"/>
      <c r="B517" s="3"/>
      <c r="C517" s="24"/>
      <c r="D517" s="2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 spans="1:65" ht="14.25" customHeight="1">
      <c r="A518" s="3"/>
      <c r="B518" s="3"/>
      <c r="C518" s="24"/>
      <c r="D518" s="2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 spans="1:65" ht="14.25" customHeight="1">
      <c r="A519" s="3"/>
      <c r="B519" s="3"/>
      <c r="C519" s="24"/>
      <c r="D519" s="2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 spans="1:65" ht="14.25" customHeight="1">
      <c r="A520" s="3"/>
      <c r="B520" s="3"/>
      <c r="C520" s="24"/>
      <c r="D520" s="2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 spans="1:65" ht="14.25" customHeight="1">
      <c r="A521" s="3"/>
      <c r="B521" s="3"/>
      <c r="C521" s="24"/>
      <c r="D521" s="2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 spans="1:65" ht="14.25" customHeight="1">
      <c r="A522" s="3"/>
      <c r="B522" s="3"/>
      <c r="C522" s="24"/>
      <c r="D522" s="2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 spans="1:65" ht="14.25" customHeight="1">
      <c r="A523" s="3"/>
      <c r="B523" s="3"/>
      <c r="C523" s="24"/>
      <c r="D523" s="2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 spans="1:65" ht="14.25" customHeight="1">
      <c r="A524" s="3"/>
      <c r="B524" s="3"/>
      <c r="C524" s="24"/>
      <c r="D524" s="2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 spans="1:65" ht="14.25" customHeight="1">
      <c r="A525" s="3"/>
      <c r="B525" s="3"/>
      <c r="C525" s="24"/>
      <c r="D525" s="2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 spans="1:65" ht="14.25" customHeight="1">
      <c r="A526" s="3"/>
      <c r="B526" s="3"/>
      <c r="C526" s="24"/>
      <c r="D526" s="2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 spans="1:65" ht="14.25" customHeight="1">
      <c r="A527" s="3"/>
      <c r="B527" s="3"/>
      <c r="C527" s="24"/>
      <c r="D527" s="2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 spans="1:65" ht="14.25" customHeight="1">
      <c r="A528" s="3"/>
      <c r="B528" s="3"/>
      <c r="C528" s="24"/>
      <c r="D528" s="2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 spans="1:65" ht="14.25" customHeight="1">
      <c r="A529" s="3"/>
      <c r="B529" s="3"/>
      <c r="C529" s="24"/>
      <c r="D529" s="2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 spans="1:65" ht="14.25" customHeight="1">
      <c r="A530" s="3"/>
      <c r="B530" s="3"/>
      <c r="C530" s="24"/>
      <c r="D530" s="2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 spans="1:65" ht="14.25" customHeight="1">
      <c r="A531" s="3"/>
      <c r="B531" s="3"/>
      <c r="C531" s="24"/>
      <c r="D531" s="2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 spans="1:65" ht="14.25" customHeight="1">
      <c r="A532" s="3"/>
      <c r="B532" s="3"/>
      <c r="C532" s="24"/>
      <c r="D532" s="2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 spans="1:65" ht="14.25" customHeight="1">
      <c r="A533" s="3"/>
      <c r="B533" s="3"/>
      <c r="C533" s="24"/>
      <c r="D533" s="2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 spans="1:65" ht="14.25" customHeight="1">
      <c r="A534" s="3"/>
      <c r="B534" s="3"/>
      <c r="C534" s="24"/>
      <c r="D534" s="2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 spans="1:65" ht="14.25" customHeight="1">
      <c r="A535" s="3"/>
      <c r="B535" s="3"/>
      <c r="C535" s="24"/>
      <c r="D535" s="2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 spans="1:65" ht="14.25" customHeight="1">
      <c r="A536" s="3"/>
      <c r="B536" s="3"/>
      <c r="C536" s="24"/>
      <c r="D536" s="2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 spans="1:65" ht="14.25" customHeight="1">
      <c r="A537" s="3"/>
      <c r="B537" s="3"/>
      <c r="C537" s="24"/>
      <c r="D537" s="2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 spans="1:65" ht="14.25" customHeight="1">
      <c r="A538" s="3"/>
      <c r="B538" s="3"/>
      <c r="C538" s="24"/>
      <c r="D538" s="2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 spans="1:65" ht="14.25" customHeight="1">
      <c r="A539" s="3"/>
      <c r="B539" s="3"/>
      <c r="C539" s="24"/>
      <c r="D539" s="2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 spans="1:65" ht="14.25" customHeight="1">
      <c r="A540" s="3"/>
      <c r="B540" s="3"/>
      <c r="C540" s="24"/>
      <c r="D540" s="2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 spans="1:65" ht="14.25" customHeight="1">
      <c r="A541" s="3"/>
      <c r="B541" s="3"/>
      <c r="C541" s="24"/>
      <c r="D541" s="2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 spans="1:65" ht="14.25" customHeight="1">
      <c r="A542" s="3"/>
      <c r="B542" s="3"/>
      <c r="C542" s="24"/>
      <c r="D542" s="2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 spans="1:65" ht="14.25" customHeight="1">
      <c r="A543" s="3"/>
      <c r="B543" s="3"/>
      <c r="C543" s="24"/>
      <c r="D543" s="2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 spans="1:65" ht="14.25" customHeight="1">
      <c r="A544" s="3"/>
      <c r="B544" s="3"/>
      <c r="C544" s="24"/>
      <c r="D544" s="2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 spans="1:65" ht="14.25" customHeight="1">
      <c r="A545" s="3"/>
      <c r="B545" s="3"/>
      <c r="C545" s="24"/>
      <c r="D545" s="2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 spans="1:65" ht="14.25" customHeight="1">
      <c r="A546" s="3"/>
      <c r="B546" s="3"/>
      <c r="C546" s="24"/>
      <c r="D546" s="2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 spans="1:65" ht="14.25" customHeight="1">
      <c r="A547" s="3"/>
      <c r="B547" s="3"/>
      <c r="C547" s="24"/>
      <c r="D547" s="2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 spans="1:65" ht="14.25" customHeight="1">
      <c r="A548" s="3"/>
      <c r="B548" s="3"/>
      <c r="C548" s="24"/>
      <c r="D548" s="2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 spans="1:65" ht="14.25" customHeight="1">
      <c r="A549" s="3"/>
      <c r="B549" s="3"/>
      <c r="C549" s="24"/>
      <c r="D549" s="2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 spans="1:65" ht="14.25" customHeight="1">
      <c r="A550" s="3"/>
      <c r="B550" s="3"/>
      <c r="C550" s="24"/>
      <c r="D550" s="2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 spans="1:65" ht="14.25" customHeight="1">
      <c r="A551" s="3"/>
      <c r="B551" s="3"/>
      <c r="C551" s="24"/>
      <c r="D551" s="2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 spans="1:65" ht="14.25" customHeight="1">
      <c r="A552" s="3"/>
      <c r="B552" s="3"/>
      <c r="C552" s="24"/>
      <c r="D552" s="2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 spans="1:65" ht="14.25" customHeight="1">
      <c r="A553" s="3"/>
      <c r="B553" s="3"/>
      <c r="C553" s="24"/>
      <c r="D553" s="2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 spans="1:65" ht="14.25" customHeight="1">
      <c r="A554" s="3"/>
      <c r="B554" s="3"/>
      <c r="C554" s="24"/>
      <c r="D554" s="2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 spans="1:65" ht="14.25" customHeight="1">
      <c r="A555" s="3"/>
      <c r="B555" s="3"/>
      <c r="C555" s="24"/>
      <c r="D555" s="2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 spans="1:65" ht="14.25" customHeight="1">
      <c r="A556" s="3"/>
      <c r="B556" s="3"/>
      <c r="C556" s="24"/>
      <c r="D556" s="2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 spans="1:65" ht="14.25" customHeight="1">
      <c r="A557" s="3"/>
      <c r="B557" s="3"/>
      <c r="C557" s="24"/>
      <c r="D557" s="2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 spans="1:65" ht="14.25" customHeight="1">
      <c r="A558" s="3"/>
      <c r="B558" s="3"/>
      <c r="C558" s="24"/>
      <c r="D558" s="2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 spans="1:65" ht="14.25" customHeight="1">
      <c r="A559" s="3"/>
      <c r="B559" s="3"/>
      <c r="C559" s="24"/>
      <c r="D559" s="2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 spans="1:65" ht="14.25" customHeight="1">
      <c r="A560" s="3"/>
      <c r="B560" s="3"/>
      <c r="C560" s="24"/>
      <c r="D560" s="2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 spans="1:65" ht="14.25" customHeight="1">
      <c r="A561" s="3"/>
      <c r="B561" s="3"/>
      <c r="C561" s="24"/>
      <c r="D561" s="2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 spans="1:65" ht="14.25" customHeight="1">
      <c r="A562" s="3"/>
      <c r="B562" s="3"/>
      <c r="C562" s="24"/>
      <c r="D562" s="2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 spans="1:65" ht="14.25" customHeight="1">
      <c r="A563" s="3"/>
      <c r="B563" s="3"/>
      <c r="C563" s="24"/>
      <c r="D563" s="2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 spans="1:65" ht="14.25" customHeight="1">
      <c r="A564" s="3"/>
      <c r="B564" s="3"/>
      <c r="C564" s="24"/>
      <c r="D564" s="2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 spans="1:65" ht="14.25" customHeight="1">
      <c r="A565" s="3"/>
      <c r="B565" s="3"/>
      <c r="C565" s="24"/>
      <c r="D565" s="2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 spans="1:65" ht="14.25" customHeight="1">
      <c r="A566" s="3"/>
      <c r="B566" s="3"/>
      <c r="C566" s="24"/>
      <c r="D566" s="2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 spans="1:65" ht="14.25" customHeight="1">
      <c r="A567" s="3"/>
      <c r="B567" s="3"/>
      <c r="C567" s="24"/>
      <c r="D567" s="2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 spans="1:65" ht="14.25" customHeight="1">
      <c r="A568" s="3"/>
      <c r="B568" s="3"/>
      <c r="C568" s="24"/>
      <c r="D568" s="2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 spans="1:65" ht="14.25" customHeight="1">
      <c r="A569" s="3"/>
      <c r="B569" s="3"/>
      <c r="C569" s="24"/>
      <c r="D569" s="2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 spans="1:65" ht="14.25" customHeight="1">
      <c r="A570" s="3"/>
      <c r="B570" s="3"/>
      <c r="C570" s="24"/>
      <c r="D570" s="2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 spans="1:65" ht="14.25" customHeight="1">
      <c r="A571" s="3"/>
      <c r="B571" s="3"/>
      <c r="C571" s="24"/>
      <c r="D571" s="2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 spans="1:65" ht="14.25" customHeight="1">
      <c r="A572" s="3"/>
      <c r="B572" s="3"/>
      <c r="C572" s="24"/>
      <c r="D572" s="2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 spans="1:65" ht="14.25" customHeight="1">
      <c r="A573" s="3"/>
      <c r="B573" s="3"/>
      <c r="C573" s="24"/>
      <c r="D573" s="2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 spans="1:65" ht="14.25" customHeight="1">
      <c r="A574" s="3"/>
      <c r="B574" s="3"/>
      <c r="C574" s="24"/>
      <c r="D574" s="2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 spans="1:65" ht="14.25" customHeight="1">
      <c r="A575" s="3"/>
      <c r="B575" s="3"/>
      <c r="C575" s="24"/>
      <c r="D575" s="2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 spans="1:65" ht="14.25" customHeight="1">
      <c r="A576" s="3"/>
      <c r="B576" s="3"/>
      <c r="C576" s="24"/>
      <c r="D576" s="2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 spans="1:65" ht="14.25" customHeight="1">
      <c r="A577" s="3"/>
      <c r="B577" s="3"/>
      <c r="C577" s="24"/>
      <c r="D577" s="2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 spans="1:65" ht="14.25" customHeight="1">
      <c r="A578" s="3"/>
      <c r="B578" s="3"/>
      <c r="C578" s="24"/>
      <c r="D578" s="2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 spans="1:65" ht="14.25" customHeight="1">
      <c r="A579" s="3"/>
      <c r="B579" s="3"/>
      <c r="C579" s="24"/>
      <c r="D579" s="2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 spans="1:65" ht="14.25" customHeight="1">
      <c r="A580" s="3"/>
      <c r="B580" s="3"/>
      <c r="C580" s="24"/>
      <c r="D580" s="2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 spans="1:65" ht="14.25" customHeight="1">
      <c r="A581" s="3"/>
      <c r="B581" s="3"/>
      <c r="C581" s="24"/>
      <c r="D581" s="2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 spans="1:65" ht="14.25" customHeight="1">
      <c r="A582" s="3"/>
      <c r="B582" s="3"/>
      <c r="C582" s="24"/>
      <c r="D582" s="2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 spans="1:65" ht="14.25" customHeight="1">
      <c r="A583" s="3"/>
      <c r="B583" s="3"/>
      <c r="C583" s="24"/>
      <c r="D583" s="2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 spans="1:65" ht="14.25" customHeight="1">
      <c r="A584" s="3"/>
      <c r="B584" s="3"/>
      <c r="C584" s="24"/>
      <c r="D584" s="2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 spans="1:65" ht="14.25" customHeight="1">
      <c r="A585" s="3"/>
      <c r="B585" s="3"/>
      <c r="C585" s="24"/>
      <c r="D585" s="2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 spans="1:65" ht="14.25" customHeight="1">
      <c r="A586" s="3"/>
      <c r="B586" s="3"/>
      <c r="C586" s="24"/>
      <c r="D586" s="2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 spans="1:65" ht="14.25" customHeight="1">
      <c r="A587" s="3"/>
      <c r="B587" s="3"/>
      <c r="C587" s="24"/>
      <c r="D587" s="2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 spans="1:65" ht="14.25" customHeight="1">
      <c r="A588" s="3"/>
      <c r="B588" s="3"/>
      <c r="C588" s="24"/>
      <c r="D588" s="2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 spans="1:65" ht="14.25" customHeight="1">
      <c r="A589" s="3"/>
      <c r="B589" s="3"/>
      <c r="C589" s="24"/>
      <c r="D589" s="2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 spans="1:65" ht="14.25" customHeight="1">
      <c r="A590" s="3"/>
      <c r="B590" s="3"/>
      <c r="C590" s="24"/>
      <c r="D590" s="2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 spans="1:65" ht="14.25" customHeight="1">
      <c r="A591" s="3"/>
      <c r="B591" s="3"/>
      <c r="C591" s="24"/>
      <c r="D591" s="2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 spans="1:65" ht="14.25" customHeight="1">
      <c r="A592" s="3"/>
      <c r="B592" s="3"/>
      <c r="C592" s="24"/>
      <c r="D592" s="2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 spans="1:65" ht="14.25" customHeight="1">
      <c r="A593" s="3"/>
      <c r="B593" s="3"/>
      <c r="C593" s="24"/>
      <c r="D593" s="2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 spans="1:65" ht="14.25" customHeight="1">
      <c r="A594" s="3"/>
      <c r="B594" s="3"/>
      <c r="C594" s="24"/>
      <c r="D594" s="2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 spans="1:65" ht="14.25" customHeight="1">
      <c r="A595" s="3"/>
      <c r="B595" s="3"/>
      <c r="C595" s="24"/>
      <c r="D595" s="2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 spans="1:65" ht="14.25" customHeight="1">
      <c r="A596" s="3"/>
      <c r="B596" s="3"/>
      <c r="C596" s="24"/>
      <c r="D596" s="2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 spans="1:65" ht="14.25" customHeight="1">
      <c r="A597" s="3"/>
      <c r="B597" s="3"/>
      <c r="C597" s="24"/>
      <c r="D597" s="2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 spans="1:65" ht="14.25" customHeight="1">
      <c r="A598" s="3"/>
      <c r="B598" s="3"/>
      <c r="C598" s="24"/>
      <c r="D598" s="2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 spans="1:65" ht="14.25" customHeight="1">
      <c r="A599" s="3"/>
      <c r="B599" s="3"/>
      <c r="C599" s="24"/>
      <c r="D599" s="2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 spans="1:65" ht="14.25" customHeight="1">
      <c r="A600" s="3"/>
      <c r="B600" s="3"/>
      <c r="C600" s="24"/>
      <c r="D600" s="2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 spans="1:65" ht="14.25" customHeight="1">
      <c r="A601" s="3"/>
      <c r="B601" s="3"/>
      <c r="C601" s="24"/>
      <c r="D601" s="2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 spans="1:65" ht="14.25" customHeight="1">
      <c r="A602" s="3"/>
      <c r="B602" s="3"/>
      <c r="C602" s="24"/>
      <c r="D602" s="2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 spans="1:65" ht="14.25" customHeight="1">
      <c r="A603" s="3"/>
      <c r="B603" s="3"/>
      <c r="C603" s="24"/>
      <c r="D603" s="2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 spans="1:65" ht="14.25" customHeight="1">
      <c r="A604" s="3"/>
      <c r="B604" s="3"/>
      <c r="C604" s="24"/>
      <c r="D604" s="2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 spans="1:65" ht="14.25" customHeight="1">
      <c r="A605" s="3"/>
      <c r="B605" s="3"/>
      <c r="C605" s="24"/>
      <c r="D605" s="2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 spans="1:65" ht="14.25" customHeight="1">
      <c r="A606" s="3"/>
      <c r="B606" s="3"/>
      <c r="C606" s="24"/>
      <c r="D606" s="2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 spans="1:65" ht="14.25" customHeight="1">
      <c r="A607" s="3"/>
      <c r="B607" s="3"/>
      <c r="C607" s="24"/>
      <c r="D607" s="2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 spans="1:65" ht="14.25" customHeight="1">
      <c r="A608" s="3"/>
      <c r="B608" s="3"/>
      <c r="C608" s="24"/>
      <c r="D608" s="2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 spans="1:65" ht="14.25" customHeight="1">
      <c r="A609" s="3"/>
      <c r="B609" s="3"/>
      <c r="C609" s="24"/>
      <c r="D609" s="2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 spans="1:65" ht="14.25" customHeight="1">
      <c r="A610" s="3"/>
      <c r="B610" s="3"/>
      <c r="C610" s="24"/>
      <c r="D610" s="2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 spans="1:65" ht="14.25" customHeight="1">
      <c r="A611" s="3"/>
      <c r="B611" s="3"/>
      <c r="C611" s="24"/>
      <c r="D611" s="2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 spans="1:65" ht="14.25" customHeight="1">
      <c r="A612" s="3"/>
      <c r="B612" s="3"/>
      <c r="C612" s="24"/>
      <c r="D612" s="2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 spans="1:65" ht="14.25" customHeight="1">
      <c r="A613" s="3"/>
      <c r="B613" s="3"/>
      <c r="C613" s="24"/>
      <c r="D613" s="2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 spans="1:65" ht="14.25" customHeight="1">
      <c r="A614" s="3"/>
      <c r="B614" s="3"/>
      <c r="C614" s="24"/>
      <c r="D614" s="2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 spans="1:65" ht="14.25" customHeight="1">
      <c r="A615" s="3"/>
      <c r="B615" s="3"/>
      <c r="C615" s="24"/>
      <c r="D615" s="2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 spans="1:65" ht="14.25" customHeight="1">
      <c r="A616" s="3"/>
      <c r="B616" s="3"/>
      <c r="C616" s="24"/>
      <c r="D616" s="2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 spans="1:65" ht="14.25" customHeight="1">
      <c r="A617" s="3"/>
      <c r="B617" s="3"/>
      <c r="C617" s="24"/>
      <c r="D617" s="2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 spans="1:65" ht="14.25" customHeight="1">
      <c r="A618" s="3"/>
      <c r="B618" s="3"/>
      <c r="C618" s="24"/>
      <c r="D618" s="2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 spans="1:65" ht="14.25" customHeight="1">
      <c r="A619" s="3"/>
      <c r="B619" s="3"/>
      <c r="C619" s="24"/>
      <c r="D619" s="2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 spans="1:65" ht="14.25" customHeight="1">
      <c r="A620" s="3"/>
      <c r="B620" s="3"/>
      <c r="C620" s="24"/>
      <c r="D620" s="2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 spans="1:65" ht="14.25" customHeight="1">
      <c r="A621" s="3"/>
      <c r="B621" s="3"/>
      <c r="C621" s="24"/>
      <c r="D621" s="2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 spans="1:65" ht="14.25" customHeight="1">
      <c r="A622" s="3"/>
      <c r="B622" s="3"/>
      <c r="C622" s="24"/>
      <c r="D622" s="2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 spans="1:65" ht="14.25" customHeight="1">
      <c r="A623" s="3"/>
      <c r="B623" s="3"/>
      <c r="C623" s="24"/>
      <c r="D623" s="2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 spans="1:65" ht="14.25" customHeight="1">
      <c r="A624" s="3"/>
      <c r="B624" s="3"/>
      <c r="C624" s="24"/>
      <c r="D624" s="2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 spans="1:65" ht="14.25" customHeight="1">
      <c r="A625" s="3"/>
      <c r="B625" s="3"/>
      <c r="C625" s="24"/>
      <c r="D625" s="2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 spans="1:65" ht="14.25" customHeight="1">
      <c r="A626" s="3"/>
      <c r="B626" s="3"/>
      <c r="C626" s="24"/>
      <c r="D626" s="2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 spans="1:65" ht="14.25" customHeight="1">
      <c r="A627" s="3"/>
      <c r="B627" s="3"/>
      <c r="C627" s="24"/>
      <c r="D627" s="2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 spans="1:65" ht="14.25" customHeight="1">
      <c r="A628" s="3"/>
      <c r="B628" s="3"/>
      <c r="C628" s="24"/>
      <c r="D628" s="2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 spans="1:65" ht="14.25" customHeight="1">
      <c r="A629" s="3"/>
      <c r="B629" s="3"/>
      <c r="C629" s="24"/>
      <c r="D629" s="2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 spans="1:65" ht="14.25" customHeight="1">
      <c r="A630" s="3"/>
      <c r="B630" s="3"/>
      <c r="C630" s="24"/>
      <c r="D630" s="2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 spans="1:65" ht="14.25" customHeight="1">
      <c r="A631" s="3"/>
      <c r="B631" s="3"/>
      <c r="C631" s="24"/>
      <c r="D631" s="2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 spans="1:65" ht="14.25" customHeight="1">
      <c r="A632" s="3"/>
      <c r="B632" s="3"/>
      <c r="C632" s="24"/>
      <c r="D632" s="2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 spans="1:65" ht="14.25" customHeight="1">
      <c r="A633" s="3"/>
      <c r="B633" s="3"/>
      <c r="C633" s="24"/>
      <c r="D633" s="2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 spans="1:65" ht="14.25" customHeight="1">
      <c r="A634" s="3"/>
      <c r="B634" s="3"/>
      <c r="C634" s="24"/>
      <c r="D634" s="2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 spans="1:65" ht="14.25" customHeight="1">
      <c r="A635" s="3"/>
      <c r="B635" s="3"/>
      <c r="C635" s="24"/>
      <c r="D635" s="2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 spans="1:65" ht="14.25" customHeight="1">
      <c r="A636" s="3"/>
      <c r="B636" s="3"/>
      <c r="C636" s="24"/>
      <c r="D636" s="2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 spans="1:65" ht="14.25" customHeight="1">
      <c r="A637" s="3"/>
      <c r="B637" s="3"/>
      <c r="C637" s="24"/>
      <c r="D637" s="2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 spans="1:65" ht="14.25" customHeight="1">
      <c r="A638" s="3"/>
      <c r="B638" s="3"/>
      <c r="C638" s="24"/>
      <c r="D638" s="2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 spans="1:65" ht="14.25" customHeight="1">
      <c r="A639" s="3"/>
      <c r="B639" s="3"/>
      <c r="C639" s="24"/>
      <c r="D639" s="2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 spans="1:65" ht="14.25" customHeight="1">
      <c r="A640" s="3"/>
      <c r="B640" s="3"/>
      <c r="C640" s="24"/>
      <c r="D640" s="2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 spans="1:65" ht="14.25" customHeight="1">
      <c r="A641" s="3"/>
      <c r="B641" s="3"/>
      <c r="C641" s="24"/>
      <c r="D641" s="2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 spans="1:65" ht="14.25" customHeight="1">
      <c r="A642" s="3"/>
      <c r="B642" s="3"/>
      <c r="C642" s="24"/>
      <c r="D642" s="2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 spans="1:65" ht="14.25" customHeight="1">
      <c r="A643" s="3"/>
      <c r="B643" s="3"/>
      <c r="C643" s="24"/>
      <c r="D643" s="2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 spans="1:65" ht="14.25" customHeight="1">
      <c r="A644" s="3"/>
      <c r="B644" s="3"/>
      <c r="C644" s="24"/>
      <c r="D644" s="2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 spans="1:65" ht="14.25" customHeight="1">
      <c r="A645" s="3"/>
      <c r="B645" s="3"/>
      <c r="C645" s="24"/>
      <c r="D645" s="2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 spans="1:65" ht="14.25" customHeight="1">
      <c r="A646" s="3"/>
      <c r="B646" s="3"/>
      <c r="C646" s="24"/>
      <c r="D646" s="2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 spans="1:65" ht="14.25" customHeight="1">
      <c r="A647" s="3"/>
      <c r="B647" s="3"/>
      <c r="C647" s="24"/>
      <c r="D647" s="2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 spans="1:65" ht="14.25" customHeight="1">
      <c r="A648" s="3"/>
      <c r="B648" s="3"/>
      <c r="C648" s="24"/>
      <c r="D648" s="2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 spans="1:65" ht="14.25" customHeight="1">
      <c r="A649" s="3"/>
      <c r="B649" s="3"/>
      <c r="C649" s="24"/>
      <c r="D649" s="2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 spans="1:65" ht="14.25" customHeight="1">
      <c r="A650" s="3"/>
      <c r="B650" s="3"/>
      <c r="C650" s="24"/>
      <c r="D650" s="2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 spans="1:65" ht="14.25" customHeight="1">
      <c r="A651" s="3"/>
      <c r="B651" s="3"/>
      <c r="C651" s="24"/>
      <c r="D651" s="2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 spans="1:65" ht="14.25" customHeight="1">
      <c r="A652" s="3"/>
      <c r="B652" s="3"/>
      <c r="C652" s="24"/>
      <c r="D652" s="2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 spans="1:65" ht="14.25" customHeight="1">
      <c r="A653" s="3"/>
      <c r="B653" s="3"/>
      <c r="C653" s="24"/>
      <c r="D653" s="2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 spans="1:65" ht="14.25" customHeight="1">
      <c r="A654" s="3"/>
      <c r="B654" s="3"/>
      <c r="C654" s="24"/>
      <c r="D654" s="2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 spans="1:65" ht="14.25" customHeight="1">
      <c r="A655" s="3"/>
      <c r="B655" s="3"/>
      <c r="C655" s="24"/>
      <c r="D655" s="2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 spans="1:65" ht="14.25" customHeight="1">
      <c r="A656" s="3"/>
      <c r="B656" s="3"/>
      <c r="C656" s="24"/>
      <c r="D656" s="2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 spans="1:65" ht="14.25" customHeight="1">
      <c r="A657" s="3"/>
      <c r="B657" s="3"/>
      <c r="C657" s="24"/>
      <c r="D657" s="2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 spans="1:65" ht="14.25" customHeight="1">
      <c r="A658" s="3"/>
      <c r="B658" s="3"/>
      <c r="C658" s="24"/>
      <c r="D658" s="2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 spans="1:65" ht="14.25" customHeight="1">
      <c r="A659" s="3"/>
      <c r="B659" s="3"/>
      <c r="C659" s="24"/>
      <c r="D659" s="2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 spans="1:65" ht="14.25" customHeight="1">
      <c r="A660" s="3"/>
      <c r="B660" s="3"/>
      <c r="C660" s="24"/>
      <c r="D660" s="2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 spans="1:65" ht="14.25" customHeight="1">
      <c r="A661" s="3"/>
      <c r="B661" s="3"/>
      <c r="C661" s="24"/>
      <c r="D661" s="2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 spans="1:65" ht="14.25" customHeight="1">
      <c r="A662" s="3"/>
      <c r="B662" s="3"/>
      <c r="C662" s="24"/>
      <c r="D662" s="2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 spans="1:65" ht="14.25" customHeight="1">
      <c r="A663" s="3"/>
      <c r="B663" s="3"/>
      <c r="C663" s="24"/>
      <c r="D663" s="2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 spans="1:65" ht="14.25" customHeight="1">
      <c r="A664" s="3"/>
      <c r="B664" s="3"/>
      <c r="C664" s="24"/>
      <c r="D664" s="2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 spans="1:65" ht="14.25" customHeight="1">
      <c r="A665" s="3"/>
      <c r="B665" s="3"/>
      <c r="C665" s="24"/>
      <c r="D665" s="2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 spans="1:65" ht="14.25" customHeight="1">
      <c r="A666" s="3"/>
      <c r="B666" s="3"/>
      <c r="C666" s="24"/>
      <c r="D666" s="2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 spans="1:65" ht="14.25" customHeight="1">
      <c r="A667" s="3"/>
      <c r="B667" s="3"/>
      <c r="C667" s="24"/>
      <c r="D667" s="2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 spans="1:65" ht="14.25" customHeight="1">
      <c r="A668" s="3"/>
      <c r="B668" s="3"/>
      <c r="C668" s="24"/>
      <c r="D668" s="2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 spans="1:65" ht="14.25" customHeight="1">
      <c r="A669" s="3"/>
      <c r="B669" s="3"/>
      <c r="C669" s="24"/>
      <c r="D669" s="2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 spans="1:65" ht="14.25" customHeight="1">
      <c r="A670" s="3"/>
      <c r="B670" s="3"/>
      <c r="C670" s="24"/>
      <c r="D670" s="2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 spans="1:65" ht="14.25" customHeight="1">
      <c r="A671" s="3"/>
      <c r="B671" s="3"/>
      <c r="C671" s="24"/>
      <c r="D671" s="2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 spans="1:65" ht="14.25" customHeight="1">
      <c r="A672" s="3"/>
      <c r="B672" s="3"/>
      <c r="C672" s="24"/>
      <c r="D672" s="2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 spans="1:65" ht="14.25" customHeight="1">
      <c r="A673" s="3"/>
      <c r="B673" s="3"/>
      <c r="C673" s="24"/>
      <c r="D673" s="2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 spans="1:65" ht="14.25" customHeight="1">
      <c r="A674" s="3"/>
      <c r="B674" s="3"/>
      <c r="C674" s="24"/>
      <c r="D674" s="2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 spans="1:65" ht="14.25" customHeight="1">
      <c r="A675" s="3"/>
      <c r="B675" s="3"/>
      <c r="C675" s="24"/>
      <c r="D675" s="2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 spans="1:65" ht="14.25" customHeight="1">
      <c r="A676" s="3"/>
      <c r="B676" s="3"/>
      <c r="C676" s="24"/>
      <c r="D676" s="2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 spans="1:65" ht="14.25" customHeight="1">
      <c r="A677" s="3"/>
      <c r="B677" s="3"/>
      <c r="C677" s="24"/>
      <c r="D677" s="2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 spans="1:65" ht="14.25" customHeight="1">
      <c r="A678" s="3"/>
      <c r="B678" s="3"/>
      <c r="C678" s="24"/>
      <c r="D678" s="2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 spans="1:65" ht="14.25" customHeight="1">
      <c r="A679" s="3"/>
      <c r="B679" s="3"/>
      <c r="C679" s="24"/>
      <c r="D679" s="2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 spans="1:65" ht="14.25" customHeight="1">
      <c r="A680" s="3"/>
      <c r="B680" s="3"/>
      <c r="C680" s="24"/>
      <c r="D680" s="2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 spans="1:65" ht="14.25" customHeight="1">
      <c r="A681" s="3"/>
      <c r="B681" s="3"/>
      <c r="C681" s="24"/>
      <c r="D681" s="2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 spans="1:65" ht="14.25" customHeight="1">
      <c r="A682" s="3"/>
      <c r="B682" s="3"/>
      <c r="C682" s="24"/>
      <c r="D682" s="2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 spans="1:65" ht="14.25" customHeight="1">
      <c r="A683" s="3"/>
      <c r="B683" s="3"/>
      <c r="C683" s="24"/>
      <c r="D683" s="2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 spans="1:65" ht="14.25" customHeight="1">
      <c r="A684" s="3"/>
      <c r="B684" s="3"/>
      <c r="C684" s="24"/>
      <c r="D684" s="2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 spans="1:65" ht="14.25" customHeight="1">
      <c r="A685" s="3"/>
      <c r="B685" s="3"/>
      <c r="C685" s="24"/>
      <c r="D685" s="2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 spans="1:65" ht="14.25" customHeight="1">
      <c r="A686" s="3"/>
      <c r="B686" s="3"/>
      <c r="C686" s="24"/>
      <c r="D686" s="2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 spans="1:65" ht="14.25" customHeight="1">
      <c r="A687" s="3"/>
      <c r="B687" s="3"/>
      <c r="C687" s="24"/>
      <c r="D687" s="2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 spans="1:65" ht="14.25" customHeight="1">
      <c r="A688" s="3"/>
      <c r="B688" s="3"/>
      <c r="C688" s="24"/>
      <c r="D688" s="2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 spans="1:65" ht="14.25" customHeight="1">
      <c r="A689" s="3"/>
      <c r="B689" s="3"/>
      <c r="C689" s="24"/>
      <c r="D689" s="2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 spans="1:65" ht="14.25" customHeight="1">
      <c r="A690" s="3"/>
      <c r="B690" s="3"/>
      <c r="C690" s="24"/>
      <c r="D690" s="2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 spans="1:65" ht="14.25" customHeight="1">
      <c r="A691" s="3"/>
      <c r="B691" s="3"/>
      <c r="C691" s="24"/>
      <c r="D691" s="2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 spans="1:65" ht="14.25" customHeight="1">
      <c r="A692" s="3"/>
      <c r="B692" s="3"/>
      <c r="C692" s="24"/>
      <c r="D692" s="2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 spans="1:65" ht="14.25" customHeight="1">
      <c r="A693" s="3"/>
      <c r="B693" s="3"/>
      <c r="C693" s="24"/>
      <c r="D693" s="2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 spans="1:65" ht="14.25" customHeight="1">
      <c r="A694" s="3"/>
      <c r="B694" s="3"/>
      <c r="C694" s="24"/>
      <c r="D694" s="2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 spans="1:65" ht="14.25" customHeight="1">
      <c r="A695" s="3"/>
      <c r="B695" s="3"/>
      <c r="C695" s="24"/>
      <c r="D695" s="2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 spans="1:65" ht="14.25" customHeight="1">
      <c r="A696" s="3"/>
      <c r="B696" s="3"/>
      <c r="C696" s="24"/>
      <c r="D696" s="2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 spans="1:65" ht="14.25" customHeight="1">
      <c r="A697" s="3"/>
      <c r="B697" s="3"/>
      <c r="C697" s="24"/>
      <c r="D697" s="2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 spans="1:65" ht="14.25" customHeight="1">
      <c r="A698" s="3"/>
      <c r="B698" s="3"/>
      <c r="C698" s="24"/>
      <c r="D698" s="2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 spans="1:65" ht="14.25" customHeight="1">
      <c r="A699" s="3"/>
      <c r="B699" s="3"/>
      <c r="C699" s="24"/>
      <c r="D699" s="2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 spans="1:65" ht="14.25" customHeight="1">
      <c r="A700" s="3"/>
      <c r="B700" s="3"/>
      <c r="C700" s="24"/>
      <c r="D700" s="2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 spans="1:65" ht="14.25" customHeight="1">
      <c r="A701" s="3"/>
      <c r="B701" s="3"/>
      <c r="C701" s="24"/>
      <c r="D701" s="2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 spans="1:65" ht="14.25" customHeight="1">
      <c r="A702" s="3"/>
      <c r="B702" s="3"/>
      <c r="C702" s="24"/>
      <c r="D702" s="2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 spans="1:65" ht="14.25" customHeight="1">
      <c r="A703" s="3"/>
      <c r="B703" s="3"/>
      <c r="C703" s="24"/>
      <c r="D703" s="2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 spans="1:65" ht="14.25" customHeight="1">
      <c r="A704" s="3"/>
      <c r="B704" s="3"/>
      <c r="C704" s="24"/>
      <c r="D704" s="2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 spans="1:65" ht="14.25" customHeight="1">
      <c r="A705" s="3"/>
      <c r="B705" s="3"/>
      <c r="C705" s="24"/>
      <c r="D705" s="2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 spans="1:65" ht="14.25" customHeight="1">
      <c r="A706" s="3"/>
      <c r="B706" s="3"/>
      <c r="C706" s="24"/>
      <c r="D706" s="2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 spans="1:65" ht="14.25" customHeight="1">
      <c r="A707" s="3"/>
      <c r="B707" s="3"/>
      <c r="C707" s="24"/>
      <c r="D707" s="2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 spans="1:65" ht="14.25" customHeight="1">
      <c r="A708" s="3"/>
      <c r="B708" s="3"/>
      <c r="C708" s="24"/>
      <c r="D708" s="2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 spans="1:65" ht="14.25" customHeight="1">
      <c r="A709" s="3"/>
      <c r="B709" s="3"/>
      <c r="C709" s="24"/>
      <c r="D709" s="2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 spans="1:65" ht="14.25" customHeight="1">
      <c r="A710" s="3"/>
      <c r="B710" s="3"/>
      <c r="C710" s="24"/>
      <c r="D710" s="2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 spans="1:65" ht="14.25" customHeight="1">
      <c r="A711" s="3"/>
      <c r="B711" s="3"/>
      <c r="C711" s="24"/>
      <c r="D711" s="2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 spans="1:65" ht="14.25" customHeight="1">
      <c r="A712" s="3"/>
      <c r="B712" s="3"/>
      <c r="C712" s="24"/>
      <c r="D712" s="2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 spans="1:65" ht="14.25" customHeight="1">
      <c r="A713" s="3"/>
      <c r="B713" s="3"/>
      <c r="C713" s="24"/>
      <c r="D713" s="2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 spans="1:65" ht="14.25" customHeight="1">
      <c r="A714" s="3"/>
      <c r="B714" s="3"/>
      <c r="C714" s="24"/>
      <c r="D714" s="2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 spans="1:65" ht="14.25" customHeight="1">
      <c r="A715" s="3"/>
      <c r="B715" s="3"/>
      <c r="C715" s="24"/>
      <c r="D715" s="2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 spans="1:65" ht="14.25" customHeight="1">
      <c r="A716" s="3"/>
      <c r="B716" s="3"/>
      <c r="C716" s="24"/>
      <c r="D716" s="2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 spans="1:65" ht="14.25" customHeight="1">
      <c r="A717" s="3"/>
      <c r="B717" s="3"/>
      <c r="C717" s="24"/>
      <c r="D717" s="2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 spans="1:65" ht="14.25" customHeight="1">
      <c r="A718" s="3"/>
      <c r="B718" s="3"/>
      <c r="C718" s="24"/>
      <c r="D718" s="2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 spans="1:65" ht="14.25" customHeight="1">
      <c r="A719" s="3"/>
      <c r="B719" s="3"/>
      <c r="C719" s="24"/>
      <c r="D719" s="2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 spans="1:65" ht="14.25" customHeight="1">
      <c r="A720" s="3"/>
      <c r="B720" s="3"/>
      <c r="C720" s="24"/>
      <c r="D720" s="2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 spans="1:65" ht="14.25" customHeight="1">
      <c r="A721" s="3"/>
      <c r="B721" s="3"/>
      <c r="C721" s="24"/>
      <c r="D721" s="2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 spans="1:65" ht="14.25" customHeight="1">
      <c r="A722" s="3"/>
      <c r="B722" s="3"/>
      <c r="C722" s="24"/>
      <c r="D722" s="2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 spans="1:65" ht="14.25" customHeight="1">
      <c r="A723" s="3"/>
      <c r="B723" s="3"/>
      <c r="C723" s="24"/>
      <c r="D723" s="2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 spans="1:65" ht="14.25" customHeight="1">
      <c r="A724" s="3"/>
      <c r="B724" s="3"/>
      <c r="C724" s="24"/>
      <c r="D724" s="2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 spans="1:65" ht="14.25" customHeight="1">
      <c r="A725" s="3"/>
      <c r="B725" s="3"/>
      <c r="C725" s="24"/>
      <c r="D725" s="2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 spans="1:65" ht="14.25" customHeight="1">
      <c r="A726" s="3"/>
      <c r="B726" s="3"/>
      <c r="C726" s="24"/>
      <c r="D726" s="2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 spans="1:65" ht="14.25" customHeight="1">
      <c r="A727" s="3"/>
      <c r="B727" s="3"/>
      <c r="C727" s="24"/>
      <c r="D727" s="2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 spans="1:65" ht="14.25" customHeight="1">
      <c r="A728" s="3"/>
      <c r="B728" s="3"/>
      <c r="C728" s="24"/>
      <c r="D728" s="2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 spans="1:65" ht="14.25" customHeight="1">
      <c r="A729" s="3"/>
      <c r="B729" s="3"/>
      <c r="C729" s="24"/>
      <c r="D729" s="2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 spans="1:65" ht="14.25" customHeight="1">
      <c r="A730" s="3"/>
      <c r="B730" s="3"/>
      <c r="C730" s="24"/>
      <c r="D730" s="2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 spans="1:65" ht="14.25" customHeight="1">
      <c r="A731" s="3"/>
      <c r="B731" s="3"/>
      <c r="C731" s="24"/>
      <c r="D731" s="2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 spans="1:65" ht="14.25" customHeight="1">
      <c r="A732" s="3"/>
      <c r="B732" s="3"/>
      <c r="C732" s="24"/>
      <c r="D732" s="2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 spans="1:65" ht="14.25" customHeight="1">
      <c r="A733" s="3"/>
      <c r="B733" s="3"/>
      <c r="C733" s="24"/>
      <c r="D733" s="2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 spans="1:65" ht="14.25" customHeight="1">
      <c r="A734" s="3"/>
      <c r="B734" s="3"/>
      <c r="C734" s="24"/>
      <c r="D734" s="2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 spans="1:65" ht="14.25" customHeight="1">
      <c r="A735" s="3"/>
      <c r="B735" s="3"/>
      <c r="C735" s="24"/>
      <c r="D735" s="2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 spans="1:65" ht="14.25" customHeight="1">
      <c r="A736" s="3"/>
      <c r="B736" s="3"/>
      <c r="C736" s="24"/>
      <c r="D736" s="2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 spans="1:65" ht="14.25" customHeight="1">
      <c r="A737" s="3"/>
      <c r="B737" s="3"/>
      <c r="C737" s="24"/>
      <c r="D737" s="2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 spans="1:65" ht="14.25" customHeight="1">
      <c r="A738" s="3"/>
      <c r="B738" s="3"/>
      <c r="C738" s="24"/>
      <c r="D738" s="2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 spans="1:65" ht="14.25" customHeight="1">
      <c r="A739" s="3"/>
      <c r="B739" s="3"/>
      <c r="C739" s="24"/>
      <c r="D739" s="2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 spans="1:65" ht="14.25" customHeight="1">
      <c r="A740" s="3"/>
      <c r="B740" s="3"/>
      <c r="C740" s="24"/>
      <c r="D740" s="2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 spans="1:65" ht="14.25" customHeight="1">
      <c r="A741" s="3"/>
      <c r="B741" s="3"/>
      <c r="C741" s="24"/>
      <c r="D741" s="2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 spans="1:65" ht="14.25" customHeight="1">
      <c r="A742" s="3"/>
      <c r="B742" s="3"/>
      <c r="C742" s="24"/>
      <c r="D742" s="2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 spans="1:65" ht="14.25" customHeight="1">
      <c r="A743" s="3"/>
      <c r="B743" s="3"/>
      <c r="C743" s="24"/>
      <c r="D743" s="2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 spans="1:65" ht="14.25" customHeight="1">
      <c r="A744" s="3"/>
      <c r="B744" s="3"/>
      <c r="C744" s="24"/>
      <c r="D744" s="2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 spans="1:65" ht="14.25" customHeight="1">
      <c r="A745" s="3"/>
      <c r="B745" s="3"/>
      <c r="C745" s="24"/>
      <c r="D745" s="2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 spans="1:65" ht="14.25" customHeight="1">
      <c r="A746" s="3"/>
      <c r="B746" s="3"/>
      <c r="C746" s="24"/>
      <c r="D746" s="2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 spans="1:65" ht="14.25" customHeight="1">
      <c r="A747" s="3"/>
      <c r="B747" s="3"/>
      <c r="C747" s="24"/>
      <c r="D747" s="2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 spans="1:65" ht="14.25" customHeight="1">
      <c r="A748" s="3"/>
      <c r="B748" s="3"/>
      <c r="C748" s="24"/>
      <c r="D748" s="2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 spans="1:65" ht="14.25" customHeight="1">
      <c r="A749" s="3"/>
      <c r="B749" s="3"/>
      <c r="C749" s="24"/>
      <c r="D749" s="2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 spans="1:65" ht="14.25" customHeight="1">
      <c r="A750" s="3"/>
      <c r="B750" s="3"/>
      <c r="C750" s="24"/>
      <c r="D750" s="2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 spans="1:65" ht="14.25" customHeight="1">
      <c r="A751" s="3"/>
      <c r="B751" s="3"/>
      <c r="C751" s="24"/>
      <c r="D751" s="2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 spans="1:65" ht="14.25" customHeight="1">
      <c r="A752" s="3"/>
      <c r="B752" s="3"/>
      <c r="C752" s="24"/>
      <c r="D752" s="2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 spans="1:65" ht="14.25" customHeight="1">
      <c r="A753" s="3"/>
      <c r="B753" s="3"/>
      <c r="C753" s="24"/>
      <c r="D753" s="2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 spans="1:65" ht="14.25" customHeight="1">
      <c r="A754" s="3"/>
      <c r="B754" s="3"/>
      <c r="C754" s="24"/>
      <c r="D754" s="2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 spans="1:65" ht="14.25" customHeight="1">
      <c r="A755" s="3"/>
      <c r="B755" s="3"/>
      <c r="C755" s="24"/>
      <c r="D755" s="2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 spans="1:65" ht="14.25" customHeight="1">
      <c r="A756" s="3"/>
      <c r="B756" s="3"/>
      <c r="C756" s="24"/>
      <c r="D756" s="2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 spans="1:65" ht="14.25" customHeight="1">
      <c r="A757" s="3"/>
      <c r="B757" s="3"/>
      <c r="C757" s="24"/>
      <c r="D757" s="2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 spans="1:65" ht="14.25" customHeight="1">
      <c r="A758" s="3"/>
      <c r="B758" s="3"/>
      <c r="C758" s="24"/>
      <c r="D758" s="2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 spans="1:65" ht="14.25" customHeight="1">
      <c r="A759" s="3"/>
      <c r="B759" s="3"/>
      <c r="C759" s="24"/>
      <c r="D759" s="2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 spans="1:65" ht="14.25" customHeight="1">
      <c r="A760" s="3"/>
      <c r="B760" s="3"/>
      <c r="C760" s="24"/>
      <c r="D760" s="2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 spans="1:65" ht="14.25" customHeight="1">
      <c r="A761" s="3"/>
      <c r="B761" s="3"/>
      <c r="C761" s="24"/>
      <c r="D761" s="2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 spans="1:65" ht="14.25" customHeight="1">
      <c r="A762" s="3"/>
      <c r="B762" s="3"/>
      <c r="C762" s="24"/>
      <c r="D762" s="2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 spans="1:65" ht="14.25" customHeight="1">
      <c r="A763" s="3"/>
      <c r="B763" s="3"/>
      <c r="C763" s="24"/>
      <c r="D763" s="2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 spans="1:65" ht="14.25" customHeight="1">
      <c r="A764" s="3"/>
      <c r="B764" s="3"/>
      <c r="C764" s="24"/>
      <c r="D764" s="2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 spans="1:65" ht="14.25" customHeight="1">
      <c r="A765" s="3"/>
      <c r="B765" s="3"/>
      <c r="C765" s="24"/>
      <c r="D765" s="2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 spans="1:65" ht="14.25" customHeight="1">
      <c r="A766" s="3"/>
      <c r="B766" s="3"/>
      <c r="C766" s="24"/>
      <c r="D766" s="2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 spans="1:65" ht="14.25" customHeight="1">
      <c r="A767" s="3"/>
      <c r="B767" s="3"/>
      <c r="C767" s="24"/>
      <c r="D767" s="2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 spans="1:65" ht="14.25" customHeight="1">
      <c r="A768" s="3"/>
      <c r="B768" s="3"/>
      <c r="C768" s="24"/>
      <c r="D768" s="2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 spans="1:65" ht="14.25" customHeight="1">
      <c r="A769" s="3"/>
      <c r="B769" s="3"/>
      <c r="C769" s="24"/>
      <c r="D769" s="2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 spans="1:65" ht="14.25" customHeight="1">
      <c r="A770" s="3"/>
      <c r="B770" s="3"/>
      <c r="C770" s="24"/>
      <c r="D770" s="2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 spans="1:65" ht="14.25" customHeight="1">
      <c r="A771" s="3"/>
      <c r="B771" s="3"/>
      <c r="C771" s="24"/>
      <c r="D771" s="2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 spans="1:65" ht="14.25" customHeight="1">
      <c r="A772" s="3"/>
      <c r="B772" s="3"/>
      <c r="C772" s="24"/>
      <c r="D772" s="2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 spans="1:65" ht="14.25" customHeight="1">
      <c r="A773" s="3"/>
      <c r="B773" s="3"/>
      <c r="C773" s="24"/>
      <c r="D773" s="2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 spans="1:65" ht="14.25" customHeight="1">
      <c r="A774" s="3"/>
      <c r="B774" s="3"/>
      <c r="C774" s="24"/>
      <c r="D774" s="2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 spans="1:65" ht="14.25" customHeight="1">
      <c r="A775" s="3"/>
      <c r="B775" s="3"/>
      <c r="C775" s="24"/>
      <c r="D775" s="2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 spans="1:65" ht="14.25" customHeight="1">
      <c r="A776" s="3"/>
      <c r="B776" s="3"/>
      <c r="C776" s="24"/>
      <c r="D776" s="2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 spans="1:65" ht="14.25" customHeight="1">
      <c r="A777" s="3"/>
      <c r="B777" s="3"/>
      <c r="C777" s="24"/>
      <c r="D777" s="2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 spans="1:65" ht="14.25" customHeight="1">
      <c r="A778" s="3"/>
      <c r="B778" s="3"/>
      <c r="C778" s="24"/>
      <c r="D778" s="2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 spans="1:65" ht="14.25" customHeight="1">
      <c r="A779" s="3"/>
      <c r="B779" s="3"/>
      <c r="C779" s="24"/>
      <c r="D779" s="2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 spans="1:65" ht="14.25" customHeight="1">
      <c r="A780" s="3"/>
      <c r="B780" s="3"/>
      <c r="C780" s="24"/>
      <c r="D780" s="2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 spans="1:65" ht="14.25" customHeight="1">
      <c r="A781" s="3"/>
      <c r="B781" s="3"/>
      <c r="C781" s="24"/>
      <c r="D781" s="2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 spans="1:65" ht="14.25" customHeight="1">
      <c r="A782" s="3"/>
      <c r="B782" s="3"/>
      <c r="C782" s="24"/>
      <c r="D782" s="2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 spans="1:65" ht="14.25" customHeight="1">
      <c r="A783" s="3"/>
      <c r="B783" s="3"/>
      <c r="C783" s="24"/>
      <c r="D783" s="2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 spans="1:65" ht="14.25" customHeight="1">
      <c r="A784" s="3"/>
      <c r="B784" s="3"/>
      <c r="C784" s="24"/>
      <c r="D784" s="2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 spans="1:65" ht="14.25" customHeight="1">
      <c r="A785" s="3"/>
      <c r="B785" s="3"/>
      <c r="C785" s="24"/>
      <c r="D785" s="2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 spans="1:65" ht="14.25" customHeight="1">
      <c r="A786" s="3"/>
      <c r="B786" s="3"/>
      <c r="C786" s="24"/>
      <c r="D786" s="2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 spans="1:65" ht="14.25" customHeight="1">
      <c r="A787" s="3"/>
      <c r="B787" s="3"/>
      <c r="C787" s="24"/>
      <c r="D787" s="2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 spans="1:65" ht="14.25" customHeight="1">
      <c r="A788" s="3"/>
      <c r="B788" s="3"/>
      <c r="C788" s="24"/>
      <c r="D788" s="2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 spans="1:65" ht="14.25" customHeight="1">
      <c r="A789" s="3"/>
      <c r="B789" s="3"/>
      <c r="C789" s="24"/>
      <c r="D789" s="2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 spans="1:65" ht="14.25" customHeight="1">
      <c r="A790" s="3"/>
      <c r="B790" s="3"/>
      <c r="C790" s="24"/>
      <c r="D790" s="2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 spans="1:65" ht="14.25" customHeight="1">
      <c r="A791" s="3"/>
      <c r="B791" s="3"/>
      <c r="C791" s="24"/>
      <c r="D791" s="2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 spans="1:65" ht="14.25" customHeight="1">
      <c r="A792" s="3"/>
      <c r="B792" s="3"/>
      <c r="C792" s="24"/>
      <c r="D792" s="2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 spans="1:65" ht="14.25" customHeight="1">
      <c r="A793" s="3"/>
      <c r="B793" s="3"/>
      <c r="C793" s="24"/>
      <c r="D793" s="2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 spans="1:65" ht="14.25" customHeight="1">
      <c r="A794" s="3"/>
      <c r="B794" s="3"/>
      <c r="C794" s="24"/>
      <c r="D794" s="2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 spans="1:65" ht="14.25" customHeight="1">
      <c r="A795" s="3"/>
      <c r="B795" s="3"/>
      <c r="C795" s="24"/>
      <c r="D795" s="2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 spans="1:65" ht="14.25" customHeight="1">
      <c r="A796" s="3"/>
      <c r="B796" s="3"/>
      <c r="C796" s="24"/>
      <c r="D796" s="2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 spans="1:65" ht="14.25" customHeight="1">
      <c r="A797" s="3"/>
      <c r="B797" s="3"/>
      <c r="C797" s="24"/>
      <c r="D797" s="2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 spans="1:65" ht="14.25" customHeight="1">
      <c r="A798" s="3"/>
      <c r="B798" s="3"/>
      <c r="C798" s="24"/>
      <c r="D798" s="2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 spans="1:65" ht="14.25" customHeight="1">
      <c r="A799" s="3"/>
      <c r="B799" s="3"/>
      <c r="C799" s="24"/>
      <c r="D799" s="2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 spans="1:65" ht="14.25" customHeight="1">
      <c r="A800" s="3"/>
      <c r="B800" s="3"/>
      <c r="C800" s="24"/>
      <c r="D800" s="2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 spans="1:65" ht="14.25" customHeight="1">
      <c r="A801" s="3"/>
      <c r="B801" s="3"/>
      <c r="C801" s="24"/>
      <c r="D801" s="2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 spans="1:65" ht="14.25" customHeight="1">
      <c r="A802" s="3"/>
      <c r="B802" s="3"/>
      <c r="C802" s="24"/>
      <c r="D802" s="2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 spans="1:65" ht="14.25" customHeight="1">
      <c r="A803" s="3"/>
      <c r="B803" s="3"/>
      <c r="C803" s="24"/>
      <c r="D803" s="2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 spans="1:65" ht="14.25" customHeight="1">
      <c r="A804" s="3"/>
      <c r="B804" s="3"/>
      <c r="C804" s="24"/>
      <c r="D804" s="2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 spans="1:65" ht="14.25" customHeight="1">
      <c r="A805" s="3"/>
      <c r="B805" s="3"/>
      <c r="C805" s="24"/>
      <c r="D805" s="2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 spans="1:65" ht="14.25" customHeight="1">
      <c r="A806" s="3"/>
      <c r="B806" s="3"/>
      <c r="C806" s="24"/>
      <c r="D806" s="2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 spans="1:65" ht="14.25" customHeight="1">
      <c r="A807" s="3"/>
      <c r="B807" s="3"/>
      <c r="C807" s="24"/>
      <c r="D807" s="2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 spans="1:65" ht="14.25" customHeight="1">
      <c r="A808" s="3"/>
      <c r="B808" s="3"/>
      <c r="C808" s="24"/>
      <c r="D808" s="2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 spans="1:65" ht="14.25" customHeight="1">
      <c r="A809" s="3"/>
      <c r="B809" s="3"/>
      <c r="C809" s="24"/>
      <c r="D809" s="2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 spans="1:65" ht="14.25" customHeight="1">
      <c r="A810" s="3"/>
      <c r="B810" s="3"/>
      <c r="C810" s="24"/>
      <c r="D810" s="2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 spans="1:65" ht="14.25" customHeight="1">
      <c r="A811" s="3"/>
      <c r="B811" s="3"/>
      <c r="C811" s="24"/>
      <c r="D811" s="2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 spans="1:65" ht="14.25" customHeight="1">
      <c r="A812" s="3"/>
      <c r="B812" s="3"/>
      <c r="C812" s="24"/>
      <c r="D812" s="2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 spans="1:65" ht="14.25" customHeight="1">
      <c r="A813" s="3"/>
      <c r="B813" s="3"/>
      <c r="C813" s="24"/>
      <c r="D813" s="2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 spans="1:65" ht="14.25" customHeight="1">
      <c r="A814" s="3"/>
      <c r="B814" s="3"/>
      <c r="C814" s="24"/>
      <c r="D814" s="2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 spans="1:65" ht="14.25" customHeight="1">
      <c r="A815" s="3"/>
      <c r="B815" s="3"/>
      <c r="C815" s="24"/>
      <c r="D815" s="2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 spans="1:65" ht="14.25" customHeight="1">
      <c r="A816" s="3"/>
      <c r="B816" s="3"/>
      <c r="C816" s="24"/>
      <c r="D816" s="2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 spans="1:65" ht="14.25" customHeight="1">
      <c r="A817" s="3"/>
      <c r="B817" s="3"/>
      <c r="C817" s="24"/>
      <c r="D817" s="2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 spans="1:65" ht="14.25" customHeight="1">
      <c r="A818" s="3"/>
      <c r="B818" s="3"/>
      <c r="C818" s="24"/>
      <c r="D818" s="2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 spans="1:65" ht="14.25" customHeight="1">
      <c r="A819" s="3"/>
      <c r="B819" s="3"/>
      <c r="C819" s="24"/>
      <c r="D819" s="2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 spans="1:65" ht="14.25" customHeight="1">
      <c r="A820" s="3"/>
      <c r="B820" s="3"/>
      <c r="C820" s="24"/>
      <c r="D820" s="2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 spans="1:65" ht="14.25" customHeight="1">
      <c r="A821" s="3"/>
      <c r="B821" s="3"/>
      <c r="C821" s="24"/>
      <c r="D821" s="2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 spans="1:65" ht="14.25" customHeight="1">
      <c r="A822" s="3"/>
      <c r="B822" s="3"/>
      <c r="C822" s="24"/>
      <c r="D822" s="2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 spans="1:65" ht="14.25" customHeight="1">
      <c r="A823" s="3"/>
      <c r="B823" s="3"/>
      <c r="C823" s="24"/>
      <c r="D823" s="2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 spans="1:65" ht="14.25" customHeight="1">
      <c r="A824" s="3"/>
      <c r="B824" s="3"/>
      <c r="C824" s="24"/>
      <c r="D824" s="2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 spans="1:65" ht="14.25" customHeight="1">
      <c r="A825" s="3"/>
      <c r="B825" s="3"/>
      <c r="C825" s="24"/>
      <c r="D825" s="2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 spans="1:65" ht="14.25" customHeight="1">
      <c r="A826" s="3"/>
      <c r="B826" s="3"/>
      <c r="C826" s="24"/>
      <c r="D826" s="2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 spans="1:65" ht="14.25" customHeight="1">
      <c r="A827" s="3"/>
      <c r="B827" s="3"/>
      <c r="C827" s="24"/>
      <c r="D827" s="2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 spans="1:65" ht="14.25" customHeight="1">
      <c r="A828" s="3"/>
      <c r="B828" s="3"/>
      <c r="C828" s="24"/>
      <c r="D828" s="2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 spans="1:65" ht="14.25" customHeight="1">
      <c r="A829" s="3"/>
      <c r="B829" s="3"/>
      <c r="C829" s="24"/>
      <c r="D829" s="2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 spans="1:65" ht="14.25" customHeight="1">
      <c r="A830" s="3"/>
      <c r="B830" s="3"/>
      <c r="C830" s="24"/>
      <c r="D830" s="2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 spans="1:65" ht="14.25" customHeight="1">
      <c r="A831" s="3"/>
      <c r="B831" s="3"/>
      <c r="C831" s="24"/>
      <c r="D831" s="2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 spans="1:65" ht="14.25" customHeight="1">
      <c r="A832" s="3"/>
      <c r="B832" s="3"/>
      <c r="C832" s="24"/>
      <c r="D832" s="2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 spans="1:65" ht="14.25" customHeight="1">
      <c r="A833" s="3"/>
      <c r="B833" s="3"/>
      <c r="C833" s="24"/>
      <c r="D833" s="2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 spans="1:65" ht="14.25" customHeight="1">
      <c r="A834" s="3"/>
      <c r="B834" s="3"/>
      <c r="C834" s="24"/>
      <c r="D834" s="2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 spans="1:65" ht="14.25" customHeight="1">
      <c r="A835" s="3"/>
      <c r="B835" s="3"/>
      <c r="C835" s="24"/>
      <c r="D835" s="2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 spans="1:65" ht="14.25" customHeight="1">
      <c r="A836" s="3"/>
      <c r="B836" s="3"/>
      <c r="C836" s="24"/>
      <c r="D836" s="2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 spans="1:65" ht="14.25" customHeight="1">
      <c r="A837" s="3"/>
      <c r="B837" s="3"/>
      <c r="C837" s="24"/>
      <c r="D837" s="2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 spans="1:65" ht="14.25" customHeight="1">
      <c r="A838" s="3"/>
      <c r="B838" s="3"/>
      <c r="C838" s="24"/>
      <c r="D838" s="2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 spans="1:65" ht="14.25" customHeight="1">
      <c r="A839" s="3"/>
      <c r="B839" s="3"/>
      <c r="C839" s="24"/>
      <c r="D839" s="2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 spans="1:65" ht="14.25" customHeight="1">
      <c r="A840" s="3"/>
      <c r="B840" s="3"/>
      <c r="C840" s="24"/>
      <c r="D840" s="2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 spans="1:65" ht="14.25" customHeight="1">
      <c r="A841" s="3"/>
      <c r="B841" s="3"/>
      <c r="C841" s="24"/>
      <c r="D841" s="2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 spans="1:65" ht="14.25" customHeight="1">
      <c r="A842" s="3"/>
      <c r="B842" s="3"/>
      <c r="C842" s="24"/>
      <c r="D842" s="2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 spans="1:65" ht="14.25" customHeight="1">
      <c r="A843" s="3"/>
      <c r="B843" s="3"/>
      <c r="C843" s="24"/>
      <c r="D843" s="2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 spans="1:65" ht="14.25" customHeight="1">
      <c r="A844" s="3"/>
      <c r="B844" s="3"/>
      <c r="C844" s="24"/>
      <c r="D844" s="2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 spans="1:65" ht="14.25" customHeight="1">
      <c r="A845" s="3"/>
      <c r="B845" s="3"/>
      <c r="C845" s="24"/>
      <c r="D845" s="2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 spans="1:65" ht="14.25" customHeight="1">
      <c r="A846" s="3"/>
      <c r="B846" s="3"/>
      <c r="C846" s="24"/>
      <c r="D846" s="2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 spans="1:65" ht="14.25" customHeight="1">
      <c r="A847" s="3"/>
      <c r="B847" s="3"/>
      <c r="C847" s="24"/>
      <c r="D847" s="2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 spans="1:65" ht="14.25" customHeight="1">
      <c r="A848" s="3"/>
      <c r="B848" s="3"/>
      <c r="C848" s="24"/>
      <c r="D848" s="2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 spans="1:65" ht="14.25" customHeight="1">
      <c r="A849" s="3"/>
      <c r="B849" s="3"/>
      <c r="C849" s="24"/>
      <c r="D849" s="2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 spans="1:65" ht="14.25" customHeight="1">
      <c r="A850" s="3"/>
      <c r="B850" s="3"/>
      <c r="C850" s="24"/>
      <c r="D850" s="2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 spans="1:65" ht="14.25" customHeight="1">
      <c r="A851" s="3"/>
      <c r="B851" s="3"/>
      <c r="C851" s="24"/>
      <c r="D851" s="2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 spans="1:65" ht="14.25" customHeight="1">
      <c r="A852" s="3"/>
      <c r="B852" s="3"/>
      <c r="C852" s="24"/>
      <c r="D852" s="2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 spans="1:65" ht="14.25" customHeight="1">
      <c r="A853" s="3"/>
      <c r="B853" s="3"/>
      <c r="C853" s="24"/>
      <c r="D853" s="2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 spans="1:65" ht="14.25" customHeight="1">
      <c r="A854" s="3"/>
      <c r="B854" s="3"/>
      <c r="C854" s="24"/>
      <c r="D854" s="2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 spans="1:65" ht="14.25" customHeight="1">
      <c r="A855" s="3"/>
      <c r="B855" s="3"/>
      <c r="C855" s="24"/>
      <c r="D855" s="2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 spans="1:65" ht="14.25" customHeight="1">
      <c r="A856" s="3"/>
      <c r="B856" s="3"/>
      <c r="C856" s="24"/>
      <c r="D856" s="2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 spans="1:65" ht="14.25" customHeight="1">
      <c r="A857" s="3"/>
      <c r="B857" s="3"/>
      <c r="C857" s="24"/>
      <c r="D857" s="2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 spans="1:65" ht="14.25" customHeight="1">
      <c r="A858" s="3"/>
      <c r="B858" s="3"/>
      <c r="C858" s="24"/>
      <c r="D858" s="2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 spans="1:65" ht="14.25" customHeight="1">
      <c r="A859" s="3"/>
      <c r="B859" s="3"/>
      <c r="C859" s="24"/>
      <c r="D859" s="2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 spans="1:65" ht="14.25" customHeight="1">
      <c r="A860" s="3"/>
      <c r="B860" s="3"/>
      <c r="C860" s="24"/>
      <c r="D860" s="2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 spans="1:65" ht="14.25" customHeight="1">
      <c r="A861" s="3"/>
      <c r="B861" s="3"/>
      <c r="C861" s="24"/>
      <c r="D861" s="2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 spans="1:65" ht="14.25" customHeight="1">
      <c r="A862" s="3"/>
      <c r="B862" s="3"/>
      <c r="C862" s="24"/>
      <c r="D862" s="2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 spans="1:65" ht="14.25" customHeight="1">
      <c r="A863" s="3"/>
      <c r="B863" s="3"/>
      <c r="C863" s="24"/>
      <c r="D863" s="2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 spans="1:65" ht="14.25" customHeight="1">
      <c r="A864" s="3"/>
      <c r="B864" s="3"/>
      <c r="C864" s="24"/>
      <c r="D864" s="2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 spans="1:65" ht="14.25" customHeight="1">
      <c r="A865" s="3"/>
      <c r="B865" s="3"/>
      <c r="C865" s="24"/>
      <c r="D865" s="2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 spans="1:65" ht="14.25" customHeight="1">
      <c r="A866" s="3"/>
      <c r="B866" s="3"/>
      <c r="C866" s="24"/>
      <c r="D866" s="2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 spans="1:65" ht="14.25" customHeight="1">
      <c r="A867" s="3"/>
      <c r="B867" s="3"/>
      <c r="C867" s="24"/>
      <c r="D867" s="2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 spans="1:65" ht="14.25" customHeight="1">
      <c r="A868" s="3"/>
      <c r="B868" s="3"/>
      <c r="C868" s="24"/>
      <c r="D868" s="2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 spans="1:65" ht="14.25" customHeight="1">
      <c r="A869" s="3"/>
      <c r="B869" s="3"/>
      <c r="C869" s="24"/>
      <c r="D869" s="2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 spans="1:65" ht="14.25" customHeight="1">
      <c r="A870" s="3"/>
      <c r="B870" s="3"/>
      <c r="C870" s="24"/>
      <c r="D870" s="2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 spans="1:65" ht="14.25" customHeight="1">
      <c r="A871" s="3"/>
      <c r="B871" s="3"/>
      <c r="C871" s="24"/>
      <c r="D871" s="2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 spans="1:65" ht="14.25" customHeight="1">
      <c r="A872" s="3"/>
      <c r="B872" s="3"/>
      <c r="C872" s="24"/>
      <c r="D872" s="2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 spans="1:65" ht="14.25" customHeight="1">
      <c r="A873" s="3"/>
      <c r="B873" s="3"/>
      <c r="C873" s="24"/>
      <c r="D873" s="2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 spans="1:65" ht="14.25" customHeight="1">
      <c r="A874" s="3"/>
      <c r="B874" s="3"/>
      <c r="C874" s="24"/>
      <c r="D874" s="2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 spans="1:65" ht="14.25" customHeight="1">
      <c r="A875" s="3"/>
      <c r="B875" s="3"/>
      <c r="C875" s="24"/>
      <c r="D875" s="2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 spans="1:65" ht="14.25" customHeight="1">
      <c r="A876" s="3"/>
      <c r="B876" s="3"/>
      <c r="C876" s="24"/>
      <c r="D876" s="2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 spans="1:65" ht="14.25" customHeight="1">
      <c r="A877" s="3"/>
      <c r="B877" s="3"/>
      <c r="C877" s="24"/>
      <c r="D877" s="2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 spans="1:65" ht="14.25" customHeight="1">
      <c r="A878" s="3"/>
      <c r="B878" s="3"/>
      <c r="C878" s="24"/>
      <c r="D878" s="2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 spans="1:65" ht="14.25" customHeight="1">
      <c r="A879" s="3"/>
      <c r="B879" s="3"/>
      <c r="C879" s="24"/>
      <c r="D879" s="2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 spans="1:65" ht="14.25" customHeight="1">
      <c r="A880" s="3"/>
      <c r="B880" s="3"/>
      <c r="C880" s="24"/>
      <c r="D880" s="2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 spans="1:65" ht="14.25" customHeight="1">
      <c r="A881" s="3"/>
      <c r="B881" s="3"/>
      <c r="C881" s="24"/>
      <c r="D881" s="2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 spans="1:65" ht="14.25" customHeight="1">
      <c r="A882" s="3"/>
      <c r="B882" s="3"/>
      <c r="C882" s="24"/>
      <c r="D882" s="2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 spans="1:65" ht="14.25" customHeight="1">
      <c r="A883" s="3"/>
      <c r="B883" s="3"/>
      <c r="C883" s="24"/>
      <c r="D883" s="2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 spans="1:65" ht="14.25" customHeight="1">
      <c r="A884" s="3"/>
      <c r="B884" s="3"/>
      <c r="C884" s="24"/>
      <c r="D884" s="2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 spans="1:65" ht="14.25" customHeight="1">
      <c r="A885" s="3"/>
      <c r="B885" s="3"/>
      <c r="C885" s="24"/>
      <c r="D885" s="2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 spans="1:65" ht="14.25" customHeight="1">
      <c r="A886" s="3"/>
      <c r="B886" s="3"/>
      <c r="C886" s="24"/>
      <c r="D886" s="2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 spans="1:65" ht="14.25" customHeight="1">
      <c r="A887" s="3"/>
      <c r="B887" s="3"/>
      <c r="C887" s="24"/>
      <c r="D887" s="2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 spans="1:65" ht="14.25" customHeight="1">
      <c r="A888" s="3"/>
      <c r="B888" s="3"/>
      <c r="C888" s="24"/>
      <c r="D888" s="2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 spans="1:65" ht="14.25" customHeight="1">
      <c r="A889" s="3"/>
      <c r="B889" s="3"/>
      <c r="C889" s="24"/>
      <c r="D889" s="2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 spans="1:65" ht="14.25" customHeight="1">
      <c r="A890" s="3"/>
      <c r="B890" s="3"/>
      <c r="C890" s="24"/>
      <c r="D890" s="2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 spans="1:65" ht="14.25" customHeight="1">
      <c r="A891" s="3"/>
      <c r="B891" s="3"/>
      <c r="C891" s="24"/>
      <c r="D891" s="2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 spans="1:65" ht="14.25" customHeight="1">
      <c r="A892" s="3"/>
      <c r="B892" s="3"/>
      <c r="C892" s="24"/>
      <c r="D892" s="2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 spans="1:65" ht="14.25" customHeight="1">
      <c r="A893" s="3"/>
      <c r="B893" s="3"/>
      <c r="C893" s="24"/>
      <c r="D893" s="2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 spans="1:65" ht="14.25" customHeight="1">
      <c r="A894" s="3"/>
      <c r="B894" s="3"/>
      <c r="C894" s="24"/>
      <c r="D894" s="2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 spans="1:65" ht="14.25" customHeight="1">
      <c r="A895" s="3"/>
      <c r="B895" s="3"/>
      <c r="C895" s="24"/>
      <c r="D895" s="2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 spans="1:65" ht="14.25" customHeight="1">
      <c r="A896" s="3"/>
      <c r="B896" s="3"/>
      <c r="C896" s="24"/>
      <c r="D896" s="2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 spans="1:65" ht="14.25" customHeight="1">
      <c r="A897" s="3"/>
      <c r="B897" s="3"/>
      <c r="C897" s="24"/>
      <c r="D897" s="2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 spans="1:65" ht="14.25" customHeight="1">
      <c r="A898" s="3"/>
      <c r="B898" s="3"/>
      <c r="C898" s="24"/>
      <c r="D898" s="2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 spans="1:65" ht="14.25" customHeight="1">
      <c r="A899" s="3"/>
      <c r="B899" s="3"/>
      <c r="C899" s="24"/>
      <c r="D899" s="2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 spans="1:65" ht="14.25" customHeight="1">
      <c r="A900" s="3"/>
      <c r="B900" s="3"/>
      <c r="C900" s="24"/>
      <c r="D900" s="2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 spans="1:65" ht="14.25" customHeight="1">
      <c r="A901" s="3"/>
      <c r="B901" s="3"/>
      <c r="C901" s="24"/>
      <c r="D901" s="2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 spans="1:65" ht="14.25" customHeight="1">
      <c r="A902" s="3"/>
      <c r="B902" s="3"/>
      <c r="C902" s="24"/>
      <c r="D902" s="2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 spans="1:65" ht="14.25" customHeight="1">
      <c r="A903" s="3"/>
      <c r="B903" s="3"/>
      <c r="C903" s="24"/>
      <c r="D903" s="2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 spans="1:65" ht="14.25" customHeight="1">
      <c r="A904" s="3"/>
      <c r="B904" s="3"/>
      <c r="C904" s="24"/>
      <c r="D904" s="2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 spans="1:65" ht="14.25" customHeight="1">
      <c r="A905" s="3"/>
      <c r="B905" s="3"/>
      <c r="C905" s="24"/>
      <c r="D905" s="2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 spans="1:65" ht="14.25" customHeight="1">
      <c r="A906" s="3"/>
      <c r="B906" s="3"/>
      <c r="C906" s="24"/>
      <c r="D906" s="2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 spans="1:65" ht="14.25" customHeight="1">
      <c r="A907" s="3"/>
      <c r="B907" s="3"/>
      <c r="C907" s="24"/>
      <c r="D907" s="2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 spans="1:65" ht="14.25" customHeight="1">
      <c r="A908" s="3"/>
      <c r="B908" s="3"/>
      <c r="C908" s="24"/>
      <c r="D908" s="2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 spans="1:65" ht="14.25" customHeight="1">
      <c r="A909" s="3"/>
      <c r="B909" s="3"/>
      <c r="C909" s="24"/>
      <c r="D909" s="2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 spans="1:65" ht="14.25" customHeight="1">
      <c r="A910" s="3"/>
      <c r="B910" s="3"/>
      <c r="C910" s="24"/>
      <c r="D910" s="2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 spans="1:65" ht="14.25" customHeight="1">
      <c r="A911" s="3"/>
      <c r="B911" s="3"/>
      <c r="C911" s="24"/>
      <c r="D911" s="2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 spans="1:65" ht="14.25" customHeight="1">
      <c r="A912" s="3"/>
      <c r="B912" s="3"/>
      <c r="C912" s="24"/>
      <c r="D912" s="2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 spans="1:65" ht="14.25" customHeight="1">
      <c r="A913" s="3"/>
      <c r="B913" s="3"/>
      <c r="C913" s="24"/>
      <c r="D913" s="2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 spans="1:65" ht="14.25" customHeight="1">
      <c r="A914" s="3"/>
      <c r="B914" s="3"/>
      <c r="C914" s="24"/>
      <c r="D914" s="2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 spans="1:65" ht="14.25" customHeight="1">
      <c r="A915" s="3"/>
      <c r="B915" s="3"/>
      <c r="C915" s="24"/>
      <c r="D915" s="2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 spans="1:65" ht="14.25" customHeight="1">
      <c r="A916" s="3"/>
      <c r="B916" s="3"/>
      <c r="C916" s="24"/>
      <c r="D916" s="2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 spans="1:65" ht="14.25" customHeight="1">
      <c r="A917" s="3"/>
      <c r="B917" s="3"/>
      <c r="C917" s="24"/>
      <c r="D917" s="2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 spans="1:65" ht="14.25" customHeight="1">
      <c r="A918" s="3"/>
      <c r="B918" s="3"/>
      <c r="C918" s="24"/>
      <c r="D918" s="2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 spans="1:65" ht="14.25" customHeight="1">
      <c r="A919" s="3"/>
      <c r="B919" s="3"/>
      <c r="C919" s="24"/>
      <c r="D919" s="2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 spans="1:65" ht="14.25" customHeight="1">
      <c r="A920" s="3"/>
      <c r="B920" s="3"/>
      <c r="C920" s="24"/>
      <c r="D920" s="2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 spans="1:65" ht="14.25" customHeight="1">
      <c r="A921" s="3"/>
      <c r="B921" s="3"/>
      <c r="C921" s="24"/>
      <c r="D921" s="2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 spans="1:65" ht="14.25" customHeight="1">
      <c r="A922" s="3"/>
      <c r="B922" s="3"/>
      <c r="C922" s="24"/>
      <c r="D922" s="2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 spans="1:65" ht="14.25" customHeight="1">
      <c r="A923" s="3"/>
      <c r="B923" s="3"/>
      <c r="C923" s="24"/>
      <c r="D923" s="2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 spans="1:65" ht="14.25" customHeight="1">
      <c r="A924" s="3"/>
      <c r="B924" s="3"/>
      <c r="C924" s="24"/>
      <c r="D924" s="2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 spans="1:65" ht="14.25" customHeight="1">
      <c r="A925" s="3"/>
      <c r="B925" s="3"/>
      <c r="C925" s="24"/>
      <c r="D925" s="2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 spans="1:65" ht="14.25" customHeight="1">
      <c r="A926" s="3"/>
      <c r="B926" s="3"/>
      <c r="C926" s="24"/>
      <c r="D926" s="2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 spans="1:65" ht="14.25" customHeight="1">
      <c r="A927" s="3"/>
      <c r="B927" s="3"/>
      <c r="C927" s="24"/>
      <c r="D927" s="2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 spans="1:65" ht="14.25" customHeight="1">
      <c r="A928" s="3"/>
      <c r="B928" s="3"/>
      <c r="C928" s="24"/>
      <c r="D928" s="2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 spans="1:65" ht="14.25" customHeight="1">
      <c r="A929" s="3"/>
      <c r="B929" s="3"/>
      <c r="C929" s="24"/>
      <c r="D929" s="2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 spans="1:65" ht="14.25" customHeight="1">
      <c r="A930" s="3"/>
      <c r="B930" s="3"/>
      <c r="C930" s="24"/>
      <c r="D930" s="2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 spans="1:65" ht="14.25" customHeight="1">
      <c r="A931" s="3"/>
      <c r="B931" s="3"/>
      <c r="C931" s="24"/>
      <c r="D931" s="2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 spans="1:65" ht="14.25" customHeight="1">
      <c r="A932" s="3"/>
      <c r="B932" s="3"/>
      <c r="C932" s="24"/>
      <c r="D932" s="2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 spans="1:65" ht="14.25" customHeight="1">
      <c r="A933" s="3"/>
      <c r="B933" s="3"/>
      <c r="C933" s="24"/>
      <c r="D933" s="2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 spans="1:65" ht="14.25" customHeight="1">
      <c r="A934" s="3"/>
      <c r="B934" s="3"/>
      <c r="C934" s="24"/>
      <c r="D934" s="2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 spans="1:65" ht="14.25" customHeight="1">
      <c r="A935" s="3"/>
      <c r="B935" s="3"/>
      <c r="C935" s="24"/>
      <c r="D935" s="2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 spans="1:65" ht="14.25" customHeight="1">
      <c r="A936" s="3"/>
      <c r="B936" s="3"/>
      <c r="C936" s="24"/>
      <c r="D936" s="2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 spans="1:65" ht="14.25" customHeight="1">
      <c r="A937" s="3"/>
      <c r="B937" s="3"/>
      <c r="C937" s="24"/>
      <c r="D937" s="2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 spans="1:65" ht="14.25" customHeight="1">
      <c r="A938" s="3"/>
      <c r="B938" s="3"/>
      <c r="C938" s="24"/>
      <c r="D938" s="2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 spans="1:65" ht="14.25" customHeight="1">
      <c r="A939" s="3"/>
      <c r="B939" s="3"/>
      <c r="C939" s="24"/>
      <c r="D939" s="2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 spans="1:65" ht="14.25" customHeight="1">
      <c r="A940" s="3"/>
      <c r="B940" s="3"/>
      <c r="C940" s="24"/>
      <c r="D940" s="2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 spans="1:65" ht="14.25" customHeight="1">
      <c r="A941" s="3"/>
      <c r="B941" s="3"/>
      <c r="C941" s="24"/>
      <c r="D941" s="2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 spans="1:65" ht="14.25" customHeight="1">
      <c r="A942" s="3"/>
      <c r="B942" s="3"/>
      <c r="C942" s="24"/>
      <c r="D942" s="2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 spans="1:65" ht="14.25" customHeight="1">
      <c r="A943" s="3"/>
      <c r="B943" s="3"/>
      <c r="C943" s="24"/>
      <c r="D943" s="2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 spans="1:65" ht="14.25" customHeight="1">
      <c r="A944" s="3"/>
      <c r="B944" s="3"/>
      <c r="C944" s="24"/>
      <c r="D944" s="2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 spans="1:65" ht="14.25" customHeight="1">
      <c r="A945" s="3"/>
      <c r="B945" s="3"/>
      <c r="C945" s="24"/>
      <c r="D945" s="2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 spans="1:65" ht="14.25" customHeight="1">
      <c r="A946" s="3"/>
      <c r="B946" s="3"/>
      <c r="C946" s="24"/>
      <c r="D946" s="2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 spans="1:65" ht="14.25" customHeight="1">
      <c r="A947" s="3"/>
      <c r="B947" s="3"/>
      <c r="C947" s="24"/>
      <c r="D947" s="2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 spans="1:65" ht="14.25" customHeight="1">
      <c r="A948" s="3"/>
      <c r="B948" s="3"/>
      <c r="C948" s="24"/>
      <c r="D948" s="2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 spans="1:65" ht="14.25" customHeight="1">
      <c r="A949" s="3"/>
      <c r="B949" s="3"/>
      <c r="C949" s="24"/>
      <c r="D949" s="2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 spans="1:65" ht="14.25" customHeight="1">
      <c r="A950" s="3"/>
      <c r="B950" s="3"/>
      <c r="C950" s="24"/>
      <c r="D950" s="2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 spans="1:65" ht="14.25" customHeight="1">
      <c r="A951" s="3"/>
      <c r="B951" s="3"/>
      <c r="C951" s="24"/>
      <c r="D951" s="2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 spans="1:65" ht="14.25" customHeight="1">
      <c r="A952" s="3"/>
      <c r="B952" s="3"/>
      <c r="C952" s="24"/>
      <c r="D952" s="2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 spans="1:65" ht="14.25" customHeight="1">
      <c r="A953" s="3"/>
      <c r="B953" s="3"/>
      <c r="C953" s="24"/>
      <c r="D953" s="2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 spans="1:65" ht="14.25" customHeight="1">
      <c r="A954" s="3"/>
      <c r="B954" s="3"/>
      <c r="C954" s="24"/>
      <c r="D954" s="2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 spans="1:65" ht="14.25" customHeight="1">
      <c r="A955" s="3"/>
      <c r="B955" s="3"/>
      <c r="C955" s="24"/>
      <c r="D955" s="2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 spans="1:65" ht="14.25" customHeight="1">
      <c r="A956" s="3"/>
      <c r="B956" s="3"/>
      <c r="C956" s="24"/>
      <c r="D956" s="2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 spans="1:65" ht="14.25" customHeight="1">
      <c r="A957" s="3"/>
      <c r="B957" s="3"/>
      <c r="C957" s="24"/>
      <c r="D957" s="2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 spans="1:65" ht="14.25" customHeight="1">
      <c r="A958" s="3"/>
      <c r="B958" s="3"/>
      <c r="C958" s="24"/>
      <c r="D958" s="2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 spans="1:65" ht="14.25" customHeight="1">
      <c r="A959" s="3"/>
      <c r="B959" s="3"/>
      <c r="C959" s="24"/>
      <c r="D959" s="2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 spans="1:65" ht="14.25" customHeight="1">
      <c r="A960" s="3"/>
      <c r="B960" s="3"/>
      <c r="C960" s="24"/>
      <c r="D960" s="2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 spans="1:65" ht="14.25" customHeight="1">
      <c r="A961" s="3"/>
      <c r="B961" s="3"/>
      <c r="C961" s="24"/>
      <c r="D961" s="2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 spans="1:65" ht="14.25" customHeight="1">
      <c r="A962" s="3"/>
      <c r="B962" s="3"/>
      <c r="C962" s="24"/>
      <c r="D962" s="2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 spans="1:65" ht="14.25" customHeight="1">
      <c r="A963" s="3"/>
      <c r="B963" s="3"/>
      <c r="C963" s="24"/>
      <c r="D963" s="2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 spans="1:65" ht="14.25" customHeight="1">
      <c r="A964" s="3"/>
      <c r="B964" s="3"/>
      <c r="C964" s="24"/>
      <c r="D964" s="2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 spans="1:65" ht="14.25" customHeight="1">
      <c r="A965" s="3"/>
      <c r="B965" s="3"/>
      <c r="C965" s="24"/>
      <c r="D965" s="2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 spans="1:65" ht="14.25" customHeight="1">
      <c r="A966" s="3"/>
      <c r="B966" s="3"/>
      <c r="C966" s="24"/>
      <c r="D966" s="2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 spans="1:65" ht="14.25" customHeight="1">
      <c r="A967" s="3"/>
      <c r="B967" s="3"/>
      <c r="C967" s="24"/>
      <c r="D967" s="2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 spans="1:65" ht="14.25" customHeight="1">
      <c r="A968" s="3"/>
      <c r="B968" s="3"/>
      <c r="C968" s="24"/>
      <c r="D968" s="2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 spans="1:65" ht="14.25" customHeight="1">
      <c r="A969" s="3"/>
      <c r="B969" s="3"/>
      <c r="C969" s="24"/>
      <c r="D969" s="2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 spans="1:65" ht="14.25" customHeight="1">
      <c r="A970" s="3"/>
      <c r="B970" s="3"/>
      <c r="C970" s="24"/>
      <c r="D970" s="2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 spans="1:65" ht="14.25" customHeight="1">
      <c r="A971" s="3"/>
      <c r="B971" s="3"/>
      <c r="C971" s="24"/>
      <c r="D971" s="2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 spans="1:65" ht="14.25" customHeight="1">
      <c r="A972" s="3"/>
      <c r="B972" s="3"/>
      <c r="C972" s="24"/>
      <c r="D972" s="2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 spans="1:65" ht="14.25" customHeight="1">
      <c r="A973" s="3"/>
      <c r="B973" s="3"/>
      <c r="C973" s="24"/>
      <c r="D973" s="2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 spans="1:65" ht="14.25" customHeight="1">
      <c r="A974" s="3"/>
      <c r="B974" s="3"/>
      <c r="C974" s="24"/>
      <c r="D974" s="2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 spans="1:65" ht="14.25" customHeight="1">
      <c r="A975" s="3"/>
      <c r="B975" s="3"/>
      <c r="C975" s="24"/>
      <c r="D975" s="2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 spans="1:65" ht="14.25" customHeight="1">
      <c r="A976" s="3"/>
      <c r="B976" s="3"/>
      <c r="C976" s="24"/>
      <c r="D976" s="2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 spans="1:65" ht="14.25" customHeight="1">
      <c r="A977" s="3"/>
      <c r="B977" s="3"/>
      <c r="C977" s="24"/>
      <c r="D977" s="2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 spans="1:65" ht="14.25" customHeight="1">
      <c r="A978" s="3"/>
      <c r="B978" s="3"/>
      <c r="C978" s="24"/>
      <c r="D978" s="2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 spans="1:65" ht="14.25" customHeight="1">
      <c r="A979" s="3"/>
      <c r="B979" s="3"/>
      <c r="C979" s="24"/>
      <c r="D979" s="2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 spans="1:65" ht="14.25" customHeight="1">
      <c r="A980" s="3"/>
      <c r="B980" s="3"/>
      <c r="C980" s="24"/>
      <c r="D980" s="2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 spans="1:65" ht="14.25" customHeight="1">
      <c r="A981" s="3"/>
      <c r="B981" s="3"/>
      <c r="C981" s="24"/>
      <c r="D981" s="2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 spans="1:65" ht="14.25" customHeight="1">
      <c r="A982" s="3"/>
      <c r="B982" s="3"/>
      <c r="C982" s="24"/>
      <c r="D982" s="2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 spans="1:65" ht="14.25" customHeight="1">
      <c r="A983" s="3"/>
      <c r="B983" s="3"/>
      <c r="C983" s="24"/>
      <c r="D983" s="2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 spans="1:65" ht="14.25" customHeight="1">
      <c r="A984" s="3"/>
      <c r="B984" s="3"/>
      <c r="C984" s="24"/>
      <c r="D984" s="2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 spans="1:65" ht="14.25" customHeight="1">
      <c r="A985" s="3"/>
      <c r="B985" s="3"/>
      <c r="C985" s="24"/>
      <c r="D985" s="2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 spans="1:65" ht="14.25" customHeight="1">
      <c r="A986" s="3"/>
      <c r="B986" s="3"/>
      <c r="C986" s="24"/>
      <c r="D986" s="2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 spans="1:65" ht="14.25" customHeight="1">
      <c r="A987" s="3"/>
      <c r="B987" s="3"/>
      <c r="C987" s="24"/>
      <c r="D987" s="2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 spans="1:65" ht="14.25" customHeight="1">
      <c r="A988" s="3"/>
      <c r="B988" s="3"/>
      <c r="C988" s="24"/>
      <c r="D988" s="2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 spans="1:65" ht="14.25" customHeight="1">
      <c r="A989" s="3"/>
      <c r="B989" s="3"/>
      <c r="C989" s="24"/>
      <c r="D989" s="2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</sheetData>
  <dataValidations count="1">
    <dataValidation type="custom" allowBlank="1" showErrorMessage="1" sqref="A1:B1 F1:I1" xr:uid="{B8941E59-F5A6-4677-9890-2BC27193ECD6}">
      <formula1>GT(LEN(A1),(100))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Z1000"/>
  <sheetViews>
    <sheetView workbookViewId="0"/>
  </sheetViews>
  <sheetFormatPr baseColWidth="10" defaultColWidth="14.5" defaultRowHeight="15" customHeight="1"/>
  <cols>
    <col min="1" max="1" width="38" customWidth="1"/>
    <col min="2" max="2" width="42.83203125" customWidth="1"/>
    <col min="3" max="3" width="86.33203125" customWidth="1"/>
    <col min="4" max="5" width="9.1640625" customWidth="1"/>
    <col min="6" max="23" width="8.6640625" customWidth="1"/>
  </cols>
  <sheetData>
    <row r="1" spans="1:26">
      <c r="A1" s="32" t="s">
        <v>94</v>
      </c>
      <c r="B1" s="32" t="s">
        <v>95</v>
      </c>
      <c r="C1" s="32" t="s">
        <v>96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17</v>
      </c>
      <c r="B2" s="3" t="s">
        <v>97</v>
      </c>
      <c r="C2" s="3" t="s">
        <v>98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 t="s">
        <v>99</v>
      </c>
      <c r="B3" s="3" t="s">
        <v>97</v>
      </c>
      <c r="C3" s="3" t="s">
        <v>100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 t="s">
        <v>4</v>
      </c>
      <c r="B4" s="3" t="s">
        <v>101</v>
      </c>
      <c r="C4" s="3" t="s">
        <v>102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 t="s">
        <v>5</v>
      </c>
      <c r="B5" s="3" t="s">
        <v>103</v>
      </c>
      <c r="C5" s="3" t="s">
        <v>104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6</v>
      </c>
      <c r="B6" s="3" t="s">
        <v>105</v>
      </c>
      <c r="C6" s="3" t="s">
        <v>106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 t="s">
        <v>7</v>
      </c>
      <c r="B7" s="3" t="s">
        <v>107</v>
      </c>
      <c r="C7" s="3" t="s">
        <v>108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 t="s">
        <v>8</v>
      </c>
      <c r="B8" s="3" t="s">
        <v>109</v>
      </c>
      <c r="C8" s="3" t="s">
        <v>110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 t="s">
        <v>9</v>
      </c>
      <c r="B9" s="3" t="s">
        <v>107</v>
      </c>
      <c r="C9" s="3" t="s">
        <v>108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 t="s">
        <v>10</v>
      </c>
      <c r="B10" s="3" t="s">
        <v>107</v>
      </c>
      <c r="C10" s="3" t="s">
        <v>108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 t="s">
        <v>11</v>
      </c>
      <c r="B11" s="3" t="s">
        <v>111</v>
      </c>
      <c r="C11" s="3" t="s">
        <v>112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 t="s">
        <v>12</v>
      </c>
      <c r="B12" s="3" t="s">
        <v>113</v>
      </c>
      <c r="C12" s="3" t="s">
        <v>114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 t="s">
        <v>13</v>
      </c>
      <c r="B13" s="3" t="s">
        <v>115</v>
      </c>
      <c r="C13" s="3" t="s">
        <v>116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 t="s">
        <v>117</v>
      </c>
      <c r="B14" s="3" t="s">
        <v>115</v>
      </c>
      <c r="C14" s="3" t="s">
        <v>116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 t="s">
        <v>118</v>
      </c>
      <c r="B15" s="3" t="s">
        <v>115</v>
      </c>
      <c r="C15" s="3" t="s">
        <v>119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 t="s">
        <v>15</v>
      </c>
      <c r="B16" s="3" t="s">
        <v>120</v>
      </c>
      <c r="C16" s="3" t="s">
        <v>121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 t="s">
        <v>122</v>
      </c>
      <c r="B17" s="3" t="s">
        <v>123</v>
      </c>
      <c r="C17" s="3" t="s">
        <v>116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 t="s">
        <v>124</v>
      </c>
      <c r="B18" s="3" t="s">
        <v>123</v>
      </c>
      <c r="C18" s="3" t="s">
        <v>116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 t="s">
        <v>125</v>
      </c>
      <c r="B19" s="3" t="s">
        <v>123</v>
      </c>
      <c r="C19" s="3" t="s">
        <v>116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 t="s">
        <v>126</v>
      </c>
      <c r="B20" s="3" t="s">
        <v>123</v>
      </c>
      <c r="C20" s="3" t="s">
        <v>116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 t="s">
        <v>127</v>
      </c>
      <c r="B21" s="3" t="s">
        <v>123</v>
      </c>
      <c r="C21" s="3" t="s">
        <v>116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 t="s">
        <v>128</v>
      </c>
      <c r="B22" s="3" t="s">
        <v>123</v>
      </c>
      <c r="C22" s="3" t="s">
        <v>116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 t="s">
        <v>129</v>
      </c>
      <c r="B23" s="3" t="s">
        <v>123</v>
      </c>
      <c r="C23" s="3" t="s">
        <v>116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 t="s">
        <v>130</v>
      </c>
      <c r="B24" s="3" t="s">
        <v>123</v>
      </c>
      <c r="C24" s="3" t="s">
        <v>116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 t="s">
        <v>131</v>
      </c>
      <c r="B25" s="3" t="s">
        <v>123</v>
      </c>
      <c r="C25" s="3" t="s">
        <v>116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 t="s">
        <v>132</v>
      </c>
      <c r="B26" s="3" t="s">
        <v>123</v>
      </c>
      <c r="C26" s="3" t="s">
        <v>116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 t="s">
        <v>133</v>
      </c>
      <c r="B27" s="3" t="s">
        <v>115</v>
      </c>
      <c r="C27" s="3" t="s">
        <v>116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 t="s">
        <v>134</v>
      </c>
      <c r="B28" s="3" t="s">
        <v>115</v>
      </c>
      <c r="C28" s="3" t="s">
        <v>116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 t="s">
        <v>135</v>
      </c>
      <c r="B29" s="3" t="s">
        <v>115</v>
      </c>
      <c r="C29" s="3" t="s">
        <v>116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 t="s">
        <v>136</v>
      </c>
      <c r="B30" s="3" t="s">
        <v>115</v>
      </c>
      <c r="C30" s="3" t="s">
        <v>116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 t="s">
        <v>137</v>
      </c>
      <c r="B31" s="3" t="s">
        <v>115</v>
      </c>
      <c r="C31" s="3" t="s">
        <v>116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 t="s">
        <v>138</v>
      </c>
      <c r="B32" s="3" t="s">
        <v>115</v>
      </c>
      <c r="C32" s="3" t="s">
        <v>116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 t="s">
        <v>139</v>
      </c>
      <c r="B33" s="3" t="s">
        <v>115</v>
      </c>
      <c r="C33" s="3" t="s">
        <v>116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 t="s">
        <v>140</v>
      </c>
      <c r="B34" s="3" t="s">
        <v>115</v>
      </c>
      <c r="C34" s="3" t="s">
        <v>116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 t="s">
        <v>141</v>
      </c>
      <c r="B35" s="3" t="s">
        <v>115</v>
      </c>
      <c r="C35" s="3" t="s">
        <v>116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 t="s">
        <v>142</v>
      </c>
      <c r="B36" s="3" t="s">
        <v>115</v>
      </c>
      <c r="C36" s="3" t="s">
        <v>116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 t="s">
        <v>143</v>
      </c>
      <c r="B37" s="3" t="s">
        <v>115</v>
      </c>
      <c r="C37" s="3" t="s">
        <v>116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 t="s">
        <v>144</v>
      </c>
      <c r="B38" s="3" t="s">
        <v>115</v>
      </c>
      <c r="C38" s="3" t="s">
        <v>116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 t="s">
        <v>145</v>
      </c>
      <c r="B39" s="3" t="s">
        <v>115</v>
      </c>
      <c r="C39" s="3" t="s">
        <v>116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 t="s">
        <v>146</v>
      </c>
      <c r="B40" s="3" t="s">
        <v>115</v>
      </c>
      <c r="C40" s="3" t="s">
        <v>116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 t="s">
        <v>147</v>
      </c>
      <c r="B41" s="3" t="s">
        <v>115</v>
      </c>
      <c r="C41" s="3" t="s">
        <v>116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 t="s">
        <v>148</v>
      </c>
      <c r="B42" s="3" t="s">
        <v>115</v>
      </c>
      <c r="C42" s="3" t="s">
        <v>116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 t="s">
        <v>149</v>
      </c>
      <c r="B43" s="3" t="s">
        <v>115</v>
      </c>
      <c r="C43" s="3" t="s">
        <v>116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 t="s">
        <v>150</v>
      </c>
      <c r="B44" s="3" t="s">
        <v>115</v>
      </c>
      <c r="C44" s="3" t="s">
        <v>116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 t="s">
        <v>151</v>
      </c>
      <c r="B45" s="3" t="s">
        <v>115</v>
      </c>
      <c r="C45" s="3" t="s">
        <v>116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 t="s">
        <v>152</v>
      </c>
      <c r="B46" s="3" t="s">
        <v>115</v>
      </c>
      <c r="C46" s="3" t="s">
        <v>116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 t="s">
        <v>153</v>
      </c>
      <c r="B47" s="3" t="s">
        <v>115</v>
      </c>
      <c r="C47" s="3" t="s">
        <v>116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 t="s">
        <v>154</v>
      </c>
      <c r="B48" s="3" t="s">
        <v>115</v>
      </c>
      <c r="C48" s="3" t="s">
        <v>116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 t="s">
        <v>155</v>
      </c>
      <c r="B49" s="3" t="s">
        <v>115</v>
      </c>
      <c r="C49" s="3" t="s">
        <v>116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 t="s">
        <v>156</v>
      </c>
      <c r="B50" s="3" t="s">
        <v>115</v>
      </c>
      <c r="C50" s="3" t="s">
        <v>116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 t="s">
        <v>157</v>
      </c>
      <c r="B51" s="3" t="s">
        <v>115</v>
      </c>
      <c r="C51" s="3" t="s">
        <v>116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 t="s">
        <v>158</v>
      </c>
      <c r="B52" s="3" t="s">
        <v>115</v>
      </c>
      <c r="C52" s="3" t="s">
        <v>116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 t="s">
        <v>159</v>
      </c>
      <c r="B53" s="3" t="s">
        <v>115</v>
      </c>
      <c r="C53" s="3" t="s">
        <v>116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 t="s">
        <v>160</v>
      </c>
      <c r="B54" s="3" t="s">
        <v>115</v>
      </c>
      <c r="C54" s="3" t="s">
        <v>116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 t="s">
        <v>161</v>
      </c>
      <c r="B55" s="3" t="s">
        <v>115</v>
      </c>
      <c r="C55" s="3" t="s">
        <v>116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 t="s">
        <v>162</v>
      </c>
      <c r="B56" s="3" t="s">
        <v>115</v>
      </c>
      <c r="C56" s="3" t="s">
        <v>116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 t="s">
        <v>163</v>
      </c>
      <c r="B57" s="3" t="s">
        <v>115</v>
      </c>
      <c r="C57" s="3" t="s">
        <v>116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 t="s">
        <v>164</v>
      </c>
      <c r="B58" s="3" t="s">
        <v>115</v>
      </c>
      <c r="C58" s="3" t="s">
        <v>116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 t="s">
        <v>165</v>
      </c>
      <c r="B59" s="3" t="s">
        <v>115</v>
      </c>
      <c r="C59" s="3" t="s">
        <v>116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 t="s">
        <v>166</v>
      </c>
      <c r="B60" s="3" t="s">
        <v>115</v>
      </c>
      <c r="C60" s="3" t="s">
        <v>116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 t="s">
        <v>167</v>
      </c>
      <c r="B61" s="3" t="s">
        <v>115</v>
      </c>
      <c r="C61" s="3" t="s">
        <v>116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 t="s">
        <v>168</v>
      </c>
      <c r="B62" s="3" t="s">
        <v>115</v>
      </c>
      <c r="C62" s="3" t="s">
        <v>116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 t="s">
        <v>169</v>
      </c>
      <c r="B63" s="3" t="s">
        <v>115</v>
      </c>
      <c r="C63" s="3" t="s">
        <v>116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4.5" defaultRowHeight="15" customHeight="1"/>
  <cols>
    <col min="1" max="1" width="19.5" customWidth="1"/>
    <col min="2" max="2" width="23" customWidth="1"/>
    <col min="3" max="3" width="8.6640625" customWidth="1"/>
    <col min="4" max="4" width="12.5" customWidth="1"/>
    <col min="5" max="5" width="12" customWidth="1"/>
    <col min="6" max="6" width="8.6640625" customWidth="1"/>
    <col min="7" max="7" width="15.33203125" customWidth="1"/>
  </cols>
  <sheetData>
    <row r="1" spans="1:26" ht="14.25" customHeight="1">
      <c r="A1" s="32" t="s">
        <v>17</v>
      </c>
      <c r="B1" s="32" t="s">
        <v>6</v>
      </c>
      <c r="C1" s="32" t="s">
        <v>7</v>
      </c>
      <c r="D1" s="32" t="s">
        <v>170</v>
      </c>
      <c r="E1" s="32" t="s">
        <v>9</v>
      </c>
      <c r="F1" s="32" t="s">
        <v>10</v>
      </c>
      <c r="G1" s="32" t="s">
        <v>25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" t="s">
        <v>171</v>
      </c>
      <c r="B2" s="3" t="s">
        <v>89</v>
      </c>
      <c r="C2" s="3" t="s">
        <v>92</v>
      </c>
      <c r="D2" s="3" t="s">
        <v>91</v>
      </c>
      <c r="E2" s="3" t="s">
        <v>92</v>
      </c>
      <c r="F2" s="3" t="s">
        <v>92</v>
      </c>
      <c r="G2" s="3" t="s">
        <v>93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" t="s">
        <v>172</v>
      </c>
      <c r="B3" s="3" t="s">
        <v>173</v>
      </c>
      <c r="C3" s="3" t="s">
        <v>90</v>
      </c>
      <c r="D3" s="3">
        <v>1</v>
      </c>
      <c r="E3" s="3" t="s">
        <v>90</v>
      </c>
      <c r="F3" s="3" t="s">
        <v>90</v>
      </c>
      <c r="G3" s="3" t="s">
        <v>174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" t="s">
        <v>175</v>
      </c>
      <c r="B4" s="3" t="s">
        <v>176</v>
      </c>
      <c r="C4" s="3"/>
      <c r="D4" s="3">
        <v>2</v>
      </c>
      <c r="E4" s="3"/>
      <c r="F4" s="3"/>
      <c r="G4" s="3" t="s">
        <v>177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3" t="s">
        <v>178</v>
      </c>
      <c r="B5" s="3" t="s">
        <v>179</v>
      </c>
      <c r="C5" s="3"/>
      <c r="D5" s="3">
        <v>3</v>
      </c>
      <c r="E5" s="3"/>
      <c r="F5" s="3"/>
      <c r="G5" s="3" t="s">
        <v>180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3" t="s">
        <v>181</v>
      </c>
      <c r="B6" s="3"/>
      <c r="C6" s="3"/>
      <c r="D6" s="3">
        <v>4</v>
      </c>
      <c r="E6" s="3"/>
      <c r="F6" s="3"/>
      <c r="G6" s="28" t="s">
        <v>182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3" t="s">
        <v>183</v>
      </c>
      <c r="B7" s="3"/>
      <c r="C7" s="3"/>
      <c r="D7" s="3">
        <v>5</v>
      </c>
      <c r="E7" s="3"/>
      <c r="F7" s="3"/>
      <c r="G7" s="28" t="s">
        <v>184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3" t="s">
        <v>185</v>
      </c>
      <c r="B8" s="3"/>
      <c r="C8" s="3"/>
      <c r="D8" s="3">
        <v>6</v>
      </c>
      <c r="E8" s="3"/>
      <c r="F8" s="3"/>
      <c r="G8" s="28" t="s">
        <v>186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3" t="s">
        <v>187</v>
      </c>
      <c r="B9" s="3"/>
      <c r="C9" s="3"/>
      <c r="D9" s="3">
        <v>7</v>
      </c>
      <c r="E9" s="3"/>
      <c r="F9" s="3"/>
      <c r="G9" s="28" t="s">
        <v>188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3" t="s">
        <v>189</v>
      </c>
      <c r="B10" s="3"/>
      <c r="C10" s="3"/>
      <c r="D10" s="3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3" t="s">
        <v>190</v>
      </c>
      <c r="B11" s="3"/>
      <c r="C11" s="3"/>
      <c r="D11" s="3">
        <v>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3" t="s">
        <v>18</v>
      </c>
      <c r="B12" s="3"/>
      <c r="C12" s="3"/>
      <c r="D12" s="3">
        <v>10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3" t="s">
        <v>191</v>
      </c>
      <c r="B13" s="3"/>
      <c r="C13" s="3"/>
      <c r="D13" s="3">
        <v>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3"/>
      <c r="B14" s="3"/>
      <c r="C14" s="3"/>
      <c r="D14" s="3">
        <v>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3"/>
      <c r="B15" s="3"/>
      <c r="C15" s="3"/>
      <c r="D15" s="3">
        <v>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3"/>
      <c r="B16" s="3"/>
      <c r="C16" s="3"/>
      <c r="D16" s="3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3"/>
      <c r="B17" s="3"/>
      <c r="C17" s="3"/>
      <c r="D17" s="3">
        <v>15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3"/>
      <c r="B18" s="3"/>
      <c r="C18" s="3"/>
      <c r="D18" s="3">
        <v>16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3"/>
      <c r="B19" s="3"/>
      <c r="C19" s="3"/>
      <c r="D19" s="3">
        <v>17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3"/>
      <c r="B20" s="3"/>
      <c r="C20" s="3"/>
      <c r="D20" s="3">
        <v>18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>
        <v>19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>
        <v>20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>
        <v>21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>
        <v>22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>
        <v>23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>
        <v>24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>
        <v>25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>
        <v>26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>
        <v>27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>
        <v>28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>
        <v>29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>
        <v>30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>
        <v>31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>
        <v>32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>
        <v>33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>
        <v>34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>
        <v>35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Entry Sheet L1</vt:lpstr>
      <vt:lpstr>Data Entry Sheet L2</vt:lpstr>
      <vt:lpstr>Master Template</vt:lpstr>
      <vt:lpstr>Formatting Guidelines</vt:lpstr>
      <vt:lpstr>Drop Down Menu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Zoras</dc:creator>
  <cp:keywords/>
  <dc:description/>
  <cp:lastModifiedBy>Ming-Chang Tsai</cp:lastModifiedBy>
  <cp:revision/>
  <dcterms:created xsi:type="dcterms:W3CDTF">2023-09-05T15:32:48Z</dcterms:created>
  <dcterms:modified xsi:type="dcterms:W3CDTF">2025-09-29T18:31:59Z</dcterms:modified>
  <cp:category/>
  <cp:contentStatus/>
</cp:coreProperties>
</file>