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MIS 513\Group Data Project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6" i="1"/>
  <c r="G17" i="1"/>
  <c r="G14" i="1"/>
  <c r="C2" i="1"/>
  <c r="C3" i="1"/>
  <c r="C4" i="1"/>
  <c r="C5" i="1"/>
  <c r="C6" i="1"/>
  <c r="D15" i="1"/>
  <c r="D16" i="1"/>
  <c r="D17" i="1"/>
  <c r="D14" i="1"/>
  <c r="C8" i="1" l="1"/>
  <c r="D19" i="1"/>
</calcChain>
</file>

<file path=xl/sharedStrings.xml><?xml version="1.0" encoding="utf-8"?>
<sst xmlns="http://schemas.openxmlformats.org/spreadsheetml/2006/main" count="25" uniqueCount="21">
  <si>
    <t>ESSAYS</t>
  </si>
  <si>
    <t>GB</t>
  </si>
  <si>
    <t>BLOCK SIZE</t>
  </si>
  <si>
    <t>TABLE NAME</t>
  </si>
  <si>
    <t>SIZE IN BLOCKS</t>
  </si>
  <si>
    <t>SIZE IN GB</t>
  </si>
  <si>
    <t>DONATIONS</t>
  </si>
  <si>
    <t>GIFTCARDS</t>
  </si>
  <si>
    <t>PROJECTS</t>
  </si>
  <si>
    <t>RESOUCRES</t>
  </si>
  <si>
    <t>INDEXES</t>
  </si>
  <si>
    <t>DONATIONS_DONATIONID_PK</t>
  </si>
  <si>
    <t>USERS</t>
  </si>
  <si>
    <t>PROJECTS_PROJECTID_PK</t>
  </si>
  <si>
    <t>PROJECT_PK</t>
  </si>
  <si>
    <t>RESOURCES_RESOURCEID_PK</t>
  </si>
  <si>
    <t>SEGMENT_NAME</t>
  </si>
  <si>
    <t>TABLESPACE_NAME</t>
  </si>
  <si>
    <t>BYTES</t>
  </si>
  <si>
    <t>BLOCKS</t>
  </si>
  <si>
    <t>EXTENTS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</si>
</sst>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G14" sqref="G14:G17"/>
    </sheetView>
  </sheetViews>
  <sheetFormatPr defaultRowHeight="15" x14ac:dyDescent="0.25"/>
  <cols>
    <col min="1" max="1" width="15.5703125" customWidth="1"/>
    <col min="2" max="2" width="11.42578125" customWidth="1"/>
    <col min="3" max="3" width="11.140625" bestFit="1" customWidth="1"/>
    <col min="4" max="4" width="11" bestFit="1" customWidth="1"/>
    <col min="7" max="7" width="11" bestFit="1" customWidth="1"/>
  </cols>
  <sheetData>
    <row r="1" spans="1:8" x14ac:dyDescent="0.25">
      <c r="A1" t="s">
        <v>3</v>
      </c>
      <c r="B1" t="s">
        <v>4</v>
      </c>
      <c r="C1" t="s">
        <v>5</v>
      </c>
      <c r="G1" t="s">
        <v>1</v>
      </c>
      <c r="H1" t="s">
        <v>2</v>
      </c>
    </row>
    <row r="2" spans="1:8" s="1" customFormat="1" x14ac:dyDescent="0.25">
      <c r="A2" t="s">
        <v>0</v>
      </c>
      <c r="B2">
        <v>793363</v>
      </c>
      <c r="C2" s="3">
        <f>(B2*$H$2)/$G$2</f>
        <v>6.0528793334960937</v>
      </c>
      <c r="G2">
        <v>1073741824</v>
      </c>
      <c r="H2" s="1">
        <v>8192</v>
      </c>
    </row>
    <row r="3" spans="1:8" s="1" customFormat="1" x14ac:dyDescent="0.25">
      <c r="A3" s="1" t="s">
        <v>6</v>
      </c>
      <c r="B3" s="1">
        <v>270611</v>
      </c>
      <c r="C3" s="3">
        <f>(B3*$H$2)/$G$2</f>
        <v>2.0645980834960937</v>
      </c>
    </row>
    <row r="4" spans="1:8" s="1" customFormat="1" ht="15.75" x14ac:dyDescent="0.3">
      <c r="A4" s="2" t="s">
        <v>7</v>
      </c>
      <c r="B4" s="1">
        <v>24377</v>
      </c>
      <c r="C4" s="3">
        <f t="shared" ref="C4:C6" si="0">(B4*$H$2)/$G$2</f>
        <v>0.18598175048828125</v>
      </c>
    </row>
    <row r="5" spans="1:8" s="1" customFormat="1" x14ac:dyDescent="0.25">
      <c r="A5" s="1" t="s">
        <v>8</v>
      </c>
      <c r="B5" s="1">
        <v>51917</v>
      </c>
      <c r="C5" s="3">
        <f t="shared" si="0"/>
        <v>0.39609527587890625</v>
      </c>
    </row>
    <row r="6" spans="1:8" s="1" customFormat="1" x14ac:dyDescent="0.25">
      <c r="A6" s="1" t="s">
        <v>9</v>
      </c>
      <c r="B6" s="1">
        <v>110057</v>
      </c>
      <c r="C6" s="3">
        <f t="shared" si="0"/>
        <v>0.83966827392578125</v>
      </c>
    </row>
    <row r="7" spans="1:8" s="1" customFormat="1" x14ac:dyDescent="0.25"/>
    <row r="8" spans="1:8" x14ac:dyDescent="0.25">
      <c r="C8" s="3">
        <f>SUM(C2:C6)</f>
        <v>9.5392227172851562</v>
      </c>
    </row>
    <row r="12" spans="1:8" x14ac:dyDescent="0.25">
      <c r="A12" t="s">
        <v>10</v>
      </c>
    </row>
    <row r="13" spans="1:8" x14ac:dyDescent="0.25">
      <c r="A13" t="s">
        <v>16</v>
      </c>
      <c r="B13" t="s">
        <v>17</v>
      </c>
      <c r="C13" t="s">
        <v>18</v>
      </c>
      <c r="D13" t="s">
        <v>1</v>
      </c>
      <c r="E13" t="s">
        <v>19</v>
      </c>
      <c r="F13" t="s">
        <v>20</v>
      </c>
    </row>
    <row r="14" spans="1:8" x14ac:dyDescent="0.25">
      <c r="A14" t="s">
        <v>11</v>
      </c>
      <c r="B14" t="s">
        <v>12</v>
      </c>
      <c r="C14">
        <v>310378496</v>
      </c>
      <c r="D14">
        <f>C14/$G$2</f>
        <v>0.2890625</v>
      </c>
      <c r="E14">
        <v>37888</v>
      </c>
      <c r="F14">
        <v>108</v>
      </c>
      <c r="G14">
        <f>E14*$H$2</f>
        <v>310378496</v>
      </c>
    </row>
    <row r="15" spans="1:8" x14ac:dyDescent="0.25">
      <c r="A15" t="s">
        <v>13</v>
      </c>
      <c r="B15" t="s">
        <v>12</v>
      </c>
      <c r="C15">
        <v>58720256</v>
      </c>
      <c r="D15">
        <f>C15/$G$2</f>
        <v>5.46875E-2</v>
      </c>
      <c r="E15">
        <v>7168</v>
      </c>
      <c r="F15">
        <v>71</v>
      </c>
      <c r="G15">
        <f t="shared" ref="G15:G17" si="1">E15*$H$2</f>
        <v>58720256</v>
      </c>
    </row>
    <row r="16" spans="1:8" x14ac:dyDescent="0.25">
      <c r="A16" t="s">
        <v>14</v>
      </c>
      <c r="B16" t="s">
        <v>12</v>
      </c>
      <c r="C16">
        <v>3145728</v>
      </c>
      <c r="D16">
        <f>C16/$G$2</f>
        <v>2.9296875E-3</v>
      </c>
      <c r="E16">
        <v>384</v>
      </c>
      <c r="F16">
        <v>18</v>
      </c>
      <c r="G16">
        <f t="shared" si="1"/>
        <v>3145728</v>
      </c>
    </row>
    <row r="17" spans="1:7" x14ac:dyDescent="0.25">
      <c r="A17" t="s">
        <v>15</v>
      </c>
      <c r="B17" t="s">
        <v>12</v>
      </c>
      <c r="C17">
        <v>327155712</v>
      </c>
      <c r="D17">
        <f>C17/$G$2</f>
        <v>0.3046875</v>
      </c>
      <c r="E17">
        <v>39936</v>
      </c>
      <c r="F17">
        <v>110</v>
      </c>
      <c r="G17">
        <f t="shared" si="1"/>
        <v>327155712</v>
      </c>
    </row>
    <row r="19" spans="1:7" x14ac:dyDescent="0.25">
      <c r="D19">
        <f>SUM(D14:D17)</f>
        <v>0.6513671875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2016-03-19T16:32:20Z</dcterms:created>
  <dcterms:modified xsi:type="dcterms:W3CDTF">2016-03-19T18:59:34Z</dcterms:modified>
</cp:coreProperties>
</file>