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3.xml"/>
  <Override ContentType="application/vnd.openxmlformats-officedocument.drawingml.chart+xml" PartName="/xl/charts/chart2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Movie Data" sheetId="1" r:id="rId3"/>
    <sheet state="visible" name="performance among movie genres" sheetId="2" r:id="rId4"/>
    <sheet state="visible" name="performance among movie ratings" sheetId="3" r:id="rId5"/>
    <sheet state="visible" name="Gap between reviewers' scores a" sheetId="4" r:id="rId6"/>
    <sheet state="visible" name="Table of actors versus genres" sheetId="5" r:id="rId7"/>
    <sheet state="visible" name="Simple Movie Recommender" sheetId="6" r:id="rId8"/>
    <sheet state="visible" name="part1_step1" sheetId="7" r:id="rId9"/>
    <sheet state="visible" name="part2_step1" sheetId="8" r:id="rId10"/>
    <sheet state="visible" name="part2_step2" sheetId="9" r:id="rId11"/>
    <sheet state="visible" name="part2_step3" sheetId="10" r:id="rId12"/>
    <sheet state="visible" name="part3_step1" sheetId="11" r:id="rId13"/>
    <sheet state="visible" name="part3_step2" sheetId="12" r:id="rId14"/>
    <sheet state="visible" name="part4_step1" sheetId="13" r:id="rId15"/>
  </sheets>
  <definedNames>
    <definedName hidden="1" localSheetId="4" name="_xlnm._FilterDatabase">'Table of actors versus genres'!$A$1:$O$589</definedName>
  </definedNames>
  <calcPr/>
</workbook>
</file>

<file path=xl/sharedStrings.xml><?xml version="1.0" encoding="utf-8"?>
<sst xmlns="http://schemas.openxmlformats.org/spreadsheetml/2006/main" count="3521" uniqueCount="1328">
  <si>
    <t>name</t>
  </si>
  <si>
    <t>rating</t>
  </si>
  <si>
    <t>studio</t>
  </si>
  <si>
    <t>genre</t>
  </si>
  <si>
    <t>actor1</t>
  </si>
  <si>
    <t>actor2</t>
  </si>
  <si>
    <t>actor3</t>
  </si>
  <si>
    <t>writer</t>
  </si>
  <si>
    <t>director</t>
  </si>
  <si>
    <t>date</t>
  </si>
  <si>
    <t>origin</t>
  </si>
  <si>
    <t>Washington Post</t>
  </si>
  <si>
    <t>Chicago Sun-Times</t>
  </si>
  <si>
    <t>The New York Times</t>
  </si>
  <si>
    <t>LA Weekly</t>
  </si>
  <si>
    <t>Los Angeles Times</t>
  </si>
  <si>
    <t>Rolling Stone</t>
  </si>
  <si>
    <t>Wall Street Journal</t>
  </si>
  <si>
    <t>Entertainment Weekly</t>
  </si>
  <si>
    <t>Empire</t>
  </si>
  <si>
    <t>Variety</t>
  </si>
  <si>
    <t>Salon.com</t>
  </si>
  <si>
    <t>The Onion (A.V. Club)</t>
  </si>
  <si>
    <t>TV Guide</t>
  </si>
  <si>
    <t>Slate</t>
  </si>
  <si>
    <t>metascore</t>
  </si>
  <si>
    <t>numReviews</t>
  </si>
  <si>
    <t>Worldwide Gross</t>
  </si>
  <si>
    <t>Titanic</t>
  </si>
  <si>
    <t>PG</t>
  </si>
  <si>
    <t>Paramount Pictures</t>
  </si>
  <si>
    <t>Romance</t>
  </si>
  <si>
    <t>Leonardo DiCaprio</t>
  </si>
  <si>
    <t>Kate Winslet</t>
  </si>
  <si>
    <t>Billy Zane</t>
  </si>
  <si>
    <t>James Cameron</t>
  </si>
  <si>
    <t>USA</t>
  </si>
  <si>
    <t>The Lord of the Rings: The Return of the King</t>
  </si>
  <si>
    <t>New Line Cinema</t>
  </si>
  <si>
    <t>Action</t>
  </si>
  <si>
    <t>Elijah Wood</t>
  </si>
  <si>
    <t>Sean Astin</t>
  </si>
  <si>
    <t>Ian McKellen</t>
  </si>
  <si>
    <t>Frances Walsh</t>
  </si>
  <si>
    <t>Peter Jackson</t>
  </si>
  <si>
    <t>USA / New Zealand</t>
  </si>
  <si>
    <t>Pirates of the Caribbean: Dead Man's Chest</t>
  </si>
  <si>
    <t>Buena Vista Pictures / Walt Disney Studios</t>
  </si>
  <si>
    <t>Johnny Depp</t>
  </si>
  <si>
    <t>Orlando Bloom</t>
  </si>
  <si>
    <t>Keira Knightley</t>
  </si>
  <si>
    <t>Ted Elliott</t>
  </si>
  <si>
    <t>Gore Verbinski</t>
  </si>
  <si>
    <t>Harry Potter and the Sorcerer's Stone</t>
  </si>
  <si>
    <t>Warner Bros.</t>
  </si>
  <si>
    <t>Fantasy</t>
  </si>
  <si>
    <t>Daniel Radcliffe</t>
  </si>
  <si>
    <t>Rupert Grint</t>
  </si>
  <si>
    <t>Emma Watson</t>
  </si>
  <si>
    <t>J.K. Rowling</t>
  </si>
  <si>
    <t>Chris Columbus</t>
  </si>
  <si>
    <t>UK / USA</t>
  </si>
  <si>
    <t>Pirates of the Caribbean: At World's End</t>
  </si>
  <si>
    <t>Buena Vista Pictures</t>
  </si>
  <si>
    <t>Geoffrey Rush</t>
  </si>
  <si>
    <t>Harry Potter and the Order of the Phoenix</t>
  </si>
  <si>
    <t>Adventure</t>
  </si>
  <si>
    <t>David Yates</t>
  </si>
  <si>
    <t>Star Wars: Episode I - The Phantom Menace</t>
  </si>
  <si>
    <t>20th Century Fox Film Corporation</t>
  </si>
  <si>
    <t>Sci-fi</t>
  </si>
  <si>
    <t>Liam Neeson</t>
  </si>
  <si>
    <t>Ewan McGregor</t>
  </si>
  <si>
    <t>Natalie Portman</t>
  </si>
  <si>
    <t>George Lucas</t>
  </si>
  <si>
    <t>The Lord of the Rings: The Two Towers</t>
  </si>
  <si>
    <t>Viggo Mortensen</t>
  </si>
  <si>
    <t>Jurassic Park</t>
  </si>
  <si>
    <t>Universal Pictures</t>
  </si>
  <si>
    <t>Suspense/Thriller</t>
  </si>
  <si>
    <t>Sam Neill</t>
  </si>
  <si>
    <t>Laura Dern</t>
  </si>
  <si>
    <t>Jeff Goldblum</t>
  </si>
  <si>
    <t>Michael Crichton</t>
  </si>
  <si>
    <t>Steven Spielberg</t>
  </si>
  <si>
    <t>Harry Potter and the Goblet of Fire</t>
  </si>
  <si>
    <t>Steven Kloves</t>
  </si>
  <si>
    <t>Mike Newell</t>
  </si>
  <si>
    <t>Spider-Man 3</t>
  </si>
  <si>
    <t>Columbia Pictures / Sony Pictures Releasing</t>
  </si>
  <si>
    <t>Tobey Maguire</t>
  </si>
  <si>
    <t>Kirsten Dunst</t>
  </si>
  <si>
    <t>James Franco</t>
  </si>
  <si>
    <t>Sam Raimi</t>
  </si>
  <si>
    <t>Shrek 2</t>
  </si>
  <si>
    <t>DreamWorks Distribution LLC</t>
  </si>
  <si>
    <t>Mike Myers</t>
  </si>
  <si>
    <t>Eddie Murphy</t>
  </si>
  <si>
    <t>Cameron Diaz</t>
  </si>
  <si>
    <t>J. David Stem</t>
  </si>
  <si>
    <t>Andrew Adamson</t>
  </si>
  <si>
    <t>Harry Potter and the Chamber of Secrets</t>
  </si>
  <si>
    <t>Finding Nemo</t>
  </si>
  <si>
    <t>G</t>
  </si>
  <si>
    <t>Walt Disney Pictures</t>
  </si>
  <si>
    <t>Family/Kids</t>
  </si>
  <si>
    <t>Albert Brooks</t>
  </si>
  <si>
    <t>Alexander Gould</t>
  </si>
  <si>
    <t>Ellen DeGeneres</t>
  </si>
  <si>
    <t>Andrew Stanton</t>
  </si>
  <si>
    <t>The Lord of the Rings: The Fellowship of the Ring</t>
  </si>
  <si>
    <t>New Zealand / USA</t>
  </si>
  <si>
    <t>Star Wars: Episode III - Revenge of the Sith</t>
  </si>
  <si>
    <t>Twentieth Century Fox Film Corp.</t>
  </si>
  <si>
    <t>Hayden Christensen</t>
  </si>
  <si>
    <t>Independence Day</t>
  </si>
  <si>
    <t>20th Century Fox</t>
  </si>
  <si>
    <t>Bill Pullman</t>
  </si>
  <si>
    <t>Mary McDonnell</t>
  </si>
  <si>
    <t>Roland Emmerich</t>
  </si>
  <si>
    <t>Spider-Man</t>
  </si>
  <si>
    <t>Columbia Pictures / Sony Pictures Entertainment</t>
  </si>
  <si>
    <t>Willem Dafoe</t>
  </si>
  <si>
    <t>David Koepp</t>
  </si>
  <si>
    <t>Star Wars</t>
  </si>
  <si>
    <t>Mark Hamill</t>
  </si>
  <si>
    <t>Harrison Ford</t>
  </si>
  <si>
    <t>Carrie Fisher</t>
  </si>
  <si>
    <t>Shrek the Third</t>
  </si>
  <si>
    <t>DreamWorks Distribution</t>
  </si>
  <si>
    <t>Animation</t>
  </si>
  <si>
    <t>Jeffrey Price</t>
  </si>
  <si>
    <t>Chris Miller</t>
  </si>
  <si>
    <t>Harry Potter and the Prisoner of Azkaban</t>
  </si>
  <si>
    <t>Alfonso Cuaron</t>
  </si>
  <si>
    <t>Spider-Man 2</t>
  </si>
  <si>
    <t>Alvin Sargent</t>
  </si>
  <si>
    <t>The Lion King</t>
  </si>
  <si>
    <t>Disney</t>
  </si>
  <si>
    <t>Musical</t>
  </si>
  <si>
    <t>Rowan Atkinson</t>
  </si>
  <si>
    <t>Matthew Broderick</t>
  </si>
  <si>
    <t>Jim Cummings</t>
  </si>
  <si>
    <t>Irene Mecchi</t>
  </si>
  <si>
    <t>Roger Allers</t>
  </si>
  <si>
    <t>The Da Vinci Code</t>
  </si>
  <si>
    <t>Drama</t>
  </si>
  <si>
    <t>Tom Hanks</t>
  </si>
  <si>
    <t>Audrey Tautou</t>
  </si>
  <si>
    <t>Akiva Goldsman</t>
  </si>
  <si>
    <t>Ron Howard</t>
  </si>
  <si>
    <t>E.T. the ExtriTerrestrial</t>
  </si>
  <si>
    <t>Dee Wallace-Stone</t>
  </si>
  <si>
    <t>Henry Thomas</t>
  </si>
  <si>
    <t>Peter Coyote</t>
  </si>
  <si>
    <t>Melissa Mathison</t>
  </si>
  <si>
    <t>The Chronicles of Narnia: The Lion the Witch and the Wardrobe</t>
  </si>
  <si>
    <t>Georgie Henley</t>
  </si>
  <si>
    <t>Skandar Keynes</t>
  </si>
  <si>
    <t>William Moseley</t>
  </si>
  <si>
    <t>Ann Peacock</t>
  </si>
  <si>
    <t>The Matrix Reloaded</t>
  </si>
  <si>
    <t>R</t>
  </si>
  <si>
    <t>Keanu Reeves</t>
  </si>
  <si>
    <t>Laurence Fishburne</t>
  </si>
  <si>
    <t>Carrie-Anne Moss</t>
  </si>
  <si>
    <t>Andy Wachowski</t>
  </si>
  <si>
    <t>Transformers</t>
  </si>
  <si>
    <t>Shia LaBeouf</t>
  </si>
  <si>
    <t>Megan Fox</t>
  </si>
  <si>
    <t>Josh Duhamel</t>
  </si>
  <si>
    <t>John Rogers</t>
  </si>
  <si>
    <t>Michael Bay</t>
  </si>
  <si>
    <t>Forrest Gump</t>
  </si>
  <si>
    <t>Robin Wright</t>
  </si>
  <si>
    <t>Gary Sinise</t>
  </si>
  <si>
    <t>Winston Groom</t>
  </si>
  <si>
    <t>Robert Zemeckis</t>
  </si>
  <si>
    <t>The Sixth Sense</t>
  </si>
  <si>
    <t>Bruce Willis</t>
  </si>
  <si>
    <t>Haley Joel Osment</t>
  </si>
  <si>
    <t>Toni Collette</t>
  </si>
  <si>
    <t>M. Night Shyamalan</t>
  </si>
  <si>
    <t>Pirates of the Caribbean: The Curse of the Black Pearl</t>
  </si>
  <si>
    <t>The Walt Disney Company / Buena Vista Pictures</t>
  </si>
  <si>
    <t>Star Wars: Episode II - Attack of the Clones</t>
  </si>
  <si>
    <t>The Incredibles</t>
  </si>
  <si>
    <t>Craig T. Nelson</t>
  </si>
  <si>
    <t>Holly Hunter</t>
  </si>
  <si>
    <t>Samuel L. Jackson</t>
  </si>
  <si>
    <t>Brad Bird</t>
  </si>
  <si>
    <t>Ice Age: The Meltdown</t>
  </si>
  <si>
    <t>Twentieth Century Fox Film Corporation</t>
  </si>
  <si>
    <t>Ray Romano</t>
  </si>
  <si>
    <t>John Leguizamo</t>
  </si>
  <si>
    <t>Denis Leary</t>
  </si>
  <si>
    <t>Jon Vitti</t>
  </si>
  <si>
    <t>Carlos Saldanha</t>
  </si>
  <si>
    <t>Ratatouille</t>
  </si>
  <si>
    <t>Patton Oswalt</t>
  </si>
  <si>
    <t>Ian Holm</t>
  </si>
  <si>
    <t>Lou Romano</t>
  </si>
  <si>
    <t>The Lost World: Jurassic Park</t>
  </si>
  <si>
    <t>MCA/Universal Pictures</t>
  </si>
  <si>
    <t>Julianne Moore</t>
  </si>
  <si>
    <t>Pete Postlethwaite</t>
  </si>
  <si>
    <t>The Passion of the Christ</t>
  </si>
  <si>
    <t>Newmarket Film Group</t>
  </si>
  <si>
    <t>James Caviezel</t>
  </si>
  <si>
    <t>Maia Morgenstern</t>
  </si>
  <si>
    <t>Monica Bellucci</t>
  </si>
  <si>
    <t>Mel Gibson</t>
  </si>
  <si>
    <t>War of the Worlds</t>
  </si>
  <si>
    <t>Tom Cruise</t>
  </si>
  <si>
    <t>Justin Chatwin</t>
  </si>
  <si>
    <t>Dakota Fanning</t>
  </si>
  <si>
    <t>Josh Friedman</t>
  </si>
  <si>
    <t>Casino Royale</t>
  </si>
  <si>
    <t>Daniel Craig</t>
  </si>
  <si>
    <t>Eva Green</t>
  </si>
  <si>
    <t>Mads Mikkelsen</t>
  </si>
  <si>
    <t>Neal Purvis</t>
  </si>
  <si>
    <t>Martin Campbell</t>
  </si>
  <si>
    <t>USA / UK / Czech Republic</t>
  </si>
  <si>
    <t>performance among genre</t>
  </si>
  <si>
    <t>Men in Black</t>
  </si>
  <si>
    <t>Columbia Tristar</t>
  </si>
  <si>
    <t>Tommy Lee Jones</t>
  </si>
  <si>
    <t>Will Smith</t>
  </si>
  <si>
    <t>Linda Fiorentino</t>
  </si>
  <si>
    <t>Ed Solomon</t>
  </si>
  <si>
    <t>Barry Sonnenfeld</t>
  </si>
  <si>
    <t>Star Wars: Episode VI - Return of the Jedi</t>
  </si>
  <si>
    <t>Richard Marquand</t>
  </si>
  <si>
    <t>Night at the Museum</t>
  </si>
  <si>
    <t>Twentieth Century-Fox Film Corporation</t>
  </si>
  <si>
    <t>Ben Stiller</t>
  </si>
  <si>
    <t>Carla Gugino</t>
  </si>
  <si>
    <t>Robin Williams</t>
  </si>
  <si>
    <t>Ben Garant</t>
  </si>
  <si>
    <t>Shawn Levy</t>
  </si>
  <si>
    <t>Armageddon</t>
  </si>
  <si>
    <t>Touchstone Pictures</t>
  </si>
  <si>
    <t>Billy Bob Thornton</t>
  </si>
  <si>
    <t>Ben Affleck</t>
  </si>
  <si>
    <t>Jonathan Hensleigh</t>
  </si>
  <si>
    <t>King Kong</t>
  </si>
  <si>
    <t>Naomi Watts</t>
  </si>
  <si>
    <t>Jack Black</t>
  </si>
  <si>
    <t>Adrien Brody</t>
  </si>
  <si>
    <t>Mission: Impossible II</t>
  </si>
  <si>
    <t>Dougray Scott</t>
  </si>
  <si>
    <t>Thandie Newton</t>
  </si>
  <si>
    <t>Robert Towne</t>
  </si>
  <si>
    <t>John Woo</t>
  </si>
  <si>
    <t>Star Wars: Episode V - The Empire Strikes Back</t>
  </si>
  <si>
    <t>Irvin Kershner</t>
  </si>
  <si>
    <t>Monsters Inc</t>
  </si>
  <si>
    <t>Comedy</t>
  </si>
  <si>
    <t>Billy Crystal</t>
  </si>
  <si>
    <t>John Goodman</t>
  </si>
  <si>
    <t>James Coburn</t>
  </si>
  <si>
    <t>Dan Gerson</t>
  </si>
  <si>
    <t>Peter Docter</t>
  </si>
  <si>
    <t>The Day After Tomorrow</t>
  </si>
  <si>
    <t>Dennis Quaid</t>
  </si>
  <si>
    <t>Jake Gyllenhaal</t>
  </si>
  <si>
    <t>Emmy Rossum</t>
  </si>
  <si>
    <t>The Simpsons Movie</t>
  </si>
  <si>
    <t>Dan Castellaneta</t>
  </si>
  <si>
    <t>Julie Kavner</t>
  </si>
  <si>
    <t>Nancy Cartwright</t>
  </si>
  <si>
    <t>Matt Groening</t>
  </si>
  <si>
    <t>David Silverman</t>
  </si>
  <si>
    <t>War</t>
  </si>
  <si>
    <t>Ghost</t>
  </si>
  <si>
    <t>Patrick Swayze</t>
  </si>
  <si>
    <t>Demi Moore</t>
  </si>
  <si>
    <t>Whoopi Goldberg</t>
  </si>
  <si>
    <t>Bruce Joel Rubin</t>
  </si>
  <si>
    <t>Jerry Zucker</t>
  </si>
  <si>
    <t>Terminator 2: Judgment Day</t>
  </si>
  <si>
    <t>Corolco Pictures</t>
  </si>
  <si>
    <t>Arnold Schwarzenegger</t>
  </si>
  <si>
    <t>Linda Hamilton</t>
  </si>
  <si>
    <t>Edward Furlong</t>
  </si>
  <si>
    <t>Indiana Jones and the Last Crusade</t>
  </si>
  <si>
    <t>Sean Connery</t>
  </si>
  <si>
    <t>Denholm Elliott</t>
  </si>
  <si>
    <t>Twister</t>
  </si>
  <si>
    <t>Helen Hunt</t>
  </si>
  <si>
    <t>Bill Paxton</t>
  </si>
  <si>
    <t>Cary Elwes</t>
  </si>
  <si>
    <t>Jan de Bont</t>
  </si>
  <si>
    <t>Toy Story 2</t>
  </si>
  <si>
    <t>Tim Allen</t>
  </si>
  <si>
    <t>Don Rickles</t>
  </si>
  <si>
    <t>John Lasseter</t>
  </si>
  <si>
    <t>Ash Brannon</t>
  </si>
  <si>
    <t>Troy</t>
  </si>
  <si>
    <t>Brad Pitt</t>
  </si>
  <si>
    <t>Eric Bana</t>
  </si>
  <si>
    <t>David Benioff</t>
  </si>
  <si>
    <t>Wolfgang Petersen</t>
  </si>
  <si>
    <t>Saving Private Ryan</t>
  </si>
  <si>
    <t>Tom Sizemore</t>
  </si>
  <si>
    <t>Edward Burns</t>
  </si>
  <si>
    <t>Robert Rodat</t>
  </si>
  <si>
    <t>Charlie and the Chocolate Factory</t>
  </si>
  <si>
    <t>Freddie Highmore</t>
  </si>
  <si>
    <t>David Kelly</t>
  </si>
  <si>
    <t>John August</t>
  </si>
  <si>
    <t>Tim Burton</t>
  </si>
  <si>
    <t>USA / UK</t>
  </si>
  <si>
    <t>Jaws</t>
  </si>
  <si>
    <t>Roy Scheider</t>
  </si>
  <si>
    <t>Robert Shaw</t>
  </si>
  <si>
    <t>Richard Dreyfuss</t>
  </si>
  <si>
    <t>Peter Benchley</t>
  </si>
  <si>
    <t>Pretty Woman</t>
  </si>
  <si>
    <t>Richard Gere</t>
  </si>
  <si>
    <t>Julia Roberts</t>
  </si>
  <si>
    <t>Ralph Bellamy</t>
  </si>
  <si>
    <t>J.F. Lawton</t>
  </si>
  <si>
    <t>Garry Marshall</t>
  </si>
  <si>
    <t>Bruce Almighty</t>
  </si>
  <si>
    <t>Jim Carrey</t>
  </si>
  <si>
    <t>Jennifer Aniston</t>
  </si>
  <si>
    <t>Morgan Freeman</t>
  </si>
  <si>
    <t>Steve Koren</t>
  </si>
  <si>
    <t>Tom Shadyac</t>
  </si>
  <si>
    <t>Warner Bros. Pictures</t>
  </si>
  <si>
    <t>Gerard Butler</t>
  </si>
  <si>
    <t>Lena Headey</t>
  </si>
  <si>
    <t>Dominic West</t>
  </si>
  <si>
    <t>Zack Snyder</t>
  </si>
  <si>
    <t>The Matrix</t>
  </si>
  <si>
    <t>Gladiator</t>
  </si>
  <si>
    <t>DreamWorks</t>
  </si>
  <si>
    <t>Russel Crowe</t>
  </si>
  <si>
    <t>Joaquin Phoenix</t>
  </si>
  <si>
    <t>Connie Nielson</t>
  </si>
  <si>
    <t>David H. Franzoni</t>
  </si>
  <si>
    <t>Ridley Scott</t>
  </si>
  <si>
    <t>X-Men: The Last Stand</t>
  </si>
  <si>
    <t>Patrick Stewart</t>
  </si>
  <si>
    <t>Hugh Jackman</t>
  </si>
  <si>
    <t>Zak Penn</t>
  </si>
  <si>
    <t>Brett Ratner</t>
  </si>
  <si>
    <t>Shrek</t>
  </si>
  <si>
    <t>DreamWorks Distribution L.L.C.</t>
  </si>
  <si>
    <t>William Steig</t>
  </si>
  <si>
    <t>Cars</t>
  </si>
  <si>
    <t>Owen Wilson</t>
  </si>
  <si>
    <t>Bonnie Hunt</t>
  </si>
  <si>
    <t>Paul Newman</t>
  </si>
  <si>
    <t>Dan Fogelman</t>
  </si>
  <si>
    <t>Mission: Impossible</t>
  </si>
  <si>
    <t>Jon Voight</t>
  </si>
  <si>
    <t>Emmanuelle Beart</t>
  </si>
  <si>
    <t>Bruce Geller</t>
  </si>
  <si>
    <t>Brian De Palma</t>
  </si>
  <si>
    <t>Pearl Harbor</t>
  </si>
  <si>
    <t>Josh Hartnett</t>
  </si>
  <si>
    <t>Kate Beckinsale</t>
  </si>
  <si>
    <t>Randall Wallace</t>
  </si>
  <si>
    <t>Ocean's Eleven</t>
  </si>
  <si>
    <t>Crime</t>
  </si>
  <si>
    <t>George Clooney</t>
  </si>
  <si>
    <t>Ted Griffin</t>
  </si>
  <si>
    <t>Steven Soderbergh</t>
  </si>
  <si>
    <t>The Bourne Ultimatum</t>
  </si>
  <si>
    <t>Universal Picture</t>
  </si>
  <si>
    <t>Matt Damon</t>
  </si>
  <si>
    <t>Julia Stiles</t>
  </si>
  <si>
    <t>Chris Cooper</t>
  </si>
  <si>
    <t>Robert Ludlum</t>
  </si>
  <si>
    <t>Paul Greengrass</t>
  </si>
  <si>
    <t>The Last Samurai</t>
  </si>
  <si>
    <t>Billy Connolly</t>
  </si>
  <si>
    <t>Tony Goldwyn</t>
  </si>
  <si>
    <t>John Logan</t>
  </si>
  <si>
    <t>Edward Zwick</t>
  </si>
  <si>
    <t>USA / New Zealand / Japan</t>
  </si>
  <si>
    <t>Tarzan</t>
  </si>
  <si>
    <t>Minnie Driver</t>
  </si>
  <si>
    <t>Glenn Close</t>
  </si>
  <si>
    <t>Tab Murphy</t>
  </si>
  <si>
    <t>Chris Buck</t>
  </si>
  <si>
    <t>Meet the Fockers</t>
  </si>
  <si>
    <t>Robert De Niro</t>
  </si>
  <si>
    <t>Dustin Hoffman</t>
  </si>
  <si>
    <t>John Hamburg</t>
  </si>
  <si>
    <t>Jay Roach</t>
  </si>
  <si>
    <t>Mr. &amp; Mrs. Smith</t>
  </si>
  <si>
    <t>Angelina Jolie</t>
  </si>
  <si>
    <t>Adam Brody</t>
  </si>
  <si>
    <t>Simon Kinberg</t>
  </si>
  <si>
    <t>Doug Liman</t>
  </si>
  <si>
    <t>Men in Black II</t>
  </si>
  <si>
    <t>Rip Torn</t>
  </si>
  <si>
    <t>Robert Gordon</t>
  </si>
  <si>
    <t>Die Another Day</t>
  </si>
  <si>
    <t>Metro-Goldwyn-Mayer</t>
  </si>
  <si>
    <t>Pierce Brosnan</t>
  </si>
  <si>
    <t>Halle Berry</t>
  </si>
  <si>
    <t>Toby Stephens</t>
  </si>
  <si>
    <t>Lee Tamahori</t>
  </si>
  <si>
    <t>Dances with Wolves</t>
  </si>
  <si>
    <t>Orion Pictures</t>
  </si>
  <si>
    <t>Western</t>
  </si>
  <si>
    <t>Kevin Costner</t>
  </si>
  <si>
    <t>Graham Greene</t>
  </si>
  <si>
    <t>Michael Blake</t>
  </si>
  <si>
    <t>Cast Away</t>
  </si>
  <si>
    <t>Christopher Noth</t>
  </si>
  <si>
    <t>William Broyles Jr.</t>
  </si>
  <si>
    <t>The Matrix Revolutions</t>
  </si>
  <si>
    <t>Mrs. Doubtfire</t>
  </si>
  <si>
    <t>Sally Field</t>
  </si>
  <si>
    <t>Randi Mayem Singer</t>
  </si>
  <si>
    <t>Name</t>
  </si>
  <si>
    <t>Value</t>
  </si>
  <si>
    <t>The Mummy Returns</t>
  </si>
  <si>
    <t>Brendan Fraser</t>
  </si>
  <si>
    <t>Rachel Weisz</t>
  </si>
  <si>
    <t>John Hannah</t>
  </si>
  <si>
    <t>Stephen Sommers</t>
  </si>
  <si>
    <t>Terminator 3: Rise of the Machines</t>
  </si>
  <si>
    <t>Nick Stahl</t>
  </si>
  <si>
    <t>Claire Danes</t>
  </si>
  <si>
    <t>John D. Brancato</t>
  </si>
  <si>
    <t>Jonathan Mostow</t>
  </si>
  <si>
    <t>USA / UK / Germany / Japan / Australia</t>
  </si>
  <si>
    <t>The Mummy</t>
  </si>
  <si>
    <t>Batman</t>
  </si>
  <si>
    <t>Michael Keaton</t>
  </si>
  <si>
    <t>Jack Nicholson</t>
  </si>
  <si>
    <t>Kim Basinger</t>
  </si>
  <si>
    <t>Bob Kane</t>
  </si>
  <si>
    <t>Rain Man</t>
  </si>
  <si>
    <t>United Artists</t>
  </si>
  <si>
    <t>Valeria Golino</t>
  </si>
  <si>
    <t>Ronald Bass</t>
  </si>
  <si>
    <t>Barry Levinson</t>
  </si>
  <si>
    <t>Signs</t>
  </si>
  <si>
    <t>Rory Culkin</t>
  </si>
  <si>
    <t>Madagascar</t>
  </si>
  <si>
    <t>Chris Rock</t>
  </si>
  <si>
    <t>David Schwimmer</t>
  </si>
  <si>
    <t>Mark Burton</t>
  </si>
  <si>
    <t>Eric Darnell</t>
  </si>
  <si>
    <t>The New York Times Average Gap</t>
  </si>
  <si>
    <t>Variety Average Gap</t>
  </si>
  <si>
    <t>Los Angeles Times Average Gap</t>
  </si>
  <si>
    <t>Washington Post Average Gap</t>
  </si>
  <si>
    <t>X2: X-Men United</t>
  </si>
  <si>
    <t>Chicago Sun-Times Average Gap</t>
  </si>
  <si>
    <t>The 20th Century Fox Film Corporation</t>
  </si>
  <si>
    <t>Entertainment Weekly Average Gap</t>
  </si>
  <si>
    <t>LA Weekly Average Gap</t>
  </si>
  <si>
    <t>Daniel P. Harris</t>
  </si>
  <si>
    <t>Bryan Singer</t>
  </si>
  <si>
    <t>Salon.com Average Gap</t>
  </si>
  <si>
    <t>Rolling Stone Average Gap</t>
  </si>
  <si>
    <t>The Onion (A.V. Club) Average Gap</t>
  </si>
  <si>
    <t>Slate Average Gap</t>
  </si>
  <si>
    <t>Mission: Impossible III</t>
  </si>
  <si>
    <t>Empire Average Gap</t>
  </si>
  <si>
    <t>Wall Street Journal Average Gap</t>
  </si>
  <si>
    <t>Philip Seymour Hoffman</t>
  </si>
  <si>
    <t>Ving Rhames</t>
  </si>
  <si>
    <t>Alex Kurtzman</t>
  </si>
  <si>
    <t>J.J. Abrams</t>
  </si>
  <si>
    <t>Superman Returns</t>
  </si>
  <si>
    <t>Brandon Routh</t>
  </si>
  <si>
    <t>Kevin Spacey</t>
  </si>
  <si>
    <t>Kate Bosworth</t>
  </si>
  <si>
    <t>Michael Dougherty</t>
  </si>
  <si>
    <t>Raiders of the Lost Ark</t>
  </si>
  <si>
    <t>Karen Allen</t>
  </si>
  <si>
    <t>Paul Freeman</t>
  </si>
  <si>
    <t>Grease</t>
  </si>
  <si>
    <t>John Travolta</t>
  </si>
  <si>
    <t>Olivia Newton-John</t>
  </si>
  <si>
    <t>SStockard Channing</t>
  </si>
  <si>
    <t>Jim Jacobs</t>
  </si>
  <si>
    <t>Randal Kleiser</t>
  </si>
  <si>
    <t>Happy Feet</t>
  </si>
  <si>
    <t>Warren Coleman</t>
  </si>
  <si>
    <t>George Miller</t>
  </si>
  <si>
    <t>Australia / USA</t>
  </si>
  <si>
    <t>Beauty and the Beast</t>
  </si>
  <si>
    <t>No</t>
  </si>
  <si>
    <t>Cowboy Pictures</t>
  </si>
  <si>
    <t>Jean Marais</t>
  </si>
  <si>
    <t>Josette Day</t>
  </si>
  <si>
    <t>Mila Parely</t>
  </si>
  <si>
    <t>Jean Cocteau</t>
  </si>
  <si>
    <t>France</t>
  </si>
  <si>
    <t>Ice Age</t>
  </si>
  <si>
    <t>Michael Berg</t>
  </si>
  <si>
    <t>Chris Wedge</t>
  </si>
  <si>
    <t>Live Free or Die Hard</t>
  </si>
  <si>
    <t>Timothy Olyphant</t>
  </si>
  <si>
    <t>Justin Long</t>
  </si>
  <si>
    <t>Mark Bomback</t>
  </si>
  <si>
    <t>Len Wiseman</t>
  </si>
  <si>
    <t>Godzilla</t>
  </si>
  <si>
    <t>Sony Pictures Entertainment</t>
  </si>
  <si>
    <t>Jean Reno</t>
  </si>
  <si>
    <t>Maria Pitillo</t>
  </si>
  <si>
    <t>Dean Devlin</t>
  </si>
  <si>
    <t>Click</t>
  </si>
  <si>
    <t>Sony Pictures Releasing</t>
  </si>
  <si>
    <t>Adam Sandler</t>
  </si>
  <si>
    <t>Christopher Walken</t>
  </si>
  <si>
    <t>Frank Coraci</t>
  </si>
  <si>
    <t>What Women Want</t>
  </si>
  <si>
    <t>Marisa Tomei</t>
  </si>
  <si>
    <t>Josh Goldsmith</t>
  </si>
  <si>
    <t>Nancy Meyers</t>
  </si>
  <si>
    <t>Hitch</t>
  </si>
  <si>
    <t>Eva Mendes</t>
  </si>
  <si>
    <t>Kevin James</t>
  </si>
  <si>
    <t>Kevin Bisch</t>
  </si>
  <si>
    <t>Andy Tennant</t>
  </si>
  <si>
    <t>True Lies</t>
  </si>
  <si>
    <t>Jamie Lee Curtis</t>
  </si>
  <si>
    <t>Tom Arnold</t>
  </si>
  <si>
    <t>Die Hard: With a Vengeance</t>
  </si>
  <si>
    <t>Jeremy Irons</t>
  </si>
  <si>
    <t>John McTiernan</t>
  </si>
  <si>
    <t>Notting Hill</t>
  </si>
  <si>
    <t>Hugh Grant</t>
  </si>
  <si>
    <t>Rhys Ifans</t>
  </si>
  <si>
    <t>Richard Curtis</t>
  </si>
  <si>
    <t>Roger Michell</t>
  </si>
  <si>
    <t>Jurassic Park III</t>
  </si>
  <si>
    <t>Tea Leoni</t>
  </si>
  <si>
    <t>William H. Macy</t>
  </si>
  <si>
    <t>Peter Buchman</t>
  </si>
  <si>
    <t>Joe Johnston</t>
  </si>
  <si>
    <t>Input name of movie:</t>
  </si>
  <si>
    <t>There's Something About Mary</t>
  </si>
  <si>
    <t>Matt Dillon</t>
  </si>
  <si>
    <t>Ed Decter</t>
  </si>
  <si>
    <t>Bobby Farrelly</t>
  </si>
  <si>
    <t>Recommended movie list</t>
  </si>
  <si>
    <t>Planet of the Apes</t>
  </si>
  <si>
    <t>Mark Wahlberg</t>
  </si>
  <si>
    <t>Tim Roth</t>
  </si>
  <si>
    <t>Helena Bonham Carter</t>
  </si>
  <si>
    <t>Pierre Boulle</t>
  </si>
  <si>
    <t>The Flintstones</t>
  </si>
  <si>
    <t>Elizabeth Perkins</t>
  </si>
  <si>
    <t>Rick Moranis</t>
  </si>
  <si>
    <t>Tom S. Parker</t>
  </si>
  <si>
    <t>Brian Levant</t>
  </si>
  <si>
    <t>Toy Story</t>
  </si>
  <si>
    <t>Joss Whedon</t>
  </si>
  <si>
    <t>Minority Report</t>
  </si>
  <si>
    <t>Max von Sydow</t>
  </si>
  <si>
    <t>Steve Harris</t>
  </si>
  <si>
    <t>Scott Frank</t>
  </si>
  <si>
    <t>My Big Fat Greek Wedding</t>
  </si>
  <si>
    <t>IFC Films</t>
  </si>
  <si>
    <t>Nia Vardalos</t>
  </si>
  <si>
    <t>John Corbett</t>
  </si>
  <si>
    <t>Lainie Kazan</t>
  </si>
  <si>
    <t>Joel Zwick</t>
  </si>
  <si>
    <t>Basic Instinct</t>
  </si>
  <si>
    <t>TriStar Pictures</t>
  </si>
  <si>
    <t>Michael Douglas</t>
  </si>
  <si>
    <t>Sharon Stone</t>
  </si>
  <si>
    <t>Jeanne Tripplehorn</t>
  </si>
  <si>
    <t>Joe Eszterhas</t>
  </si>
  <si>
    <t>Paul Verhoeven</t>
  </si>
  <si>
    <t>Batman Begins</t>
  </si>
  <si>
    <t>Christian Bale</t>
  </si>
  <si>
    <t>Michael Caine</t>
  </si>
  <si>
    <t>Christopher Nolan</t>
  </si>
  <si>
    <t>GoldenEye</t>
  </si>
  <si>
    <t>MGM / UA</t>
  </si>
  <si>
    <t>Sean Bean</t>
  </si>
  <si>
    <t>Izabella Scorupco</t>
  </si>
  <si>
    <t>Jeffrey Caine</t>
  </si>
  <si>
    <t>Ocean's Twelve</t>
  </si>
  <si>
    <t>George Nolfi</t>
  </si>
  <si>
    <t>Seven (Se7en)</t>
  </si>
  <si>
    <t>Andrew Kevin Walker</t>
  </si>
  <si>
    <t>David Fincher</t>
  </si>
  <si>
    <t>Hannibal</t>
  </si>
  <si>
    <t>Anthony Hopkins</t>
  </si>
  <si>
    <t>Giancarlo Giannini</t>
  </si>
  <si>
    <t>Thomas Harris</t>
  </si>
  <si>
    <t>Who Framed Roger Rabbit</t>
  </si>
  <si>
    <t>Noir</t>
  </si>
  <si>
    <t>Bob Hoskins</t>
  </si>
  <si>
    <t>Christopher Lloyd</t>
  </si>
  <si>
    <t>Joanna Cassidy</t>
  </si>
  <si>
    <t>Deep Impact</t>
  </si>
  <si>
    <t>Robert Duvall</t>
  </si>
  <si>
    <t>Mimi Leder</t>
  </si>
  <si>
    <t>Dinosaur</t>
  </si>
  <si>
    <t>Julianna Margulies</t>
  </si>
  <si>
    <t>D.B. Sweeney</t>
  </si>
  <si>
    <t>Joan Plowright</t>
  </si>
  <si>
    <t>John Harrison</t>
  </si>
  <si>
    <t>Eric Leighton</t>
  </si>
  <si>
    <t>Pocahontas</t>
  </si>
  <si>
    <t>Irene Bedard</t>
  </si>
  <si>
    <t>Carl Binder</t>
  </si>
  <si>
    <t>Mike Gabriel</t>
  </si>
  <si>
    <t>Tomorrow Never Dies</t>
  </si>
  <si>
    <t>Jonathan Pryce</t>
  </si>
  <si>
    <t>Michelle Yeoh</t>
  </si>
  <si>
    <t>Bruce Feirstein</t>
  </si>
  <si>
    <t>Roger Spottiswoode</t>
  </si>
  <si>
    <t>I Robot</t>
  </si>
  <si>
    <t>Bridget Moynahan</t>
  </si>
  <si>
    <t>Alan Tudyk</t>
  </si>
  <si>
    <t>Jeff Vintar</t>
  </si>
  <si>
    <t>Alex Proyas</t>
  </si>
  <si>
    <t>National Treasure</t>
  </si>
  <si>
    <t>Nicolas Cage</t>
  </si>
  <si>
    <t>Harvey Keitel</t>
  </si>
  <si>
    <t>Cormac Wibberley</t>
  </si>
  <si>
    <t>Jon Turteltaub</t>
  </si>
  <si>
    <t>Catch Me If You Can</t>
  </si>
  <si>
    <t>Jeff Nathanson</t>
  </si>
  <si>
    <t>American Beauty</t>
  </si>
  <si>
    <t>Annette Bening</t>
  </si>
  <si>
    <t>Thora Birch</t>
  </si>
  <si>
    <t>Alan Ball</t>
  </si>
  <si>
    <t>Sam Mendes</t>
  </si>
  <si>
    <t>Batman Forever</t>
  </si>
  <si>
    <t>Val Kilmer</t>
  </si>
  <si>
    <t>Lee Batchler</t>
  </si>
  <si>
    <t>Joel Schumacher</t>
  </si>
  <si>
    <t>Apollo 13</t>
  </si>
  <si>
    <t>MCA / Universal Pictures</t>
  </si>
  <si>
    <t>Kevin Bacon</t>
  </si>
  <si>
    <t>Jim Lovell &amp; Jeffrey Kluger</t>
  </si>
  <si>
    <t>The Rock</t>
  </si>
  <si>
    <t>Ed Harris</t>
  </si>
  <si>
    <t>David Weisberg</t>
  </si>
  <si>
    <t>Over the Hedge</t>
  </si>
  <si>
    <t>Garry Shandling</t>
  </si>
  <si>
    <t>Steve Carell</t>
  </si>
  <si>
    <t>Len Blum</t>
  </si>
  <si>
    <t>Tim Johnson</t>
  </si>
  <si>
    <t>Fantastic Four</t>
  </si>
  <si>
    <t>Ioan Gruffudd</t>
  </si>
  <si>
    <t>Michael Chiklis</t>
  </si>
  <si>
    <t>Jessica Alba</t>
  </si>
  <si>
    <t>Michael France</t>
  </si>
  <si>
    <t>Tim Story</t>
  </si>
  <si>
    <t>USA / Germany</t>
  </si>
  <si>
    <t>Rush Hour 2</t>
  </si>
  <si>
    <t>Jackie Chan</t>
  </si>
  <si>
    <t>Chris Tucker</t>
  </si>
  <si>
    <t>Chris Penn</t>
  </si>
  <si>
    <t>Ross LaManna</t>
  </si>
  <si>
    <t>The Perfect Storm</t>
  </si>
  <si>
    <t>Diane Lane</t>
  </si>
  <si>
    <t>Sebastian Junger</t>
  </si>
  <si>
    <t>The Devil Wears Prada</t>
  </si>
  <si>
    <t>Meryl Streep</t>
  </si>
  <si>
    <t>Anne Hathaway</t>
  </si>
  <si>
    <t>Emily Blunt</t>
  </si>
  <si>
    <t>Aline Brosh McKenna</t>
  </si>
  <si>
    <t>David Frankel</t>
  </si>
  <si>
    <t>Schindler's List</t>
  </si>
  <si>
    <t>Ben Kingsley</t>
  </si>
  <si>
    <t>Ralph Fiennes</t>
  </si>
  <si>
    <t>Steven Zaillian</t>
  </si>
  <si>
    <t>The Mask</t>
  </si>
  <si>
    <t>Peter Riegert</t>
  </si>
  <si>
    <t>Mike Werb</t>
  </si>
  <si>
    <t>Chuck Russell</t>
  </si>
  <si>
    <t>Fatal Attraction</t>
  </si>
  <si>
    <t>Anne Archer</t>
  </si>
  <si>
    <t>Nicholas Meyer</t>
  </si>
  <si>
    <t>Adrian Lyne</t>
  </si>
  <si>
    <t>Lethal Weapon 3</t>
  </si>
  <si>
    <t>Danny Glover</t>
  </si>
  <si>
    <t>Rene Russo</t>
  </si>
  <si>
    <t>Robert Mark Kamen</t>
  </si>
  <si>
    <t>Richard Donner</t>
  </si>
  <si>
    <t>Air Force One</t>
  </si>
  <si>
    <t>Columbia Pictures</t>
  </si>
  <si>
    <t>Gary Oldman</t>
  </si>
  <si>
    <t>Andrew W. Marlowe</t>
  </si>
  <si>
    <t>As Good As It Gets</t>
  </si>
  <si>
    <t>Greg Kinnear</t>
  </si>
  <si>
    <t>Mark Andrus</t>
  </si>
  <si>
    <t>James L. Brooks</t>
  </si>
  <si>
    <t>Ocean's Thirteen</t>
  </si>
  <si>
    <t>Brian Koppelman</t>
  </si>
  <si>
    <t>Austin Powers: The Spy Who Shagged Me</t>
  </si>
  <si>
    <t>Heather Graham</t>
  </si>
  <si>
    <t>Michael York</t>
  </si>
  <si>
    <t>Ransom</t>
  </si>
  <si>
    <t>Brawley Nolte</t>
  </si>
  <si>
    <t>Richard Price</t>
  </si>
  <si>
    <t>Runaway Bride</t>
  </si>
  <si>
    <t>Joan Cusack</t>
  </si>
  <si>
    <t>Josann McGibbon</t>
  </si>
  <si>
    <t>Chicago</t>
  </si>
  <si>
    <t>Miramax Films</t>
  </si>
  <si>
    <t>Catherine ZetiJones</t>
  </si>
  <si>
    <t>Rene Zellweger</t>
  </si>
  <si>
    <t>Bill Condon</t>
  </si>
  <si>
    <t>Rob Marshall</t>
  </si>
  <si>
    <t>USA / Canada</t>
  </si>
  <si>
    <t>Liar Liar</t>
  </si>
  <si>
    <t>Maura Tierney</t>
  </si>
  <si>
    <t>Justin Cooper</t>
  </si>
  <si>
    <t>Paul Guay</t>
  </si>
  <si>
    <t>Shark Tale</t>
  </si>
  <si>
    <t>Rob Letterman</t>
  </si>
  <si>
    <t>Bibo Bergeron</t>
  </si>
  <si>
    <t>101 Dalmatians</t>
  </si>
  <si>
    <t>Jeff Daniels</t>
  </si>
  <si>
    <t>Joely Richardson</t>
  </si>
  <si>
    <t>John Hughes</t>
  </si>
  <si>
    <t>Stephen Herek</t>
  </si>
  <si>
    <t>Mulan</t>
  </si>
  <si>
    <t>Buena Vista Pictures / Walt Disney Pictures</t>
  </si>
  <si>
    <t>Ming-Na</t>
  </si>
  <si>
    <t>B.D. Wong</t>
  </si>
  <si>
    <t>Soon-Tek Oh</t>
  </si>
  <si>
    <t>Rita Hsiao</t>
  </si>
  <si>
    <t>Tony Bancroft</t>
  </si>
  <si>
    <t>First Blood</t>
  </si>
  <si>
    <t>Orion Pictures Corporation</t>
  </si>
  <si>
    <t>Sylvester Stallone</t>
  </si>
  <si>
    <t>Richard Crenna</t>
  </si>
  <si>
    <t>Brian Dennehy</t>
  </si>
  <si>
    <t>Michael Kozoll</t>
  </si>
  <si>
    <t>Ted Kotcheff</t>
  </si>
  <si>
    <t>Chicken Little</t>
  </si>
  <si>
    <t>Zach Braff</t>
  </si>
  <si>
    <t>Steve Bencich</t>
  </si>
  <si>
    <t>Mark Dindal</t>
  </si>
  <si>
    <t>The Pursuit of Happyness</t>
  </si>
  <si>
    <t>Jaden Smith</t>
  </si>
  <si>
    <t>Steve Conrad</t>
  </si>
  <si>
    <t>Gabriele Muccino</t>
  </si>
  <si>
    <t>Stuart Little</t>
  </si>
  <si>
    <t>Jonathan Lipnicki</t>
  </si>
  <si>
    <t>Geena Davis</t>
  </si>
  <si>
    <t>Hugh Laurie</t>
  </si>
  <si>
    <t>E.B. White</t>
  </si>
  <si>
    <t>Rob Minkoff</t>
  </si>
  <si>
    <t>Look Who's Talking</t>
  </si>
  <si>
    <t>Kirstie Alley</t>
  </si>
  <si>
    <t>Olympia Dukakis</t>
  </si>
  <si>
    <t>Amy Heckerling</t>
  </si>
  <si>
    <t>Meet The Parents</t>
  </si>
  <si>
    <t>Nicole DeHuff</t>
  </si>
  <si>
    <t>Greg Glienna</t>
  </si>
  <si>
    <t>X-Men</t>
  </si>
  <si>
    <t>20th Century Fox Film Corp.</t>
  </si>
  <si>
    <t>Hugh Jackson</t>
  </si>
  <si>
    <t>Tom DeSanto</t>
  </si>
  <si>
    <t>Superman</t>
  </si>
  <si>
    <t>Christopher Reeve</t>
  </si>
  <si>
    <t>performance among movies genre</t>
  </si>
  <si>
    <t>Marlon Brando</t>
  </si>
  <si>
    <t>Gene Hackman</t>
  </si>
  <si>
    <t>Jerry Siegel</t>
  </si>
  <si>
    <t>performance among movies rating</t>
  </si>
  <si>
    <t>The Departed</t>
  </si>
  <si>
    <t>William Monahan</t>
  </si>
  <si>
    <t>Martin Scorsese</t>
  </si>
  <si>
    <t>Shakespeare in Love</t>
  </si>
  <si>
    <t>Count</t>
  </si>
  <si>
    <t>Gwyneth Paltrow</t>
  </si>
  <si>
    <t>Joseph Fiennes</t>
  </si>
  <si>
    <t>Marc Norman</t>
  </si>
  <si>
    <t>John Madden</t>
  </si>
  <si>
    <t>Austin Powers in Goldmember</t>
  </si>
  <si>
    <t>Beyonce Knowles</t>
  </si>
  <si>
    <t>Coming to America</t>
  </si>
  <si>
    <t>Arsenio Hall</t>
  </si>
  <si>
    <t>James Earl Jones</t>
  </si>
  <si>
    <t>John Landis</t>
  </si>
  <si>
    <t>My Best Friend's Wedding</t>
  </si>
  <si>
    <t>Dermot Mulroney</t>
  </si>
  <si>
    <t>P.J. Hogan</t>
  </si>
  <si>
    <t>Lethal Weapon 4</t>
  </si>
  <si>
    <t>Joe Pesci</t>
  </si>
  <si>
    <t>Channing Gibson</t>
  </si>
  <si>
    <t>Speed</t>
  </si>
  <si>
    <t>Dennis Hopper</t>
  </si>
  <si>
    <t>Sandra Bullock</t>
  </si>
  <si>
    <t>Graham Yost</t>
  </si>
  <si>
    <t>Wedding Crashers</t>
  </si>
  <si>
    <t>Vince Vaughn</t>
  </si>
  <si>
    <t>Rachel McAdams</t>
  </si>
  <si>
    <t>Steve Faber</t>
  </si>
  <si>
    <t>David Dobkin</t>
  </si>
  <si>
    <t xml:space="preserve">Count </t>
  </si>
  <si>
    <t>The Polar Express</t>
  </si>
  <si>
    <t>Leslie Harter Zemeckis</t>
  </si>
  <si>
    <t>Eddie Deezen</t>
  </si>
  <si>
    <t>American Pie 2</t>
  </si>
  <si>
    <t>Jason Biggs</t>
  </si>
  <si>
    <t>Tara Reid</t>
  </si>
  <si>
    <t>Chris Klein</t>
  </si>
  <si>
    <t>Adam Herz</t>
  </si>
  <si>
    <t>James B. Rogers</t>
  </si>
  <si>
    <t>What Lies Beneath</t>
  </si>
  <si>
    <t>Michelle Pfeiffer</t>
  </si>
  <si>
    <t>Diana Scarwid</t>
  </si>
  <si>
    <t>Sarah Kernochan</t>
  </si>
  <si>
    <t>Van Helsing</t>
  </si>
  <si>
    <t>Richard Roxburgh</t>
  </si>
  <si>
    <t>Spirited Away</t>
  </si>
  <si>
    <t>Walt Disney Pictures / Buena Vista Pictures</t>
  </si>
  <si>
    <t>Daveigh Chase</t>
  </si>
  <si>
    <t>Susan Egan</t>
  </si>
  <si>
    <t>Hayao Miyazaki</t>
  </si>
  <si>
    <t>Japan</t>
  </si>
  <si>
    <t>Jerry Maguire</t>
  </si>
  <si>
    <t>Sony/TriStar</t>
  </si>
  <si>
    <t>Cuba Gooding Jr.</t>
  </si>
  <si>
    <t>Cameron Crowe</t>
  </si>
  <si>
    <t>The Silence of the Lambs</t>
  </si>
  <si>
    <t>Jodie Foster</t>
  </si>
  <si>
    <t>Ted Levine</t>
  </si>
  <si>
    <t>Jonathan Demme</t>
  </si>
  <si>
    <t>The Bourne Supremacy</t>
  </si>
  <si>
    <t>Franka Potente</t>
  </si>
  <si>
    <t>Brian Cox</t>
  </si>
  <si>
    <t>Tony Gilroy</t>
  </si>
  <si>
    <t>The Nutty Professor</t>
  </si>
  <si>
    <t>Jada Pinkett Smith</t>
  </si>
  <si>
    <t>David Sheffield &amp; Barry W. Blaustein</t>
  </si>
  <si>
    <t>Scooby-Doo</t>
  </si>
  <si>
    <t>Freddie Prinze Jr.</t>
  </si>
  <si>
    <t>Sarah Michelle Gellar</t>
  </si>
  <si>
    <t>Matthew Lillard</t>
  </si>
  <si>
    <t>James Gunn</t>
  </si>
  <si>
    <t>Raja Gosnell</t>
  </si>
  <si>
    <t>USA / Australia</t>
  </si>
  <si>
    <t>XXX</t>
  </si>
  <si>
    <t>Sony Pictures Entertainment / Columbia Pictures</t>
  </si>
  <si>
    <t>Vin Diesel</t>
  </si>
  <si>
    <t>Asia Argento</t>
  </si>
  <si>
    <t>Rich Wilkes</t>
  </si>
  <si>
    <t>Rob Cohen</t>
  </si>
  <si>
    <t>Czech Republic / USA</t>
  </si>
  <si>
    <t>Indecent Proposal</t>
  </si>
  <si>
    <t>Robert Redford</t>
  </si>
  <si>
    <t>Woody Harrelson</t>
  </si>
  <si>
    <t>Amy Holden Jones</t>
  </si>
  <si>
    <t>Jumanji</t>
  </si>
  <si>
    <t>Jonathan Hyde</t>
  </si>
  <si>
    <t>The Fifth Element</t>
  </si>
  <si>
    <t>Luc Besson</t>
  </si>
  <si>
    <t>Lilo &amp; Stitch</t>
  </si>
  <si>
    <t>Jason Scott Lee</t>
  </si>
  <si>
    <t>Tia Carrere</t>
  </si>
  <si>
    <t>Chris Sanders</t>
  </si>
  <si>
    <t>Dean Deblois</t>
  </si>
  <si>
    <t>The Firm</t>
  </si>
  <si>
    <t>David Rabe</t>
  </si>
  <si>
    <t>Sydney Pollack</t>
  </si>
  <si>
    <t>Bad Boys II</t>
  </si>
  <si>
    <t>Martin Lawrence</t>
  </si>
  <si>
    <t>Gabrielle Union</t>
  </si>
  <si>
    <t>Ron Shelton</t>
  </si>
  <si>
    <t>Total Recall</t>
  </si>
  <si>
    <t>Rachel Ticotin</t>
  </si>
  <si>
    <t>Philip K. Dick</t>
  </si>
  <si>
    <t>Borat: Cultural Learnings of America for Make Benefit Glorious Nation of Kazakhstan</t>
  </si>
  <si>
    <t>Sacha Baron Cohen</t>
  </si>
  <si>
    <t>Pamela Anderson</t>
  </si>
  <si>
    <t>Ken Davitian</t>
  </si>
  <si>
    <t>Larry Charles</t>
  </si>
  <si>
    <t>Scary Movie</t>
  </si>
  <si>
    <t>Dimension Films</t>
  </si>
  <si>
    <t>Mystery</t>
  </si>
  <si>
    <t>Carmen Electra</t>
  </si>
  <si>
    <t>Shannon Elizabeth</t>
  </si>
  <si>
    <t>Marlon Wayans</t>
  </si>
  <si>
    <t>Phil Beauman</t>
  </si>
  <si>
    <t>Keenen Ivory Wayans</t>
  </si>
  <si>
    <t>Charlie's Angels</t>
  </si>
  <si>
    <t>Drew Barrymore</t>
  </si>
  <si>
    <t>Lucy Liu</t>
  </si>
  <si>
    <t>Ivan Goff</t>
  </si>
  <si>
    <t>McG (Joseph McGinty Nichol)</t>
  </si>
  <si>
    <t>The Full Monty</t>
  </si>
  <si>
    <t>Robert Carlyle</t>
  </si>
  <si>
    <t>Mark Addy</t>
  </si>
  <si>
    <t>William Snape</t>
  </si>
  <si>
    <t>Simon Beaufoy</t>
  </si>
  <si>
    <t>Peter Cattaneo</t>
  </si>
  <si>
    <t>UK</t>
  </si>
  <si>
    <t>Erin Brockovich</t>
  </si>
  <si>
    <t>Albert Finney</t>
  </si>
  <si>
    <t>Aaron Eckhart</t>
  </si>
  <si>
    <t>Susannah Grant</t>
  </si>
  <si>
    <t>Waterworld</t>
  </si>
  <si>
    <t>Chaim Girafi</t>
  </si>
  <si>
    <t>Peter Rader</t>
  </si>
  <si>
    <t>Kevin Reynolds</t>
  </si>
  <si>
    <t>Cliffhanger</t>
  </si>
  <si>
    <t>John Lithgow</t>
  </si>
  <si>
    <t>Michael Rooker</t>
  </si>
  <si>
    <t>Renny Harlin</t>
  </si>
  <si>
    <t>Bridget Jones's Diary</t>
  </si>
  <si>
    <t>Colin Firth</t>
  </si>
  <si>
    <t>Sharon Maguire</t>
  </si>
  <si>
    <t>Charlie's Angels: Full Throttle</t>
  </si>
  <si>
    <t>McG</t>
  </si>
  <si>
    <t>Lara Croft: Tomb Raider</t>
  </si>
  <si>
    <t>Leslie Phillips</t>
  </si>
  <si>
    <t>Patrick Massett</t>
  </si>
  <si>
    <t>Simon West</t>
  </si>
  <si>
    <t>You've Got Mail</t>
  </si>
  <si>
    <t>Meg Ryan</t>
  </si>
  <si>
    <t>Nora Ephron</t>
  </si>
  <si>
    <t>The Truman Show</t>
  </si>
  <si>
    <t>Laura Linney</t>
  </si>
  <si>
    <t>Noah Emmerich</t>
  </si>
  <si>
    <t>Andrew Niccol</t>
  </si>
  <si>
    <t>Peter Weir</t>
  </si>
  <si>
    <t>Babe</t>
  </si>
  <si>
    <t>Christine Cavanaugh</t>
  </si>
  <si>
    <t>James Cromwell</t>
  </si>
  <si>
    <t>Magda Szubanski</t>
  </si>
  <si>
    <t>Chris Noonan</t>
  </si>
  <si>
    <t>Unbreakable</t>
  </si>
  <si>
    <t>Robin Wright Penn</t>
  </si>
  <si>
    <t>Robots</t>
  </si>
  <si>
    <t>Lowell Ganz</t>
  </si>
  <si>
    <t>Eragon</t>
  </si>
  <si>
    <t>Fox 2000 Pictures</t>
  </si>
  <si>
    <t>Edward Speleers</t>
  </si>
  <si>
    <t>Sienna Guillory</t>
  </si>
  <si>
    <t>Garrett Hedlund</t>
  </si>
  <si>
    <t>Stefen Fangmeier</t>
  </si>
  <si>
    <t>Rush Hour</t>
  </si>
  <si>
    <t>Tom Wilkinson</t>
  </si>
  <si>
    <t>Enemy of the State</t>
  </si>
  <si>
    <t>David Marconi</t>
  </si>
  <si>
    <t>Tony Scott</t>
  </si>
  <si>
    <t>The Godfather</t>
  </si>
  <si>
    <t>Al Pacino</t>
  </si>
  <si>
    <t>John Cazale</t>
  </si>
  <si>
    <t>Mario Puzo</t>
  </si>
  <si>
    <t>Francis Ford Coppola</t>
  </si>
  <si>
    <t>Four Weddings and a Funeral</t>
  </si>
  <si>
    <t>PolyGram Filmed Entertainment</t>
  </si>
  <si>
    <t>James Fleet</t>
  </si>
  <si>
    <t>Simon Callow</t>
  </si>
  <si>
    <t>Wild Hogs</t>
  </si>
  <si>
    <t>Brad Copeland</t>
  </si>
  <si>
    <t>Walt Becker</t>
  </si>
  <si>
    <t>8 Mile</t>
  </si>
  <si>
    <t>Eminem</t>
  </si>
  <si>
    <t>Brittany Murphy</t>
  </si>
  <si>
    <t>Scott Silver</t>
  </si>
  <si>
    <t>Curtis Hanson</t>
  </si>
  <si>
    <t>Face/Off</t>
  </si>
  <si>
    <t>Joan Allen</t>
  </si>
  <si>
    <t>The Blair Witch Project</t>
  </si>
  <si>
    <t>Artisan Entertainment</t>
  </si>
  <si>
    <t>Heather Donahue</t>
  </si>
  <si>
    <t>Michael C. Williams</t>
  </si>
  <si>
    <t>Joshua Leonard</t>
  </si>
  <si>
    <t>Daniel Myrick</t>
  </si>
  <si>
    <t>NC</t>
  </si>
  <si>
    <t>Love Actually</t>
  </si>
  <si>
    <t>Alan Rickman</t>
  </si>
  <si>
    <t>Emma Thompson</t>
  </si>
  <si>
    <t>Batman &amp; Robin</t>
  </si>
  <si>
    <t>Chris O'Donnell</t>
  </si>
  <si>
    <t>Saturday Night Fever</t>
  </si>
  <si>
    <t>Karen Lynn Gorney</t>
  </si>
  <si>
    <t>Barry Miller</t>
  </si>
  <si>
    <t>Norman Wexler</t>
  </si>
  <si>
    <t>John Badham</t>
  </si>
  <si>
    <t>Dead Poets Society</t>
  </si>
  <si>
    <t>Touchstone/Buena Vista Pictures</t>
  </si>
  <si>
    <t>Robert Sean Leonard</t>
  </si>
  <si>
    <t>Ethan Hawke</t>
  </si>
  <si>
    <t>Tom Schulman</t>
  </si>
  <si>
    <t>2 Fast 2 Furious</t>
  </si>
  <si>
    <t>Paul Walker</t>
  </si>
  <si>
    <t>Tyrese</t>
  </si>
  <si>
    <t>Cole Hauser</t>
  </si>
  <si>
    <t>Michael Brandt</t>
  </si>
  <si>
    <t>John Singleton</t>
  </si>
  <si>
    <t>Eraser</t>
  </si>
  <si>
    <t>James Caan</t>
  </si>
  <si>
    <t>Vanessa L. Williams</t>
  </si>
  <si>
    <t>Tony Puryear</t>
  </si>
  <si>
    <t>Big Daddy</t>
  </si>
  <si>
    <t>Joey Lauren Adams</t>
  </si>
  <si>
    <t>Jon Stewart</t>
  </si>
  <si>
    <t>Steve Franks</t>
  </si>
  <si>
    <t>Dennis Dugan</t>
  </si>
  <si>
    <t>The Mask of Zorro</t>
  </si>
  <si>
    <t>Antonio Banderas</t>
  </si>
  <si>
    <t>Jose Maria de Tavira</t>
  </si>
  <si>
    <t>John Eskow</t>
  </si>
  <si>
    <t>Bean</t>
  </si>
  <si>
    <t>Gramercy Pictures</t>
  </si>
  <si>
    <t>Peter MacNicol</t>
  </si>
  <si>
    <t>John Mills</t>
  </si>
  <si>
    <t>Mel Smith</t>
  </si>
  <si>
    <t>The English Patient</t>
  </si>
  <si>
    <t>Juliette Binoche</t>
  </si>
  <si>
    <t>Anthony Minghella</t>
  </si>
  <si>
    <t>American Wedding</t>
  </si>
  <si>
    <t>Seann William Scott</t>
  </si>
  <si>
    <t>Alyson Hannigan</t>
  </si>
  <si>
    <t>Jesse Dylan</t>
  </si>
  <si>
    <t>Gone in Sixty Seconds</t>
  </si>
  <si>
    <t>Giovanni Ribisi</t>
  </si>
  <si>
    <t>Scott Rosenberg</t>
  </si>
  <si>
    <t>Dominic Sena</t>
  </si>
  <si>
    <t>The Ring</t>
  </si>
  <si>
    <t>Martin Henderson</t>
  </si>
  <si>
    <t>David Dorfman</t>
  </si>
  <si>
    <t>Ehren Kruger</t>
  </si>
  <si>
    <t>USA / Japan</t>
  </si>
  <si>
    <t>Constantine</t>
  </si>
  <si>
    <t>Kevin Brodbin</t>
  </si>
  <si>
    <t>Francis Lawrence</t>
  </si>
  <si>
    <t>Bridget Jones: The Edge of Reason</t>
  </si>
  <si>
    <t>Andrew Davies</t>
  </si>
  <si>
    <t>Beeban Kidron</t>
  </si>
  <si>
    <t>Sleepless in Seattle</t>
  </si>
  <si>
    <t>Something's Gotta Give</t>
  </si>
  <si>
    <t>Diane Keaton</t>
  </si>
  <si>
    <t>Amanda Peet</t>
  </si>
  <si>
    <t>Lethal Weapon 2</t>
  </si>
  <si>
    <t>Shane Black</t>
  </si>
  <si>
    <t>Brother Bear</t>
  </si>
  <si>
    <t>Jeremy Suarez</t>
  </si>
  <si>
    <t>Jason Raize</t>
  </si>
  <si>
    <t>Aaron Blaise</t>
  </si>
  <si>
    <t>Good Will Hunting</t>
  </si>
  <si>
    <t>Gus Van Sant</t>
  </si>
  <si>
    <t>Con Air</t>
  </si>
  <si>
    <t>John Malkovich</t>
  </si>
  <si>
    <t>John Cusack</t>
  </si>
  <si>
    <t>Mr. Bean's Holiday</t>
  </si>
  <si>
    <t>Steve Pemberton</t>
  </si>
  <si>
    <t>Preston Nyman</t>
  </si>
  <si>
    <t>Steve Bendelack</t>
  </si>
  <si>
    <t>Fahrenheit 9/11</t>
  </si>
  <si>
    <t>Lions Gate Films / IFC Films / Fellowship Adventure Group</t>
  </si>
  <si>
    <t>Documentary</t>
  </si>
  <si>
    <t>Michael Moore</t>
  </si>
  <si>
    <t>George W. Bush</t>
  </si>
  <si>
    <t>Ghost Rider</t>
  </si>
  <si>
    <t>Peter Fonda</t>
  </si>
  <si>
    <t>Mark Steven Johnson</t>
  </si>
  <si>
    <t>Elf</t>
  </si>
  <si>
    <t>Will Ferrell</t>
  </si>
  <si>
    <t>Mary Steenburgen</t>
  </si>
  <si>
    <t>David Berenbaum</t>
  </si>
  <si>
    <t>Jon Favreau</t>
  </si>
  <si>
    <t>Knocked Up</t>
  </si>
  <si>
    <t>Seth Rogen</t>
  </si>
  <si>
    <t>Katherine Heigl</t>
  </si>
  <si>
    <t>Paul Rudd</t>
  </si>
  <si>
    <t>Judd Apatow</t>
  </si>
  <si>
    <t>The Prince of Egypt</t>
  </si>
  <si>
    <t>Philip LaZebnik</t>
  </si>
  <si>
    <t>Brenda Chapman</t>
  </si>
  <si>
    <t>Flightplan</t>
  </si>
  <si>
    <t>Peter Sarsgaard</t>
  </si>
  <si>
    <t>Peter A. Dowling</t>
  </si>
  <si>
    <t>Robert Schwentke</t>
  </si>
  <si>
    <t>Wild Wild West</t>
  </si>
  <si>
    <t>Kevin Kline</t>
  </si>
  <si>
    <t>Kenneth Branagh</t>
  </si>
  <si>
    <t>S.S. Wilson</t>
  </si>
  <si>
    <t>Twins</t>
  </si>
  <si>
    <t>Danny DeVito</t>
  </si>
  <si>
    <t>Kelly Preston</t>
  </si>
  <si>
    <t>William Davies</t>
  </si>
  <si>
    <t>Ivan Reitman</t>
  </si>
  <si>
    <t>Ghostbusters II</t>
  </si>
  <si>
    <t>Bill Murray</t>
  </si>
  <si>
    <t>Dan Aykroyd</t>
  </si>
  <si>
    <t>Harold Ramis</t>
  </si>
  <si>
    <t>The Patriot</t>
  </si>
  <si>
    <t>Heath Ledger</t>
  </si>
  <si>
    <t>The Bourne Identity</t>
  </si>
  <si>
    <t>Clive Owen</t>
  </si>
  <si>
    <t>Crouching Tiger Hidden Dragon</t>
  </si>
  <si>
    <t>Sony Pictures Classics</t>
  </si>
  <si>
    <t>Chow Yun-Fat</t>
  </si>
  <si>
    <t>Zhang Ziyi</t>
  </si>
  <si>
    <t>Hui-Ling Wang</t>
  </si>
  <si>
    <t>Ang Lee</t>
  </si>
  <si>
    <t>China / Taiwan / USA</t>
  </si>
  <si>
    <t>Pulp Fiction</t>
  </si>
  <si>
    <t>Uma Thurman</t>
  </si>
  <si>
    <t>Quentin Tarantino</t>
  </si>
  <si>
    <t>Vertical Limit</t>
  </si>
  <si>
    <t>Robin Tunney</t>
  </si>
  <si>
    <t>Robert King</t>
  </si>
  <si>
    <t>Ace Ventura: When Nature Calls</t>
  </si>
  <si>
    <t>Ian McNeice</t>
  </si>
  <si>
    <t>Steve Oedekerk</t>
  </si>
  <si>
    <t>Disclosure</t>
  </si>
  <si>
    <t>Donald Sutherland</t>
  </si>
  <si>
    <t>Entrapment</t>
  </si>
  <si>
    <t>Jon Amiel</t>
  </si>
  <si>
    <t>USA / UK / Germany</t>
  </si>
  <si>
    <t>Master and Commander: The Far Side of the World</t>
  </si>
  <si>
    <t>Russell Crowe</t>
  </si>
  <si>
    <t>Paul Bettany</t>
  </si>
  <si>
    <t>James D'Arcy</t>
  </si>
  <si>
    <t>The Others</t>
  </si>
  <si>
    <t>Nicole Kidman</t>
  </si>
  <si>
    <t>Christopher Eccleston</t>
  </si>
  <si>
    <t>Fionnula Flanagan</t>
  </si>
  <si>
    <t>Alejandro AmenA!bar</t>
  </si>
  <si>
    <t>France / Spain / USA</t>
  </si>
  <si>
    <t>End of Days</t>
  </si>
  <si>
    <t>Gabriel Byrne</t>
  </si>
  <si>
    <t>Peter Hyams</t>
  </si>
  <si>
    <t>Red Dragon</t>
  </si>
  <si>
    <t>Edward Norton</t>
  </si>
  <si>
    <t>Ted Tally</t>
  </si>
  <si>
    <t>Kingdom of Heaven</t>
  </si>
  <si>
    <t>20th Century Fox Pictures</t>
  </si>
  <si>
    <t>Brendan Gleeson</t>
  </si>
  <si>
    <t>USA / Spain / UK</t>
  </si>
  <si>
    <t>Collateral</t>
  </si>
  <si>
    <t>Jamie Foxx</t>
  </si>
  <si>
    <t>Stuart Beattie</t>
  </si>
  <si>
    <t>Michael Mann</t>
  </si>
  <si>
    <t>Clear and Present Danger</t>
  </si>
  <si>
    <t>Tom Clancy</t>
  </si>
  <si>
    <t>Phillip Noyce</t>
  </si>
  <si>
    <t>Million Dollar Baby</t>
  </si>
  <si>
    <t>Clint Eastwood</t>
  </si>
  <si>
    <t>Hilary Swank</t>
  </si>
  <si>
    <t>Paul Haggis</t>
  </si>
  <si>
    <t>Miss Congeniality</t>
  </si>
  <si>
    <t>Benjamin Bratt</t>
  </si>
  <si>
    <t>Marc Lawrence</t>
  </si>
  <si>
    <t>Donald Petrie</t>
  </si>
  <si>
    <t>JFK</t>
  </si>
  <si>
    <t>Oliver Stone</t>
  </si>
  <si>
    <t>Traffic</t>
  </si>
  <si>
    <t>USA Films</t>
  </si>
  <si>
    <t>Don Cheadle</t>
  </si>
  <si>
    <t>Benicio Del Toro</t>
  </si>
  <si>
    <t>Simon Moore</t>
  </si>
  <si>
    <t>Germany / USA</t>
  </si>
  <si>
    <t>Braveheart</t>
  </si>
  <si>
    <t>Sophie Marceau</t>
  </si>
  <si>
    <t>Patrick McGoohan</t>
  </si>
  <si>
    <t>The Break-Up</t>
  </si>
  <si>
    <t>Jeremy Garelick</t>
  </si>
  <si>
    <t>Peyton Reed</t>
  </si>
  <si>
    <t>Sleepy Hollow</t>
  </si>
  <si>
    <t>Christina Ricci</t>
  </si>
  <si>
    <t>Casper Van Dien</t>
  </si>
  <si>
    <t>Washington Irving</t>
  </si>
  <si>
    <t>Kindergarten Cop</t>
  </si>
  <si>
    <t>Penelope Ann Miller</t>
  </si>
  <si>
    <t>Pamela Reed</t>
  </si>
  <si>
    <t>Murray Salem</t>
  </si>
  <si>
    <t>American Pie</t>
  </si>
  <si>
    <t>Eugene Levy</t>
  </si>
  <si>
    <t>Paul Weitz</t>
  </si>
  <si>
    <t>Philadelphia</t>
  </si>
  <si>
    <t>Denzel Washington</t>
  </si>
  <si>
    <t>Ron Nyswaner</t>
  </si>
  <si>
    <t>Vanilla Sky</t>
  </si>
  <si>
    <t>Penelope Cruz</t>
  </si>
  <si>
    <t>Kurt Russell</t>
  </si>
  <si>
    <t>Brokeback Mountain</t>
  </si>
  <si>
    <t>Focus Features</t>
  </si>
  <si>
    <t>Michelle Williams</t>
  </si>
  <si>
    <t>Larry McMurtry</t>
  </si>
  <si>
    <t>Mr. Deeds</t>
  </si>
  <si>
    <t>Winona Ryder</t>
  </si>
  <si>
    <t>John Turturro</t>
  </si>
  <si>
    <t>Tim Herlihy</t>
  </si>
  <si>
    <t>Steven Brill</t>
  </si>
  <si>
    <t>Classic</t>
  </si>
  <si>
    <t>Alien vs. Predator</t>
  </si>
  <si>
    <t>Sanaa Lathan</t>
  </si>
  <si>
    <t>Raoul Bova</t>
  </si>
  <si>
    <t>Lance Henriksen</t>
  </si>
  <si>
    <t>Paul W.S. Anderson</t>
  </si>
  <si>
    <t>Czech Republic / Canada</t>
  </si>
  <si>
    <t>Mystic River</t>
  </si>
  <si>
    <t>Sean Penn</t>
  </si>
  <si>
    <t>Tim Robbins</t>
  </si>
  <si>
    <t>Brian Helgeland</t>
  </si>
  <si>
    <t>Kill Bill: Volume 2</t>
  </si>
  <si>
    <t>David Carradine</t>
  </si>
  <si>
    <t>Sonny Chiba</t>
  </si>
  <si>
    <t>L.A. Confidential</t>
  </si>
  <si>
    <t>Guy Pearce</t>
  </si>
  <si>
    <t>James Ellroy</t>
  </si>
  <si>
    <t>Mortal Kombat</t>
  </si>
  <si>
    <t>Christopher Lambert</t>
  </si>
  <si>
    <t>Robin Shou</t>
  </si>
  <si>
    <t>Linden Ashby</t>
  </si>
  <si>
    <t>Kevin Droney</t>
  </si>
  <si>
    <t>Beverly Hills Cop III</t>
  </si>
  <si>
    <t>Judge Reinhold</t>
  </si>
  <si>
    <t>Bronson Pinchot</t>
  </si>
  <si>
    <t>Danilo Bach</t>
  </si>
  <si>
    <t>The Queen</t>
  </si>
  <si>
    <t>Helen Mirren</t>
  </si>
  <si>
    <t>Michael Sheen</t>
  </si>
  <si>
    <t>Peter Morgan</t>
  </si>
  <si>
    <t>Stephen Frears</t>
  </si>
  <si>
    <t>UK / France / Italy</t>
  </si>
  <si>
    <t>Sideways</t>
  </si>
  <si>
    <t>Fox Searchlight Pictures</t>
  </si>
  <si>
    <t>Paul Giamatti</t>
  </si>
  <si>
    <t>Thomas Haden Church</t>
  </si>
  <si>
    <t>Virginia Madsen</t>
  </si>
  <si>
    <t>Alexander Payne</t>
  </si>
  <si>
    <t>Superman II</t>
  </si>
  <si>
    <t>Ned Beatty</t>
  </si>
  <si>
    <t>Richard Lester</t>
  </si>
  <si>
    <t>Lost in Translation</t>
  </si>
  <si>
    <t>Scarlett Johansson</t>
  </si>
  <si>
    <t>Sofia Coppola</t>
  </si>
  <si>
    <t>The Iron Giant</t>
  </si>
  <si>
    <t>Warner Brothers</t>
  </si>
  <si>
    <t>Harry Connick</t>
  </si>
  <si>
    <t>Unforgiven</t>
  </si>
  <si>
    <t>David Webb Peoples</t>
  </si>
  <si>
    <t>Wallace &amp; Gromit: The Curse of the Were-Rabbit</t>
  </si>
  <si>
    <t>Peter Sallis</t>
  </si>
  <si>
    <t>Bob Baker</t>
  </si>
  <si>
    <t>Steve Box</t>
  </si>
  <si>
    <t>Shanghai Noon</t>
  </si>
  <si>
    <t>Rafael Baez</t>
  </si>
  <si>
    <t>Miles Millar</t>
  </si>
  <si>
    <t>Tom Dey</t>
  </si>
  <si>
    <t>Lawrence of Arabia</t>
  </si>
  <si>
    <t>Peter O'Toole</t>
  </si>
  <si>
    <t>Alec Guinness</t>
  </si>
  <si>
    <t>Anthony Quinn</t>
  </si>
  <si>
    <t>Robert Bolt</t>
  </si>
  <si>
    <t>David Lean</t>
  </si>
  <si>
    <t>Children of Men</t>
  </si>
  <si>
    <t>The French Connection</t>
  </si>
  <si>
    <t>Two Boots Pioneer Theater</t>
  </si>
  <si>
    <t>Fernando Rey</t>
  </si>
  <si>
    <t>Ernest Tidyman</t>
  </si>
  <si>
    <t>William Friedkin</t>
  </si>
  <si>
    <t>Mortal Kombat: Annihilation</t>
  </si>
  <si>
    <t>James Remar</t>
  </si>
  <si>
    <t>Talisa Soto</t>
  </si>
  <si>
    <t>Brent V. Friedman &amp; Bryce Zabel</t>
  </si>
  <si>
    <t>John R. Leonetti</t>
  </si>
  <si>
    <t>Yu-Gi-Oh!</t>
  </si>
  <si>
    <t>Warner Bros. Pictures Inc.</t>
  </si>
  <si>
    <t>Dan Green</t>
  </si>
  <si>
    <t>Eric Stuart</t>
  </si>
  <si>
    <t>Scottie Ray</t>
  </si>
  <si>
    <t>RyA'suke Takahashi</t>
  </si>
  <si>
    <t>Bratz: The Movie</t>
  </si>
  <si>
    <t>Lionsgate</t>
  </si>
  <si>
    <t>Anneliese van der Pol</t>
  </si>
  <si>
    <t>Stephen Lunsford</t>
  </si>
  <si>
    <t>Paula Abdul</t>
  </si>
  <si>
    <t>Adam De La Pena</t>
  </si>
  <si>
    <t>Sean McNamara</t>
  </si>
  <si>
    <t>Showgirls</t>
  </si>
  <si>
    <t>MGM</t>
  </si>
  <si>
    <t>Elizabeth Berkley</t>
  </si>
  <si>
    <t>Kyle MacLachlan</t>
  </si>
  <si>
    <t>Gina Gershon</t>
  </si>
  <si>
    <t>Daddy Day Camp</t>
  </si>
  <si>
    <t>Sony Pictures</t>
  </si>
  <si>
    <t>Paul Rae</t>
  </si>
  <si>
    <t>Josh McLerran</t>
  </si>
  <si>
    <t>Joel Cohen</t>
  </si>
  <si>
    <t>Fred Savage</t>
  </si>
  <si>
    <t>The Postman</t>
  </si>
  <si>
    <t>Will Patton</t>
  </si>
  <si>
    <t>Larenz Tate</t>
  </si>
  <si>
    <t>Eric Roth</t>
  </si>
  <si>
    <t>American Splendor</t>
  </si>
  <si>
    <t>Fine Line Features</t>
  </si>
  <si>
    <t>Hope Davis</t>
  </si>
  <si>
    <t>Harvey Pekar</t>
  </si>
  <si>
    <t>Shari Springer Berman</t>
  </si>
  <si>
    <t>The Adventures of Pluto Nash</t>
  </si>
  <si>
    <t>Randy Quaid</t>
  </si>
  <si>
    <t>Rosario Dawson</t>
  </si>
  <si>
    <t>Neil Cuthbert</t>
  </si>
  <si>
    <t>Ron Underwood</t>
  </si>
  <si>
    <t>Fanny and Alexander</t>
  </si>
  <si>
    <t>Janus Films</t>
  </si>
  <si>
    <t>Pernilla Allwin</t>
  </si>
  <si>
    <t>Bertil Guve</t>
  </si>
  <si>
    <t>Ewa Froling</t>
  </si>
  <si>
    <t>Ingmar Bergman</t>
  </si>
  <si>
    <t>Sweden / France / West Germany</t>
  </si>
  <si>
    <t>Assumption:Every cell with score number gets added with 0 to replace empty cells with zeros.</t>
  </si>
  <si>
    <t>actors</t>
  </si>
  <si>
    <t>unique actors</t>
  </si>
  <si>
    <t>Total</t>
  </si>
  <si>
    <t>Recommend system(Go to step 2 to input name of movie)</t>
  </si>
  <si>
    <t>total score</t>
  </si>
  <si>
    <t>Name of movie:</t>
  </si>
  <si>
    <t>movie row</t>
  </si>
  <si>
    <t>movie actor1</t>
  </si>
  <si>
    <t>movie actor2</t>
  </si>
  <si>
    <t>movie actor3</t>
  </si>
  <si>
    <t>movie genre</t>
  </si>
  <si>
    <t>movie director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</si>
</sst>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3">
    <font>
      <sz val="10.0"/>
      <color rgb="FF000000"/>
      <name val="Arial"/>
    </font>
    <font/>
    <font>
      <u/>
      <color rgb="FF0000FF"/>
    </font>
    <font>
      <b/>
    </font>
    <font>
      <name val="Arial"/>
    </font>
    <font>
      <b/>
      <name val="Arial"/>
    </font>
    <font>
      <sz val="11.0"/>
      <color rgb="FF000000"/>
      <name val="Inconsolata"/>
    </font>
    <font>
      <color rgb="FF000000"/>
    </font>
    <font>
      <color rgb="FF777777"/>
    </font>
    <font>
      <b/>
      <sz val="14.0"/>
    </font>
    <font>
      <b/>
      <sz val="11.0"/>
      <color rgb="FF000000"/>
      <name val="Inconsolata"/>
    </font>
    <font>
      <b/>
      <i/>
      <sz val="14.0"/>
    </font>
    <font>
      <b/>
      <i/>
      <sz val="18.0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FAFFFF"/>
        <bgColor rgb="FFFA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  <xf borderId="0" fillId="0" fontId="3" numFmtId="0" xfId="0" applyFont="1"/>
    <xf borderId="0" fillId="0" fontId="4" numFmtId="0" xfId="0" applyAlignment="1" applyFont="1">
      <alignment/>
    </xf>
    <xf borderId="0" fillId="0" fontId="4" numFmtId="0" xfId="0" applyAlignment="1" applyFont="1">
      <alignment/>
    </xf>
    <xf borderId="0" fillId="0" fontId="5" numFmtId="0" xfId="0" applyAlignment="1" applyFont="1">
      <alignment/>
    </xf>
    <xf borderId="0" fillId="2" fontId="6" numFmtId="0" xfId="0" applyFill="1" applyFont="1"/>
    <xf borderId="0" fillId="2" fontId="0" numFmtId="0" xfId="0" applyAlignment="1" applyFont="1">
      <alignment/>
    </xf>
    <xf borderId="0" fillId="3" fontId="7" numFmtId="0" xfId="0" applyAlignment="1" applyFill="1" applyFont="1">
      <alignment/>
    </xf>
    <xf borderId="0" fillId="3" fontId="8" numFmtId="0" xfId="0" applyAlignment="1" applyFont="1">
      <alignment/>
    </xf>
    <xf borderId="0" fillId="0" fontId="3" numFmtId="0" xfId="0" applyAlignment="1" applyFont="1">
      <alignment/>
    </xf>
    <xf borderId="0" fillId="0" fontId="9" numFmtId="0" xfId="0" applyAlignment="1" applyFont="1">
      <alignment horizontal="center"/>
    </xf>
    <xf borderId="0" fillId="0" fontId="1" numFmtId="0" xfId="0" applyAlignment="1" applyFont="1">
      <alignment horizontal="center"/>
    </xf>
    <xf borderId="0" fillId="2" fontId="10" numFmtId="0" xfId="0" applyAlignment="1" applyFont="1">
      <alignment/>
    </xf>
    <xf borderId="0" fillId="0" fontId="4" numFmtId="0" xfId="0" applyAlignment="1" applyFont="1">
      <alignment horizontal="right"/>
    </xf>
    <xf borderId="0" fillId="0" fontId="4" numFmtId="0" xfId="0" applyAlignment="1" applyFont="1">
      <alignment horizontal="right"/>
    </xf>
    <xf borderId="0" fillId="0" fontId="11" numFmtId="0" xfId="0" applyAlignment="1" applyFont="1">
      <alignment/>
    </xf>
    <xf borderId="0" fillId="0" fontId="12" numFmtId="0" xfId="0" applyAlignment="1" applyFont="1">
      <alignment/>
    </xf>
    <xf borderId="0" fillId="0" fontId="1" numFmtId="0" xfId="0" applyAlignment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9.xml"/><Relationship Id="rId10" Type="http://schemas.openxmlformats.org/officeDocument/2006/relationships/worksheet" Target="worksheets/sheet8.xml"/><Relationship Id="rId13" Type="http://schemas.openxmlformats.org/officeDocument/2006/relationships/worksheet" Target="worksheets/sheet11.xml"/><Relationship Id="rId12" Type="http://schemas.openxmlformats.org/officeDocument/2006/relationships/worksheet" Target="worksheets/sheet10.xml"/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5" Type="http://schemas.openxmlformats.org/officeDocument/2006/relationships/worksheet" Target="worksheets/sheet13.xml"/><Relationship Id="rId14" Type="http://schemas.openxmlformats.org/officeDocument/2006/relationships/worksheet" Target="worksheets/sheet1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movie genre with worldwide gross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'performance among movie genres'!$A$3:$A$13</c:f>
            </c:strRef>
          </c:cat>
          <c:val>
            <c:numRef>
              <c:f>'performance among movie genres'!$C$3:$C$13</c:f>
            </c:numRef>
          </c:val>
        </c:ser>
        <c:axId val="1744033404"/>
        <c:axId val="543745303"/>
      </c:barChart>
      <c:catAx>
        <c:axId val="17440334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movie genre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543745303"/>
      </c:catAx>
      <c:valAx>
        <c:axId val="543745303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worldwide gross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44033404"/>
      </c:valAx>
    </c:plotArea>
    <c:legend>
      <c:legendPos val="r"/>
      <c:overlay val="0"/>
    </c:legend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sz="1600">
                <a:solidFill>
                  <a:srgbClr val="000000"/>
                </a:solidFill>
              </a:defRPr>
            </a:pPr>
            <a:r>
              <a:t>worldwide gross v.s. rating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spPr>
            <a:solidFill>
              <a:srgbClr val="3366CC"/>
            </a:solidFill>
          </c:spPr>
          <c:cat>
            <c:strRef>
              <c:f>'performance among movie ratings'!$A$3:$A$5</c:f>
            </c:strRef>
          </c:cat>
          <c:val>
            <c:numRef>
              <c:f>'performance among movie ratings'!$C$3:$C$5</c:f>
            </c:numRef>
          </c:val>
        </c:ser>
        <c:axId val="362062804"/>
        <c:axId val="1459758897"/>
      </c:barChart>
      <c:catAx>
        <c:axId val="36206280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movies rating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59758897"/>
      </c:catAx>
      <c:valAx>
        <c:axId val="1459758897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worldwide gross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362062804"/>
      </c:valAx>
    </c:plotArea>
    <c:legend>
      <c:legendPos val="r"/>
      <c:overlay val="0"/>
    </c:legend>
  </c:chart>
</c:chartSpace>
</file>

<file path=xl/charts/chart3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sz="1600"/>
            </a:pPr>
            <a:r>
              <a:t>Value vs. Name</a:t>
            </a:r>
          </a:p>
        </c:rich>
      </c:tx>
      <c:overlay val="0"/>
    </c:title>
    <c:plotArea>
      <c:layout/>
      <c:barChart>
        <c:barDir val="col"/>
        <c:ser>
          <c:idx val="0"/>
          <c:order val="0"/>
          <c:tx>
            <c:strRef>
              <c:f>'Gap between reviewers'' scores a'!$B$1</c:f>
            </c:strRef>
          </c:tx>
          <c:spPr>
            <a:solidFill>
              <a:srgbClr val="3366CC"/>
            </a:solidFill>
          </c:spPr>
          <c:cat>
            <c:strRef>
              <c:f>'Gap between reviewers'' scores a'!$A$2:$A$15</c:f>
            </c:strRef>
          </c:cat>
          <c:val>
            <c:numRef>
              <c:f>'Gap between reviewers'' scores a'!$B$2:$B$15</c:f>
            </c:numRef>
          </c:val>
        </c:ser>
        <c:axId val="1768374946"/>
        <c:axId val="1485249709"/>
      </c:barChart>
      <c:catAx>
        <c:axId val="176837494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/>
                </a:pPr>
                <a:r>
                  <a:t>Name</a:t>
                </a:r>
              </a:p>
            </c:rich>
          </c:tx>
          <c:overlay val="0"/>
        </c:title>
        <c:txPr>
          <a:bodyPr/>
          <a:lstStyle/>
          <a:p>
            <a:pPr lvl="0">
              <a:defRPr/>
            </a:pPr>
          </a:p>
        </c:txPr>
        <c:crossAx val="1485249709"/>
      </c:catAx>
      <c:valAx>
        <c:axId val="1485249709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/>
                </a:pPr>
                <a:r>
                  <a:t>Value</a:t>
                </a:r>
              </a:p>
            </c:rich>
          </c:tx>
          <c:overlay val="0"/>
        </c:title>
        <c:numFmt formatCode="General" sourceLinked="1"/>
        <c:tickLblPos val="nextTo"/>
        <c:spPr>
          <a:ln w="47625">
            <a:noFill/>
          </a:ln>
        </c:spPr>
        <c:txPr>
          <a:bodyPr/>
          <a:lstStyle/>
          <a:p>
            <a:pPr lvl="0">
              <a:defRPr/>
            </a:pPr>
          </a:p>
        </c:txPr>
        <c:crossAx val="1768374946"/>
      </c:valAx>
    </c:plotArea>
    <c:legend>
      <c:legendPos val="r"/>
      <c:overlay val="0"/>
    </c:legend>
  </c:chart>
</c:chartSpace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4</xdr:col>
      <xdr:colOff>76200</xdr:colOff>
      <xdr:row>0</xdr:row>
      <xdr:rowOff>0</xdr:rowOff>
    </xdr:from>
    <xdr:to>
      <xdr:col>10</xdr:col>
      <xdr:colOff>19050</xdr:colOff>
      <xdr:row>17</xdr:row>
      <xdr:rowOff>133350</xdr:rowOff>
    </xdr:to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0</xdr:col>
      <xdr:colOff>0</xdr:colOff>
      <xdr:row>5</xdr:row>
      <xdr:rowOff>28575</xdr:rowOff>
    </xdr:from>
    <xdr:to>
      <xdr:col>5</xdr:col>
      <xdr:colOff>904875</xdr:colOff>
      <xdr:row>22</xdr:row>
      <xdr:rowOff>161925</xdr:rowOff>
    </xdr:to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>
  <xdr:twoCellAnchor>
    <xdr:from>
      <xdr:col>2</xdr:col>
      <xdr:colOff>371475</xdr:colOff>
      <xdr:row>4</xdr:row>
      <xdr:rowOff>142875</xdr:rowOff>
    </xdr:from>
    <xdr:to>
      <xdr:col>12</xdr:col>
      <xdr:colOff>209550</xdr:colOff>
      <xdr:row>35</xdr:row>
      <xdr:rowOff>180975</xdr:rowOff>
    </xdr:to>
    <xdr:graphicFrame>
      <xdr:nvGraphicFramePr>
        <xdr:cNvPr id="3" name="Chart 3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two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Salon.com" TargetMode="External"/><Relationship Id="rId2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9.29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2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</row>
    <row r="2">
      <c r="A2" s="1" t="s">
        <v>28</v>
      </c>
      <c r="B2" s="1" t="s">
        <v>29</v>
      </c>
      <c r="C2" s="1" t="s">
        <v>30</v>
      </c>
      <c r="D2" s="1" t="s">
        <v>31</v>
      </c>
      <c r="E2" s="1" t="s">
        <v>32</v>
      </c>
      <c r="F2" s="1" t="s">
        <v>33</v>
      </c>
      <c r="G2" s="1" t="s">
        <v>34</v>
      </c>
      <c r="H2" s="1" t="s">
        <v>35</v>
      </c>
      <c r="I2" s="1" t="s">
        <v>35</v>
      </c>
      <c r="J2" s="1">
        <v>1999.0</v>
      </c>
      <c r="K2" s="1" t="s">
        <v>36</v>
      </c>
      <c r="L2" s="1">
        <v>60.0</v>
      </c>
      <c r="M2" s="1">
        <v>100.0</v>
      </c>
      <c r="N2" s="1">
        <v>100.0</v>
      </c>
      <c r="P2" s="1">
        <v>30.0</v>
      </c>
      <c r="S2" s="1">
        <v>100.0</v>
      </c>
      <c r="U2" s="1">
        <v>90.0</v>
      </c>
      <c r="V2" s="1">
        <v>20.0</v>
      </c>
      <c r="W2" s="1">
        <v>90.0</v>
      </c>
      <c r="X2" s="1">
        <v>70.0</v>
      </c>
      <c r="Y2" s="1">
        <v>50.0</v>
      </c>
      <c r="Z2" s="1">
        <v>74.0</v>
      </c>
      <c r="AA2" s="1">
        <v>11.0</v>
      </c>
      <c r="AB2" s="1">
        <v>1.8353E9</v>
      </c>
    </row>
    <row r="3">
      <c r="A3" s="1" t="s">
        <v>37</v>
      </c>
      <c r="B3" s="1" t="s">
        <v>29</v>
      </c>
      <c r="C3" s="1" t="s">
        <v>38</v>
      </c>
      <c r="D3" s="1" t="s">
        <v>39</v>
      </c>
      <c r="E3" s="1" t="s">
        <v>40</v>
      </c>
      <c r="F3" s="1" t="s">
        <v>41</v>
      </c>
      <c r="G3" s="1" t="s">
        <v>42</v>
      </c>
      <c r="H3" s="1" t="s">
        <v>43</v>
      </c>
      <c r="I3" s="1" t="s">
        <v>44</v>
      </c>
      <c r="J3" s="1">
        <v>2004.0</v>
      </c>
      <c r="K3" s="1" t="s">
        <v>45</v>
      </c>
      <c r="L3" s="1">
        <v>90.0</v>
      </c>
      <c r="M3" s="1">
        <v>88.0</v>
      </c>
      <c r="N3" s="1">
        <v>100.0</v>
      </c>
      <c r="O3" s="1">
        <v>100.0</v>
      </c>
      <c r="P3" s="1">
        <v>100.0</v>
      </c>
      <c r="Q3" s="1">
        <v>88.0</v>
      </c>
      <c r="R3" s="1">
        <v>100.0</v>
      </c>
      <c r="S3" s="1">
        <v>100.0</v>
      </c>
      <c r="T3" s="1">
        <v>100.0</v>
      </c>
      <c r="U3" s="1">
        <v>100.0</v>
      </c>
      <c r="V3" s="1">
        <v>90.0</v>
      </c>
      <c r="W3" s="1">
        <v>90.0</v>
      </c>
      <c r="X3" s="1">
        <v>70.0</v>
      </c>
      <c r="Y3" s="1">
        <v>100.0</v>
      </c>
      <c r="Z3" s="1">
        <v>94.0</v>
      </c>
      <c r="AA3" s="1">
        <v>15.0</v>
      </c>
      <c r="AB3" s="1">
        <v>1.129219252E9</v>
      </c>
    </row>
    <row r="4">
      <c r="A4" s="1" t="s">
        <v>46</v>
      </c>
      <c r="B4" s="1" t="s">
        <v>29</v>
      </c>
      <c r="C4" s="1" t="s">
        <v>47</v>
      </c>
      <c r="D4" s="1" t="s">
        <v>39</v>
      </c>
      <c r="E4" s="1" t="s">
        <v>48</v>
      </c>
      <c r="F4" s="1" t="s">
        <v>49</v>
      </c>
      <c r="G4" s="1" t="s">
        <v>50</v>
      </c>
      <c r="H4" s="1" t="s">
        <v>51</v>
      </c>
      <c r="I4" s="1" t="s">
        <v>52</v>
      </c>
      <c r="J4" s="1">
        <v>2006.0</v>
      </c>
      <c r="K4" s="1" t="s">
        <v>36</v>
      </c>
      <c r="L4" s="1">
        <v>50.0</v>
      </c>
      <c r="N4" s="1">
        <v>50.0</v>
      </c>
      <c r="O4" s="1">
        <v>40.0</v>
      </c>
      <c r="P4" s="1">
        <v>50.0</v>
      </c>
      <c r="Q4" s="1">
        <v>75.0</v>
      </c>
      <c r="R4" s="1">
        <v>60.0</v>
      </c>
      <c r="S4" s="1">
        <v>33.0</v>
      </c>
      <c r="T4" s="1">
        <v>60.0</v>
      </c>
      <c r="U4" s="1">
        <v>50.0</v>
      </c>
      <c r="V4" s="1">
        <v>60.0</v>
      </c>
      <c r="W4" s="1">
        <v>58.0</v>
      </c>
      <c r="X4" s="1">
        <v>63.0</v>
      </c>
      <c r="Y4" s="1">
        <v>50.0</v>
      </c>
      <c r="Z4" s="1">
        <v>53.0</v>
      </c>
      <c r="AA4" s="1">
        <v>14.0</v>
      </c>
      <c r="AB4" s="1">
        <v>1.060332628E9</v>
      </c>
    </row>
    <row r="5">
      <c r="A5" s="1" t="s">
        <v>53</v>
      </c>
      <c r="B5" s="1" t="s">
        <v>29</v>
      </c>
      <c r="C5" s="1" t="s">
        <v>54</v>
      </c>
      <c r="D5" s="1" t="s">
        <v>55</v>
      </c>
      <c r="E5" s="1" t="s">
        <v>56</v>
      </c>
      <c r="F5" s="1" t="s">
        <v>57</v>
      </c>
      <c r="G5" s="1" t="s">
        <v>58</v>
      </c>
      <c r="H5" s="1" t="s">
        <v>59</v>
      </c>
      <c r="I5" s="1" t="s">
        <v>60</v>
      </c>
      <c r="J5" s="1">
        <v>2002.0</v>
      </c>
      <c r="K5" s="1" t="s">
        <v>61</v>
      </c>
      <c r="L5" s="1">
        <v>50.0</v>
      </c>
      <c r="M5" s="1">
        <v>100.0</v>
      </c>
      <c r="N5" s="1">
        <v>40.0</v>
      </c>
      <c r="O5" s="1">
        <v>40.0</v>
      </c>
      <c r="P5" s="1">
        <v>80.0</v>
      </c>
      <c r="Q5" s="1">
        <v>70.0</v>
      </c>
      <c r="R5" s="1">
        <v>60.0</v>
      </c>
      <c r="S5" s="1">
        <v>75.0</v>
      </c>
      <c r="U5" s="1">
        <v>90.0</v>
      </c>
      <c r="V5" s="1">
        <v>60.0</v>
      </c>
      <c r="X5" s="1">
        <v>70.0</v>
      </c>
      <c r="Y5" s="1">
        <v>50.0</v>
      </c>
      <c r="Z5" s="1">
        <v>64.0</v>
      </c>
      <c r="AA5" s="1">
        <v>13.0</v>
      </c>
      <c r="AB5" s="1">
        <v>9.68657891E8</v>
      </c>
    </row>
    <row r="6">
      <c r="A6" s="1" t="s">
        <v>62</v>
      </c>
      <c r="B6" s="1" t="s">
        <v>29</v>
      </c>
      <c r="C6" s="1" t="s">
        <v>63</v>
      </c>
      <c r="D6" s="1" t="s">
        <v>39</v>
      </c>
      <c r="E6" s="1" t="s">
        <v>48</v>
      </c>
      <c r="F6" s="1" t="s">
        <v>64</v>
      </c>
      <c r="G6" s="1" t="s">
        <v>49</v>
      </c>
      <c r="H6" s="1" t="s">
        <v>51</v>
      </c>
      <c r="I6" s="1" t="s">
        <v>52</v>
      </c>
      <c r="J6" s="1">
        <v>2007.0</v>
      </c>
      <c r="K6" s="1" t="s">
        <v>36</v>
      </c>
      <c r="L6" s="1">
        <v>70.0</v>
      </c>
      <c r="N6" s="1">
        <v>70.0</v>
      </c>
      <c r="P6" s="1">
        <v>70.0</v>
      </c>
      <c r="Q6" s="1">
        <v>50.0</v>
      </c>
      <c r="R6" s="1">
        <v>40.0</v>
      </c>
      <c r="S6" s="1">
        <v>50.0</v>
      </c>
      <c r="T6" s="1">
        <v>60.0</v>
      </c>
      <c r="U6" s="1">
        <v>60.0</v>
      </c>
      <c r="V6" s="1">
        <v>40.0</v>
      </c>
      <c r="W6" s="1">
        <v>42.0</v>
      </c>
      <c r="X6" s="1">
        <v>63.0</v>
      </c>
      <c r="Y6" s="1">
        <v>60.0</v>
      </c>
      <c r="Z6" s="1">
        <v>50.0</v>
      </c>
      <c r="AA6" s="1">
        <v>13.0</v>
      </c>
      <c r="AB6" s="1">
        <v>9.58404152E8</v>
      </c>
    </row>
    <row r="7">
      <c r="A7" s="1" t="s">
        <v>65</v>
      </c>
      <c r="B7" s="1" t="s">
        <v>29</v>
      </c>
      <c r="C7" s="1" t="s">
        <v>54</v>
      </c>
      <c r="D7" s="1" t="s">
        <v>66</v>
      </c>
      <c r="E7" s="1" t="s">
        <v>56</v>
      </c>
      <c r="F7" s="1" t="s">
        <v>57</v>
      </c>
      <c r="G7" s="1" t="s">
        <v>58</v>
      </c>
      <c r="H7" s="1" t="s">
        <v>59</v>
      </c>
      <c r="I7" s="1" t="s">
        <v>67</v>
      </c>
      <c r="J7" s="1">
        <v>2007.0</v>
      </c>
      <c r="K7" s="1" t="s">
        <v>61</v>
      </c>
      <c r="L7" s="1">
        <v>80.0</v>
      </c>
      <c r="M7" s="1">
        <v>63.0</v>
      </c>
      <c r="N7" s="1">
        <v>70.0</v>
      </c>
      <c r="P7" s="1">
        <v>50.0</v>
      </c>
      <c r="Q7" s="1">
        <v>88.0</v>
      </c>
      <c r="R7" s="1">
        <v>60.0</v>
      </c>
      <c r="S7" s="1">
        <v>83.0</v>
      </c>
      <c r="T7" s="1">
        <v>80.0</v>
      </c>
      <c r="U7" s="1">
        <v>70.0</v>
      </c>
      <c r="V7" s="1">
        <v>70.0</v>
      </c>
      <c r="W7" s="1">
        <v>67.0</v>
      </c>
      <c r="X7" s="1">
        <v>63.0</v>
      </c>
      <c r="Y7" s="1">
        <v>70.0</v>
      </c>
      <c r="Z7" s="1">
        <v>71.0</v>
      </c>
      <c r="AA7" s="1">
        <v>14.0</v>
      </c>
      <c r="AB7" s="1">
        <v>9.37000866E8</v>
      </c>
    </row>
    <row r="8">
      <c r="A8" s="1" t="s">
        <v>68</v>
      </c>
      <c r="B8" s="1" t="s">
        <v>29</v>
      </c>
      <c r="C8" s="1" t="s">
        <v>69</v>
      </c>
      <c r="D8" s="1" t="s">
        <v>70</v>
      </c>
      <c r="E8" s="1" t="s">
        <v>71</v>
      </c>
      <c r="F8" s="1" t="s">
        <v>72</v>
      </c>
      <c r="G8" s="1" t="s">
        <v>73</v>
      </c>
      <c r="H8" s="1" t="s">
        <v>74</v>
      </c>
      <c r="I8" s="1" t="s">
        <v>74</v>
      </c>
      <c r="J8" s="1">
        <v>2001.0</v>
      </c>
      <c r="K8" s="1" t="s">
        <v>36</v>
      </c>
      <c r="L8" s="1">
        <v>40.0</v>
      </c>
      <c r="M8" s="1">
        <v>88.0</v>
      </c>
      <c r="N8" s="1">
        <v>80.0</v>
      </c>
      <c r="O8" s="1">
        <v>60.0</v>
      </c>
      <c r="P8" s="1">
        <v>50.0</v>
      </c>
      <c r="S8" s="1">
        <v>67.0</v>
      </c>
      <c r="U8" s="1">
        <v>60.0</v>
      </c>
      <c r="V8" s="1">
        <v>50.0</v>
      </c>
      <c r="W8" s="1">
        <v>70.0</v>
      </c>
      <c r="X8" s="1">
        <v>60.0</v>
      </c>
      <c r="Y8" s="1">
        <v>20.0</v>
      </c>
      <c r="Z8" s="1">
        <v>52.0</v>
      </c>
      <c r="AA8" s="1">
        <v>12.0</v>
      </c>
      <c r="AB8" s="1">
        <v>9.22379E8</v>
      </c>
    </row>
    <row r="9">
      <c r="A9" s="1" t="s">
        <v>75</v>
      </c>
      <c r="B9" s="1" t="s">
        <v>29</v>
      </c>
      <c r="C9" s="1" t="s">
        <v>38</v>
      </c>
      <c r="D9" s="1" t="s">
        <v>55</v>
      </c>
      <c r="E9" s="1" t="s">
        <v>40</v>
      </c>
      <c r="F9" s="1" t="s">
        <v>42</v>
      </c>
      <c r="G9" s="1" t="s">
        <v>76</v>
      </c>
      <c r="H9" s="1" t="s">
        <v>43</v>
      </c>
      <c r="I9" s="1" t="s">
        <v>44</v>
      </c>
      <c r="J9" s="1">
        <v>2003.0</v>
      </c>
      <c r="K9" s="1" t="s">
        <v>45</v>
      </c>
      <c r="L9" s="1">
        <v>100.0</v>
      </c>
      <c r="M9" s="1">
        <v>75.0</v>
      </c>
      <c r="N9" s="1">
        <v>90.0</v>
      </c>
      <c r="O9" s="1">
        <v>70.0</v>
      </c>
      <c r="P9" s="1">
        <v>70.0</v>
      </c>
      <c r="Q9" s="1">
        <v>75.0</v>
      </c>
      <c r="R9" s="1">
        <v>100.0</v>
      </c>
      <c r="S9" s="1">
        <v>75.0</v>
      </c>
      <c r="U9" s="1">
        <v>90.0</v>
      </c>
      <c r="V9" s="1">
        <v>90.0</v>
      </c>
      <c r="W9" s="1">
        <v>100.0</v>
      </c>
      <c r="X9" s="1">
        <v>60.0</v>
      </c>
      <c r="Y9" s="1">
        <v>70.0</v>
      </c>
      <c r="Z9" s="1">
        <v>88.0</v>
      </c>
      <c r="AA9" s="1">
        <v>14.0</v>
      </c>
      <c r="AB9" s="1">
        <v>9.216E8</v>
      </c>
    </row>
    <row r="10">
      <c r="A10" s="1" t="s">
        <v>77</v>
      </c>
      <c r="B10" s="1" t="s">
        <v>29</v>
      </c>
      <c r="C10" s="1" t="s">
        <v>78</v>
      </c>
      <c r="D10" s="1" t="s">
        <v>79</v>
      </c>
      <c r="E10" s="1" t="s">
        <v>80</v>
      </c>
      <c r="F10" s="1" t="s">
        <v>81</v>
      </c>
      <c r="G10" s="1" t="s">
        <v>82</v>
      </c>
      <c r="H10" s="1" t="s">
        <v>83</v>
      </c>
      <c r="I10" s="1" t="s">
        <v>84</v>
      </c>
      <c r="J10" s="1">
        <v>2001.0</v>
      </c>
      <c r="K10" s="1" t="s">
        <v>36</v>
      </c>
      <c r="L10" s="1">
        <v>60.0</v>
      </c>
      <c r="M10" s="1">
        <v>75.0</v>
      </c>
      <c r="N10" s="1">
        <v>70.0</v>
      </c>
      <c r="P10" s="1">
        <v>50.0</v>
      </c>
      <c r="Q10" s="1">
        <v>88.0</v>
      </c>
      <c r="S10" s="1">
        <v>91.0</v>
      </c>
      <c r="T10" s="1">
        <v>100.0</v>
      </c>
      <c r="U10" s="1">
        <v>70.0</v>
      </c>
      <c r="X10" s="1">
        <v>70.0</v>
      </c>
      <c r="Z10" s="1">
        <v>68.0</v>
      </c>
      <c r="AA10" s="1">
        <v>10.0</v>
      </c>
      <c r="AB10" s="1">
        <v>9.197E8</v>
      </c>
    </row>
    <row r="11">
      <c r="A11" s="1" t="s">
        <v>85</v>
      </c>
      <c r="B11" s="1" t="s">
        <v>29</v>
      </c>
      <c r="C11" s="1" t="s">
        <v>54</v>
      </c>
      <c r="D11" s="1" t="s">
        <v>66</v>
      </c>
      <c r="E11" s="1" t="s">
        <v>56</v>
      </c>
      <c r="F11" s="1" t="s">
        <v>58</v>
      </c>
      <c r="G11" s="1" t="s">
        <v>57</v>
      </c>
      <c r="H11" s="1" t="s">
        <v>86</v>
      </c>
      <c r="I11" s="1" t="s">
        <v>87</v>
      </c>
      <c r="J11" s="1">
        <v>2006.0</v>
      </c>
      <c r="K11" s="1" t="s">
        <v>61</v>
      </c>
      <c r="L11" s="1">
        <v>80.0</v>
      </c>
      <c r="M11" s="1">
        <v>88.0</v>
      </c>
      <c r="N11" s="1">
        <v>80.0</v>
      </c>
      <c r="O11" s="1">
        <v>60.0</v>
      </c>
      <c r="P11" s="1">
        <v>90.0</v>
      </c>
      <c r="Q11" s="1">
        <v>75.0</v>
      </c>
      <c r="R11" s="1">
        <v>90.0</v>
      </c>
      <c r="S11" s="1">
        <v>67.0</v>
      </c>
      <c r="T11" s="1">
        <v>60.0</v>
      </c>
      <c r="U11" s="1">
        <v>90.0</v>
      </c>
      <c r="V11" s="1">
        <v>90.0</v>
      </c>
      <c r="W11" s="1">
        <v>80.0</v>
      </c>
      <c r="X11" s="1">
        <v>75.0</v>
      </c>
      <c r="Y11" s="1">
        <v>100.0</v>
      </c>
      <c r="Z11" s="1">
        <v>81.0</v>
      </c>
      <c r="AA11" s="1">
        <v>15.0</v>
      </c>
      <c r="AB11" s="1">
        <v>8.92194397E8</v>
      </c>
    </row>
    <row r="12">
      <c r="A12" s="1" t="s">
        <v>88</v>
      </c>
      <c r="B12" s="1" t="s">
        <v>29</v>
      </c>
      <c r="C12" s="1" t="s">
        <v>89</v>
      </c>
      <c r="D12" s="1" t="s">
        <v>39</v>
      </c>
      <c r="E12" s="1" t="s">
        <v>90</v>
      </c>
      <c r="F12" s="1" t="s">
        <v>91</v>
      </c>
      <c r="G12" s="1" t="s">
        <v>92</v>
      </c>
      <c r="H12" s="1" t="s">
        <v>93</v>
      </c>
      <c r="I12" s="1" t="s">
        <v>93</v>
      </c>
      <c r="J12" s="1">
        <v>2007.0</v>
      </c>
      <c r="K12" s="1" t="s">
        <v>36</v>
      </c>
      <c r="L12" s="1">
        <v>30.0</v>
      </c>
      <c r="M12" s="1">
        <v>50.0</v>
      </c>
      <c r="N12" s="1">
        <v>50.0</v>
      </c>
      <c r="O12" s="1">
        <v>40.0</v>
      </c>
      <c r="P12" s="1">
        <v>50.0</v>
      </c>
      <c r="Q12" s="1">
        <v>75.0</v>
      </c>
      <c r="R12" s="1">
        <v>60.0</v>
      </c>
      <c r="S12" s="1">
        <v>67.0</v>
      </c>
      <c r="T12" s="1">
        <v>60.0</v>
      </c>
      <c r="U12" s="1">
        <v>50.0</v>
      </c>
      <c r="V12" s="1">
        <v>80.0</v>
      </c>
      <c r="W12" s="1">
        <v>67.0</v>
      </c>
      <c r="X12" s="1">
        <v>75.0</v>
      </c>
      <c r="Y12" s="1">
        <v>70.0</v>
      </c>
      <c r="Z12" s="1">
        <v>59.0</v>
      </c>
      <c r="AA12" s="1">
        <v>15.0</v>
      </c>
      <c r="AB12" s="1">
        <v>8.85430303E8</v>
      </c>
    </row>
    <row r="13">
      <c r="A13" s="1" t="s">
        <v>94</v>
      </c>
      <c r="B13" s="1" t="s">
        <v>29</v>
      </c>
      <c r="C13" s="1" t="s">
        <v>95</v>
      </c>
      <c r="D13" s="1" t="s">
        <v>39</v>
      </c>
      <c r="E13" s="1" t="s">
        <v>96</v>
      </c>
      <c r="F13" s="1" t="s">
        <v>97</v>
      </c>
      <c r="G13" s="1" t="s">
        <v>98</v>
      </c>
      <c r="H13" s="1" t="s">
        <v>99</v>
      </c>
      <c r="I13" s="1" t="s">
        <v>100</v>
      </c>
      <c r="J13" s="1">
        <v>2004.0</v>
      </c>
      <c r="K13" s="1" t="s">
        <v>36</v>
      </c>
      <c r="L13" s="1">
        <v>40.0</v>
      </c>
      <c r="M13" s="1">
        <v>75.0</v>
      </c>
      <c r="N13" s="1">
        <v>70.0</v>
      </c>
      <c r="O13" s="1">
        <v>90.0</v>
      </c>
      <c r="P13" s="1">
        <v>80.0</v>
      </c>
      <c r="Q13" s="1">
        <v>88.0</v>
      </c>
      <c r="R13" s="1">
        <v>90.0</v>
      </c>
      <c r="S13" s="1">
        <v>91.0</v>
      </c>
      <c r="T13" s="1">
        <v>80.0</v>
      </c>
      <c r="U13" s="1">
        <v>90.0</v>
      </c>
      <c r="V13" s="1">
        <v>80.0</v>
      </c>
      <c r="W13" s="1">
        <v>60.0</v>
      </c>
      <c r="X13" s="1">
        <v>70.0</v>
      </c>
      <c r="Y13" s="1">
        <v>90.0</v>
      </c>
      <c r="Z13" s="1">
        <v>75.0</v>
      </c>
      <c r="AA13" s="1">
        <v>15.0</v>
      </c>
      <c r="AB13" s="1">
        <v>8.80871036E8</v>
      </c>
    </row>
    <row r="14">
      <c r="A14" s="1" t="s">
        <v>101</v>
      </c>
      <c r="B14" s="1" t="s">
        <v>29</v>
      </c>
      <c r="C14" s="1" t="s">
        <v>54</v>
      </c>
      <c r="D14" s="1" t="s">
        <v>55</v>
      </c>
      <c r="E14" s="1" t="s">
        <v>56</v>
      </c>
      <c r="F14" s="1" t="s">
        <v>58</v>
      </c>
      <c r="G14" s="1" t="s">
        <v>57</v>
      </c>
      <c r="H14" s="1" t="s">
        <v>86</v>
      </c>
      <c r="I14" s="1" t="s">
        <v>60</v>
      </c>
      <c r="J14" s="1">
        <v>2003.0</v>
      </c>
      <c r="K14" s="1" t="s">
        <v>36</v>
      </c>
      <c r="L14" s="1">
        <v>30.0</v>
      </c>
      <c r="M14" s="1">
        <v>100.0</v>
      </c>
      <c r="N14" s="1">
        <v>60.0</v>
      </c>
      <c r="O14" s="1">
        <v>70.0</v>
      </c>
      <c r="P14" s="1">
        <v>60.0</v>
      </c>
      <c r="R14" s="1">
        <v>80.0</v>
      </c>
      <c r="S14" s="1">
        <v>83.0</v>
      </c>
      <c r="U14" s="1">
        <v>80.0</v>
      </c>
      <c r="V14" s="1">
        <v>50.0</v>
      </c>
      <c r="W14" s="1">
        <v>60.0</v>
      </c>
      <c r="X14" s="1">
        <v>70.0</v>
      </c>
      <c r="Y14" s="1">
        <v>40.0</v>
      </c>
      <c r="Z14" s="1">
        <v>63.0</v>
      </c>
      <c r="AA14" s="1">
        <v>13.0</v>
      </c>
      <c r="AB14" s="1">
        <v>8.663E8</v>
      </c>
    </row>
    <row r="15">
      <c r="A15" s="1" t="s">
        <v>102</v>
      </c>
      <c r="B15" s="1" t="s">
        <v>103</v>
      </c>
      <c r="C15" s="1" t="s">
        <v>104</v>
      </c>
      <c r="D15" s="1" t="s">
        <v>105</v>
      </c>
      <c r="E15" s="1" t="s">
        <v>106</v>
      </c>
      <c r="F15" s="1" t="s">
        <v>107</v>
      </c>
      <c r="G15" s="1" t="s">
        <v>108</v>
      </c>
      <c r="H15" s="1" t="s">
        <v>109</v>
      </c>
      <c r="I15" s="1" t="s">
        <v>109</v>
      </c>
      <c r="J15" s="1">
        <v>2003.0</v>
      </c>
      <c r="K15" s="1" t="s">
        <v>36</v>
      </c>
      <c r="L15" s="1">
        <v>90.0</v>
      </c>
      <c r="M15" s="1">
        <v>100.0</v>
      </c>
      <c r="N15" s="1">
        <v>90.0</v>
      </c>
      <c r="O15" s="1">
        <v>100.0</v>
      </c>
      <c r="P15" s="1">
        <v>80.0</v>
      </c>
      <c r="Q15" s="1">
        <v>88.0</v>
      </c>
      <c r="R15" s="1">
        <v>90.0</v>
      </c>
      <c r="S15" s="1">
        <v>100.0</v>
      </c>
      <c r="U15" s="1">
        <v>80.0</v>
      </c>
      <c r="V15" s="1">
        <v>70.0</v>
      </c>
      <c r="W15" s="1">
        <v>80.0</v>
      </c>
      <c r="X15" s="1">
        <v>70.0</v>
      </c>
      <c r="Y15" s="1">
        <v>90.0</v>
      </c>
      <c r="Z15" s="1">
        <v>89.0</v>
      </c>
      <c r="AA15" s="1">
        <v>14.0</v>
      </c>
      <c r="AB15" s="1">
        <v>8.65E8</v>
      </c>
    </row>
    <row r="16">
      <c r="A16" s="1" t="s">
        <v>110</v>
      </c>
      <c r="B16" s="1" t="s">
        <v>29</v>
      </c>
      <c r="C16" s="1" t="s">
        <v>38</v>
      </c>
      <c r="D16" s="1" t="s">
        <v>55</v>
      </c>
      <c r="E16" s="1" t="s">
        <v>40</v>
      </c>
      <c r="F16" s="1" t="s">
        <v>42</v>
      </c>
      <c r="G16" s="1" t="s">
        <v>76</v>
      </c>
      <c r="H16" s="1" t="s">
        <v>43</v>
      </c>
      <c r="I16" s="1" t="s">
        <v>44</v>
      </c>
      <c r="J16" s="1">
        <v>2002.0</v>
      </c>
      <c r="K16" s="1" t="s">
        <v>111</v>
      </c>
      <c r="L16" s="1">
        <v>100.0</v>
      </c>
      <c r="M16" s="1">
        <v>75.0</v>
      </c>
      <c r="N16" s="1">
        <v>90.0</v>
      </c>
      <c r="O16" s="1">
        <v>100.0</v>
      </c>
      <c r="P16" s="1">
        <v>100.0</v>
      </c>
      <c r="Q16" s="1">
        <v>100.0</v>
      </c>
      <c r="R16" s="1">
        <v>100.0</v>
      </c>
      <c r="S16" s="1">
        <v>100.0</v>
      </c>
      <c r="U16" s="1">
        <v>90.0</v>
      </c>
      <c r="V16" s="1">
        <v>100.0</v>
      </c>
      <c r="X16" s="1">
        <v>70.0</v>
      </c>
      <c r="Y16" s="1">
        <v>100.0</v>
      </c>
      <c r="Z16" s="1">
        <v>92.0</v>
      </c>
      <c r="AA16" s="1">
        <v>13.0</v>
      </c>
      <c r="AB16" s="1">
        <v>8.607E8</v>
      </c>
    </row>
    <row r="17">
      <c r="A17" s="1" t="s">
        <v>112</v>
      </c>
      <c r="B17" s="1" t="s">
        <v>29</v>
      </c>
      <c r="C17" s="1" t="s">
        <v>113</v>
      </c>
      <c r="D17" s="1" t="s">
        <v>39</v>
      </c>
      <c r="E17" s="1" t="s">
        <v>72</v>
      </c>
      <c r="F17" s="1" t="s">
        <v>73</v>
      </c>
      <c r="G17" s="1" t="s">
        <v>114</v>
      </c>
      <c r="H17" s="1" t="s">
        <v>74</v>
      </c>
      <c r="I17" s="1" t="s">
        <v>74</v>
      </c>
      <c r="J17" s="1">
        <v>2005.0</v>
      </c>
      <c r="K17" s="1" t="s">
        <v>36</v>
      </c>
      <c r="L17" s="1">
        <v>50.0</v>
      </c>
      <c r="M17" s="1">
        <v>88.0</v>
      </c>
      <c r="N17" s="1">
        <v>90.0</v>
      </c>
      <c r="O17" s="1">
        <v>90.0</v>
      </c>
      <c r="P17" s="1">
        <v>70.0</v>
      </c>
      <c r="Q17" s="1">
        <v>50.0</v>
      </c>
      <c r="R17" s="1">
        <v>60.0</v>
      </c>
      <c r="S17" s="1">
        <v>67.0</v>
      </c>
      <c r="T17" s="1">
        <v>80.0</v>
      </c>
      <c r="U17" s="1">
        <v>90.0</v>
      </c>
      <c r="V17" s="1">
        <v>40.0</v>
      </c>
      <c r="W17" s="1">
        <v>70.0</v>
      </c>
      <c r="X17" s="1">
        <v>70.0</v>
      </c>
      <c r="Y17" s="1">
        <v>60.0</v>
      </c>
      <c r="Z17" s="1">
        <v>68.0</v>
      </c>
      <c r="AA17" s="1">
        <v>15.0</v>
      </c>
      <c r="AB17" s="1">
        <v>8.48462555E8</v>
      </c>
    </row>
    <row r="18">
      <c r="A18" s="1" t="s">
        <v>115</v>
      </c>
      <c r="B18" s="1" t="s">
        <v>29</v>
      </c>
      <c r="C18" s="1" t="s">
        <v>116</v>
      </c>
      <c r="D18" s="1" t="s">
        <v>39</v>
      </c>
      <c r="E18" s="1" t="s">
        <v>117</v>
      </c>
      <c r="F18" s="1" t="s">
        <v>118</v>
      </c>
      <c r="G18" s="1" t="s">
        <v>82</v>
      </c>
      <c r="H18" s="1" t="s">
        <v>119</v>
      </c>
      <c r="I18" s="1" t="s">
        <v>119</v>
      </c>
      <c r="J18" s="1">
        <v>2004.0</v>
      </c>
      <c r="K18" s="1" t="s">
        <v>36</v>
      </c>
      <c r="L18" s="1">
        <v>30.0</v>
      </c>
      <c r="M18" s="1">
        <v>63.0</v>
      </c>
      <c r="N18" s="1">
        <v>80.0</v>
      </c>
      <c r="P18" s="1">
        <v>80.0</v>
      </c>
      <c r="S18" s="1">
        <v>83.0</v>
      </c>
      <c r="T18" s="1">
        <v>100.0</v>
      </c>
      <c r="U18" s="1">
        <v>50.0</v>
      </c>
      <c r="V18" s="1">
        <v>30.0</v>
      </c>
      <c r="X18" s="1">
        <v>80.0</v>
      </c>
      <c r="Z18" s="1">
        <v>59.0</v>
      </c>
      <c r="AA18" s="1">
        <v>10.0</v>
      </c>
      <c r="AB18" s="1">
        <v>8.112E8</v>
      </c>
    </row>
    <row r="19">
      <c r="A19" s="1" t="s">
        <v>120</v>
      </c>
      <c r="B19" s="1" t="s">
        <v>29</v>
      </c>
      <c r="C19" s="1" t="s">
        <v>121</v>
      </c>
      <c r="D19" s="1" t="s">
        <v>79</v>
      </c>
      <c r="E19" s="1" t="s">
        <v>90</v>
      </c>
      <c r="F19" s="1" t="s">
        <v>122</v>
      </c>
      <c r="G19" s="1" t="s">
        <v>91</v>
      </c>
      <c r="H19" s="1" t="s">
        <v>123</v>
      </c>
      <c r="I19" s="1" t="s">
        <v>93</v>
      </c>
      <c r="J19" s="1">
        <v>2002.0</v>
      </c>
      <c r="K19" s="1" t="s">
        <v>36</v>
      </c>
      <c r="L19" s="1">
        <v>80.0</v>
      </c>
      <c r="M19" s="1">
        <v>63.0</v>
      </c>
      <c r="N19" s="1">
        <v>80.0</v>
      </c>
      <c r="O19" s="1">
        <v>50.0</v>
      </c>
      <c r="P19" s="1">
        <v>70.0</v>
      </c>
      <c r="Q19" s="1">
        <v>90.0</v>
      </c>
      <c r="R19" s="1">
        <v>80.0</v>
      </c>
      <c r="S19" s="1">
        <v>75.0</v>
      </c>
      <c r="U19" s="1">
        <v>70.0</v>
      </c>
      <c r="V19" s="1">
        <v>90.0</v>
      </c>
      <c r="W19" s="1">
        <v>90.0</v>
      </c>
      <c r="X19" s="1">
        <v>70.0</v>
      </c>
      <c r="Y19" s="1">
        <v>70.0</v>
      </c>
      <c r="Z19" s="1">
        <v>73.0</v>
      </c>
      <c r="AA19" s="1">
        <v>14.0</v>
      </c>
      <c r="AB19" s="1">
        <v>8.067E8</v>
      </c>
    </row>
    <row r="20">
      <c r="A20" s="1" t="s">
        <v>124</v>
      </c>
      <c r="B20" s="1" t="s">
        <v>29</v>
      </c>
      <c r="C20" s="1" t="s">
        <v>116</v>
      </c>
      <c r="D20" s="1" t="s">
        <v>39</v>
      </c>
      <c r="E20" s="1" t="s">
        <v>125</v>
      </c>
      <c r="F20" s="1" t="s">
        <v>126</v>
      </c>
      <c r="G20" s="1" t="s">
        <v>127</v>
      </c>
      <c r="H20" s="1" t="s">
        <v>74</v>
      </c>
      <c r="I20" s="1" t="s">
        <v>74</v>
      </c>
      <c r="J20" s="1">
        <v>2004.0</v>
      </c>
      <c r="K20" s="1" t="s">
        <v>36</v>
      </c>
      <c r="L20" s="1">
        <v>80.0</v>
      </c>
      <c r="M20" s="1">
        <v>100.0</v>
      </c>
      <c r="N20" s="1">
        <v>80.0</v>
      </c>
      <c r="U20" s="1">
        <v>100.0</v>
      </c>
      <c r="X20" s="1">
        <v>90.0</v>
      </c>
      <c r="Z20" s="1">
        <v>91.0</v>
      </c>
      <c r="AA20" s="1">
        <v>6.0</v>
      </c>
      <c r="AB20" s="1">
        <v>7.979E8</v>
      </c>
    </row>
    <row r="21">
      <c r="A21" s="1" t="s">
        <v>128</v>
      </c>
      <c r="B21" s="1" t="s">
        <v>29</v>
      </c>
      <c r="C21" s="1" t="s">
        <v>129</v>
      </c>
      <c r="D21" s="1" t="s">
        <v>130</v>
      </c>
      <c r="E21" s="1" t="s">
        <v>96</v>
      </c>
      <c r="F21" s="1" t="s">
        <v>97</v>
      </c>
      <c r="G21" s="1" t="s">
        <v>98</v>
      </c>
      <c r="H21" s="1" t="s">
        <v>131</v>
      </c>
      <c r="I21" s="1" t="s">
        <v>132</v>
      </c>
      <c r="J21" s="1">
        <v>2007.0</v>
      </c>
      <c r="K21" s="1" t="s">
        <v>36</v>
      </c>
      <c r="L21" s="1">
        <v>50.0</v>
      </c>
      <c r="M21" s="1">
        <v>63.0</v>
      </c>
      <c r="N21" s="1">
        <v>80.0</v>
      </c>
      <c r="P21" s="1">
        <v>50.0</v>
      </c>
      <c r="Q21" s="1">
        <v>50.0</v>
      </c>
      <c r="R21" s="1">
        <v>50.0</v>
      </c>
      <c r="S21" s="1">
        <v>67.0</v>
      </c>
      <c r="T21" s="1">
        <v>40.0</v>
      </c>
      <c r="U21" s="1">
        <v>80.0</v>
      </c>
      <c r="V21" s="1">
        <v>70.0</v>
      </c>
      <c r="W21" s="1">
        <v>25.0</v>
      </c>
      <c r="X21" s="1">
        <v>50.0</v>
      </c>
      <c r="Z21" s="1">
        <v>58.0</v>
      </c>
      <c r="AA21" s="1">
        <v>13.0</v>
      </c>
      <c r="AB21" s="1">
        <v>7.91106665E8</v>
      </c>
    </row>
    <row r="22">
      <c r="A22" s="1" t="s">
        <v>133</v>
      </c>
      <c r="B22" s="1" t="s">
        <v>29</v>
      </c>
      <c r="C22" s="1" t="s">
        <v>54</v>
      </c>
      <c r="D22" s="1" t="s">
        <v>66</v>
      </c>
      <c r="E22" s="1" t="s">
        <v>56</v>
      </c>
      <c r="F22" s="1" t="s">
        <v>58</v>
      </c>
      <c r="G22" s="1" t="s">
        <v>57</v>
      </c>
      <c r="H22" s="1" t="s">
        <v>86</v>
      </c>
      <c r="I22" s="1" t="s">
        <v>134</v>
      </c>
      <c r="J22" s="1">
        <v>2004.0</v>
      </c>
      <c r="K22" s="1" t="s">
        <v>36</v>
      </c>
      <c r="L22" s="1">
        <v>40.0</v>
      </c>
      <c r="M22" s="1">
        <v>88.0</v>
      </c>
      <c r="N22" s="1">
        <v>80.0</v>
      </c>
      <c r="O22" s="1">
        <v>90.0</v>
      </c>
      <c r="P22" s="1">
        <v>80.0</v>
      </c>
      <c r="Q22" s="1">
        <v>88.0</v>
      </c>
      <c r="R22" s="1">
        <v>90.0</v>
      </c>
      <c r="S22" s="1">
        <v>83.0</v>
      </c>
      <c r="T22" s="1">
        <v>60.0</v>
      </c>
      <c r="U22" s="1">
        <v>70.0</v>
      </c>
      <c r="V22" s="1">
        <v>100.0</v>
      </c>
      <c r="W22" s="1">
        <v>70.0</v>
      </c>
      <c r="X22" s="1">
        <v>60.0</v>
      </c>
      <c r="Y22" s="1">
        <v>80.0</v>
      </c>
      <c r="Z22" s="1">
        <v>81.0</v>
      </c>
      <c r="AA22" s="1">
        <v>15.0</v>
      </c>
      <c r="AB22" s="1">
        <v>7.89458727E8</v>
      </c>
    </row>
    <row r="23">
      <c r="A23" s="1" t="s">
        <v>135</v>
      </c>
      <c r="B23" s="1" t="s">
        <v>29</v>
      </c>
      <c r="C23" s="1" t="s">
        <v>121</v>
      </c>
      <c r="D23" s="1" t="s">
        <v>39</v>
      </c>
      <c r="E23" s="1" t="s">
        <v>90</v>
      </c>
      <c r="F23" s="1" t="s">
        <v>91</v>
      </c>
      <c r="G23" s="1" t="s">
        <v>92</v>
      </c>
      <c r="H23" s="1" t="s">
        <v>136</v>
      </c>
      <c r="I23" s="1" t="s">
        <v>93</v>
      </c>
      <c r="J23" s="1">
        <v>2004.0</v>
      </c>
      <c r="K23" s="1" t="s">
        <v>36</v>
      </c>
      <c r="L23" s="1">
        <v>90.0</v>
      </c>
      <c r="M23" s="1">
        <v>100.0</v>
      </c>
      <c r="N23" s="1">
        <v>90.0</v>
      </c>
      <c r="O23" s="1">
        <v>80.0</v>
      </c>
      <c r="P23" s="1">
        <v>80.0</v>
      </c>
      <c r="Q23" s="1">
        <v>88.0</v>
      </c>
      <c r="R23" s="1">
        <v>90.0</v>
      </c>
      <c r="S23" s="1">
        <v>100.0</v>
      </c>
      <c r="T23" s="1">
        <v>80.0</v>
      </c>
      <c r="U23" s="1">
        <v>100.0</v>
      </c>
      <c r="V23" s="1">
        <v>40.0</v>
      </c>
      <c r="W23" s="1">
        <v>100.0</v>
      </c>
      <c r="X23" s="1">
        <v>80.0</v>
      </c>
      <c r="Y23" s="1">
        <v>90.0</v>
      </c>
      <c r="Z23" s="1">
        <v>83.0</v>
      </c>
      <c r="AA23" s="1">
        <v>15.0</v>
      </c>
      <c r="AB23" s="1">
        <v>7.83577893E8</v>
      </c>
    </row>
    <row r="24">
      <c r="A24" s="1" t="s">
        <v>137</v>
      </c>
      <c r="B24" s="1" t="s">
        <v>103</v>
      </c>
      <c r="C24" s="1" t="s">
        <v>138</v>
      </c>
      <c r="D24" s="1" t="s">
        <v>139</v>
      </c>
      <c r="E24" s="1" t="s">
        <v>140</v>
      </c>
      <c r="F24" s="1" t="s">
        <v>141</v>
      </c>
      <c r="G24" s="1" t="s">
        <v>142</v>
      </c>
      <c r="H24" s="1" t="s">
        <v>143</v>
      </c>
      <c r="I24" s="1" t="s">
        <v>144</v>
      </c>
      <c r="J24" s="1">
        <v>2003.0</v>
      </c>
      <c r="K24" s="1" t="s">
        <v>36</v>
      </c>
      <c r="L24" s="1">
        <v>50.0</v>
      </c>
      <c r="M24" s="1">
        <v>88.0</v>
      </c>
      <c r="Q24" s="1">
        <v>100.0</v>
      </c>
      <c r="S24" s="1">
        <v>91.0</v>
      </c>
      <c r="U24" s="1">
        <v>80.0</v>
      </c>
      <c r="X24" s="1">
        <v>60.0</v>
      </c>
      <c r="Z24" s="1">
        <v>84.0</v>
      </c>
      <c r="AA24" s="1">
        <v>7.0</v>
      </c>
      <c r="AB24" s="1">
        <v>7.834E8</v>
      </c>
    </row>
    <row r="25">
      <c r="A25" s="1" t="s">
        <v>145</v>
      </c>
      <c r="B25" s="1" t="s">
        <v>29</v>
      </c>
      <c r="C25" s="1" t="s">
        <v>89</v>
      </c>
      <c r="D25" s="1" t="s">
        <v>146</v>
      </c>
      <c r="E25" s="1" t="s">
        <v>147</v>
      </c>
      <c r="F25" s="1" t="s">
        <v>148</v>
      </c>
      <c r="G25" s="1" t="s">
        <v>42</v>
      </c>
      <c r="H25" s="1" t="s">
        <v>149</v>
      </c>
      <c r="I25" s="1" t="s">
        <v>150</v>
      </c>
      <c r="J25" s="1">
        <v>2006.0</v>
      </c>
      <c r="K25" s="1" t="s">
        <v>36</v>
      </c>
      <c r="L25" s="1">
        <v>50.0</v>
      </c>
      <c r="M25" s="1">
        <v>75.0</v>
      </c>
      <c r="N25" s="1">
        <v>50.0</v>
      </c>
      <c r="O25" s="1">
        <v>50.0</v>
      </c>
      <c r="P25" s="1">
        <v>60.0</v>
      </c>
      <c r="Q25" s="1">
        <v>25.0</v>
      </c>
      <c r="R25" s="1">
        <v>20.0</v>
      </c>
      <c r="S25" s="1">
        <v>58.0</v>
      </c>
      <c r="T25" s="1">
        <v>40.0</v>
      </c>
      <c r="U25" s="1">
        <v>50.0</v>
      </c>
      <c r="V25" s="1">
        <v>50.0</v>
      </c>
      <c r="W25" s="1">
        <v>58.0</v>
      </c>
      <c r="X25" s="1">
        <v>50.0</v>
      </c>
      <c r="Y25" s="1">
        <v>50.0</v>
      </c>
      <c r="Z25" s="1">
        <v>46.0</v>
      </c>
      <c r="AA25" s="1">
        <v>15.0</v>
      </c>
      <c r="AB25" s="1">
        <v>7.57236138E8</v>
      </c>
    </row>
    <row r="26">
      <c r="A26" s="1" t="s">
        <v>151</v>
      </c>
      <c r="B26" s="1" t="s">
        <v>29</v>
      </c>
      <c r="C26" s="1" t="s">
        <v>78</v>
      </c>
      <c r="D26" s="1" t="s">
        <v>70</v>
      </c>
      <c r="E26" s="1" t="s">
        <v>152</v>
      </c>
      <c r="F26" s="1" t="s">
        <v>153</v>
      </c>
      <c r="G26" s="1" t="s">
        <v>154</v>
      </c>
      <c r="H26" s="1" t="s">
        <v>155</v>
      </c>
      <c r="I26" s="1" t="s">
        <v>84</v>
      </c>
      <c r="J26" s="1">
        <v>2002.0</v>
      </c>
      <c r="K26" s="1" t="s">
        <v>36</v>
      </c>
      <c r="L26" s="1">
        <v>100.0</v>
      </c>
      <c r="M26" s="1">
        <v>100.0</v>
      </c>
      <c r="N26" s="1">
        <v>100.0</v>
      </c>
      <c r="O26" s="1">
        <v>90.0</v>
      </c>
      <c r="P26" s="1">
        <v>100.0</v>
      </c>
      <c r="Q26" s="1">
        <v>80.0</v>
      </c>
      <c r="S26" s="1">
        <v>100.0</v>
      </c>
      <c r="U26" s="1">
        <v>100.0</v>
      </c>
      <c r="V26" s="1">
        <v>100.0</v>
      </c>
      <c r="W26" s="1">
        <v>100.0</v>
      </c>
      <c r="X26" s="1">
        <v>80.0</v>
      </c>
      <c r="Z26" s="1">
        <v>94.0</v>
      </c>
      <c r="AA26" s="1">
        <v>12.0</v>
      </c>
      <c r="AB26" s="1">
        <v>7.567E8</v>
      </c>
    </row>
    <row r="27">
      <c r="A27" s="1" t="s">
        <v>156</v>
      </c>
      <c r="B27" s="1" t="s">
        <v>29</v>
      </c>
      <c r="C27" s="1" t="s">
        <v>63</v>
      </c>
      <c r="D27" s="1" t="s">
        <v>39</v>
      </c>
      <c r="E27" s="1" t="s">
        <v>157</v>
      </c>
      <c r="F27" s="1" t="s">
        <v>158</v>
      </c>
      <c r="G27" s="1" t="s">
        <v>159</v>
      </c>
      <c r="H27" s="1" t="s">
        <v>160</v>
      </c>
      <c r="I27" s="1" t="s">
        <v>100</v>
      </c>
      <c r="J27" s="1">
        <v>2006.0</v>
      </c>
      <c r="K27" s="1" t="s">
        <v>36</v>
      </c>
      <c r="L27" s="1">
        <v>90.0</v>
      </c>
      <c r="M27" s="1">
        <v>75.0</v>
      </c>
      <c r="N27" s="1">
        <v>80.0</v>
      </c>
      <c r="O27" s="1">
        <v>90.0</v>
      </c>
      <c r="P27" s="1">
        <v>90.0</v>
      </c>
      <c r="Q27" s="1">
        <v>63.0</v>
      </c>
      <c r="R27" s="1">
        <v>70.0</v>
      </c>
      <c r="S27" s="1">
        <v>75.0</v>
      </c>
      <c r="T27" s="1">
        <v>60.0</v>
      </c>
      <c r="U27" s="1">
        <v>80.0</v>
      </c>
      <c r="V27" s="1">
        <v>90.0</v>
      </c>
      <c r="W27" s="1">
        <v>80.0</v>
      </c>
      <c r="X27" s="1">
        <v>75.0</v>
      </c>
      <c r="Y27" s="1">
        <v>90.0</v>
      </c>
      <c r="Z27" s="1">
        <v>75.0</v>
      </c>
      <c r="AA27" s="1">
        <v>15.0</v>
      </c>
      <c r="AB27" s="1">
        <v>7.38809845E8</v>
      </c>
    </row>
    <row r="28">
      <c r="A28" s="1" t="s">
        <v>161</v>
      </c>
      <c r="B28" s="1" t="s">
        <v>162</v>
      </c>
      <c r="C28" s="1" t="s">
        <v>54</v>
      </c>
      <c r="D28" s="1" t="s">
        <v>79</v>
      </c>
      <c r="E28" s="1" t="s">
        <v>163</v>
      </c>
      <c r="F28" s="1" t="s">
        <v>164</v>
      </c>
      <c r="G28" s="1" t="s">
        <v>165</v>
      </c>
      <c r="H28" s="1" t="s">
        <v>166</v>
      </c>
      <c r="I28" s="1" t="s">
        <v>166</v>
      </c>
      <c r="J28" s="1">
        <v>2003.0</v>
      </c>
      <c r="K28" s="1" t="s">
        <v>36</v>
      </c>
      <c r="L28" s="1">
        <v>60.0</v>
      </c>
      <c r="M28" s="1">
        <v>88.0</v>
      </c>
      <c r="N28" s="1">
        <v>70.0</v>
      </c>
      <c r="O28" s="1">
        <v>40.0</v>
      </c>
      <c r="P28" s="1">
        <v>60.0</v>
      </c>
      <c r="Q28" s="1">
        <v>75.0</v>
      </c>
      <c r="R28" s="1">
        <v>60.0</v>
      </c>
      <c r="S28" s="1">
        <v>75.0</v>
      </c>
      <c r="U28" s="1">
        <v>90.0</v>
      </c>
      <c r="V28" s="1">
        <v>80.0</v>
      </c>
      <c r="W28" s="1">
        <v>50.0</v>
      </c>
      <c r="X28" s="1">
        <v>60.0</v>
      </c>
      <c r="Y28" s="1">
        <v>30.0</v>
      </c>
      <c r="Z28" s="1">
        <v>63.0</v>
      </c>
      <c r="AA28" s="1">
        <v>14.0</v>
      </c>
      <c r="AB28" s="1">
        <v>7.356E8</v>
      </c>
    </row>
    <row r="29">
      <c r="A29" s="1" t="s">
        <v>167</v>
      </c>
      <c r="B29" s="1" t="s">
        <v>29</v>
      </c>
      <c r="C29" s="1" t="s">
        <v>30</v>
      </c>
      <c r="D29" s="1" t="s">
        <v>39</v>
      </c>
      <c r="E29" s="1" t="s">
        <v>168</v>
      </c>
      <c r="F29" s="1" t="s">
        <v>169</v>
      </c>
      <c r="G29" s="1" t="s">
        <v>170</v>
      </c>
      <c r="H29" s="1" t="s">
        <v>171</v>
      </c>
      <c r="I29" s="1" t="s">
        <v>172</v>
      </c>
      <c r="J29" s="1">
        <v>2007.0</v>
      </c>
      <c r="K29" s="1" t="s">
        <v>36</v>
      </c>
      <c r="L29" s="1">
        <v>70.0</v>
      </c>
      <c r="M29" s="1">
        <v>75.0</v>
      </c>
      <c r="N29" s="1">
        <v>50.0</v>
      </c>
      <c r="O29" s="1">
        <v>80.0</v>
      </c>
      <c r="P29" s="1">
        <v>40.0</v>
      </c>
      <c r="R29" s="1">
        <v>70.0</v>
      </c>
      <c r="S29" s="1">
        <v>67.0</v>
      </c>
      <c r="T29" s="1">
        <v>80.0</v>
      </c>
      <c r="U29" s="1">
        <v>90.0</v>
      </c>
      <c r="W29" s="1">
        <v>42.0</v>
      </c>
      <c r="X29" s="1">
        <v>50.0</v>
      </c>
      <c r="Y29" s="1">
        <v>70.0</v>
      </c>
      <c r="Z29" s="1">
        <v>61.0</v>
      </c>
      <c r="AA29" s="1">
        <v>13.0</v>
      </c>
      <c r="AB29" s="1">
        <v>7.00759914E8</v>
      </c>
    </row>
    <row r="30">
      <c r="A30" s="1" t="s">
        <v>173</v>
      </c>
      <c r="B30" s="1" t="s">
        <v>29</v>
      </c>
      <c r="C30" s="1" t="s">
        <v>30</v>
      </c>
      <c r="D30" s="1" t="s">
        <v>146</v>
      </c>
      <c r="E30" s="1" t="s">
        <v>147</v>
      </c>
      <c r="F30" s="1" t="s">
        <v>174</v>
      </c>
      <c r="G30" s="1" t="s">
        <v>175</v>
      </c>
      <c r="H30" s="1" t="s">
        <v>176</v>
      </c>
      <c r="I30" s="1" t="s">
        <v>177</v>
      </c>
      <c r="J30" s="1">
        <v>2001.0</v>
      </c>
      <c r="K30" s="1" t="s">
        <v>36</v>
      </c>
      <c r="L30" s="1">
        <v>80.0</v>
      </c>
      <c r="M30" s="1">
        <v>100.0</v>
      </c>
      <c r="N30" s="1">
        <v>70.0</v>
      </c>
      <c r="P30" s="1">
        <v>70.0</v>
      </c>
      <c r="Q30" s="1">
        <v>90.0</v>
      </c>
      <c r="S30" s="1">
        <v>50.0</v>
      </c>
      <c r="U30" s="1">
        <v>90.0</v>
      </c>
      <c r="X30" s="1">
        <v>60.0</v>
      </c>
      <c r="Z30" s="1">
        <v>82.0</v>
      </c>
      <c r="AA30" s="1">
        <v>9.0</v>
      </c>
      <c r="AB30" s="1">
        <v>6.794E8</v>
      </c>
    </row>
    <row r="31">
      <c r="A31" s="1" t="s">
        <v>178</v>
      </c>
      <c r="B31" s="1" t="s">
        <v>29</v>
      </c>
      <c r="C31" s="1" t="s">
        <v>63</v>
      </c>
      <c r="D31" s="1" t="s">
        <v>79</v>
      </c>
      <c r="E31" s="1" t="s">
        <v>179</v>
      </c>
      <c r="F31" s="1" t="s">
        <v>180</v>
      </c>
      <c r="G31" s="1" t="s">
        <v>181</v>
      </c>
      <c r="H31" s="1" t="s">
        <v>182</v>
      </c>
      <c r="I31" s="1" t="s">
        <v>182</v>
      </c>
      <c r="J31" s="1">
        <v>2000.0</v>
      </c>
      <c r="K31" s="1" t="s">
        <v>36</v>
      </c>
      <c r="L31" s="1">
        <v>70.0</v>
      </c>
      <c r="M31" s="1">
        <v>75.0</v>
      </c>
      <c r="N31" s="1">
        <v>20.0</v>
      </c>
      <c r="O31" s="1">
        <v>80.0</v>
      </c>
      <c r="P31" s="1">
        <v>80.0</v>
      </c>
      <c r="S31" s="1">
        <v>83.0</v>
      </c>
      <c r="U31" s="1">
        <v>60.0</v>
      </c>
      <c r="V31" s="1">
        <v>30.0</v>
      </c>
      <c r="W31" s="1">
        <v>80.0</v>
      </c>
      <c r="X31" s="1">
        <v>40.0</v>
      </c>
      <c r="Y31" s="1">
        <v>70.0</v>
      </c>
      <c r="Z31" s="1">
        <v>64.0</v>
      </c>
      <c r="AA31" s="1">
        <v>12.0</v>
      </c>
      <c r="AB31" s="1">
        <v>6.615E8</v>
      </c>
    </row>
    <row r="32">
      <c r="A32" s="1" t="s">
        <v>183</v>
      </c>
      <c r="B32" s="1" t="s">
        <v>29</v>
      </c>
      <c r="C32" s="1" t="s">
        <v>184</v>
      </c>
      <c r="D32" s="1" t="s">
        <v>66</v>
      </c>
      <c r="E32" s="1" t="s">
        <v>48</v>
      </c>
      <c r="F32" s="1" t="s">
        <v>64</v>
      </c>
      <c r="G32" s="1" t="s">
        <v>49</v>
      </c>
      <c r="H32" s="1" t="s">
        <v>51</v>
      </c>
      <c r="I32" s="1" t="s">
        <v>52</v>
      </c>
      <c r="J32" s="1">
        <v>2003.0</v>
      </c>
      <c r="K32" s="1" t="s">
        <v>36</v>
      </c>
      <c r="L32" s="1">
        <v>30.0</v>
      </c>
      <c r="M32" s="1">
        <v>75.0</v>
      </c>
      <c r="N32" s="1">
        <v>70.0</v>
      </c>
      <c r="O32" s="1">
        <v>20.0</v>
      </c>
      <c r="P32" s="1">
        <v>30.0</v>
      </c>
      <c r="Q32" s="1">
        <v>50.0</v>
      </c>
      <c r="R32" s="1">
        <v>50.0</v>
      </c>
      <c r="S32" s="1">
        <v>50.0</v>
      </c>
      <c r="U32" s="1">
        <v>60.0</v>
      </c>
      <c r="V32" s="1">
        <v>70.0</v>
      </c>
      <c r="W32" s="1">
        <v>90.0</v>
      </c>
      <c r="X32" s="1">
        <v>50.0</v>
      </c>
      <c r="Y32" s="1">
        <v>60.0</v>
      </c>
      <c r="Z32" s="1">
        <v>64.0</v>
      </c>
      <c r="AA32" s="1">
        <v>14.0</v>
      </c>
      <c r="AB32" s="1">
        <v>6.532E8</v>
      </c>
    </row>
    <row r="33">
      <c r="A33" s="1" t="s">
        <v>185</v>
      </c>
      <c r="B33" s="1" t="s">
        <v>29</v>
      </c>
      <c r="C33" s="1" t="s">
        <v>69</v>
      </c>
      <c r="D33" s="1" t="s">
        <v>70</v>
      </c>
      <c r="E33" s="1" t="s">
        <v>72</v>
      </c>
      <c r="F33" s="1" t="s">
        <v>73</v>
      </c>
      <c r="G33" s="1" t="s">
        <v>114</v>
      </c>
      <c r="H33" s="1" t="s">
        <v>74</v>
      </c>
      <c r="I33" s="1" t="s">
        <v>74</v>
      </c>
      <c r="J33" s="1">
        <v>2002.0</v>
      </c>
      <c r="K33" s="1" t="s">
        <v>36</v>
      </c>
      <c r="L33" s="1">
        <v>20.0</v>
      </c>
      <c r="M33" s="1">
        <v>50.0</v>
      </c>
      <c r="N33" s="1">
        <v>40.0</v>
      </c>
      <c r="O33" s="1">
        <v>50.0</v>
      </c>
      <c r="P33" s="1">
        <v>50.0</v>
      </c>
      <c r="Q33" s="1">
        <v>70.0</v>
      </c>
      <c r="R33" s="1">
        <v>30.0</v>
      </c>
      <c r="S33" s="1">
        <v>58.0</v>
      </c>
      <c r="U33" s="1">
        <v>90.0</v>
      </c>
      <c r="V33" s="1">
        <v>20.0</v>
      </c>
      <c r="W33" s="1">
        <v>40.0</v>
      </c>
      <c r="X33" s="1">
        <v>50.0</v>
      </c>
      <c r="Y33" s="1">
        <v>50.0</v>
      </c>
      <c r="Z33" s="1">
        <v>53.0</v>
      </c>
      <c r="AA33" s="1">
        <v>14.0</v>
      </c>
      <c r="AB33" s="1">
        <v>6.482E8</v>
      </c>
    </row>
    <row r="34">
      <c r="A34" s="1" t="s">
        <v>186</v>
      </c>
      <c r="B34" s="1" t="s">
        <v>29</v>
      </c>
      <c r="C34" s="1" t="s">
        <v>63</v>
      </c>
      <c r="D34" s="1" t="s">
        <v>39</v>
      </c>
      <c r="E34" s="1" t="s">
        <v>187</v>
      </c>
      <c r="F34" s="1" t="s">
        <v>188</v>
      </c>
      <c r="G34" s="1" t="s">
        <v>189</v>
      </c>
      <c r="H34" s="1" t="s">
        <v>190</v>
      </c>
      <c r="I34" s="1" t="s">
        <v>190</v>
      </c>
      <c r="J34" s="1">
        <v>2005.0</v>
      </c>
      <c r="K34" s="1" t="s">
        <v>36</v>
      </c>
      <c r="L34" s="1">
        <v>90.0</v>
      </c>
      <c r="M34" s="1">
        <v>88.0</v>
      </c>
      <c r="N34" s="1">
        <v>80.0</v>
      </c>
      <c r="O34" s="1">
        <v>100.0</v>
      </c>
      <c r="P34" s="1">
        <v>100.0</v>
      </c>
      <c r="Q34" s="1">
        <v>88.0</v>
      </c>
      <c r="R34" s="1">
        <v>100.0</v>
      </c>
      <c r="S34" s="1">
        <v>100.0</v>
      </c>
      <c r="T34" s="1">
        <v>80.0</v>
      </c>
      <c r="U34" s="1">
        <v>100.0</v>
      </c>
      <c r="V34" s="1">
        <v>100.0</v>
      </c>
      <c r="W34" s="1">
        <v>80.0</v>
      </c>
      <c r="X34" s="1">
        <v>70.0</v>
      </c>
      <c r="Y34" s="1">
        <v>90.0</v>
      </c>
      <c r="Z34" s="1">
        <v>90.0</v>
      </c>
      <c r="AA34" s="1">
        <v>15.0</v>
      </c>
      <c r="AB34" s="1">
        <v>6.24037578E8</v>
      </c>
    </row>
    <row r="35">
      <c r="A35" s="1" t="s">
        <v>191</v>
      </c>
      <c r="B35" s="1" t="s">
        <v>29</v>
      </c>
      <c r="C35" s="1" t="s">
        <v>192</v>
      </c>
      <c r="D35" s="1" t="s">
        <v>130</v>
      </c>
      <c r="E35" s="1" t="s">
        <v>193</v>
      </c>
      <c r="F35" s="1" t="s">
        <v>194</v>
      </c>
      <c r="G35" s="1" t="s">
        <v>195</v>
      </c>
      <c r="H35" s="1" t="s">
        <v>196</v>
      </c>
      <c r="I35" s="1" t="s">
        <v>197</v>
      </c>
      <c r="J35" s="1">
        <v>2006.0</v>
      </c>
      <c r="K35" s="1" t="s">
        <v>36</v>
      </c>
      <c r="L35" s="1">
        <v>50.0</v>
      </c>
      <c r="M35" s="1">
        <v>63.0</v>
      </c>
      <c r="N35" s="1">
        <v>50.0</v>
      </c>
      <c r="O35" s="1">
        <v>70.0</v>
      </c>
      <c r="R35" s="1">
        <v>50.0</v>
      </c>
      <c r="S35" s="1">
        <v>83.0</v>
      </c>
      <c r="T35" s="1">
        <v>60.0</v>
      </c>
      <c r="U35" s="1">
        <v>60.0</v>
      </c>
      <c r="W35" s="1">
        <v>50.0</v>
      </c>
      <c r="X35" s="1">
        <v>75.0</v>
      </c>
      <c r="Z35" s="1">
        <v>58.0</v>
      </c>
      <c r="AA35" s="1">
        <v>11.0</v>
      </c>
      <c r="AB35" s="1">
        <v>6.23829763E8</v>
      </c>
    </row>
    <row r="36">
      <c r="A36" s="1" t="s">
        <v>198</v>
      </c>
      <c r="B36" s="1" t="s">
        <v>103</v>
      </c>
      <c r="C36" s="1" t="s">
        <v>63</v>
      </c>
      <c r="D36" s="1" t="s">
        <v>130</v>
      </c>
      <c r="E36" s="1" t="s">
        <v>199</v>
      </c>
      <c r="F36" s="1" t="s">
        <v>200</v>
      </c>
      <c r="G36" s="1" t="s">
        <v>201</v>
      </c>
      <c r="H36" s="1" t="s">
        <v>190</v>
      </c>
      <c r="I36" s="1" t="s">
        <v>190</v>
      </c>
      <c r="J36" s="1">
        <v>2007.0</v>
      </c>
      <c r="K36" s="1" t="s">
        <v>36</v>
      </c>
      <c r="L36" s="1">
        <v>90.0</v>
      </c>
      <c r="M36" s="1">
        <v>100.0</v>
      </c>
      <c r="N36" s="1">
        <v>100.0</v>
      </c>
      <c r="P36" s="1">
        <v>100.0</v>
      </c>
      <c r="Q36" s="1">
        <v>88.0</v>
      </c>
      <c r="R36" s="1">
        <v>100.0</v>
      </c>
      <c r="S36" s="1">
        <v>75.0</v>
      </c>
      <c r="T36" s="1">
        <v>100.0</v>
      </c>
      <c r="U36" s="1">
        <v>100.0</v>
      </c>
      <c r="V36" s="1">
        <v>100.0</v>
      </c>
      <c r="W36" s="1">
        <v>91.0</v>
      </c>
      <c r="X36" s="1">
        <v>88.0</v>
      </c>
      <c r="Z36" s="1">
        <v>96.0</v>
      </c>
      <c r="AA36" s="1">
        <v>13.0</v>
      </c>
      <c r="AB36" s="1">
        <v>6.15935493E8</v>
      </c>
    </row>
    <row r="37">
      <c r="A37" s="1" t="s">
        <v>202</v>
      </c>
      <c r="B37" s="1" t="s">
        <v>29</v>
      </c>
      <c r="C37" s="1" t="s">
        <v>203</v>
      </c>
      <c r="D37" s="1" t="s">
        <v>39</v>
      </c>
      <c r="E37" s="1" t="s">
        <v>82</v>
      </c>
      <c r="F37" s="1" t="s">
        <v>204</v>
      </c>
      <c r="G37" s="1" t="s">
        <v>205</v>
      </c>
      <c r="H37" s="1" t="s">
        <v>123</v>
      </c>
      <c r="I37" s="1" t="s">
        <v>84</v>
      </c>
      <c r="J37" s="1">
        <v>2000.0</v>
      </c>
      <c r="K37" s="1" t="s">
        <v>36</v>
      </c>
      <c r="L37" s="1">
        <v>70.0</v>
      </c>
      <c r="M37" s="1">
        <v>50.0</v>
      </c>
      <c r="N37" s="1">
        <v>60.0</v>
      </c>
      <c r="O37" s="1">
        <v>60.0</v>
      </c>
      <c r="P37" s="1">
        <v>70.0</v>
      </c>
      <c r="T37" s="1">
        <v>80.0</v>
      </c>
      <c r="U37" s="1">
        <v>60.0</v>
      </c>
      <c r="Y37" s="1">
        <v>60.0</v>
      </c>
      <c r="Z37" s="1">
        <v>59.0</v>
      </c>
      <c r="AA37" s="1">
        <v>9.0</v>
      </c>
      <c r="AB37" s="1">
        <v>6.143E8</v>
      </c>
    </row>
    <row r="38">
      <c r="A38" s="1" t="s">
        <v>206</v>
      </c>
      <c r="B38" s="1" t="s">
        <v>162</v>
      </c>
      <c r="C38" s="1" t="s">
        <v>207</v>
      </c>
      <c r="D38" s="1" t="s">
        <v>146</v>
      </c>
      <c r="E38" s="1" t="s">
        <v>208</v>
      </c>
      <c r="F38" s="1" t="s">
        <v>209</v>
      </c>
      <c r="G38" s="1" t="s">
        <v>210</v>
      </c>
      <c r="H38" s="1" t="s">
        <v>211</v>
      </c>
      <c r="I38" s="1" t="s">
        <v>211</v>
      </c>
      <c r="J38" s="1">
        <v>2004.0</v>
      </c>
      <c r="K38" s="1" t="s">
        <v>36</v>
      </c>
      <c r="L38" s="1">
        <v>50.0</v>
      </c>
      <c r="M38" s="1">
        <v>100.0</v>
      </c>
      <c r="N38" s="1">
        <v>40.0</v>
      </c>
      <c r="O38" s="1">
        <v>90.0</v>
      </c>
      <c r="P38" s="1">
        <v>50.0</v>
      </c>
      <c r="Q38" s="1">
        <v>75.0</v>
      </c>
      <c r="R38" s="1">
        <v>40.0</v>
      </c>
      <c r="S38" s="1">
        <v>75.0</v>
      </c>
      <c r="T38" s="1">
        <v>60.0</v>
      </c>
      <c r="U38" s="1">
        <v>80.0</v>
      </c>
      <c r="V38" s="1">
        <v>50.0</v>
      </c>
      <c r="W38" s="1">
        <v>20.0</v>
      </c>
      <c r="X38" s="1">
        <v>60.0</v>
      </c>
      <c r="Y38" s="1">
        <v>20.0</v>
      </c>
      <c r="Z38" s="1">
        <v>47.0</v>
      </c>
      <c r="AA38" s="1">
        <v>15.0</v>
      </c>
      <c r="AB38" s="1">
        <v>6.04370943E8</v>
      </c>
    </row>
    <row r="39">
      <c r="A39" s="1" t="s">
        <v>212</v>
      </c>
      <c r="B39" s="1" t="s">
        <v>29</v>
      </c>
      <c r="C39" s="1" t="s">
        <v>30</v>
      </c>
      <c r="D39" s="1" t="s">
        <v>39</v>
      </c>
      <c r="E39" s="1" t="s">
        <v>213</v>
      </c>
      <c r="F39" s="1" t="s">
        <v>214</v>
      </c>
      <c r="G39" s="1" t="s">
        <v>215</v>
      </c>
      <c r="H39" s="1" t="s">
        <v>216</v>
      </c>
      <c r="I39" s="1" t="s">
        <v>84</v>
      </c>
      <c r="J39" s="1">
        <v>2005.0</v>
      </c>
      <c r="K39" s="1" t="s">
        <v>36</v>
      </c>
      <c r="L39" s="1">
        <v>70.0</v>
      </c>
      <c r="M39" s="1">
        <v>50.0</v>
      </c>
      <c r="N39" s="1">
        <v>70.0</v>
      </c>
      <c r="O39" s="1">
        <v>80.0</v>
      </c>
      <c r="P39" s="1">
        <v>100.0</v>
      </c>
      <c r="Q39" s="1">
        <v>75.0</v>
      </c>
      <c r="R39" s="1">
        <v>90.0</v>
      </c>
      <c r="S39" s="1">
        <v>91.0</v>
      </c>
      <c r="T39" s="1">
        <v>80.0</v>
      </c>
      <c r="U39" s="1">
        <v>90.0</v>
      </c>
      <c r="V39" s="1">
        <v>20.0</v>
      </c>
      <c r="W39" s="1">
        <v>70.0</v>
      </c>
      <c r="X39" s="1">
        <v>60.0</v>
      </c>
      <c r="Y39" s="1">
        <v>90.0</v>
      </c>
      <c r="Z39" s="1">
        <v>73.0</v>
      </c>
      <c r="AA39" s="1">
        <v>15.0</v>
      </c>
      <c r="AB39" s="1">
        <v>5.91377056E8</v>
      </c>
    </row>
    <row r="40">
      <c r="A40" s="1" t="s">
        <v>217</v>
      </c>
      <c r="B40" s="1" t="s">
        <v>29</v>
      </c>
      <c r="C40" s="1" t="s">
        <v>121</v>
      </c>
      <c r="D40" s="1" t="s">
        <v>39</v>
      </c>
      <c r="E40" s="1" t="s">
        <v>218</v>
      </c>
      <c r="F40" s="1" t="s">
        <v>219</v>
      </c>
      <c r="G40" s="1" t="s">
        <v>220</v>
      </c>
      <c r="H40" s="1" t="s">
        <v>221</v>
      </c>
      <c r="I40" s="1" t="s">
        <v>222</v>
      </c>
      <c r="J40" s="1">
        <v>2007.0</v>
      </c>
      <c r="K40" s="1" t="s">
        <v>223</v>
      </c>
      <c r="L40" s="1">
        <v>80.0</v>
      </c>
      <c r="M40" s="1">
        <v>100.0</v>
      </c>
      <c r="N40" s="1">
        <v>80.0</v>
      </c>
      <c r="O40" s="1">
        <v>90.0</v>
      </c>
      <c r="P40" s="1">
        <v>70.0</v>
      </c>
      <c r="Q40" s="1">
        <v>88.0</v>
      </c>
      <c r="R40" s="1">
        <v>80.0</v>
      </c>
      <c r="S40" s="1">
        <v>100.0</v>
      </c>
      <c r="T40" s="1">
        <v>80.0</v>
      </c>
      <c r="U40" s="1">
        <v>80.0</v>
      </c>
      <c r="V40" s="1">
        <v>90.0</v>
      </c>
      <c r="W40" s="1">
        <v>75.0</v>
      </c>
      <c r="X40" s="1">
        <v>75.0</v>
      </c>
      <c r="Y40" s="1">
        <v>80.0</v>
      </c>
      <c r="Z40" s="1">
        <v>81.0</v>
      </c>
      <c r="AA40" s="1">
        <v>15.0</v>
      </c>
      <c r="AB40" s="1">
        <v>5.87607184E8</v>
      </c>
    </row>
    <row r="41">
      <c r="A41" s="1" t="s">
        <v>225</v>
      </c>
      <c r="B41" s="1" t="s">
        <v>29</v>
      </c>
      <c r="C41" s="1" t="s">
        <v>226</v>
      </c>
      <c r="D41" s="1" t="s">
        <v>70</v>
      </c>
      <c r="E41" s="1" t="s">
        <v>227</v>
      </c>
      <c r="F41" s="1" t="s">
        <v>228</v>
      </c>
      <c r="G41" s="1" t="s">
        <v>229</v>
      </c>
      <c r="H41" s="1" t="s">
        <v>230</v>
      </c>
      <c r="I41" s="1" t="s">
        <v>231</v>
      </c>
      <c r="J41" s="1">
        <v>2002.0</v>
      </c>
      <c r="K41" s="1" t="s">
        <v>36</v>
      </c>
      <c r="L41" s="1">
        <v>60.0</v>
      </c>
      <c r="M41" s="1">
        <v>75.0</v>
      </c>
      <c r="N41" s="1">
        <v>80.0</v>
      </c>
      <c r="O41" s="1">
        <v>70.0</v>
      </c>
      <c r="P41" s="1">
        <v>70.0</v>
      </c>
      <c r="Q41" s="1">
        <v>80.0</v>
      </c>
      <c r="S41" s="1">
        <v>58.0</v>
      </c>
      <c r="U41" s="1">
        <v>60.0</v>
      </c>
      <c r="V41" s="1">
        <v>80.0</v>
      </c>
      <c r="W41" s="1">
        <v>60.0</v>
      </c>
      <c r="X41" s="1">
        <v>60.0</v>
      </c>
      <c r="Y41" s="1">
        <v>90.0</v>
      </c>
      <c r="Z41" s="1">
        <v>71.0</v>
      </c>
      <c r="AA41" s="1">
        <v>13.0</v>
      </c>
      <c r="AB41" s="1">
        <v>5.872E8</v>
      </c>
    </row>
    <row r="42">
      <c r="A42" s="1" t="s">
        <v>232</v>
      </c>
      <c r="B42" s="1" t="s">
        <v>29</v>
      </c>
      <c r="C42" s="1" t="s">
        <v>69</v>
      </c>
      <c r="D42" s="1" t="s">
        <v>39</v>
      </c>
      <c r="E42" s="1" t="s">
        <v>125</v>
      </c>
      <c r="F42" s="1" t="s">
        <v>126</v>
      </c>
      <c r="G42" s="1" t="s">
        <v>127</v>
      </c>
      <c r="H42" s="1" t="s">
        <v>74</v>
      </c>
      <c r="I42" s="1" t="s">
        <v>233</v>
      </c>
      <c r="J42" s="1">
        <v>2004.0</v>
      </c>
      <c r="K42" s="1" t="s">
        <v>36</v>
      </c>
      <c r="L42" s="1">
        <v>60.0</v>
      </c>
      <c r="M42" s="1">
        <v>100.0</v>
      </c>
      <c r="N42" s="1">
        <v>20.0</v>
      </c>
      <c r="S42" s="1">
        <v>83.0</v>
      </c>
      <c r="U42" s="1">
        <v>40.0</v>
      </c>
      <c r="X42" s="1">
        <v>70.0</v>
      </c>
      <c r="Z42" s="1">
        <v>52.0</v>
      </c>
      <c r="AA42" s="1">
        <v>7.0</v>
      </c>
      <c r="AB42" s="1">
        <v>5.727E8</v>
      </c>
    </row>
    <row r="43">
      <c r="A43" s="1" t="s">
        <v>234</v>
      </c>
      <c r="B43" s="1" t="s">
        <v>29</v>
      </c>
      <c r="C43" s="1" t="s">
        <v>235</v>
      </c>
      <c r="D43" s="1" t="s">
        <v>39</v>
      </c>
      <c r="E43" s="1" t="s">
        <v>236</v>
      </c>
      <c r="F43" s="1" t="s">
        <v>237</v>
      </c>
      <c r="G43" s="1" t="s">
        <v>238</v>
      </c>
      <c r="H43" s="1" t="s">
        <v>239</v>
      </c>
      <c r="I43" s="1" t="s">
        <v>240</v>
      </c>
      <c r="J43" s="1">
        <v>2007.0</v>
      </c>
      <c r="K43" s="1" t="s">
        <v>36</v>
      </c>
      <c r="L43" s="1">
        <v>70.0</v>
      </c>
      <c r="N43" s="1">
        <v>40.0</v>
      </c>
      <c r="P43" s="1">
        <v>40.0</v>
      </c>
      <c r="S43" s="1">
        <v>58.0</v>
      </c>
      <c r="T43" s="1">
        <v>40.0</v>
      </c>
      <c r="U43" s="1">
        <v>40.0</v>
      </c>
      <c r="W43" s="1">
        <v>33.0</v>
      </c>
      <c r="X43" s="1">
        <v>50.0</v>
      </c>
      <c r="Z43" s="1">
        <v>48.0</v>
      </c>
      <c r="AA43" s="1">
        <v>9.0</v>
      </c>
      <c r="AB43" s="1">
        <v>5.71063268E8</v>
      </c>
    </row>
    <row r="44">
      <c r="A44" s="1" t="s">
        <v>241</v>
      </c>
      <c r="B44" s="1" t="s">
        <v>29</v>
      </c>
      <c r="C44" s="1" t="s">
        <v>242</v>
      </c>
      <c r="D44" s="1" t="s">
        <v>79</v>
      </c>
      <c r="E44" s="1" t="s">
        <v>179</v>
      </c>
      <c r="F44" s="1" t="s">
        <v>243</v>
      </c>
      <c r="G44" s="1" t="s">
        <v>244</v>
      </c>
      <c r="H44" s="1" t="s">
        <v>245</v>
      </c>
      <c r="I44" s="1" t="s">
        <v>172</v>
      </c>
      <c r="J44" s="1">
        <v>1999.0</v>
      </c>
      <c r="K44" s="1" t="s">
        <v>36</v>
      </c>
      <c r="L44" s="1">
        <v>0.0</v>
      </c>
      <c r="M44" s="1">
        <v>25.0</v>
      </c>
      <c r="N44" s="1">
        <v>50.0</v>
      </c>
      <c r="O44" s="1">
        <v>70.0</v>
      </c>
      <c r="P44" s="1">
        <v>40.0</v>
      </c>
      <c r="Q44" s="1">
        <v>0.0</v>
      </c>
      <c r="S44" s="1">
        <v>50.0</v>
      </c>
      <c r="U44" s="1">
        <v>20.0</v>
      </c>
      <c r="W44" s="1">
        <v>40.0</v>
      </c>
      <c r="X44" s="1">
        <v>50.0</v>
      </c>
      <c r="Y44" s="1">
        <v>70.0</v>
      </c>
      <c r="Z44" s="1">
        <v>42.0</v>
      </c>
      <c r="AA44" s="1">
        <v>12.0</v>
      </c>
      <c r="AB44" s="1">
        <v>5.546E8</v>
      </c>
    </row>
    <row r="45">
      <c r="A45" s="1" t="s">
        <v>246</v>
      </c>
      <c r="B45" s="1" t="s">
        <v>29</v>
      </c>
      <c r="C45" s="1" t="s">
        <v>78</v>
      </c>
      <c r="D45" s="1" t="s">
        <v>39</v>
      </c>
      <c r="E45" s="1" t="s">
        <v>247</v>
      </c>
      <c r="F45" s="1" t="s">
        <v>248</v>
      </c>
      <c r="G45" s="1" t="s">
        <v>249</v>
      </c>
      <c r="H45" s="1" t="s">
        <v>44</v>
      </c>
      <c r="I45" s="1" t="s">
        <v>44</v>
      </c>
      <c r="J45" s="1">
        <v>2006.0</v>
      </c>
      <c r="K45" s="1" t="s">
        <v>111</v>
      </c>
      <c r="L45" s="1">
        <v>100.0</v>
      </c>
      <c r="M45" s="1">
        <v>100.0</v>
      </c>
      <c r="N45" s="1">
        <v>100.0</v>
      </c>
      <c r="O45" s="1">
        <v>60.0</v>
      </c>
      <c r="P45" s="1">
        <v>90.0</v>
      </c>
      <c r="Q45" s="1">
        <v>100.0</v>
      </c>
      <c r="R45" s="1">
        <v>70.0</v>
      </c>
      <c r="S45" s="1">
        <v>100.0</v>
      </c>
      <c r="T45" s="1">
        <v>100.0</v>
      </c>
      <c r="U45" s="1">
        <v>90.0</v>
      </c>
      <c r="V45" s="1">
        <v>80.0</v>
      </c>
      <c r="W45" s="1">
        <v>90.0</v>
      </c>
      <c r="X45" s="1">
        <v>100.0</v>
      </c>
      <c r="Y45" s="1">
        <v>90.0</v>
      </c>
      <c r="Z45" s="1">
        <v>81.0</v>
      </c>
      <c r="AA45" s="1">
        <v>15.0</v>
      </c>
      <c r="AB45" s="1">
        <v>5.4705126E8</v>
      </c>
    </row>
    <row r="46">
      <c r="A46" s="1" t="s">
        <v>250</v>
      </c>
      <c r="B46" s="1" t="s">
        <v>29</v>
      </c>
      <c r="C46" s="1" t="s">
        <v>30</v>
      </c>
      <c r="D46" s="1" t="s">
        <v>79</v>
      </c>
      <c r="E46" s="1" t="s">
        <v>213</v>
      </c>
      <c r="F46" s="1" t="s">
        <v>251</v>
      </c>
      <c r="G46" s="1" t="s">
        <v>252</v>
      </c>
      <c r="H46" s="1" t="s">
        <v>253</v>
      </c>
      <c r="I46" s="1" t="s">
        <v>254</v>
      </c>
      <c r="J46" s="1">
        <v>2000.0</v>
      </c>
      <c r="K46" s="1" t="s">
        <v>36</v>
      </c>
      <c r="L46" s="1">
        <v>80.0</v>
      </c>
      <c r="M46" s="1">
        <v>75.0</v>
      </c>
      <c r="N46" s="1">
        <v>60.0</v>
      </c>
      <c r="O46" s="1">
        <v>80.0</v>
      </c>
      <c r="P46" s="1">
        <v>80.0</v>
      </c>
      <c r="Q46" s="1">
        <v>80.0</v>
      </c>
      <c r="S46" s="1">
        <v>83.0</v>
      </c>
      <c r="U46" s="1">
        <v>30.0</v>
      </c>
      <c r="V46" s="1">
        <v>50.0</v>
      </c>
      <c r="X46" s="1">
        <v>60.0</v>
      </c>
      <c r="Y46" s="1">
        <v>70.0</v>
      </c>
      <c r="Z46" s="1">
        <v>60.0</v>
      </c>
      <c r="AA46" s="1">
        <v>12.0</v>
      </c>
      <c r="AB46" s="1">
        <v>5.453E8</v>
      </c>
    </row>
    <row r="47">
      <c r="A47" s="1" t="s">
        <v>255</v>
      </c>
      <c r="B47" s="1" t="s">
        <v>29</v>
      </c>
      <c r="C47" s="1" t="s">
        <v>116</v>
      </c>
      <c r="D47" s="1" t="s">
        <v>39</v>
      </c>
      <c r="E47" s="1" t="s">
        <v>125</v>
      </c>
      <c r="F47" s="1" t="s">
        <v>126</v>
      </c>
      <c r="G47" s="1" t="s">
        <v>127</v>
      </c>
      <c r="H47" s="1" t="s">
        <v>74</v>
      </c>
      <c r="I47" s="1" t="s">
        <v>256</v>
      </c>
      <c r="J47" s="1">
        <v>2004.0</v>
      </c>
      <c r="K47" s="1" t="s">
        <v>36</v>
      </c>
      <c r="L47" s="1">
        <v>60.0</v>
      </c>
      <c r="M47" s="1">
        <v>100.0</v>
      </c>
      <c r="N47" s="1">
        <v>40.0</v>
      </c>
      <c r="S47" s="1">
        <v>100.0</v>
      </c>
      <c r="U47" s="1">
        <v>80.0</v>
      </c>
      <c r="X47" s="1">
        <v>80.0</v>
      </c>
      <c r="Z47" s="1">
        <v>78.0</v>
      </c>
      <c r="AA47" s="1">
        <v>7.0</v>
      </c>
      <c r="AB47" s="1">
        <v>5.338E8</v>
      </c>
    </row>
    <row r="48">
      <c r="A48" s="1" t="s">
        <v>257</v>
      </c>
      <c r="B48" s="1" t="s">
        <v>103</v>
      </c>
      <c r="C48" s="1" t="s">
        <v>63</v>
      </c>
      <c r="D48" s="1" t="s">
        <v>105</v>
      </c>
      <c r="E48" s="1" t="s">
        <v>259</v>
      </c>
      <c r="F48" s="1" t="s">
        <v>260</v>
      </c>
      <c r="G48" s="1" t="s">
        <v>261</v>
      </c>
      <c r="H48" s="1" t="s">
        <v>262</v>
      </c>
      <c r="I48" s="1" t="s">
        <v>263</v>
      </c>
      <c r="J48" s="1">
        <v>2002.0</v>
      </c>
      <c r="K48" s="1" t="s">
        <v>36</v>
      </c>
      <c r="L48" s="1">
        <v>60.0</v>
      </c>
      <c r="M48" s="1">
        <v>75.0</v>
      </c>
      <c r="N48" s="1">
        <v>90.0</v>
      </c>
      <c r="O48" s="1">
        <v>100.0</v>
      </c>
      <c r="P48" s="1">
        <v>60.0</v>
      </c>
      <c r="Q48" s="1">
        <v>100.0</v>
      </c>
      <c r="R48" s="1">
        <v>90.0</v>
      </c>
      <c r="S48" s="1">
        <v>75.0</v>
      </c>
      <c r="U48" s="1">
        <v>70.0</v>
      </c>
      <c r="V48" s="1">
        <v>70.0</v>
      </c>
      <c r="X48" s="1">
        <v>60.0</v>
      </c>
      <c r="Y48" s="1">
        <v>70.0</v>
      </c>
      <c r="Z48" s="1">
        <v>78.0</v>
      </c>
      <c r="AA48" s="1">
        <v>13.0</v>
      </c>
      <c r="AB48" s="1">
        <v>5.289E8</v>
      </c>
    </row>
    <row r="49">
      <c r="A49" s="1" t="s">
        <v>264</v>
      </c>
      <c r="B49" s="1" t="s">
        <v>29</v>
      </c>
      <c r="C49" s="1" t="s">
        <v>69</v>
      </c>
      <c r="D49" s="1" t="s">
        <v>39</v>
      </c>
      <c r="E49" s="1" t="s">
        <v>265</v>
      </c>
      <c r="F49" s="1" t="s">
        <v>266</v>
      </c>
      <c r="G49" s="1" t="s">
        <v>267</v>
      </c>
      <c r="H49" s="1" t="s">
        <v>119</v>
      </c>
      <c r="I49" s="1" t="s">
        <v>119</v>
      </c>
      <c r="J49" s="1">
        <v>2004.0</v>
      </c>
      <c r="K49" s="1" t="s">
        <v>36</v>
      </c>
      <c r="L49" s="1">
        <v>30.0</v>
      </c>
      <c r="M49" s="1">
        <v>75.0</v>
      </c>
      <c r="N49" s="1">
        <v>50.0</v>
      </c>
      <c r="O49" s="1">
        <v>80.0</v>
      </c>
      <c r="P49" s="1">
        <v>40.0</v>
      </c>
      <c r="Q49" s="1">
        <v>25.0</v>
      </c>
      <c r="R49" s="1">
        <v>40.0</v>
      </c>
      <c r="S49" s="1">
        <v>58.0</v>
      </c>
      <c r="T49" s="1">
        <v>80.0</v>
      </c>
      <c r="U49" s="1">
        <v>70.0</v>
      </c>
      <c r="V49" s="1">
        <v>40.0</v>
      </c>
      <c r="W49" s="1">
        <v>30.0</v>
      </c>
      <c r="X49" s="1">
        <v>40.0</v>
      </c>
      <c r="Y49" s="1">
        <v>30.0</v>
      </c>
      <c r="Z49" s="1">
        <v>48.0</v>
      </c>
      <c r="AA49" s="1">
        <v>15.0</v>
      </c>
      <c r="AB49" s="1">
        <v>5.27939919E8</v>
      </c>
    </row>
    <row r="50">
      <c r="A50" s="1" t="s">
        <v>268</v>
      </c>
      <c r="B50" s="1" t="s">
        <v>29</v>
      </c>
      <c r="C50" s="1" t="s">
        <v>116</v>
      </c>
      <c r="D50" s="1" t="s">
        <v>130</v>
      </c>
      <c r="E50" s="1" t="s">
        <v>269</v>
      </c>
      <c r="F50" s="1" t="s">
        <v>270</v>
      </c>
      <c r="G50" s="1" t="s">
        <v>271</v>
      </c>
      <c r="H50" s="1" t="s">
        <v>272</v>
      </c>
      <c r="I50" s="1" t="s">
        <v>273</v>
      </c>
      <c r="J50" s="1">
        <v>2007.0</v>
      </c>
      <c r="K50" s="1" t="s">
        <v>36</v>
      </c>
      <c r="L50" s="1">
        <v>100.0</v>
      </c>
      <c r="M50" s="1">
        <v>75.0</v>
      </c>
      <c r="N50" s="1">
        <v>90.0</v>
      </c>
      <c r="O50" s="1">
        <v>90.0</v>
      </c>
      <c r="P50" s="1">
        <v>80.0</v>
      </c>
      <c r="Q50" s="1">
        <v>63.0</v>
      </c>
      <c r="R50" s="1">
        <v>80.0</v>
      </c>
      <c r="S50" s="1">
        <v>83.0</v>
      </c>
      <c r="T50" s="1">
        <v>40.0</v>
      </c>
      <c r="U50" s="1">
        <v>80.0</v>
      </c>
      <c r="V50" s="1">
        <v>80.0</v>
      </c>
      <c r="W50" s="1">
        <v>83.0</v>
      </c>
      <c r="X50" s="1">
        <v>75.0</v>
      </c>
      <c r="Y50" s="1">
        <v>80.0</v>
      </c>
      <c r="Z50" s="1">
        <v>80.0</v>
      </c>
      <c r="AA50" s="1">
        <v>15.0</v>
      </c>
      <c r="AB50" s="1">
        <v>5.2553237E8</v>
      </c>
    </row>
    <row r="51">
      <c r="A51" s="1" t="s">
        <v>275</v>
      </c>
      <c r="B51" s="1" t="s">
        <v>162</v>
      </c>
      <c r="C51" s="1" t="s">
        <v>30</v>
      </c>
      <c r="D51" s="1" t="s">
        <v>31</v>
      </c>
      <c r="E51" s="1" t="s">
        <v>276</v>
      </c>
      <c r="F51" s="1" t="s">
        <v>277</v>
      </c>
      <c r="G51" s="1" t="s">
        <v>278</v>
      </c>
      <c r="H51" s="1" t="s">
        <v>279</v>
      </c>
      <c r="I51" s="1" t="s">
        <v>280</v>
      </c>
      <c r="J51" s="1">
        <v>2001.0</v>
      </c>
      <c r="K51" s="1" t="s">
        <v>36</v>
      </c>
      <c r="L51" s="1">
        <v>50.0</v>
      </c>
      <c r="M51" s="1">
        <v>63.0</v>
      </c>
      <c r="N51" s="1">
        <v>60.0</v>
      </c>
      <c r="P51" s="1">
        <v>40.0</v>
      </c>
      <c r="Q51" s="1">
        <v>38.0</v>
      </c>
      <c r="T51" s="1">
        <v>80.0</v>
      </c>
      <c r="U51" s="1">
        <v>50.0</v>
      </c>
      <c r="X51" s="1">
        <v>60.0</v>
      </c>
      <c r="Z51" s="1">
        <v>52.0</v>
      </c>
      <c r="AA51" s="1">
        <v>9.0</v>
      </c>
      <c r="AB51" s="1">
        <v>5.176E8</v>
      </c>
    </row>
    <row r="52">
      <c r="A52" s="1" t="s">
        <v>281</v>
      </c>
      <c r="B52" s="1" t="s">
        <v>162</v>
      </c>
      <c r="C52" s="1" t="s">
        <v>282</v>
      </c>
      <c r="D52" s="1" t="s">
        <v>79</v>
      </c>
      <c r="E52" s="1" t="s">
        <v>283</v>
      </c>
      <c r="F52" s="1" t="s">
        <v>284</v>
      </c>
      <c r="G52" s="1" t="s">
        <v>285</v>
      </c>
      <c r="H52" s="1" t="s">
        <v>35</v>
      </c>
      <c r="I52" s="1" t="s">
        <v>35</v>
      </c>
      <c r="J52" s="1">
        <v>2003.0</v>
      </c>
      <c r="K52" s="1" t="s">
        <v>36</v>
      </c>
      <c r="L52" s="1">
        <v>80.0</v>
      </c>
      <c r="M52" s="1">
        <v>88.0</v>
      </c>
      <c r="N52" s="1">
        <v>30.0</v>
      </c>
      <c r="P52" s="1">
        <v>100.0</v>
      </c>
      <c r="Q52" s="1">
        <v>38.0</v>
      </c>
      <c r="T52" s="1">
        <v>80.0</v>
      </c>
      <c r="U52" s="1">
        <v>80.0</v>
      </c>
      <c r="X52" s="1">
        <v>70.0</v>
      </c>
      <c r="Z52" s="1">
        <v>65.0</v>
      </c>
      <c r="AA52" s="1">
        <v>9.0</v>
      </c>
      <c r="AB52" s="1">
        <v>5.168E8</v>
      </c>
    </row>
    <row r="53">
      <c r="A53" s="1" t="s">
        <v>286</v>
      </c>
      <c r="B53" s="1" t="s">
        <v>29</v>
      </c>
      <c r="C53" s="1" t="s">
        <v>30</v>
      </c>
      <c r="D53" s="1" t="s">
        <v>66</v>
      </c>
      <c r="E53" s="1" t="s">
        <v>126</v>
      </c>
      <c r="F53" s="1" t="s">
        <v>287</v>
      </c>
      <c r="G53" s="1" t="s">
        <v>288</v>
      </c>
      <c r="H53" s="1" t="s">
        <v>74</v>
      </c>
      <c r="I53" s="1" t="s">
        <v>84</v>
      </c>
      <c r="J53" s="1">
        <v>1990.0</v>
      </c>
      <c r="K53" s="1" t="s">
        <v>36</v>
      </c>
      <c r="L53" s="1">
        <v>40.0</v>
      </c>
      <c r="M53" s="1">
        <v>88.0</v>
      </c>
      <c r="N53" s="1">
        <v>90.0</v>
      </c>
      <c r="P53" s="1">
        <v>60.0</v>
      </c>
      <c r="U53" s="1">
        <v>90.0</v>
      </c>
      <c r="X53" s="1">
        <v>50.0</v>
      </c>
      <c r="Z53" s="1">
        <v>65.0</v>
      </c>
      <c r="AA53" s="1">
        <v>7.0</v>
      </c>
      <c r="AB53" s="1">
        <v>4.948E8</v>
      </c>
    </row>
    <row r="54">
      <c r="A54" s="1" t="s">
        <v>289</v>
      </c>
      <c r="B54" s="1" t="s">
        <v>29</v>
      </c>
      <c r="C54" s="1" t="s">
        <v>54</v>
      </c>
      <c r="D54" s="1" t="s">
        <v>39</v>
      </c>
      <c r="E54" s="1" t="s">
        <v>290</v>
      </c>
      <c r="F54" s="1" t="s">
        <v>291</v>
      </c>
      <c r="G54" s="1" t="s">
        <v>292</v>
      </c>
      <c r="H54" s="1" t="s">
        <v>83</v>
      </c>
      <c r="I54" s="1" t="s">
        <v>293</v>
      </c>
      <c r="J54" s="1">
        <v>1997.0</v>
      </c>
      <c r="K54" s="1" t="s">
        <v>36</v>
      </c>
      <c r="L54" s="1">
        <v>40.0</v>
      </c>
      <c r="M54" s="1">
        <v>63.0</v>
      </c>
      <c r="N54" s="1">
        <v>80.0</v>
      </c>
      <c r="P54" s="1">
        <v>80.0</v>
      </c>
      <c r="S54" s="1">
        <v>75.0</v>
      </c>
      <c r="T54" s="1">
        <v>80.0</v>
      </c>
      <c r="U54" s="1">
        <v>70.0</v>
      </c>
      <c r="X54" s="1">
        <v>60.0</v>
      </c>
      <c r="Z54" s="1">
        <v>68.0</v>
      </c>
      <c r="AA54" s="1">
        <v>9.0</v>
      </c>
      <c r="AB54" s="1">
        <v>4.947E8</v>
      </c>
    </row>
    <row r="55">
      <c r="A55" s="1" t="s">
        <v>294</v>
      </c>
      <c r="B55" s="1" t="s">
        <v>103</v>
      </c>
      <c r="C55" s="1" t="s">
        <v>104</v>
      </c>
      <c r="D55" s="1" t="s">
        <v>105</v>
      </c>
      <c r="E55" s="1" t="s">
        <v>147</v>
      </c>
      <c r="F55" s="1" t="s">
        <v>295</v>
      </c>
      <c r="G55" s="1" t="s">
        <v>296</v>
      </c>
      <c r="H55" s="1" t="s">
        <v>297</v>
      </c>
      <c r="I55" s="1" t="s">
        <v>298</v>
      </c>
      <c r="J55" s="1">
        <v>2001.0</v>
      </c>
      <c r="K55" s="1" t="s">
        <v>36</v>
      </c>
      <c r="L55" s="1">
        <v>100.0</v>
      </c>
      <c r="M55" s="1">
        <v>75.0</v>
      </c>
      <c r="N55" s="1">
        <v>90.0</v>
      </c>
      <c r="O55" s="1">
        <v>100.0</v>
      </c>
      <c r="P55" s="1">
        <v>100.0</v>
      </c>
      <c r="S55" s="1">
        <v>100.0</v>
      </c>
      <c r="U55" s="1">
        <v>90.0</v>
      </c>
      <c r="V55" s="1">
        <v>90.0</v>
      </c>
      <c r="X55" s="1">
        <v>60.0</v>
      </c>
      <c r="Z55" s="1">
        <v>87.0</v>
      </c>
      <c r="AA55" s="1">
        <v>10.0</v>
      </c>
      <c r="AB55" s="1">
        <v>4.857E8</v>
      </c>
    </row>
    <row r="56">
      <c r="A56" s="1" t="s">
        <v>299</v>
      </c>
      <c r="B56" s="1" t="s">
        <v>162</v>
      </c>
      <c r="C56" s="1" t="s">
        <v>54</v>
      </c>
      <c r="D56" s="1" t="s">
        <v>39</v>
      </c>
      <c r="E56" s="1" t="s">
        <v>300</v>
      </c>
      <c r="F56" s="1" t="s">
        <v>301</v>
      </c>
      <c r="G56" s="1" t="s">
        <v>49</v>
      </c>
      <c r="H56" s="1" t="s">
        <v>302</v>
      </c>
      <c r="I56" s="1" t="s">
        <v>303</v>
      </c>
      <c r="J56" s="1">
        <v>2005.0</v>
      </c>
      <c r="K56" s="1" t="s">
        <v>36</v>
      </c>
      <c r="L56" s="1">
        <v>70.0</v>
      </c>
      <c r="M56" s="1">
        <v>50.0</v>
      </c>
      <c r="N56" s="1">
        <v>60.0</v>
      </c>
      <c r="O56" s="1">
        <v>30.0</v>
      </c>
      <c r="P56" s="1">
        <v>50.0</v>
      </c>
      <c r="Q56" s="1">
        <v>75.0</v>
      </c>
      <c r="R56" s="1">
        <v>30.0</v>
      </c>
      <c r="S56" s="1">
        <v>50.0</v>
      </c>
      <c r="T56" s="1">
        <v>60.0</v>
      </c>
      <c r="U56" s="1">
        <v>60.0</v>
      </c>
      <c r="V56" s="1">
        <v>40.0</v>
      </c>
      <c r="W56" s="1">
        <v>30.0</v>
      </c>
      <c r="X56" s="1">
        <v>50.0</v>
      </c>
      <c r="Y56" s="1">
        <v>50.0</v>
      </c>
      <c r="Z56" s="1">
        <v>56.0</v>
      </c>
      <c r="AA56" s="1">
        <v>15.0</v>
      </c>
      <c r="AB56" s="1">
        <v>4.81228348E8</v>
      </c>
    </row>
    <row r="57">
      <c r="A57" s="1" t="s">
        <v>304</v>
      </c>
      <c r="B57" s="1" t="s">
        <v>162</v>
      </c>
      <c r="C57" s="1" t="s">
        <v>129</v>
      </c>
      <c r="D57" s="1" t="s">
        <v>274</v>
      </c>
      <c r="E57" s="1" t="s">
        <v>147</v>
      </c>
      <c r="F57" s="1" t="s">
        <v>305</v>
      </c>
      <c r="G57" s="1" t="s">
        <v>306</v>
      </c>
      <c r="H57" s="1" t="s">
        <v>307</v>
      </c>
      <c r="I57" s="1" t="s">
        <v>84</v>
      </c>
      <c r="J57" s="1">
        <v>1999.0</v>
      </c>
      <c r="K57" s="1" t="s">
        <v>36</v>
      </c>
      <c r="L57" s="1">
        <v>80.0</v>
      </c>
      <c r="M57" s="1">
        <v>100.0</v>
      </c>
      <c r="N57" s="1">
        <v>100.0</v>
      </c>
      <c r="O57" s="1">
        <v>80.0</v>
      </c>
      <c r="P57" s="1">
        <v>80.0</v>
      </c>
      <c r="S57" s="1">
        <v>100.0</v>
      </c>
      <c r="U57" s="1">
        <v>100.0</v>
      </c>
      <c r="V57" s="1">
        <v>80.0</v>
      </c>
      <c r="W57" s="1">
        <v>100.0</v>
      </c>
      <c r="X57" s="1">
        <v>80.0</v>
      </c>
      <c r="Y57" s="1">
        <v>90.0</v>
      </c>
      <c r="Z57" s="1">
        <v>90.0</v>
      </c>
      <c r="AA57" s="1">
        <v>12.0</v>
      </c>
      <c r="AB57" s="1">
        <v>4.793E8</v>
      </c>
    </row>
    <row r="58">
      <c r="A58" s="1" t="s">
        <v>308</v>
      </c>
      <c r="B58" s="1" t="s">
        <v>29</v>
      </c>
      <c r="C58" s="1" t="s">
        <v>54</v>
      </c>
      <c r="D58" s="1" t="s">
        <v>66</v>
      </c>
      <c r="E58" s="1" t="s">
        <v>48</v>
      </c>
      <c r="F58" s="1" t="s">
        <v>309</v>
      </c>
      <c r="G58" s="1" t="s">
        <v>310</v>
      </c>
      <c r="H58" s="1" t="s">
        <v>311</v>
      </c>
      <c r="I58" s="1" t="s">
        <v>312</v>
      </c>
      <c r="J58" s="1">
        <v>2005.0</v>
      </c>
      <c r="K58" s="1" t="s">
        <v>313</v>
      </c>
      <c r="L58" s="1">
        <v>30.0</v>
      </c>
      <c r="M58" s="1">
        <v>75.0</v>
      </c>
      <c r="N58" s="1">
        <v>80.0</v>
      </c>
      <c r="O58" s="1">
        <v>80.0</v>
      </c>
      <c r="P58" s="1">
        <v>70.0</v>
      </c>
      <c r="Q58" s="1">
        <v>75.0</v>
      </c>
      <c r="R58" s="1">
        <v>50.0</v>
      </c>
      <c r="S58" s="1">
        <v>100.0</v>
      </c>
      <c r="T58" s="1">
        <v>80.0</v>
      </c>
      <c r="U58" s="1">
        <v>70.0</v>
      </c>
      <c r="V58" s="1">
        <v>80.0</v>
      </c>
      <c r="W58" s="1">
        <v>70.0</v>
      </c>
      <c r="X58" s="1">
        <v>60.0</v>
      </c>
      <c r="Y58" s="1">
        <v>90.0</v>
      </c>
      <c r="Z58" s="1">
        <v>72.0</v>
      </c>
      <c r="AA58" s="1">
        <v>15.0</v>
      </c>
      <c r="AB58" s="1">
        <v>4.71856431E8</v>
      </c>
    </row>
    <row r="59">
      <c r="A59" s="1" t="s">
        <v>314</v>
      </c>
      <c r="B59" s="1" t="s">
        <v>29</v>
      </c>
      <c r="C59" s="1" t="s">
        <v>78</v>
      </c>
      <c r="D59" s="1" t="s">
        <v>66</v>
      </c>
      <c r="E59" s="1" t="s">
        <v>315</v>
      </c>
      <c r="F59" s="1" t="s">
        <v>316</v>
      </c>
      <c r="G59" s="1" t="s">
        <v>317</v>
      </c>
      <c r="H59" s="1" t="s">
        <v>318</v>
      </c>
      <c r="I59" s="1" t="s">
        <v>84</v>
      </c>
      <c r="J59" s="1">
        <v>2000.0</v>
      </c>
      <c r="K59" s="1" t="s">
        <v>36</v>
      </c>
      <c r="M59" s="1">
        <v>100.0</v>
      </c>
      <c r="N59" s="1">
        <v>80.0</v>
      </c>
      <c r="S59" s="1">
        <v>100.0</v>
      </c>
      <c r="T59" s="1">
        <v>100.0</v>
      </c>
      <c r="U59" s="1">
        <v>90.0</v>
      </c>
      <c r="X59" s="1">
        <v>80.0</v>
      </c>
      <c r="Z59" s="1">
        <v>79.0</v>
      </c>
      <c r="AA59" s="1">
        <v>7.0</v>
      </c>
      <c r="AB59" s="1">
        <v>4.706E8</v>
      </c>
    </row>
    <row r="60">
      <c r="A60" s="1" t="s">
        <v>319</v>
      </c>
      <c r="B60" s="1" t="s">
        <v>162</v>
      </c>
      <c r="C60" s="1" t="s">
        <v>63</v>
      </c>
      <c r="D60" s="1" t="s">
        <v>31</v>
      </c>
      <c r="E60" s="1" t="s">
        <v>320</v>
      </c>
      <c r="F60" s="1" t="s">
        <v>321</v>
      </c>
      <c r="G60" s="1" t="s">
        <v>322</v>
      </c>
      <c r="H60" s="1" t="s">
        <v>323</v>
      </c>
      <c r="I60" s="1" t="s">
        <v>324</v>
      </c>
      <c r="J60" s="1">
        <v>2003.0</v>
      </c>
      <c r="K60" s="1" t="s">
        <v>36</v>
      </c>
      <c r="L60" s="1">
        <v>70.0</v>
      </c>
      <c r="M60" s="1">
        <v>88.0</v>
      </c>
      <c r="N60" s="1">
        <v>90.0</v>
      </c>
      <c r="P60" s="1">
        <v>30.0</v>
      </c>
      <c r="S60" s="1">
        <v>25.0</v>
      </c>
      <c r="T60" s="1">
        <v>80.0</v>
      </c>
      <c r="U60" s="1">
        <v>70.0</v>
      </c>
      <c r="X60" s="1">
        <v>50.0</v>
      </c>
      <c r="Z60" s="1">
        <v>51.0</v>
      </c>
      <c r="AA60" s="1">
        <v>9.0</v>
      </c>
      <c r="AB60" s="1">
        <v>4.634E8</v>
      </c>
    </row>
    <row r="61">
      <c r="A61" s="1" t="s">
        <v>325</v>
      </c>
      <c r="B61" s="1" t="s">
        <v>29</v>
      </c>
      <c r="C61" s="1" t="s">
        <v>78</v>
      </c>
      <c r="D61" s="1" t="s">
        <v>55</v>
      </c>
      <c r="E61" s="1" t="s">
        <v>326</v>
      </c>
      <c r="F61" s="1" t="s">
        <v>327</v>
      </c>
      <c r="G61" s="1" t="s">
        <v>328</v>
      </c>
      <c r="H61" s="1" t="s">
        <v>329</v>
      </c>
      <c r="I61" s="1" t="s">
        <v>330</v>
      </c>
      <c r="J61" s="1">
        <v>2003.0</v>
      </c>
      <c r="K61" s="1" t="s">
        <v>36</v>
      </c>
      <c r="L61" s="1">
        <v>20.0</v>
      </c>
      <c r="M61" s="1">
        <v>75.0</v>
      </c>
      <c r="N61" s="1">
        <v>60.0</v>
      </c>
      <c r="O61" s="1">
        <v>60.0</v>
      </c>
      <c r="P61" s="1">
        <v>50.0</v>
      </c>
      <c r="R61" s="1">
        <v>50.0</v>
      </c>
      <c r="S61" s="1">
        <v>67.0</v>
      </c>
      <c r="U61" s="1">
        <v>50.0</v>
      </c>
      <c r="V61" s="1">
        <v>40.0</v>
      </c>
      <c r="W61" s="1">
        <v>0.0</v>
      </c>
      <c r="X61" s="1">
        <v>30.0</v>
      </c>
      <c r="Y61" s="1">
        <v>50.0</v>
      </c>
      <c r="Z61" s="1">
        <v>46.0</v>
      </c>
      <c r="AA61" s="1">
        <v>13.0</v>
      </c>
      <c r="AB61" s="1">
        <v>4.589E8</v>
      </c>
    </row>
    <row r="62">
      <c r="A62" s="1">
        <v>300.0</v>
      </c>
      <c r="B62" s="1" t="s">
        <v>162</v>
      </c>
      <c r="C62" s="1" t="s">
        <v>331</v>
      </c>
      <c r="D62" s="1" t="s">
        <v>39</v>
      </c>
      <c r="E62" s="1" t="s">
        <v>332</v>
      </c>
      <c r="F62" s="1" t="s">
        <v>333</v>
      </c>
      <c r="G62" s="1" t="s">
        <v>334</v>
      </c>
      <c r="H62" s="1" t="s">
        <v>335</v>
      </c>
      <c r="I62" s="1" t="s">
        <v>335</v>
      </c>
      <c r="J62" s="1">
        <v>2007.0</v>
      </c>
      <c r="K62" s="1" t="s">
        <v>36</v>
      </c>
      <c r="L62" s="1">
        <v>30.0</v>
      </c>
      <c r="N62" s="1">
        <v>30.0</v>
      </c>
      <c r="P62" s="1">
        <v>50.0</v>
      </c>
      <c r="Q62" s="1">
        <v>75.0</v>
      </c>
      <c r="R62" s="1">
        <v>30.0</v>
      </c>
      <c r="S62" s="1">
        <v>75.0</v>
      </c>
      <c r="T62" s="1">
        <v>60.0</v>
      </c>
      <c r="U62" s="1">
        <v>60.0</v>
      </c>
      <c r="V62" s="1">
        <v>40.0</v>
      </c>
      <c r="W62" s="1">
        <v>50.0</v>
      </c>
      <c r="X62" s="1">
        <v>75.0</v>
      </c>
      <c r="Y62" s="1">
        <v>40.0</v>
      </c>
      <c r="Z62" s="1">
        <v>51.0</v>
      </c>
      <c r="AA62" s="1">
        <v>13.0</v>
      </c>
      <c r="AB62" s="1">
        <v>4.5659259E8</v>
      </c>
    </row>
    <row r="63">
      <c r="A63" s="1" t="s">
        <v>336</v>
      </c>
      <c r="B63" s="1" t="s">
        <v>162</v>
      </c>
      <c r="C63" s="1" t="s">
        <v>54</v>
      </c>
      <c r="D63" s="1" t="s">
        <v>79</v>
      </c>
      <c r="E63" s="1" t="s">
        <v>163</v>
      </c>
      <c r="F63" s="1" t="s">
        <v>164</v>
      </c>
      <c r="G63" s="1" t="s">
        <v>165</v>
      </c>
      <c r="H63" s="1" t="s">
        <v>166</v>
      </c>
      <c r="I63" s="1" t="s">
        <v>166</v>
      </c>
      <c r="J63" s="1">
        <v>1999.0</v>
      </c>
      <c r="K63" s="1" t="s">
        <v>36</v>
      </c>
      <c r="L63" s="1">
        <v>80.0</v>
      </c>
      <c r="M63" s="1">
        <v>75.0</v>
      </c>
      <c r="N63" s="1">
        <v>70.0</v>
      </c>
      <c r="O63" s="1">
        <v>90.0</v>
      </c>
      <c r="P63" s="1">
        <v>90.0</v>
      </c>
      <c r="S63" s="1">
        <v>58.0</v>
      </c>
      <c r="U63" s="1">
        <v>70.0</v>
      </c>
      <c r="V63" s="1">
        <v>70.0</v>
      </c>
      <c r="W63" s="1">
        <v>90.0</v>
      </c>
      <c r="X63" s="1">
        <v>80.0</v>
      </c>
      <c r="Y63" s="1">
        <v>80.0</v>
      </c>
      <c r="Z63" s="1">
        <v>73.0</v>
      </c>
      <c r="AA63" s="1">
        <v>12.0</v>
      </c>
      <c r="AB63" s="1">
        <v>4.563E8</v>
      </c>
    </row>
    <row r="64">
      <c r="A64" s="1" t="s">
        <v>337</v>
      </c>
      <c r="B64" s="1" t="s">
        <v>162</v>
      </c>
      <c r="C64" s="1" t="s">
        <v>338</v>
      </c>
      <c r="D64" s="1" t="s">
        <v>146</v>
      </c>
      <c r="E64" s="1" t="s">
        <v>339</v>
      </c>
      <c r="F64" s="1" t="s">
        <v>340</v>
      </c>
      <c r="G64" s="1" t="s">
        <v>341</v>
      </c>
      <c r="H64" s="1" t="s">
        <v>342</v>
      </c>
      <c r="I64" s="1" t="s">
        <v>343</v>
      </c>
      <c r="J64" s="1">
        <v>2000.0</v>
      </c>
      <c r="K64" s="1" t="s">
        <v>36</v>
      </c>
      <c r="L64" s="1">
        <v>30.0</v>
      </c>
      <c r="M64" s="1">
        <v>50.0</v>
      </c>
      <c r="N64" s="1">
        <v>60.0</v>
      </c>
      <c r="O64" s="1">
        <v>60.0</v>
      </c>
      <c r="P64" s="1">
        <v>60.0</v>
      </c>
      <c r="Q64" s="1">
        <v>90.0</v>
      </c>
      <c r="S64" s="1">
        <v>91.0</v>
      </c>
      <c r="U64" s="1">
        <v>80.0</v>
      </c>
      <c r="V64" s="1">
        <v>40.0</v>
      </c>
      <c r="X64" s="1">
        <v>70.0</v>
      </c>
      <c r="Y64" s="1">
        <v>40.0</v>
      </c>
      <c r="Z64" s="1">
        <v>64.0</v>
      </c>
      <c r="AA64" s="1">
        <v>12.0</v>
      </c>
      <c r="AB64" s="1">
        <v>4.562E8</v>
      </c>
    </row>
    <row r="65">
      <c r="A65" s="1" t="s">
        <v>344</v>
      </c>
      <c r="B65" s="1" t="s">
        <v>29</v>
      </c>
      <c r="C65" s="1" t="s">
        <v>192</v>
      </c>
      <c r="D65" s="1" t="s">
        <v>39</v>
      </c>
      <c r="E65" s="1" t="s">
        <v>345</v>
      </c>
      <c r="F65" s="1" t="s">
        <v>346</v>
      </c>
      <c r="G65" s="1" t="s">
        <v>42</v>
      </c>
      <c r="H65" s="1" t="s">
        <v>347</v>
      </c>
      <c r="I65" s="1" t="s">
        <v>348</v>
      </c>
      <c r="J65" s="1">
        <v>2006.0</v>
      </c>
      <c r="K65" s="1" t="s">
        <v>36</v>
      </c>
      <c r="L65" s="1">
        <v>50.0</v>
      </c>
      <c r="M65" s="1">
        <v>75.0</v>
      </c>
      <c r="N65" s="1">
        <v>50.0</v>
      </c>
      <c r="O65" s="1">
        <v>40.0</v>
      </c>
      <c r="P65" s="1">
        <v>70.0</v>
      </c>
      <c r="Q65" s="1">
        <v>50.0</v>
      </c>
      <c r="R65" s="1">
        <v>80.0</v>
      </c>
      <c r="S65" s="1">
        <v>67.0</v>
      </c>
      <c r="T65" s="1">
        <v>60.0</v>
      </c>
      <c r="U65" s="1">
        <v>70.0</v>
      </c>
      <c r="V65" s="1">
        <v>60.0</v>
      </c>
      <c r="W65" s="1">
        <v>58.0</v>
      </c>
      <c r="X65" s="1">
        <v>63.0</v>
      </c>
      <c r="Y65" s="1">
        <v>50.0</v>
      </c>
      <c r="Z65" s="1">
        <v>58.0</v>
      </c>
      <c r="AA65" s="1">
        <v>15.0</v>
      </c>
      <c r="AB65" s="1">
        <v>4.55260014E8</v>
      </c>
    </row>
    <row r="66">
      <c r="A66" s="1" t="s">
        <v>349</v>
      </c>
      <c r="B66" s="1" t="s">
        <v>29</v>
      </c>
      <c r="C66" s="1" t="s">
        <v>350</v>
      </c>
      <c r="D66" s="1" t="s">
        <v>55</v>
      </c>
      <c r="E66" s="1" t="s">
        <v>96</v>
      </c>
      <c r="F66" s="1" t="s">
        <v>97</v>
      </c>
      <c r="G66" s="1" t="s">
        <v>98</v>
      </c>
      <c r="H66" s="1" t="s">
        <v>351</v>
      </c>
      <c r="I66" s="1" t="s">
        <v>100</v>
      </c>
      <c r="J66" s="1">
        <v>2001.0</v>
      </c>
      <c r="K66" s="1" t="s">
        <v>36</v>
      </c>
      <c r="L66" s="1">
        <v>100.0</v>
      </c>
      <c r="M66" s="1">
        <v>100.0</v>
      </c>
      <c r="N66" s="1">
        <v>80.0</v>
      </c>
      <c r="O66" s="1">
        <v>80.0</v>
      </c>
      <c r="P66" s="1">
        <v>90.0</v>
      </c>
      <c r="Q66" s="1">
        <v>90.0</v>
      </c>
      <c r="R66" s="1">
        <v>90.0</v>
      </c>
      <c r="S66" s="1">
        <v>91.0</v>
      </c>
      <c r="U66" s="1">
        <v>100.0</v>
      </c>
      <c r="V66" s="1">
        <v>60.0</v>
      </c>
      <c r="X66" s="1">
        <v>80.0</v>
      </c>
      <c r="Z66" s="1">
        <v>84.0</v>
      </c>
      <c r="AA66" s="1">
        <v>12.0</v>
      </c>
      <c r="AB66" s="1">
        <v>4.551E8</v>
      </c>
    </row>
    <row r="67">
      <c r="A67" s="1" t="s">
        <v>352</v>
      </c>
      <c r="B67" s="1" t="s">
        <v>103</v>
      </c>
      <c r="C67" s="1" t="s">
        <v>63</v>
      </c>
      <c r="D67" s="1" t="s">
        <v>130</v>
      </c>
      <c r="E67" s="1" t="s">
        <v>353</v>
      </c>
      <c r="F67" s="1" t="s">
        <v>354</v>
      </c>
      <c r="G67" s="1" t="s">
        <v>355</v>
      </c>
      <c r="H67" s="1" t="s">
        <v>356</v>
      </c>
      <c r="I67" s="1" t="s">
        <v>297</v>
      </c>
      <c r="J67" s="1">
        <v>2006.0</v>
      </c>
      <c r="K67" s="1" t="s">
        <v>36</v>
      </c>
      <c r="L67" s="1">
        <v>80.0</v>
      </c>
      <c r="M67" s="1">
        <v>75.0</v>
      </c>
      <c r="N67" s="1">
        <v>40.0</v>
      </c>
      <c r="O67" s="1">
        <v>80.0</v>
      </c>
      <c r="P67" s="1">
        <v>90.0</v>
      </c>
      <c r="Q67" s="1">
        <v>88.0</v>
      </c>
      <c r="R67" s="1">
        <v>50.0</v>
      </c>
      <c r="S67" s="1">
        <v>91.0</v>
      </c>
      <c r="T67" s="1">
        <v>60.0</v>
      </c>
      <c r="U67" s="1">
        <v>70.0</v>
      </c>
      <c r="V67" s="1">
        <v>60.0</v>
      </c>
      <c r="W67" s="1">
        <v>83.0</v>
      </c>
      <c r="X67" s="1">
        <v>88.0</v>
      </c>
      <c r="Y67" s="1">
        <v>90.0</v>
      </c>
      <c r="Z67" s="1">
        <v>73.0</v>
      </c>
      <c r="AA67" s="1">
        <v>15.0</v>
      </c>
      <c r="AB67" s="1">
        <v>4.54752771E8</v>
      </c>
    </row>
    <row r="68">
      <c r="A68" s="1" t="s">
        <v>357</v>
      </c>
      <c r="B68" s="1" t="s">
        <v>29</v>
      </c>
      <c r="C68" s="1" t="s">
        <v>30</v>
      </c>
      <c r="D68" s="1" t="s">
        <v>39</v>
      </c>
      <c r="E68" s="1" t="s">
        <v>213</v>
      </c>
      <c r="F68" s="1" t="s">
        <v>358</v>
      </c>
      <c r="G68" s="1" t="s">
        <v>359</v>
      </c>
      <c r="H68" s="1" t="s">
        <v>360</v>
      </c>
      <c r="I68" s="1" t="s">
        <v>361</v>
      </c>
      <c r="J68" s="1">
        <v>1998.0</v>
      </c>
      <c r="K68" s="1" t="s">
        <v>36</v>
      </c>
      <c r="L68" s="1">
        <v>30.0</v>
      </c>
      <c r="M68" s="1">
        <v>75.0</v>
      </c>
      <c r="N68" s="1">
        <v>80.0</v>
      </c>
      <c r="S68" s="1">
        <v>75.0</v>
      </c>
      <c r="T68" s="1">
        <v>100.0</v>
      </c>
      <c r="U68" s="1">
        <v>70.0</v>
      </c>
      <c r="V68" s="1">
        <v>90.0</v>
      </c>
      <c r="X68" s="1">
        <v>50.0</v>
      </c>
      <c r="Z68" s="1">
        <v>60.0</v>
      </c>
      <c r="AA68" s="1">
        <v>9.0</v>
      </c>
      <c r="AB68" s="1">
        <v>4.525E8</v>
      </c>
    </row>
    <row r="69">
      <c r="A69" s="1" t="s">
        <v>362</v>
      </c>
      <c r="B69" s="1" t="s">
        <v>29</v>
      </c>
      <c r="C69" s="1" t="s">
        <v>63</v>
      </c>
      <c r="D69" s="1" t="s">
        <v>274</v>
      </c>
      <c r="E69" s="1" t="s">
        <v>244</v>
      </c>
      <c r="F69" s="1" t="s">
        <v>363</v>
      </c>
      <c r="G69" s="1" t="s">
        <v>364</v>
      </c>
      <c r="H69" s="1" t="s">
        <v>365</v>
      </c>
      <c r="I69" s="1" t="s">
        <v>172</v>
      </c>
      <c r="J69" s="1">
        <v>2001.0</v>
      </c>
      <c r="K69" s="1" t="s">
        <v>36</v>
      </c>
      <c r="L69" s="1">
        <v>30.0</v>
      </c>
      <c r="M69" s="1">
        <v>38.0</v>
      </c>
      <c r="N69" s="1">
        <v>60.0</v>
      </c>
      <c r="O69" s="1">
        <v>40.0</v>
      </c>
      <c r="P69" s="1">
        <v>100.0</v>
      </c>
      <c r="Q69" s="1">
        <v>40.0</v>
      </c>
      <c r="R69" s="1">
        <v>10.0</v>
      </c>
      <c r="S69" s="1">
        <v>67.0</v>
      </c>
      <c r="U69" s="1">
        <v>30.0</v>
      </c>
      <c r="V69" s="1">
        <v>50.0</v>
      </c>
      <c r="X69" s="1">
        <v>50.0</v>
      </c>
      <c r="Y69" s="1">
        <v>40.0</v>
      </c>
      <c r="Z69" s="1">
        <v>44.0</v>
      </c>
      <c r="AA69" s="1">
        <v>13.0</v>
      </c>
      <c r="AB69" s="1">
        <v>4.504E8</v>
      </c>
    </row>
    <row r="70">
      <c r="A70" s="1" t="s">
        <v>366</v>
      </c>
      <c r="B70" s="1" t="s">
        <v>29</v>
      </c>
      <c r="C70" s="1" t="s">
        <v>54</v>
      </c>
      <c r="D70" s="1" t="s">
        <v>367</v>
      </c>
      <c r="E70" s="1" t="s">
        <v>368</v>
      </c>
      <c r="F70" s="1" t="s">
        <v>300</v>
      </c>
      <c r="G70" s="1" t="s">
        <v>321</v>
      </c>
      <c r="H70" s="1" t="s">
        <v>369</v>
      </c>
      <c r="I70" s="1" t="s">
        <v>370</v>
      </c>
      <c r="J70" s="1">
        <v>2002.0</v>
      </c>
      <c r="K70" s="1" t="s">
        <v>36</v>
      </c>
      <c r="L70" s="1">
        <v>80.0</v>
      </c>
      <c r="M70" s="1">
        <v>75.0</v>
      </c>
      <c r="N70" s="1">
        <v>80.0</v>
      </c>
      <c r="O70" s="1">
        <v>80.0</v>
      </c>
      <c r="P70" s="1">
        <v>80.0</v>
      </c>
      <c r="Q70" s="1">
        <v>90.0</v>
      </c>
      <c r="R70" s="1">
        <v>90.0</v>
      </c>
      <c r="S70" s="1">
        <v>100.0</v>
      </c>
      <c r="U70" s="1">
        <v>80.0</v>
      </c>
      <c r="V70" s="1">
        <v>80.0</v>
      </c>
      <c r="X70" s="1">
        <v>60.0</v>
      </c>
      <c r="Y70" s="1">
        <v>70.0</v>
      </c>
      <c r="Z70" s="1">
        <v>74.0</v>
      </c>
      <c r="AA70" s="1">
        <v>13.0</v>
      </c>
      <c r="AB70" s="1">
        <v>4.442E8</v>
      </c>
    </row>
    <row r="71">
      <c r="A71" s="1" t="s">
        <v>371</v>
      </c>
      <c r="B71" s="1" t="s">
        <v>29</v>
      </c>
      <c r="C71" s="1" t="s">
        <v>372</v>
      </c>
      <c r="D71" s="1" t="s">
        <v>39</v>
      </c>
      <c r="E71" s="1" t="s">
        <v>373</v>
      </c>
      <c r="F71" s="1" t="s">
        <v>374</v>
      </c>
      <c r="G71" s="1" t="s">
        <v>375</v>
      </c>
      <c r="H71" s="1" t="s">
        <v>376</v>
      </c>
      <c r="I71" s="1" t="s">
        <v>377</v>
      </c>
      <c r="J71" s="1">
        <v>2007.0</v>
      </c>
      <c r="K71" s="1" t="s">
        <v>36</v>
      </c>
      <c r="L71" s="1">
        <v>60.0</v>
      </c>
      <c r="M71" s="1">
        <v>88.0</v>
      </c>
      <c r="N71" s="1">
        <v>100.0</v>
      </c>
      <c r="O71" s="1">
        <v>80.0</v>
      </c>
      <c r="P71" s="1">
        <v>90.0</v>
      </c>
      <c r="Q71" s="1">
        <v>88.0</v>
      </c>
      <c r="S71" s="1">
        <v>91.0</v>
      </c>
      <c r="T71" s="1">
        <v>100.0</v>
      </c>
      <c r="U71" s="1">
        <v>90.0</v>
      </c>
      <c r="V71" s="1">
        <v>100.0</v>
      </c>
      <c r="W71" s="1">
        <v>91.0</v>
      </c>
      <c r="X71" s="1">
        <v>88.0</v>
      </c>
      <c r="Y71" s="1">
        <v>100.0</v>
      </c>
      <c r="Z71" s="1">
        <v>85.0</v>
      </c>
      <c r="AA71" s="1">
        <v>14.0</v>
      </c>
      <c r="AB71" s="1">
        <v>4.40725045E8</v>
      </c>
    </row>
    <row r="72">
      <c r="A72" s="1" t="s">
        <v>378</v>
      </c>
      <c r="B72" s="1" t="s">
        <v>162</v>
      </c>
      <c r="C72" s="1" t="s">
        <v>54</v>
      </c>
      <c r="D72" s="1" t="s">
        <v>39</v>
      </c>
      <c r="E72" s="1" t="s">
        <v>213</v>
      </c>
      <c r="F72" s="1" t="s">
        <v>379</v>
      </c>
      <c r="G72" s="1" t="s">
        <v>380</v>
      </c>
      <c r="H72" s="1" t="s">
        <v>381</v>
      </c>
      <c r="I72" s="1" t="s">
        <v>382</v>
      </c>
      <c r="J72" s="1">
        <v>2004.0</v>
      </c>
      <c r="K72" s="1" t="s">
        <v>383</v>
      </c>
      <c r="L72" s="1">
        <v>30.0</v>
      </c>
      <c r="M72" s="1">
        <v>88.0</v>
      </c>
      <c r="N72" s="1">
        <v>60.0</v>
      </c>
      <c r="O72" s="1">
        <v>60.0</v>
      </c>
      <c r="P72" s="1">
        <v>70.0</v>
      </c>
      <c r="Q72" s="1">
        <v>50.0</v>
      </c>
      <c r="R72" s="1">
        <v>50.0</v>
      </c>
      <c r="S72" s="1">
        <v>75.0</v>
      </c>
      <c r="T72" s="1">
        <v>100.0</v>
      </c>
      <c r="U72" s="1">
        <v>50.0</v>
      </c>
      <c r="V72" s="1">
        <v>30.0</v>
      </c>
      <c r="W72" s="1">
        <v>50.0</v>
      </c>
      <c r="X72" s="1">
        <v>60.0</v>
      </c>
      <c r="Y72" s="1">
        <v>60.0</v>
      </c>
      <c r="Z72" s="1">
        <v>55.0</v>
      </c>
      <c r="AA72" s="1">
        <v>15.0</v>
      </c>
      <c r="AB72" s="1">
        <v>4.354E8</v>
      </c>
    </row>
    <row r="73">
      <c r="A73" s="1" t="s">
        <v>384</v>
      </c>
      <c r="B73" s="1" t="s">
        <v>103</v>
      </c>
      <c r="C73" s="1" t="s">
        <v>104</v>
      </c>
      <c r="D73" s="1" t="s">
        <v>105</v>
      </c>
      <c r="E73" s="1" t="s">
        <v>380</v>
      </c>
      <c r="F73" s="1" t="s">
        <v>385</v>
      </c>
      <c r="G73" s="1" t="s">
        <v>386</v>
      </c>
      <c r="H73" s="1" t="s">
        <v>387</v>
      </c>
      <c r="I73" s="1" t="s">
        <v>388</v>
      </c>
      <c r="J73" s="1">
        <v>2000.0</v>
      </c>
      <c r="K73" s="1" t="s">
        <v>36</v>
      </c>
      <c r="L73" s="1">
        <v>80.0</v>
      </c>
      <c r="M73" s="1">
        <v>100.0</v>
      </c>
      <c r="N73" s="1">
        <v>90.0</v>
      </c>
      <c r="O73" s="1">
        <v>90.0</v>
      </c>
      <c r="P73" s="1">
        <v>90.0</v>
      </c>
      <c r="Q73" s="1">
        <v>75.0</v>
      </c>
      <c r="S73" s="1">
        <v>91.0</v>
      </c>
      <c r="U73" s="1">
        <v>80.0</v>
      </c>
      <c r="W73" s="1">
        <v>60.0</v>
      </c>
      <c r="X73" s="1">
        <v>50.0</v>
      </c>
      <c r="Y73" s="1">
        <v>60.0</v>
      </c>
      <c r="Z73" s="1">
        <v>79.0</v>
      </c>
      <c r="AA73" s="1">
        <v>12.0</v>
      </c>
      <c r="AB73" s="1">
        <v>4.352E8</v>
      </c>
    </row>
    <row r="74">
      <c r="A74" s="1" t="s">
        <v>389</v>
      </c>
      <c r="B74" s="1" t="s">
        <v>29</v>
      </c>
      <c r="C74" s="1" t="s">
        <v>78</v>
      </c>
      <c r="D74" s="1" t="s">
        <v>258</v>
      </c>
      <c r="E74" s="1" t="s">
        <v>390</v>
      </c>
      <c r="F74" s="1" t="s">
        <v>236</v>
      </c>
      <c r="G74" s="1" t="s">
        <v>391</v>
      </c>
      <c r="H74" s="1" t="s">
        <v>392</v>
      </c>
      <c r="I74" s="1" t="s">
        <v>393</v>
      </c>
      <c r="J74" s="1">
        <v>2005.0</v>
      </c>
      <c r="K74" s="1" t="s">
        <v>36</v>
      </c>
      <c r="L74" s="1">
        <v>10.0</v>
      </c>
      <c r="M74" s="1">
        <v>50.0</v>
      </c>
      <c r="N74" s="1">
        <v>60.0</v>
      </c>
      <c r="O74" s="1">
        <v>40.0</v>
      </c>
      <c r="P74" s="1">
        <v>70.0</v>
      </c>
      <c r="R74" s="1">
        <v>40.0</v>
      </c>
      <c r="S74" s="1">
        <v>67.0</v>
      </c>
      <c r="T74" s="1">
        <v>40.0</v>
      </c>
      <c r="U74" s="1">
        <v>50.0</v>
      </c>
      <c r="V74" s="1">
        <v>50.0</v>
      </c>
      <c r="W74" s="1">
        <v>20.0</v>
      </c>
      <c r="X74" s="1">
        <v>40.0</v>
      </c>
      <c r="Y74" s="1">
        <v>50.0</v>
      </c>
      <c r="Z74" s="1">
        <v>41.0</v>
      </c>
      <c r="AA74" s="1">
        <v>14.0</v>
      </c>
      <c r="AB74" s="1">
        <v>4.32667575E8</v>
      </c>
    </row>
    <row r="75">
      <c r="A75" s="1" t="s">
        <v>394</v>
      </c>
      <c r="B75" s="1" t="s">
        <v>29</v>
      </c>
      <c r="C75" s="1" t="s">
        <v>113</v>
      </c>
      <c r="D75" s="1" t="s">
        <v>39</v>
      </c>
      <c r="E75" s="1" t="s">
        <v>300</v>
      </c>
      <c r="F75" s="1" t="s">
        <v>395</v>
      </c>
      <c r="G75" s="1" t="s">
        <v>396</v>
      </c>
      <c r="H75" s="1" t="s">
        <v>397</v>
      </c>
      <c r="I75" s="1" t="s">
        <v>398</v>
      </c>
      <c r="J75" s="1">
        <v>2005.0</v>
      </c>
      <c r="K75" s="1" t="s">
        <v>36</v>
      </c>
      <c r="L75" s="1">
        <v>40.0</v>
      </c>
      <c r="M75" s="1">
        <v>75.0</v>
      </c>
      <c r="N75" s="1">
        <v>40.0</v>
      </c>
      <c r="O75" s="1">
        <v>50.0</v>
      </c>
      <c r="P75" s="1">
        <v>70.0</v>
      </c>
      <c r="Q75" s="1">
        <v>50.0</v>
      </c>
      <c r="R75" s="1">
        <v>60.0</v>
      </c>
      <c r="S75" s="1">
        <v>67.0</v>
      </c>
      <c r="T75" s="1">
        <v>80.0</v>
      </c>
      <c r="U75" s="1">
        <v>60.0</v>
      </c>
      <c r="V75" s="1">
        <v>70.0</v>
      </c>
      <c r="W75" s="1">
        <v>80.0</v>
      </c>
      <c r="X75" s="1">
        <v>50.0</v>
      </c>
      <c r="Y75" s="1">
        <v>70.0</v>
      </c>
      <c r="Z75" s="1">
        <v>55.0</v>
      </c>
      <c r="AA75" s="1">
        <v>15.0</v>
      </c>
      <c r="AB75" s="1">
        <v>4.27936103E8</v>
      </c>
    </row>
    <row r="76">
      <c r="A76" s="1" t="s">
        <v>399</v>
      </c>
      <c r="B76" s="1" t="s">
        <v>29</v>
      </c>
      <c r="C76" s="1" t="s">
        <v>121</v>
      </c>
      <c r="D76" s="1" t="s">
        <v>70</v>
      </c>
      <c r="E76" s="1" t="s">
        <v>227</v>
      </c>
      <c r="F76" s="1" t="s">
        <v>228</v>
      </c>
      <c r="G76" s="1" t="s">
        <v>400</v>
      </c>
      <c r="H76" s="1" t="s">
        <v>401</v>
      </c>
      <c r="I76" s="1" t="s">
        <v>231</v>
      </c>
      <c r="J76" s="1">
        <v>2002.0</v>
      </c>
      <c r="K76" s="1" t="s">
        <v>36</v>
      </c>
      <c r="L76" s="1">
        <v>30.0</v>
      </c>
      <c r="M76" s="1">
        <v>38.0</v>
      </c>
      <c r="N76" s="1">
        <v>60.0</v>
      </c>
      <c r="O76" s="1">
        <v>40.0</v>
      </c>
      <c r="P76" s="1">
        <v>40.0</v>
      </c>
      <c r="Q76" s="1">
        <v>70.0</v>
      </c>
      <c r="R76" s="1">
        <v>60.0</v>
      </c>
      <c r="S76" s="1">
        <v>58.0</v>
      </c>
      <c r="U76" s="1">
        <v>60.0</v>
      </c>
      <c r="V76" s="1">
        <v>40.0</v>
      </c>
      <c r="W76" s="1">
        <v>50.0</v>
      </c>
      <c r="X76" s="1">
        <v>50.0</v>
      </c>
      <c r="Y76" s="1">
        <v>0.0</v>
      </c>
      <c r="Z76" s="1">
        <v>49.0</v>
      </c>
      <c r="AA76" s="1">
        <v>14.0</v>
      </c>
      <c r="AB76" s="1">
        <v>4.256E8</v>
      </c>
    </row>
    <row r="77">
      <c r="A77" s="1" t="s">
        <v>402</v>
      </c>
      <c r="B77" s="1" t="s">
        <v>29</v>
      </c>
      <c r="C77" s="1" t="s">
        <v>403</v>
      </c>
      <c r="D77" s="1" t="s">
        <v>79</v>
      </c>
      <c r="E77" s="1" t="s">
        <v>404</v>
      </c>
      <c r="F77" s="1" t="s">
        <v>405</v>
      </c>
      <c r="G77" s="1" t="s">
        <v>406</v>
      </c>
      <c r="H77" s="1" t="s">
        <v>221</v>
      </c>
      <c r="I77" s="1" t="s">
        <v>407</v>
      </c>
      <c r="J77" s="1">
        <v>2003.0</v>
      </c>
      <c r="K77" s="1" t="s">
        <v>61</v>
      </c>
      <c r="L77" s="1">
        <v>50.0</v>
      </c>
      <c r="M77" s="1">
        <v>75.0</v>
      </c>
      <c r="N77" s="1">
        <v>70.0</v>
      </c>
      <c r="O77" s="1">
        <v>80.0</v>
      </c>
      <c r="P77" s="1">
        <v>50.0</v>
      </c>
      <c r="Q77" s="1">
        <v>75.0</v>
      </c>
      <c r="R77" s="1">
        <v>30.0</v>
      </c>
      <c r="S77" s="1">
        <v>91.0</v>
      </c>
      <c r="U77" s="1">
        <v>50.0</v>
      </c>
      <c r="V77" s="1">
        <v>70.0</v>
      </c>
      <c r="W77" s="1">
        <v>50.0</v>
      </c>
      <c r="X77" s="1">
        <v>50.0</v>
      </c>
      <c r="Y77" s="1">
        <v>70.0</v>
      </c>
      <c r="Z77" s="1">
        <v>56.0</v>
      </c>
      <c r="AA77" s="1">
        <v>14.0</v>
      </c>
      <c r="AB77" s="1">
        <v>4.247E8</v>
      </c>
    </row>
    <row r="78">
      <c r="A78" s="1" t="s">
        <v>408</v>
      </c>
      <c r="B78" s="1" t="s">
        <v>29</v>
      </c>
      <c r="C78" s="1" t="s">
        <v>409</v>
      </c>
      <c r="D78" s="1" t="s">
        <v>410</v>
      </c>
      <c r="E78" s="1" t="s">
        <v>411</v>
      </c>
      <c r="F78" s="1" t="s">
        <v>118</v>
      </c>
      <c r="G78" s="1" t="s">
        <v>412</v>
      </c>
      <c r="H78" s="1" t="s">
        <v>413</v>
      </c>
      <c r="I78" s="1" t="s">
        <v>411</v>
      </c>
      <c r="J78" s="1">
        <v>1998.0</v>
      </c>
      <c r="K78" s="1" t="s">
        <v>36</v>
      </c>
      <c r="L78" s="1">
        <v>90.0</v>
      </c>
      <c r="M78" s="1">
        <v>100.0</v>
      </c>
      <c r="N78" s="1">
        <v>40.0</v>
      </c>
      <c r="P78" s="1">
        <v>100.0</v>
      </c>
      <c r="S78" s="1">
        <v>50.0</v>
      </c>
      <c r="T78" s="1">
        <v>80.0</v>
      </c>
      <c r="U78" s="1">
        <v>90.0</v>
      </c>
      <c r="X78" s="1">
        <v>50.0</v>
      </c>
      <c r="Z78" s="1">
        <v>72.0</v>
      </c>
      <c r="AA78" s="1">
        <v>9.0</v>
      </c>
      <c r="AB78" s="1">
        <v>4.242E8</v>
      </c>
    </row>
    <row r="79">
      <c r="A79" s="1" t="s">
        <v>414</v>
      </c>
      <c r="B79" s="1" t="s">
        <v>29</v>
      </c>
      <c r="C79" s="1" t="s">
        <v>69</v>
      </c>
      <c r="D79" s="1" t="s">
        <v>146</v>
      </c>
      <c r="E79" s="1" t="s">
        <v>147</v>
      </c>
      <c r="F79" s="1" t="s">
        <v>290</v>
      </c>
      <c r="G79" s="1" t="s">
        <v>415</v>
      </c>
      <c r="H79" s="1" t="s">
        <v>416</v>
      </c>
      <c r="I79" s="1" t="s">
        <v>177</v>
      </c>
      <c r="J79" s="1">
        <v>2001.0</v>
      </c>
      <c r="K79" s="1" t="s">
        <v>36</v>
      </c>
      <c r="L79" s="1">
        <v>80.0</v>
      </c>
      <c r="M79" s="1">
        <v>75.0</v>
      </c>
      <c r="N79" s="1">
        <v>80.0</v>
      </c>
      <c r="O79" s="1">
        <v>70.0</v>
      </c>
      <c r="P79" s="1">
        <v>60.0</v>
      </c>
      <c r="S79" s="1">
        <v>91.0</v>
      </c>
      <c r="U79" s="1">
        <v>70.0</v>
      </c>
      <c r="V79" s="1">
        <v>80.0</v>
      </c>
      <c r="X79" s="1">
        <v>70.0</v>
      </c>
      <c r="Y79" s="1">
        <v>60.0</v>
      </c>
      <c r="Z79" s="1">
        <v>73.0</v>
      </c>
      <c r="AA79" s="1">
        <v>11.0</v>
      </c>
      <c r="AB79" s="1">
        <v>4.24E8</v>
      </c>
    </row>
    <row r="80">
      <c r="A80" s="1" t="s">
        <v>417</v>
      </c>
      <c r="B80" s="1" t="s">
        <v>162</v>
      </c>
      <c r="C80" s="1" t="s">
        <v>54</v>
      </c>
      <c r="D80" s="1" t="s">
        <v>39</v>
      </c>
      <c r="E80" s="1" t="s">
        <v>163</v>
      </c>
      <c r="F80" s="1" t="s">
        <v>164</v>
      </c>
      <c r="G80" s="1" t="s">
        <v>165</v>
      </c>
      <c r="H80" s="1" t="s">
        <v>166</v>
      </c>
      <c r="I80" s="1" t="s">
        <v>166</v>
      </c>
      <c r="J80" s="1">
        <v>2004.0</v>
      </c>
      <c r="K80" s="1" t="s">
        <v>36</v>
      </c>
      <c r="L80" s="1">
        <v>30.0</v>
      </c>
      <c r="M80" s="1">
        <v>75.0</v>
      </c>
      <c r="N80" s="1">
        <v>40.0</v>
      </c>
      <c r="O80" s="1">
        <v>50.0</v>
      </c>
      <c r="P80" s="1">
        <v>50.0</v>
      </c>
      <c r="Q80" s="1">
        <v>50.0</v>
      </c>
      <c r="R80" s="1">
        <v>20.0</v>
      </c>
      <c r="S80" s="1">
        <v>58.0</v>
      </c>
      <c r="T80" s="1">
        <v>60.0</v>
      </c>
      <c r="U80" s="1">
        <v>50.0</v>
      </c>
      <c r="V80" s="1">
        <v>50.0</v>
      </c>
      <c r="W80" s="1">
        <v>40.0</v>
      </c>
      <c r="X80" s="1">
        <v>60.0</v>
      </c>
      <c r="Y80" s="1">
        <v>40.0</v>
      </c>
      <c r="Z80" s="1">
        <v>48.0</v>
      </c>
      <c r="AA80" s="1">
        <v>15.0</v>
      </c>
      <c r="AB80" s="1">
        <v>4.24E8</v>
      </c>
    </row>
    <row r="81">
      <c r="A81" s="1" t="s">
        <v>418</v>
      </c>
      <c r="B81" s="1" t="s">
        <v>29</v>
      </c>
      <c r="C81" s="1" t="s">
        <v>192</v>
      </c>
      <c r="D81" s="1" t="s">
        <v>258</v>
      </c>
      <c r="E81" s="1" t="s">
        <v>238</v>
      </c>
      <c r="F81" s="1" t="s">
        <v>419</v>
      </c>
      <c r="G81" s="1" t="s">
        <v>404</v>
      </c>
      <c r="H81" s="1" t="s">
        <v>420</v>
      </c>
      <c r="I81" s="1" t="s">
        <v>60</v>
      </c>
      <c r="J81" s="1">
        <v>2003.0</v>
      </c>
      <c r="K81" s="1" t="s">
        <v>36</v>
      </c>
      <c r="L81" s="1">
        <v>60.0</v>
      </c>
      <c r="M81" s="1">
        <v>63.0</v>
      </c>
      <c r="N81" s="1">
        <v>50.0</v>
      </c>
      <c r="P81" s="1">
        <v>50.0</v>
      </c>
      <c r="S81" s="1">
        <v>75.0</v>
      </c>
      <c r="T81" s="1">
        <v>80.0</v>
      </c>
      <c r="U81" s="1">
        <v>90.0</v>
      </c>
      <c r="X81" s="1">
        <v>63.0</v>
      </c>
      <c r="Z81" s="1">
        <v>53.0</v>
      </c>
      <c r="AA81" s="1">
        <v>9.0</v>
      </c>
      <c r="AB81" s="1">
        <v>4.232E8</v>
      </c>
    </row>
    <row r="82">
      <c r="A82" s="1" t="s">
        <v>423</v>
      </c>
      <c r="B82" s="1" t="s">
        <v>29</v>
      </c>
      <c r="C82" s="1" t="s">
        <v>78</v>
      </c>
      <c r="D82" s="1" t="s">
        <v>79</v>
      </c>
      <c r="E82" s="1" t="s">
        <v>424</v>
      </c>
      <c r="F82" s="1" t="s">
        <v>425</v>
      </c>
      <c r="G82" s="1" t="s">
        <v>426</v>
      </c>
      <c r="H82" s="1" t="s">
        <v>427</v>
      </c>
      <c r="I82" s="1" t="s">
        <v>427</v>
      </c>
      <c r="J82" s="1">
        <v>2001.0</v>
      </c>
      <c r="K82" s="1" t="s">
        <v>36</v>
      </c>
      <c r="L82" s="1">
        <v>30.0</v>
      </c>
      <c r="M82" s="1">
        <v>50.0</v>
      </c>
      <c r="N82" s="1">
        <v>50.0</v>
      </c>
      <c r="O82" s="1">
        <v>40.0</v>
      </c>
      <c r="P82" s="1">
        <v>70.0</v>
      </c>
      <c r="Q82" s="1">
        <v>20.0</v>
      </c>
      <c r="R82" s="1">
        <v>40.0</v>
      </c>
      <c r="S82" s="1">
        <v>58.0</v>
      </c>
      <c r="U82" s="1">
        <v>70.0</v>
      </c>
      <c r="V82" s="1">
        <v>50.0</v>
      </c>
      <c r="X82" s="1">
        <v>50.0</v>
      </c>
      <c r="Y82" s="1">
        <v>50.0</v>
      </c>
      <c r="Z82" s="1">
        <v>48.0</v>
      </c>
      <c r="AA82" s="1">
        <v>13.0</v>
      </c>
      <c r="AB82" s="1">
        <v>4.187E8</v>
      </c>
    </row>
    <row r="83">
      <c r="A83" s="1" t="s">
        <v>428</v>
      </c>
      <c r="B83" s="1" t="s">
        <v>162</v>
      </c>
      <c r="C83" s="1" t="s">
        <v>54</v>
      </c>
      <c r="D83" s="1" t="s">
        <v>79</v>
      </c>
      <c r="E83" s="1" t="s">
        <v>283</v>
      </c>
      <c r="F83" s="1" t="s">
        <v>429</v>
      </c>
      <c r="G83" s="1" t="s">
        <v>430</v>
      </c>
      <c r="H83" s="1" t="s">
        <v>431</v>
      </c>
      <c r="I83" s="1" t="s">
        <v>432</v>
      </c>
      <c r="J83" s="1">
        <v>2003.0</v>
      </c>
      <c r="K83" s="1" t="s">
        <v>433</v>
      </c>
      <c r="L83" s="1">
        <v>40.0</v>
      </c>
      <c r="M83" s="1">
        <v>63.0</v>
      </c>
      <c r="N83" s="1">
        <v>60.0</v>
      </c>
      <c r="O83" s="1">
        <v>90.0</v>
      </c>
      <c r="P83" s="1">
        <v>80.0</v>
      </c>
      <c r="Q83" s="1">
        <v>75.0</v>
      </c>
      <c r="R83" s="1">
        <v>70.0</v>
      </c>
      <c r="S83" s="1">
        <v>83.0</v>
      </c>
      <c r="U83" s="1">
        <v>90.0</v>
      </c>
      <c r="V83" s="1">
        <v>70.0</v>
      </c>
      <c r="W83" s="1">
        <v>70.0</v>
      </c>
      <c r="X83" s="1">
        <v>60.0</v>
      </c>
      <c r="Y83" s="1">
        <v>50.0</v>
      </c>
      <c r="Z83" s="1">
        <v>66.0</v>
      </c>
      <c r="AA83" s="1">
        <v>14.0</v>
      </c>
      <c r="AB83" s="1">
        <v>4.182E8</v>
      </c>
    </row>
    <row r="84">
      <c r="A84" s="1" t="s">
        <v>434</v>
      </c>
      <c r="B84" s="1" t="s">
        <v>29</v>
      </c>
      <c r="C84" s="1" t="s">
        <v>78</v>
      </c>
      <c r="D84" s="1" t="s">
        <v>79</v>
      </c>
      <c r="E84" s="1" t="s">
        <v>424</v>
      </c>
      <c r="F84" s="1" t="s">
        <v>425</v>
      </c>
      <c r="G84" s="1" t="s">
        <v>426</v>
      </c>
      <c r="H84" s="1" t="s">
        <v>427</v>
      </c>
      <c r="I84" s="1" t="s">
        <v>427</v>
      </c>
      <c r="J84" s="1">
        <v>2000.0</v>
      </c>
      <c r="K84" s="1" t="s">
        <v>36</v>
      </c>
      <c r="L84" s="1">
        <v>30.0</v>
      </c>
      <c r="M84" s="1">
        <v>75.0</v>
      </c>
      <c r="N84" s="1">
        <v>50.0</v>
      </c>
      <c r="O84" s="1">
        <v>60.0</v>
      </c>
      <c r="P84" s="1">
        <v>50.0</v>
      </c>
      <c r="S84" s="1">
        <v>67.0</v>
      </c>
      <c r="U84" s="1">
        <v>30.0</v>
      </c>
      <c r="V84" s="1">
        <v>30.0</v>
      </c>
      <c r="W84" s="1">
        <v>50.0</v>
      </c>
      <c r="X84" s="1">
        <v>60.0</v>
      </c>
      <c r="Y84" s="1">
        <v>40.0</v>
      </c>
      <c r="Z84" s="1">
        <v>48.0</v>
      </c>
      <c r="AA84" s="1">
        <v>12.0</v>
      </c>
      <c r="AB84" s="1">
        <v>4.133E8</v>
      </c>
    </row>
    <row r="85">
      <c r="A85" s="1" t="s">
        <v>435</v>
      </c>
      <c r="B85" s="1" t="s">
        <v>29</v>
      </c>
      <c r="C85" s="1" t="s">
        <v>54</v>
      </c>
      <c r="D85" s="1" t="s">
        <v>70</v>
      </c>
      <c r="E85" s="1" t="s">
        <v>436</v>
      </c>
      <c r="F85" s="1" t="s">
        <v>437</v>
      </c>
      <c r="G85" s="1" t="s">
        <v>438</v>
      </c>
      <c r="H85" s="1" t="s">
        <v>439</v>
      </c>
      <c r="I85" s="1" t="s">
        <v>312</v>
      </c>
      <c r="J85" s="1">
        <v>1997.0</v>
      </c>
      <c r="K85" s="1" t="s">
        <v>36</v>
      </c>
      <c r="L85" s="1">
        <v>80.0</v>
      </c>
      <c r="M85" s="1">
        <v>50.0</v>
      </c>
      <c r="N85" s="1">
        <v>40.0</v>
      </c>
      <c r="P85" s="1">
        <v>30.0</v>
      </c>
      <c r="T85" s="1">
        <v>80.0</v>
      </c>
      <c r="U85" s="1">
        <v>80.0</v>
      </c>
      <c r="X85" s="1">
        <v>60.0</v>
      </c>
      <c r="Z85" s="1">
        <v>66.0</v>
      </c>
      <c r="AA85" s="1">
        <v>8.0</v>
      </c>
      <c r="AB85" s="1">
        <v>4.132E8</v>
      </c>
    </row>
    <row r="86">
      <c r="A86" s="1" t="s">
        <v>440</v>
      </c>
      <c r="B86" s="1" t="s">
        <v>162</v>
      </c>
      <c r="C86" s="1" t="s">
        <v>441</v>
      </c>
      <c r="D86" s="1" t="s">
        <v>146</v>
      </c>
      <c r="E86" s="1" t="s">
        <v>391</v>
      </c>
      <c r="F86" s="1" t="s">
        <v>213</v>
      </c>
      <c r="G86" s="1" t="s">
        <v>442</v>
      </c>
      <c r="H86" s="1" t="s">
        <v>443</v>
      </c>
      <c r="I86" s="1" t="s">
        <v>444</v>
      </c>
      <c r="J86" s="1">
        <v>2000.0</v>
      </c>
      <c r="K86" s="1" t="s">
        <v>36</v>
      </c>
      <c r="L86" s="1">
        <v>30.0</v>
      </c>
      <c r="M86" s="1">
        <v>88.0</v>
      </c>
      <c r="N86" s="1">
        <v>60.0</v>
      </c>
      <c r="P86" s="1">
        <v>90.0</v>
      </c>
      <c r="R86" s="1">
        <v>90.0</v>
      </c>
      <c r="U86" s="1">
        <v>70.0</v>
      </c>
      <c r="X86" s="1">
        <v>70.0</v>
      </c>
      <c r="Z86" s="1">
        <v>65.0</v>
      </c>
      <c r="AA86" s="1">
        <v>8.0</v>
      </c>
      <c r="AB86" s="1">
        <v>4.128E8</v>
      </c>
    </row>
    <row r="87">
      <c r="A87" s="1" t="s">
        <v>445</v>
      </c>
      <c r="B87" s="1" t="s">
        <v>29</v>
      </c>
      <c r="C87" s="1" t="s">
        <v>242</v>
      </c>
      <c r="D87" s="1" t="s">
        <v>79</v>
      </c>
      <c r="E87" s="1" t="s">
        <v>211</v>
      </c>
      <c r="F87" s="1" t="s">
        <v>340</v>
      </c>
      <c r="G87" s="1" t="s">
        <v>446</v>
      </c>
      <c r="H87" s="1" t="s">
        <v>182</v>
      </c>
      <c r="I87" s="1" t="s">
        <v>182</v>
      </c>
      <c r="J87" s="1">
        <v>2003.0</v>
      </c>
      <c r="K87" s="1" t="s">
        <v>36</v>
      </c>
      <c r="L87" s="1">
        <v>50.0</v>
      </c>
      <c r="M87" s="1">
        <v>100.0</v>
      </c>
      <c r="N87" s="1">
        <v>50.0</v>
      </c>
      <c r="O87" s="1">
        <v>70.0</v>
      </c>
      <c r="P87" s="1">
        <v>60.0</v>
      </c>
      <c r="Q87" s="1">
        <v>80.0</v>
      </c>
      <c r="R87" s="1">
        <v>80.0</v>
      </c>
      <c r="S87" s="1">
        <v>67.0</v>
      </c>
      <c r="U87" s="1">
        <v>60.0</v>
      </c>
      <c r="V87" s="1">
        <v>50.0</v>
      </c>
      <c r="W87" s="1">
        <v>70.0</v>
      </c>
      <c r="X87" s="1">
        <v>40.0</v>
      </c>
      <c r="Y87" s="1">
        <v>50.0</v>
      </c>
      <c r="Z87" s="1">
        <v>59.0</v>
      </c>
      <c r="AA87" s="1">
        <v>14.0</v>
      </c>
      <c r="AB87" s="1">
        <v>4.079E8</v>
      </c>
    </row>
    <row r="88">
      <c r="A88" s="1" t="s">
        <v>447</v>
      </c>
      <c r="B88" s="1" t="s">
        <v>29</v>
      </c>
      <c r="C88" s="1" t="s">
        <v>95</v>
      </c>
      <c r="D88" s="1" t="s">
        <v>66</v>
      </c>
      <c r="E88" s="1" t="s">
        <v>236</v>
      </c>
      <c r="F88" s="1" t="s">
        <v>448</v>
      </c>
      <c r="G88" s="1" t="s">
        <v>449</v>
      </c>
      <c r="H88" s="1" t="s">
        <v>450</v>
      </c>
      <c r="I88" s="1" t="s">
        <v>451</v>
      </c>
      <c r="J88" s="1">
        <v>2005.0</v>
      </c>
      <c r="K88" s="1" t="s">
        <v>36</v>
      </c>
      <c r="L88" s="1">
        <v>30.0</v>
      </c>
      <c r="M88" s="1">
        <v>63.0</v>
      </c>
      <c r="N88" s="1">
        <v>40.0</v>
      </c>
      <c r="O88" s="1">
        <v>40.0</v>
      </c>
      <c r="P88" s="1">
        <v>70.0</v>
      </c>
      <c r="Q88" s="1">
        <v>50.0</v>
      </c>
      <c r="R88" s="1">
        <v>50.0</v>
      </c>
      <c r="S88" s="1">
        <v>91.0</v>
      </c>
      <c r="T88" s="1">
        <v>60.0</v>
      </c>
      <c r="U88" s="1">
        <v>60.0</v>
      </c>
      <c r="W88" s="1">
        <v>70.0</v>
      </c>
      <c r="X88" s="1">
        <v>60.0</v>
      </c>
      <c r="Z88" s="1">
        <v>57.0</v>
      </c>
      <c r="AA88" s="1">
        <v>13.0</v>
      </c>
      <c r="AB88" s="1">
        <v>4.068E8</v>
      </c>
    </row>
    <row r="89">
      <c r="A89" s="1" t="s">
        <v>456</v>
      </c>
      <c r="B89" s="1" t="s">
        <v>29</v>
      </c>
      <c r="C89" s="1" t="s">
        <v>458</v>
      </c>
      <c r="D89" s="1" t="s">
        <v>79</v>
      </c>
      <c r="E89" s="1" t="s">
        <v>345</v>
      </c>
      <c r="F89" s="1" t="s">
        <v>346</v>
      </c>
      <c r="G89" s="1" t="s">
        <v>42</v>
      </c>
      <c r="H89" s="1" t="s">
        <v>461</v>
      </c>
      <c r="I89" s="1" t="s">
        <v>462</v>
      </c>
      <c r="J89" s="1">
        <v>2003.0</v>
      </c>
      <c r="K89" s="1" t="s">
        <v>36</v>
      </c>
      <c r="L89" s="1">
        <v>30.0</v>
      </c>
      <c r="M89" s="1">
        <v>75.0</v>
      </c>
      <c r="N89" s="1">
        <v>70.0</v>
      </c>
      <c r="O89" s="1">
        <v>50.0</v>
      </c>
      <c r="P89" s="1">
        <v>80.0</v>
      </c>
      <c r="Q89" s="1">
        <v>75.0</v>
      </c>
      <c r="R89" s="1">
        <v>40.0</v>
      </c>
      <c r="S89" s="1">
        <v>83.0</v>
      </c>
      <c r="U89" s="1">
        <v>80.0</v>
      </c>
      <c r="V89" s="1">
        <v>70.0</v>
      </c>
      <c r="W89" s="1">
        <v>80.0</v>
      </c>
      <c r="X89" s="1">
        <v>70.0</v>
      </c>
      <c r="Y89" s="1">
        <v>80.0</v>
      </c>
      <c r="Z89" s="1">
        <v>68.0</v>
      </c>
      <c r="AA89" s="1">
        <v>14.0</v>
      </c>
      <c r="AB89" s="1">
        <v>4.064E8</v>
      </c>
    </row>
    <row r="90">
      <c r="A90" s="1" t="s">
        <v>467</v>
      </c>
      <c r="B90" s="1" t="s">
        <v>29</v>
      </c>
      <c r="C90" s="1" t="s">
        <v>30</v>
      </c>
      <c r="D90" s="1" t="s">
        <v>39</v>
      </c>
      <c r="E90" s="1" t="s">
        <v>213</v>
      </c>
      <c r="F90" s="1" t="s">
        <v>470</v>
      </c>
      <c r="G90" s="1" t="s">
        <v>471</v>
      </c>
      <c r="H90" s="1" t="s">
        <v>472</v>
      </c>
      <c r="I90" s="1" t="s">
        <v>473</v>
      </c>
      <c r="J90" s="1">
        <v>2006.0</v>
      </c>
      <c r="K90" s="1" t="s">
        <v>36</v>
      </c>
      <c r="L90" s="1">
        <v>70.0</v>
      </c>
      <c r="M90" s="1">
        <v>63.0</v>
      </c>
      <c r="N90" s="1">
        <v>50.0</v>
      </c>
      <c r="O90" s="1">
        <v>70.0</v>
      </c>
      <c r="P90" s="1">
        <v>70.0</v>
      </c>
      <c r="Q90" s="1">
        <v>75.0</v>
      </c>
      <c r="R90" s="1">
        <v>70.0</v>
      </c>
      <c r="S90" s="1">
        <v>83.0</v>
      </c>
      <c r="T90" s="1">
        <v>60.0</v>
      </c>
      <c r="U90" s="1">
        <v>70.0</v>
      </c>
      <c r="V90" s="1">
        <v>50.0</v>
      </c>
      <c r="W90" s="1">
        <v>83.0</v>
      </c>
      <c r="X90" s="1">
        <v>75.0</v>
      </c>
      <c r="Y90" s="1">
        <v>60.0</v>
      </c>
      <c r="Z90" s="1">
        <v>66.0</v>
      </c>
      <c r="AA90" s="1">
        <v>15.0</v>
      </c>
      <c r="AB90" s="1">
        <v>3.95382309E8</v>
      </c>
    </row>
    <row r="91">
      <c r="A91" s="1" t="s">
        <v>474</v>
      </c>
      <c r="B91" s="1" t="s">
        <v>29</v>
      </c>
      <c r="C91" s="1" t="s">
        <v>331</v>
      </c>
      <c r="D91" s="1" t="s">
        <v>39</v>
      </c>
      <c r="E91" s="1" t="s">
        <v>475</v>
      </c>
      <c r="F91" s="1" t="s">
        <v>476</v>
      </c>
      <c r="G91" s="1" t="s">
        <v>477</v>
      </c>
      <c r="H91" s="1" t="s">
        <v>478</v>
      </c>
      <c r="I91" s="1" t="s">
        <v>462</v>
      </c>
      <c r="J91" s="1">
        <v>2006.0</v>
      </c>
      <c r="K91" s="1" t="s">
        <v>36</v>
      </c>
      <c r="L91" s="1">
        <v>70.0</v>
      </c>
      <c r="M91" s="1">
        <v>50.0</v>
      </c>
      <c r="N91" s="1">
        <v>50.0</v>
      </c>
      <c r="O91" s="1">
        <v>100.0</v>
      </c>
      <c r="P91" s="1">
        <v>60.0</v>
      </c>
      <c r="Q91" s="1">
        <v>75.0</v>
      </c>
      <c r="R91" s="1">
        <v>80.0</v>
      </c>
      <c r="S91" s="1">
        <v>75.0</v>
      </c>
      <c r="T91" s="1">
        <v>100.0</v>
      </c>
      <c r="U91" s="1">
        <v>90.0</v>
      </c>
      <c r="V91" s="1">
        <v>90.0</v>
      </c>
      <c r="W91" s="1">
        <v>75.0</v>
      </c>
      <c r="X91" s="1">
        <v>63.0</v>
      </c>
      <c r="Y91" s="1">
        <v>60.0</v>
      </c>
      <c r="Z91" s="1">
        <v>72.0</v>
      </c>
      <c r="AA91" s="1">
        <v>15.0</v>
      </c>
      <c r="AB91" s="1">
        <v>3.89569408E8</v>
      </c>
    </row>
    <row r="92">
      <c r="A92" s="1" t="s">
        <v>479</v>
      </c>
      <c r="B92" s="1" t="s">
        <v>29</v>
      </c>
      <c r="C92" s="1" t="s">
        <v>30</v>
      </c>
      <c r="D92" s="1" t="s">
        <v>39</v>
      </c>
      <c r="E92" s="1" t="s">
        <v>126</v>
      </c>
      <c r="F92" s="1" t="s">
        <v>480</v>
      </c>
      <c r="G92" s="1" t="s">
        <v>481</v>
      </c>
      <c r="H92" s="1" t="s">
        <v>74</v>
      </c>
      <c r="I92" s="1" t="s">
        <v>84</v>
      </c>
      <c r="J92" s="1">
        <v>2003.0</v>
      </c>
      <c r="K92" s="1" t="s">
        <v>36</v>
      </c>
      <c r="M92" s="1">
        <v>100.0</v>
      </c>
      <c r="N92" s="1">
        <v>100.0</v>
      </c>
      <c r="U92" s="1">
        <v>100.0</v>
      </c>
      <c r="W92" s="1">
        <v>90.0</v>
      </c>
      <c r="X92" s="1">
        <v>90.0</v>
      </c>
      <c r="Z92" s="1">
        <v>90.0</v>
      </c>
      <c r="AA92" s="1">
        <v>6.0</v>
      </c>
      <c r="AB92" s="1">
        <v>3.839E8</v>
      </c>
    </row>
    <row r="93">
      <c r="A93" s="1" t="s">
        <v>482</v>
      </c>
      <c r="B93" s="1" t="s">
        <v>29</v>
      </c>
      <c r="C93" s="1" t="s">
        <v>30</v>
      </c>
      <c r="D93" s="1" t="s">
        <v>258</v>
      </c>
      <c r="E93" s="1" t="s">
        <v>483</v>
      </c>
      <c r="F93" s="1" t="s">
        <v>484</v>
      </c>
      <c r="G93" s="1" t="s">
        <v>485</v>
      </c>
      <c r="H93" s="1" t="s">
        <v>486</v>
      </c>
      <c r="I93" s="1" t="s">
        <v>487</v>
      </c>
      <c r="J93" s="1">
        <v>2006.0</v>
      </c>
      <c r="K93" s="1" t="s">
        <v>36</v>
      </c>
      <c r="M93" s="1">
        <v>75.0</v>
      </c>
      <c r="N93" s="1">
        <v>90.0</v>
      </c>
      <c r="T93" s="1">
        <v>100.0</v>
      </c>
      <c r="U93" s="1">
        <v>90.0</v>
      </c>
      <c r="W93" s="1">
        <v>91.0</v>
      </c>
      <c r="X93" s="1">
        <v>75.0</v>
      </c>
      <c r="Z93" s="1">
        <v>70.0</v>
      </c>
      <c r="AA93" s="1">
        <v>7.0</v>
      </c>
      <c r="AB93" s="1">
        <v>3.798E8</v>
      </c>
    </row>
    <row r="94">
      <c r="A94" s="1" t="s">
        <v>488</v>
      </c>
      <c r="B94" s="1" t="s">
        <v>29</v>
      </c>
      <c r="C94" s="1" t="s">
        <v>331</v>
      </c>
      <c r="D94" s="1" t="s">
        <v>66</v>
      </c>
      <c r="E94" s="1" t="s">
        <v>238</v>
      </c>
      <c r="F94" s="1" t="s">
        <v>346</v>
      </c>
      <c r="G94" s="1" t="s">
        <v>40</v>
      </c>
      <c r="H94" s="1" t="s">
        <v>489</v>
      </c>
      <c r="I94" s="1" t="s">
        <v>490</v>
      </c>
      <c r="J94" s="1">
        <v>2007.0</v>
      </c>
      <c r="K94" s="1" t="s">
        <v>491</v>
      </c>
      <c r="L94" s="1">
        <v>90.0</v>
      </c>
      <c r="N94" s="1">
        <v>70.0</v>
      </c>
      <c r="O94" s="1">
        <v>80.0</v>
      </c>
      <c r="P94" s="1">
        <v>80.0</v>
      </c>
      <c r="R94" s="1">
        <v>70.0</v>
      </c>
      <c r="S94" s="1">
        <v>75.0</v>
      </c>
      <c r="T94" s="1">
        <v>60.0</v>
      </c>
      <c r="U94" s="1">
        <v>80.0</v>
      </c>
      <c r="W94" s="1">
        <v>91.0</v>
      </c>
      <c r="X94" s="1">
        <v>63.0</v>
      </c>
      <c r="Z94" s="1">
        <v>77.0</v>
      </c>
      <c r="AA94" s="1">
        <v>11.0</v>
      </c>
      <c r="AB94" s="1">
        <v>3.78992827E8</v>
      </c>
    </row>
    <row r="95">
      <c r="A95" s="1" t="s">
        <v>492</v>
      </c>
      <c r="B95" s="1" t="s">
        <v>493</v>
      </c>
      <c r="C95" s="1" t="s">
        <v>494</v>
      </c>
      <c r="D95" s="1" t="s">
        <v>55</v>
      </c>
      <c r="E95" s="1" t="s">
        <v>495</v>
      </c>
      <c r="F95" s="1" t="s">
        <v>496</v>
      </c>
      <c r="G95" s="1" t="s">
        <v>497</v>
      </c>
      <c r="H95" s="1" t="s">
        <v>498</v>
      </c>
      <c r="I95" s="1" t="s">
        <v>498</v>
      </c>
      <c r="J95" s="1">
        <v>1998.0</v>
      </c>
      <c r="K95" s="1" t="s">
        <v>499</v>
      </c>
      <c r="M95" s="1">
        <v>100.0</v>
      </c>
      <c r="X95" s="1">
        <v>100.0</v>
      </c>
      <c r="Z95" s="1">
        <v>92.0</v>
      </c>
      <c r="AA95" s="1">
        <v>3.0</v>
      </c>
      <c r="AB95" s="1">
        <v>3.783E8</v>
      </c>
    </row>
    <row r="96">
      <c r="A96" s="1" t="s">
        <v>500</v>
      </c>
      <c r="B96" s="1" t="s">
        <v>29</v>
      </c>
      <c r="C96" s="1" t="s">
        <v>69</v>
      </c>
      <c r="D96" s="1" t="s">
        <v>105</v>
      </c>
      <c r="E96" s="1" t="s">
        <v>193</v>
      </c>
      <c r="F96" s="1" t="s">
        <v>194</v>
      </c>
      <c r="G96" s="1" t="s">
        <v>195</v>
      </c>
      <c r="H96" s="1" t="s">
        <v>501</v>
      </c>
      <c r="I96" s="1" t="s">
        <v>502</v>
      </c>
      <c r="J96" s="1">
        <v>2002.0</v>
      </c>
      <c r="K96" s="1" t="s">
        <v>36</v>
      </c>
      <c r="L96" s="1">
        <v>80.0</v>
      </c>
      <c r="M96" s="1">
        <v>75.0</v>
      </c>
      <c r="N96" s="1">
        <v>40.0</v>
      </c>
      <c r="O96" s="1">
        <v>40.0</v>
      </c>
      <c r="P96" s="1">
        <v>40.0</v>
      </c>
      <c r="R96" s="1">
        <v>60.0</v>
      </c>
      <c r="S96" s="1">
        <v>83.0</v>
      </c>
      <c r="U96" s="1">
        <v>70.0</v>
      </c>
      <c r="W96" s="1">
        <v>50.0</v>
      </c>
      <c r="X96" s="1">
        <v>80.0</v>
      </c>
      <c r="Z96" s="1">
        <v>60.0</v>
      </c>
      <c r="AA96" s="1">
        <v>11.0</v>
      </c>
      <c r="AB96" s="1">
        <v>3.783E8</v>
      </c>
    </row>
    <row r="97">
      <c r="A97" s="1" t="s">
        <v>503</v>
      </c>
      <c r="B97" s="1" t="s">
        <v>29</v>
      </c>
      <c r="C97" s="1" t="s">
        <v>235</v>
      </c>
      <c r="D97" s="1" t="s">
        <v>39</v>
      </c>
      <c r="E97" s="1" t="s">
        <v>179</v>
      </c>
      <c r="F97" s="1" t="s">
        <v>504</v>
      </c>
      <c r="G97" s="1" t="s">
        <v>505</v>
      </c>
      <c r="H97" s="1" t="s">
        <v>506</v>
      </c>
      <c r="I97" s="1" t="s">
        <v>507</v>
      </c>
      <c r="J97" s="1">
        <v>2007.0</v>
      </c>
      <c r="K97" s="1" t="s">
        <v>36</v>
      </c>
      <c r="L97" s="1">
        <v>70.0</v>
      </c>
      <c r="N97" s="1">
        <v>70.0</v>
      </c>
      <c r="O97" s="1">
        <v>80.0</v>
      </c>
      <c r="P97" s="1">
        <v>80.0</v>
      </c>
      <c r="Q97" s="1">
        <v>63.0</v>
      </c>
      <c r="R97" s="1">
        <v>80.0</v>
      </c>
      <c r="S97" s="1">
        <v>75.0</v>
      </c>
      <c r="T97" s="1">
        <v>60.0</v>
      </c>
      <c r="U97" s="1">
        <v>80.0</v>
      </c>
      <c r="V97" s="1">
        <v>70.0</v>
      </c>
      <c r="W97" s="1">
        <v>58.0</v>
      </c>
      <c r="X97" s="1">
        <v>63.0</v>
      </c>
      <c r="Y97" s="1">
        <v>90.0</v>
      </c>
      <c r="Z97" s="1">
        <v>69.0</v>
      </c>
      <c r="AA97" s="1">
        <v>14.0</v>
      </c>
      <c r="AB97" s="1">
        <v>3.77520804E8</v>
      </c>
    </row>
    <row r="98">
      <c r="A98" s="1" t="s">
        <v>508</v>
      </c>
      <c r="B98" s="1" t="s">
        <v>29</v>
      </c>
      <c r="C98" s="1" t="s">
        <v>509</v>
      </c>
      <c r="D98" s="1" t="s">
        <v>79</v>
      </c>
      <c r="E98" s="1" t="s">
        <v>141</v>
      </c>
      <c r="F98" s="1" t="s">
        <v>510</v>
      </c>
      <c r="G98" s="1" t="s">
        <v>511</v>
      </c>
      <c r="H98" s="1" t="s">
        <v>512</v>
      </c>
      <c r="I98" s="1" t="s">
        <v>119</v>
      </c>
      <c r="J98" s="1">
        <v>2002.0</v>
      </c>
      <c r="K98" s="1" t="s">
        <v>36</v>
      </c>
      <c r="L98" s="1">
        <v>10.0</v>
      </c>
      <c r="M98" s="1">
        <v>38.0</v>
      </c>
      <c r="N98" s="1">
        <v>50.0</v>
      </c>
      <c r="P98" s="1">
        <v>90.0</v>
      </c>
      <c r="S98" s="1">
        <v>58.0</v>
      </c>
      <c r="T98" s="1">
        <v>40.0</v>
      </c>
      <c r="U98" s="1">
        <v>60.0</v>
      </c>
      <c r="V98" s="1">
        <v>70.0</v>
      </c>
      <c r="W98" s="1">
        <v>10.0</v>
      </c>
      <c r="X98" s="1">
        <v>40.0</v>
      </c>
      <c r="Y98" s="1">
        <v>50.0</v>
      </c>
      <c r="Z98" s="1">
        <v>32.0</v>
      </c>
      <c r="AA98" s="1">
        <v>12.0</v>
      </c>
      <c r="AB98" s="1">
        <v>3.758E8</v>
      </c>
    </row>
    <row r="99">
      <c r="A99" s="1" t="s">
        <v>513</v>
      </c>
      <c r="B99" s="1" t="s">
        <v>29</v>
      </c>
      <c r="C99" s="1" t="s">
        <v>514</v>
      </c>
      <c r="D99" s="1" t="s">
        <v>258</v>
      </c>
      <c r="E99" s="1" t="s">
        <v>515</v>
      </c>
      <c r="F99" s="1" t="s">
        <v>364</v>
      </c>
      <c r="G99" s="1" t="s">
        <v>516</v>
      </c>
      <c r="H99" s="1" t="s">
        <v>329</v>
      </c>
      <c r="I99" s="1" t="s">
        <v>517</v>
      </c>
      <c r="J99" s="1">
        <v>2006.0</v>
      </c>
      <c r="K99" s="1" t="s">
        <v>36</v>
      </c>
      <c r="L99" s="1">
        <v>20.0</v>
      </c>
      <c r="M99" s="1">
        <v>50.0</v>
      </c>
      <c r="N99" s="1">
        <v>30.0</v>
      </c>
      <c r="O99" s="1">
        <v>60.0</v>
      </c>
      <c r="Q99" s="1">
        <v>25.0</v>
      </c>
      <c r="R99" s="1">
        <v>10.0</v>
      </c>
      <c r="S99" s="1">
        <v>50.0</v>
      </c>
      <c r="T99" s="1">
        <v>60.0</v>
      </c>
      <c r="U99" s="1">
        <v>40.0</v>
      </c>
      <c r="V99" s="1">
        <v>40.0</v>
      </c>
      <c r="W99" s="1">
        <v>50.0</v>
      </c>
      <c r="X99" s="1">
        <v>50.0</v>
      </c>
      <c r="Y99" s="1">
        <v>70.0</v>
      </c>
      <c r="Z99" s="1">
        <v>45.0</v>
      </c>
      <c r="AA99" s="1">
        <v>14.0</v>
      </c>
      <c r="AB99" s="1">
        <v>3.73040146E8</v>
      </c>
    </row>
    <row r="100">
      <c r="A100" s="1" t="s">
        <v>518</v>
      </c>
      <c r="B100" s="1" t="s">
        <v>29</v>
      </c>
      <c r="C100" s="1" t="s">
        <v>30</v>
      </c>
      <c r="D100" s="1" t="s">
        <v>31</v>
      </c>
      <c r="E100" s="1" t="s">
        <v>211</v>
      </c>
      <c r="F100" s="1" t="s">
        <v>290</v>
      </c>
      <c r="G100" s="1" t="s">
        <v>519</v>
      </c>
      <c r="H100" s="1" t="s">
        <v>520</v>
      </c>
      <c r="I100" s="1" t="s">
        <v>521</v>
      </c>
      <c r="J100" s="1">
        <v>2001.0</v>
      </c>
      <c r="K100" s="1" t="s">
        <v>36</v>
      </c>
      <c r="L100" s="1">
        <v>50.0</v>
      </c>
      <c r="M100" s="1">
        <v>75.0</v>
      </c>
      <c r="N100" s="1">
        <v>50.0</v>
      </c>
      <c r="O100" s="1">
        <v>50.0</v>
      </c>
      <c r="P100" s="1">
        <v>40.0</v>
      </c>
      <c r="S100" s="1">
        <v>75.0</v>
      </c>
      <c r="U100" s="1">
        <v>60.0</v>
      </c>
      <c r="V100" s="1">
        <v>20.0</v>
      </c>
      <c r="X100" s="1">
        <v>40.0</v>
      </c>
      <c r="Y100" s="1">
        <v>50.0</v>
      </c>
      <c r="Z100" s="1">
        <v>47.0</v>
      </c>
      <c r="AA100" s="1">
        <v>11.0</v>
      </c>
      <c r="AB100" s="1">
        <v>3.708E8</v>
      </c>
    </row>
    <row r="101">
      <c r="A101" s="1" t="s">
        <v>522</v>
      </c>
      <c r="B101" s="1" t="s">
        <v>29</v>
      </c>
      <c r="C101" s="1" t="s">
        <v>121</v>
      </c>
      <c r="D101" s="1" t="s">
        <v>258</v>
      </c>
      <c r="E101" s="1" t="s">
        <v>228</v>
      </c>
      <c r="F101" s="1" t="s">
        <v>523</v>
      </c>
      <c r="G101" s="1" t="s">
        <v>524</v>
      </c>
      <c r="H101" s="1" t="s">
        <v>525</v>
      </c>
      <c r="I101" s="1" t="s">
        <v>526</v>
      </c>
      <c r="J101" s="1">
        <v>2005.0</v>
      </c>
      <c r="K101" s="1" t="s">
        <v>36</v>
      </c>
      <c r="L101" s="1">
        <v>70.0</v>
      </c>
      <c r="M101" s="1">
        <v>63.0</v>
      </c>
      <c r="N101" s="1">
        <v>60.0</v>
      </c>
      <c r="O101" s="1">
        <v>50.0</v>
      </c>
      <c r="P101" s="1">
        <v>70.0</v>
      </c>
      <c r="Q101" s="1">
        <v>50.0</v>
      </c>
      <c r="R101" s="1">
        <v>80.0</v>
      </c>
      <c r="S101" s="1">
        <v>50.0</v>
      </c>
      <c r="U101" s="1">
        <v>50.0</v>
      </c>
      <c r="V101" s="1">
        <v>70.0</v>
      </c>
      <c r="W101" s="1">
        <v>70.0</v>
      </c>
      <c r="X101" s="1">
        <v>60.0</v>
      </c>
      <c r="Z101" s="1">
        <v>58.0</v>
      </c>
      <c r="AA101" s="1">
        <v>13.0</v>
      </c>
      <c r="AB101" s="1">
        <v>3.676E8</v>
      </c>
    </row>
    <row r="102">
      <c r="A102" s="1" t="s">
        <v>527</v>
      </c>
      <c r="B102" s="1" t="s">
        <v>162</v>
      </c>
      <c r="C102" s="1" t="s">
        <v>192</v>
      </c>
      <c r="D102" s="1" t="s">
        <v>39</v>
      </c>
      <c r="E102" s="1" t="s">
        <v>283</v>
      </c>
      <c r="F102" s="1" t="s">
        <v>528</v>
      </c>
      <c r="G102" s="1" t="s">
        <v>529</v>
      </c>
      <c r="H102" s="1" t="s">
        <v>35</v>
      </c>
      <c r="I102" s="1" t="s">
        <v>35</v>
      </c>
      <c r="J102" s="1">
        <v>1999.0</v>
      </c>
      <c r="K102" s="1" t="s">
        <v>36</v>
      </c>
      <c r="L102" s="1">
        <v>50.0</v>
      </c>
      <c r="M102" s="1">
        <v>75.0</v>
      </c>
      <c r="N102" s="1">
        <v>90.0</v>
      </c>
      <c r="P102" s="1">
        <v>80.0</v>
      </c>
      <c r="S102" s="1">
        <v>83.0</v>
      </c>
      <c r="T102" s="1">
        <v>80.0</v>
      </c>
      <c r="U102" s="1">
        <v>40.0</v>
      </c>
      <c r="X102" s="1">
        <v>88.0</v>
      </c>
      <c r="Z102" s="1">
        <v>63.0</v>
      </c>
      <c r="AA102" s="1">
        <v>9.0</v>
      </c>
      <c r="AB102" s="1">
        <v>3.652E8</v>
      </c>
    </row>
    <row r="103">
      <c r="A103" s="1" t="s">
        <v>530</v>
      </c>
      <c r="B103" s="1" t="s">
        <v>162</v>
      </c>
      <c r="C103" s="1" t="s">
        <v>113</v>
      </c>
      <c r="D103" s="1" t="s">
        <v>39</v>
      </c>
      <c r="E103" s="1" t="s">
        <v>179</v>
      </c>
      <c r="F103" s="1" t="s">
        <v>531</v>
      </c>
      <c r="G103" s="1" t="s">
        <v>189</v>
      </c>
      <c r="H103" s="1" t="s">
        <v>245</v>
      </c>
      <c r="I103" s="1" t="s">
        <v>532</v>
      </c>
      <c r="J103" s="1">
        <v>2001.0</v>
      </c>
      <c r="K103" s="1" t="s">
        <v>36</v>
      </c>
      <c r="L103" s="1">
        <v>60.0</v>
      </c>
      <c r="M103" s="1">
        <v>75.0</v>
      </c>
      <c r="N103" s="1">
        <v>60.0</v>
      </c>
      <c r="P103" s="1">
        <v>50.0</v>
      </c>
      <c r="Q103" s="1">
        <v>75.0</v>
      </c>
      <c r="S103" s="1">
        <v>58.0</v>
      </c>
      <c r="T103" s="1">
        <v>100.0</v>
      </c>
      <c r="U103" s="1">
        <v>50.0</v>
      </c>
      <c r="X103" s="1">
        <v>63.0</v>
      </c>
      <c r="Z103" s="1">
        <v>58.0</v>
      </c>
      <c r="AA103" s="1">
        <v>10.0</v>
      </c>
      <c r="AB103" s="1">
        <v>3.65E8</v>
      </c>
    </row>
    <row r="104">
      <c r="A104" s="1" t="s">
        <v>533</v>
      </c>
      <c r="B104" s="1" t="s">
        <v>29</v>
      </c>
      <c r="C104" s="1" t="s">
        <v>78</v>
      </c>
      <c r="D104" s="1" t="s">
        <v>31</v>
      </c>
      <c r="E104" s="1" t="s">
        <v>321</v>
      </c>
      <c r="F104" s="1" t="s">
        <v>534</v>
      </c>
      <c r="G104" s="1" t="s">
        <v>535</v>
      </c>
      <c r="H104" s="1" t="s">
        <v>536</v>
      </c>
      <c r="I104" s="1" t="s">
        <v>537</v>
      </c>
      <c r="J104" s="1">
        <v>1999.0</v>
      </c>
      <c r="K104" s="1" t="s">
        <v>61</v>
      </c>
      <c r="L104" s="1">
        <v>80.0</v>
      </c>
      <c r="M104" s="1">
        <v>75.0</v>
      </c>
      <c r="N104" s="1">
        <v>70.0</v>
      </c>
      <c r="O104" s="1">
        <v>50.0</v>
      </c>
      <c r="P104" s="1">
        <v>70.0</v>
      </c>
      <c r="S104" s="1">
        <v>91.0</v>
      </c>
      <c r="U104" s="1">
        <v>80.0</v>
      </c>
      <c r="V104" s="1">
        <v>30.0</v>
      </c>
      <c r="W104" s="1">
        <v>70.0</v>
      </c>
      <c r="X104" s="1">
        <v>70.0</v>
      </c>
      <c r="Y104" s="1">
        <v>80.0</v>
      </c>
      <c r="Z104" s="1">
        <v>66.0</v>
      </c>
      <c r="AA104" s="1">
        <v>12.0</v>
      </c>
      <c r="AB104" s="1">
        <v>3.63E8</v>
      </c>
    </row>
    <row r="105">
      <c r="A105" s="1" t="s">
        <v>538</v>
      </c>
      <c r="B105" s="1" t="s">
        <v>29</v>
      </c>
      <c r="C105" s="1" t="s">
        <v>78</v>
      </c>
      <c r="D105" s="1" t="s">
        <v>70</v>
      </c>
      <c r="E105" s="1" t="s">
        <v>80</v>
      </c>
      <c r="F105" s="1" t="s">
        <v>539</v>
      </c>
      <c r="G105" s="1" t="s">
        <v>540</v>
      </c>
      <c r="H105" s="1" t="s">
        <v>541</v>
      </c>
      <c r="I105" s="1" t="s">
        <v>542</v>
      </c>
      <c r="J105" s="1">
        <v>2001.0</v>
      </c>
      <c r="K105" s="1" t="s">
        <v>36</v>
      </c>
      <c r="L105" s="1">
        <v>20.0</v>
      </c>
      <c r="M105" s="1">
        <v>75.0</v>
      </c>
      <c r="N105" s="1">
        <v>40.0</v>
      </c>
      <c r="O105" s="1">
        <v>40.0</v>
      </c>
      <c r="P105" s="1">
        <v>60.0</v>
      </c>
      <c r="Q105" s="1">
        <v>20.0</v>
      </c>
      <c r="R105" s="1">
        <v>40.0</v>
      </c>
      <c r="S105" s="1">
        <v>50.0</v>
      </c>
      <c r="U105" s="1">
        <v>30.0</v>
      </c>
      <c r="V105" s="1">
        <v>70.0</v>
      </c>
      <c r="X105" s="1">
        <v>50.0</v>
      </c>
      <c r="Z105" s="1">
        <v>42.0</v>
      </c>
      <c r="AA105" s="1">
        <v>12.0</v>
      </c>
      <c r="AB105" s="1">
        <v>3.629E8</v>
      </c>
    </row>
    <row r="106">
      <c r="A106" s="1" t="s">
        <v>544</v>
      </c>
      <c r="B106" s="1" t="s">
        <v>162</v>
      </c>
      <c r="C106" s="1" t="s">
        <v>69</v>
      </c>
      <c r="D106" s="1" t="s">
        <v>258</v>
      </c>
      <c r="E106" s="1" t="s">
        <v>98</v>
      </c>
      <c r="F106" s="1" t="s">
        <v>545</v>
      </c>
      <c r="G106" s="1" t="s">
        <v>236</v>
      </c>
      <c r="H106" s="1" t="s">
        <v>546</v>
      </c>
      <c r="I106" s="1" t="s">
        <v>547</v>
      </c>
      <c r="J106" s="1">
        <v>2001.0</v>
      </c>
      <c r="K106" s="1" t="s">
        <v>36</v>
      </c>
      <c r="L106" s="1">
        <v>60.0</v>
      </c>
      <c r="M106" s="1">
        <v>75.0</v>
      </c>
      <c r="N106" s="1">
        <v>80.0</v>
      </c>
      <c r="O106" s="1">
        <v>80.0</v>
      </c>
      <c r="P106" s="1">
        <v>80.0</v>
      </c>
      <c r="Q106" s="1">
        <v>100.0</v>
      </c>
      <c r="S106" s="1">
        <v>50.0</v>
      </c>
      <c r="U106" s="1">
        <v>70.0</v>
      </c>
      <c r="V106" s="1">
        <v>60.0</v>
      </c>
      <c r="W106" s="1">
        <v>90.0</v>
      </c>
      <c r="X106" s="1">
        <v>60.0</v>
      </c>
      <c r="Y106" s="1">
        <v>90.0</v>
      </c>
      <c r="Z106" s="1">
        <v>69.0</v>
      </c>
      <c r="AA106" s="1">
        <v>13.0</v>
      </c>
      <c r="AB106" s="1">
        <v>3.6E8</v>
      </c>
    </row>
    <row r="107">
      <c r="A107" s="1" t="s">
        <v>549</v>
      </c>
      <c r="B107" s="1" t="s">
        <v>29</v>
      </c>
      <c r="C107" s="1" t="s">
        <v>69</v>
      </c>
      <c r="D107" s="1" t="s">
        <v>70</v>
      </c>
      <c r="E107" s="1" t="s">
        <v>550</v>
      </c>
      <c r="F107" s="1" t="s">
        <v>551</v>
      </c>
      <c r="G107" s="1" t="s">
        <v>552</v>
      </c>
      <c r="H107" s="1" t="s">
        <v>553</v>
      </c>
      <c r="I107" s="1" t="s">
        <v>312</v>
      </c>
      <c r="J107" s="1">
        <v>2001.0</v>
      </c>
      <c r="K107" s="1" t="s">
        <v>36</v>
      </c>
      <c r="L107" s="1">
        <v>40.0</v>
      </c>
      <c r="M107" s="1">
        <v>63.0</v>
      </c>
      <c r="N107" s="1">
        <v>40.0</v>
      </c>
      <c r="O107" s="1">
        <v>50.0</v>
      </c>
      <c r="P107" s="1">
        <v>40.0</v>
      </c>
      <c r="Q107" s="1">
        <v>50.0</v>
      </c>
      <c r="R107" s="1">
        <v>10.0</v>
      </c>
      <c r="S107" s="1">
        <v>58.0</v>
      </c>
      <c r="U107" s="1">
        <v>40.0</v>
      </c>
      <c r="V107" s="1">
        <v>70.0</v>
      </c>
      <c r="X107" s="1">
        <v>50.0</v>
      </c>
      <c r="Y107" s="1">
        <v>40.0</v>
      </c>
      <c r="Z107" s="1">
        <v>50.0</v>
      </c>
      <c r="AA107" s="1">
        <v>13.0</v>
      </c>
      <c r="AB107" s="1">
        <v>3.589E8</v>
      </c>
    </row>
    <row r="108">
      <c r="A108" s="1" t="s">
        <v>554</v>
      </c>
      <c r="B108" s="1" t="s">
        <v>29</v>
      </c>
      <c r="C108" s="1" t="s">
        <v>78</v>
      </c>
      <c r="D108" s="1" t="s">
        <v>258</v>
      </c>
      <c r="E108" s="1" t="s">
        <v>260</v>
      </c>
      <c r="F108" s="1" t="s">
        <v>555</v>
      </c>
      <c r="G108" s="1" t="s">
        <v>556</v>
      </c>
      <c r="H108" s="1" t="s">
        <v>557</v>
      </c>
      <c r="I108" s="1" t="s">
        <v>558</v>
      </c>
      <c r="J108" s="1">
        <v>2002.0</v>
      </c>
      <c r="K108" s="1" t="s">
        <v>36</v>
      </c>
      <c r="L108" s="1">
        <v>10.0</v>
      </c>
      <c r="M108" s="1">
        <v>63.0</v>
      </c>
      <c r="N108" s="1">
        <v>70.0</v>
      </c>
      <c r="P108" s="1">
        <v>50.0</v>
      </c>
      <c r="S108" s="1">
        <v>75.0</v>
      </c>
      <c r="T108" s="1">
        <v>40.0</v>
      </c>
      <c r="U108" s="1">
        <v>60.0</v>
      </c>
      <c r="X108" s="1">
        <v>63.0</v>
      </c>
      <c r="Z108" s="1">
        <v>38.0</v>
      </c>
      <c r="AA108" s="1">
        <v>9.0</v>
      </c>
      <c r="AB108" s="1">
        <v>3.585E8</v>
      </c>
    </row>
    <row r="109">
      <c r="A109" s="1" t="s">
        <v>559</v>
      </c>
      <c r="B109" s="1" t="s">
        <v>103</v>
      </c>
      <c r="C109" s="1" t="s">
        <v>63</v>
      </c>
      <c r="D109" s="1" t="s">
        <v>105</v>
      </c>
      <c r="E109" s="1" t="s">
        <v>147</v>
      </c>
      <c r="F109" s="1" t="s">
        <v>295</v>
      </c>
      <c r="G109" s="1" t="s">
        <v>296</v>
      </c>
      <c r="H109" s="1" t="s">
        <v>560</v>
      </c>
      <c r="I109" s="1" t="s">
        <v>297</v>
      </c>
      <c r="J109" s="1">
        <v>2005.0</v>
      </c>
      <c r="K109" s="1" t="s">
        <v>36</v>
      </c>
      <c r="L109" s="1">
        <v>90.0</v>
      </c>
      <c r="M109" s="1">
        <v>88.0</v>
      </c>
      <c r="N109" s="1">
        <v>100.0</v>
      </c>
      <c r="P109" s="1">
        <v>100.0</v>
      </c>
      <c r="S109" s="1">
        <v>100.0</v>
      </c>
      <c r="U109" s="1">
        <v>90.0</v>
      </c>
      <c r="X109" s="1">
        <v>70.0</v>
      </c>
      <c r="Z109" s="1">
        <v>91.0</v>
      </c>
      <c r="AA109" s="1">
        <v>8.0</v>
      </c>
      <c r="AB109" s="1">
        <v>3.581E8</v>
      </c>
    </row>
    <row r="110">
      <c r="A110" s="1" t="s">
        <v>561</v>
      </c>
      <c r="B110" s="1" t="s">
        <v>29</v>
      </c>
      <c r="C110" s="1" t="s">
        <v>95</v>
      </c>
      <c r="D110" s="1" t="s">
        <v>79</v>
      </c>
      <c r="E110" s="1" t="s">
        <v>213</v>
      </c>
      <c r="F110" s="1" t="s">
        <v>562</v>
      </c>
      <c r="G110" s="1" t="s">
        <v>563</v>
      </c>
      <c r="H110" s="1" t="s">
        <v>564</v>
      </c>
      <c r="I110" s="1" t="s">
        <v>84</v>
      </c>
      <c r="J110" s="1">
        <v>2002.0</v>
      </c>
      <c r="K110" s="1" t="s">
        <v>36</v>
      </c>
      <c r="L110" s="1">
        <v>80.0</v>
      </c>
      <c r="M110" s="1">
        <v>100.0</v>
      </c>
      <c r="N110" s="1">
        <v>70.0</v>
      </c>
      <c r="O110" s="1">
        <v>90.0</v>
      </c>
      <c r="P110" s="1">
        <v>70.0</v>
      </c>
      <c r="R110" s="1">
        <v>60.0</v>
      </c>
      <c r="S110" s="1">
        <v>75.0</v>
      </c>
      <c r="U110" s="1">
        <v>80.0</v>
      </c>
      <c r="V110" s="1">
        <v>90.0</v>
      </c>
      <c r="W110" s="1">
        <v>90.0</v>
      </c>
      <c r="X110" s="1">
        <v>40.0</v>
      </c>
      <c r="Y110" s="1">
        <v>70.0</v>
      </c>
      <c r="Z110" s="1">
        <v>80.0</v>
      </c>
      <c r="AA110" s="1">
        <v>13.0</v>
      </c>
      <c r="AB110" s="1">
        <v>3.58E8</v>
      </c>
    </row>
    <row r="111">
      <c r="A111" s="1" t="s">
        <v>565</v>
      </c>
      <c r="B111" s="1" t="s">
        <v>29</v>
      </c>
      <c r="C111" s="1" t="s">
        <v>566</v>
      </c>
      <c r="D111" s="1" t="s">
        <v>31</v>
      </c>
      <c r="E111" s="1" t="s">
        <v>567</v>
      </c>
      <c r="F111" s="1" t="s">
        <v>568</v>
      </c>
      <c r="G111" s="1" t="s">
        <v>569</v>
      </c>
      <c r="H111" s="1" t="s">
        <v>567</v>
      </c>
      <c r="I111" s="1" t="s">
        <v>570</v>
      </c>
      <c r="J111" s="1">
        <v>2003.0</v>
      </c>
      <c r="K111" s="1" t="s">
        <v>36</v>
      </c>
      <c r="L111" s="1">
        <v>80.0</v>
      </c>
      <c r="M111" s="1">
        <v>75.0</v>
      </c>
      <c r="N111" s="1">
        <v>60.0</v>
      </c>
      <c r="O111" s="1">
        <v>60.0</v>
      </c>
      <c r="P111" s="1">
        <v>40.0</v>
      </c>
      <c r="Q111" s="1">
        <v>90.0</v>
      </c>
      <c r="S111" s="1">
        <v>25.0</v>
      </c>
      <c r="U111" s="1">
        <v>60.0</v>
      </c>
      <c r="V111" s="1">
        <v>40.0</v>
      </c>
      <c r="W111" s="1">
        <v>50.0</v>
      </c>
      <c r="X111" s="1">
        <v>70.0</v>
      </c>
      <c r="Y111" s="1">
        <v>80.0</v>
      </c>
      <c r="Z111" s="1">
        <v>62.0</v>
      </c>
      <c r="AA111" s="1">
        <v>13.0</v>
      </c>
      <c r="AB111" s="1">
        <v>3.565E8</v>
      </c>
    </row>
    <row r="112">
      <c r="A112" s="1" t="s">
        <v>571</v>
      </c>
      <c r="B112" s="1" t="s">
        <v>162</v>
      </c>
      <c r="C112" s="1" t="s">
        <v>572</v>
      </c>
      <c r="D112" s="1" t="s">
        <v>79</v>
      </c>
      <c r="E112" s="1" t="s">
        <v>573</v>
      </c>
      <c r="F112" s="1" t="s">
        <v>574</v>
      </c>
      <c r="G112" s="1" t="s">
        <v>575</v>
      </c>
      <c r="H112" s="1" t="s">
        <v>576</v>
      </c>
      <c r="I112" s="1" t="s">
        <v>577</v>
      </c>
      <c r="J112" s="1">
        <v>2001.0</v>
      </c>
      <c r="K112" s="1" t="s">
        <v>36</v>
      </c>
      <c r="L112" s="1">
        <v>20.0</v>
      </c>
      <c r="M112" s="1">
        <v>50.0</v>
      </c>
      <c r="N112" s="1">
        <v>30.0</v>
      </c>
      <c r="P112" s="1">
        <v>40.0</v>
      </c>
      <c r="Q112" s="1">
        <v>75.0</v>
      </c>
      <c r="S112" s="1">
        <v>67.0</v>
      </c>
      <c r="T112" s="1">
        <v>40.0</v>
      </c>
      <c r="U112" s="1">
        <v>90.0</v>
      </c>
      <c r="X112" s="1">
        <v>50.0</v>
      </c>
      <c r="Z112" s="1">
        <v>34.0</v>
      </c>
      <c r="AA112" s="1">
        <v>10.0</v>
      </c>
      <c r="AB112" s="1">
        <v>3.527E8</v>
      </c>
    </row>
    <row r="113">
      <c r="A113" s="1" t="s">
        <v>578</v>
      </c>
      <c r="B113" s="1" t="s">
        <v>29</v>
      </c>
      <c r="C113" s="1" t="s">
        <v>54</v>
      </c>
      <c r="D113" s="1" t="s">
        <v>39</v>
      </c>
      <c r="E113" s="1" t="s">
        <v>579</v>
      </c>
      <c r="F113" s="1" t="s">
        <v>580</v>
      </c>
      <c r="G113" s="1" t="s">
        <v>71</v>
      </c>
      <c r="H113" s="1" t="s">
        <v>581</v>
      </c>
      <c r="I113" s="1" t="s">
        <v>581</v>
      </c>
      <c r="J113" s="1">
        <v>2005.0</v>
      </c>
      <c r="K113" s="1" t="s">
        <v>36</v>
      </c>
      <c r="L113" s="1">
        <v>50.0</v>
      </c>
      <c r="M113" s="1">
        <v>100.0</v>
      </c>
      <c r="N113" s="1">
        <v>90.0</v>
      </c>
      <c r="O113" s="1">
        <v>80.0</v>
      </c>
      <c r="P113" s="1">
        <v>90.0</v>
      </c>
      <c r="Q113" s="1">
        <v>75.0</v>
      </c>
      <c r="R113" s="1">
        <v>70.0</v>
      </c>
      <c r="S113" s="1">
        <v>100.0</v>
      </c>
      <c r="T113" s="1">
        <v>80.0</v>
      </c>
      <c r="U113" s="1">
        <v>70.0</v>
      </c>
      <c r="V113" s="1">
        <v>40.0</v>
      </c>
      <c r="W113" s="1">
        <v>100.0</v>
      </c>
      <c r="X113" s="1">
        <v>60.0</v>
      </c>
      <c r="Y113" s="1">
        <v>70.0</v>
      </c>
      <c r="Z113" s="1">
        <v>70.0</v>
      </c>
      <c r="AA113" s="1">
        <v>15.0</v>
      </c>
      <c r="AB113" s="1">
        <v>3.52E8</v>
      </c>
    </row>
    <row r="114">
      <c r="A114" s="1" t="s">
        <v>582</v>
      </c>
      <c r="B114" s="1" t="s">
        <v>29</v>
      </c>
      <c r="C114" s="1" t="s">
        <v>583</v>
      </c>
      <c r="D114" s="1" t="s">
        <v>39</v>
      </c>
      <c r="E114" s="1" t="s">
        <v>404</v>
      </c>
      <c r="F114" s="1" t="s">
        <v>584</v>
      </c>
      <c r="G114" s="1" t="s">
        <v>585</v>
      </c>
      <c r="H114" s="1" t="s">
        <v>586</v>
      </c>
      <c r="I114" s="1" t="s">
        <v>222</v>
      </c>
      <c r="J114" s="1">
        <v>2002.0</v>
      </c>
      <c r="K114" s="1" t="s">
        <v>61</v>
      </c>
      <c r="L114" s="1">
        <v>70.0</v>
      </c>
      <c r="M114" s="1">
        <v>75.0</v>
      </c>
      <c r="N114" s="1">
        <v>50.0</v>
      </c>
      <c r="P114" s="1">
        <v>70.0</v>
      </c>
      <c r="S114" s="1">
        <v>58.0</v>
      </c>
      <c r="T114" s="1">
        <v>80.0</v>
      </c>
      <c r="U114" s="1">
        <v>80.0</v>
      </c>
      <c r="X114" s="1">
        <v>75.0</v>
      </c>
      <c r="Z114" s="1">
        <v>65.0</v>
      </c>
      <c r="AA114" s="1">
        <v>9.0</v>
      </c>
      <c r="AB114" s="1">
        <v>3.515E8</v>
      </c>
    </row>
    <row r="115">
      <c r="A115" s="1" t="s">
        <v>587</v>
      </c>
      <c r="B115" s="1" t="s">
        <v>29</v>
      </c>
      <c r="C115" s="1" t="s">
        <v>54</v>
      </c>
      <c r="D115" s="1" t="s">
        <v>39</v>
      </c>
      <c r="E115" s="1" t="s">
        <v>368</v>
      </c>
      <c r="F115" s="1" t="s">
        <v>300</v>
      </c>
      <c r="G115" s="1" t="s">
        <v>373</v>
      </c>
      <c r="H115" s="1" t="s">
        <v>588</v>
      </c>
      <c r="I115" s="1" t="s">
        <v>370</v>
      </c>
      <c r="J115" s="1">
        <v>2005.0</v>
      </c>
      <c r="K115" s="1" t="s">
        <v>36</v>
      </c>
      <c r="L115" s="1">
        <v>20.0</v>
      </c>
      <c r="M115" s="1">
        <v>75.0</v>
      </c>
      <c r="N115" s="1">
        <v>70.0</v>
      </c>
      <c r="O115" s="1">
        <v>80.0</v>
      </c>
      <c r="P115" s="1">
        <v>50.0</v>
      </c>
      <c r="Q115" s="1">
        <v>50.0</v>
      </c>
      <c r="R115" s="1">
        <v>20.0</v>
      </c>
      <c r="S115" s="1">
        <v>33.0</v>
      </c>
      <c r="T115" s="1">
        <v>60.0</v>
      </c>
      <c r="U115" s="1">
        <v>70.0</v>
      </c>
      <c r="V115" s="1">
        <v>70.0</v>
      </c>
      <c r="W115" s="1">
        <v>70.0</v>
      </c>
      <c r="X115" s="1">
        <v>40.0</v>
      </c>
      <c r="Y115" s="1">
        <v>20.0</v>
      </c>
      <c r="Z115" s="1">
        <v>58.0</v>
      </c>
      <c r="AA115" s="1">
        <v>15.0</v>
      </c>
      <c r="AB115" s="1">
        <v>3.51331634E8</v>
      </c>
    </row>
    <row r="116">
      <c r="A116" s="1" t="s">
        <v>589</v>
      </c>
      <c r="B116" s="1" t="s">
        <v>162</v>
      </c>
      <c r="C116" s="1" t="s">
        <v>38</v>
      </c>
      <c r="D116" s="1" t="s">
        <v>79</v>
      </c>
      <c r="E116" s="1" t="s">
        <v>328</v>
      </c>
      <c r="F116" s="1" t="s">
        <v>300</v>
      </c>
      <c r="G116" s="1" t="s">
        <v>476</v>
      </c>
      <c r="H116" s="1" t="s">
        <v>590</v>
      </c>
      <c r="I116" s="1" t="s">
        <v>591</v>
      </c>
      <c r="J116" s="1">
        <v>2000.0</v>
      </c>
      <c r="K116" s="1" t="s">
        <v>36</v>
      </c>
      <c r="L116" s="1">
        <v>70.0</v>
      </c>
      <c r="M116" s="1">
        <v>88.0</v>
      </c>
      <c r="N116" s="1">
        <v>30.0</v>
      </c>
      <c r="P116" s="1">
        <v>70.0</v>
      </c>
      <c r="Q116" s="1">
        <v>70.0</v>
      </c>
      <c r="S116" s="1">
        <v>75.0</v>
      </c>
      <c r="U116" s="1">
        <v>90.0</v>
      </c>
      <c r="X116" s="1">
        <v>70.0</v>
      </c>
      <c r="Z116" s="1">
        <v>65.0</v>
      </c>
      <c r="AA116" s="1">
        <v>9.0</v>
      </c>
      <c r="AB116" s="1">
        <v>3.501E8</v>
      </c>
    </row>
    <row r="117">
      <c r="A117" s="1" t="s">
        <v>592</v>
      </c>
      <c r="B117" s="1" t="s">
        <v>162</v>
      </c>
      <c r="C117" s="1" t="s">
        <v>78</v>
      </c>
      <c r="D117" s="1" t="s">
        <v>79</v>
      </c>
      <c r="E117" s="1" t="s">
        <v>593</v>
      </c>
      <c r="F117" s="1" t="s">
        <v>204</v>
      </c>
      <c r="G117" s="1" t="s">
        <v>594</v>
      </c>
      <c r="H117" s="1" t="s">
        <v>595</v>
      </c>
      <c r="I117" s="1" t="s">
        <v>343</v>
      </c>
      <c r="J117" s="1">
        <v>2001.0</v>
      </c>
      <c r="K117" s="1" t="s">
        <v>36</v>
      </c>
      <c r="L117" s="1">
        <v>60.0</v>
      </c>
      <c r="M117" s="1">
        <v>63.0</v>
      </c>
      <c r="N117" s="1">
        <v>50.0</v>
      </c>
      <c r="O117" s="1">
        <v>40.0</v>
      </c>
      <c r="P117" s="1">
        <v>50.0</v>
      </c>
      <c r="Q117" s="1">
        <v>90.0</v>
      </c>
      <c r="R117" s="1">
        <v>60.0</v>
      </c>
      <c r="S117" s="1">
        <v>83.0</v>
      </c>
      <c r="U117" s="1">
        <v>80.0</v>
      </c>
      <c r="V117" s="1">
        <v>0.0</v>
      </c>
      <c r="X117" s="1">
        <v>60.0</v>
      </c>
      <c r="Y117" s="1">
        <v>50.0</v>
      </c>
      <c r="Z117" s="1">
        <v>57.0</v>
      </c>
      <c r="AA117" s="1">
        <v>13.0</v>
      </c>
      <c r="AB117" s="1">
        <v>3.492E8</v>
      </c>
    </row>
    <row r="118">
      <c r="A118" s="1" t="s">
        <v>596</v>
      </c>
      <c r="B118" s="1" t="s">
        <v>29</v>
      </c>
      <c r="C118" s="1" t="s">
        <v>63</v>
      </c>
      <c r="D118" s="1" t="s">
        <v>597</v>
      </c>
      <c r="E118" s="1" t="s">
        <v>598</v>
      </c>
      <c r="F118" s="1" t="s">
        <v>599</v>
      </c>
      <c r="G118" s="1" t="s">
        <v>600</v>
      </c>
      <c r="H118" s="1" t="s">
        <v>131</v>
      </c>
      <c r="I118" s="1" t="s">
        <v>177</v>
      </c>
      <c r="J118" s="1">
        <v>2003.0</v>
      </c>
      <c r="K118" s="1" t="s">
        <v>36</v>
      </c>
      <c r="L118" s="1">
        <v>100.0</v>
      </c>
      <c r="M118" s="1">
        <v>100.0</v>
      </c>
      <c r="N118" s="1">
        <v>100.0</v>
      </c>
      <c r="P118" s="1">
        <v>100.0</v>
      </c>
      <c r="U118" s="1">
        <v>60.0</v>
      </c>
      <c r="X118" s="1">
        <v>60.0</v>
      </c>
      <c r="Z118" s="1">
        <v>83.0</v>
      </c>
      <c r="AA118" s="1">
        <v>7.0</v>
      </c>
      <c r="AB118" s="1">
        <v>3.492E8</v>
      </c>
    </row>
    <row r="119">
      <c r="A119" s="1" t="s">
        <v>601</v>
      </c>
      <c r="B119" s="1" t="s">
        <v>29</v>
      </c>
      <c r="C119" s="1" t="s">
        <v>30</v>
      </c>
      <c r="D119" s="1" t="s">
        <v>146</v>
      </c>
      <c r="E119" s="1" t="s">
        <v>602</v>
      </c>
      <c r="F119" s="1" t="s">
        <v>539</v>
      </c>
      <c r="G119" s="1" t="s">
        <v>40</v>
      </c>
      <c r="H119" s="1" t="s">
        <v>279</v>
      </c>
      <c r="I119" s="1" t="s">
        <v>603</v>
      </c>
      <c r="J119" s="1">
        <v>2002.0</v>
      </c>
      <c r="K119" s="1" t="s">
        <v>36</v>
      </c>
      <c r="L119" s="1">
        <v>10.0</v>
      </c>
      <c r="M119" s="1">
        <v>63.0</v>
      </c>
      <c r="N119" s="1">
        <v>70.0</v>
      </c>
      <c r="O119" s="1">
        <v>10.0</v>
      </c>
      <c r="P119" s="1">
        <v>60.0</v>
      </c>
      <c r="S119" s="1">
        <v>67.0</v>
      </c>
      <c r="U119" s="1">
        <v>50.0</v>
      </c>
      <c r="V119" s="1">
        <v>40.0</v>
      </c>
      <c r="W119" s="1">
        <v>40.0</v>
      </c>
      <c r="X119" s="1">
        <v>40.0</v>
      </c>
      <c r="Z119" s="1">
        <v>40.0</v>
      </c>
      <c r="AA119" s="1">
        <v>11.0</v>
      </c>
      <c r="AB119" s="1">
        <v>3.486E8</v>
      </c>
    </row>
    <row r="120">
      <c r="A120" s="1" t="s">
        <v>604</v>
      </c>
      <c r="B120" s="1" t="s">
        <v>29</v>
      </c>
      <c r="C120" s="1" t="s">
        <v>63</v>
      </c>
      <c r="D120" s="1" t="s">
        <v>105</v>
      </c>
      <c r="E120" s="1" t="s">
        <v>605</v>
      </c>
      <c r="F120" s="1" t="s">
        <v>606</v>
      </c>
      <c r="G120" s="1" t="s">
        <v>607</v>
      </c>
      <c r="H120" s="1" t="s">
        <v>608</v>
      </c>
      <c r="I120" s="1" t="s">
        <v>609</v>
      </c>
      <c r="J120" s="1">
        <v>2001.0</v>
      </c>
      <c r="K120" s="1" t="s">
        <v>36</v>
      </c>
      <c r="L120" s="1">
        <v>40.0</v>
      </c>
      <c r="M120" s="1">
        <v>75.0</v>
      </c>
      <c r="N120" s="1">
        <v>70.0</v>
      </c>
      <c r="O120" s="1">
        <v>50.0</v>
      </c>
      <c r="P120" s="1">
        <v>40.0</v>
      </c>
      <c r="Q120" s="1">
        <v>40.0</v>
      </c>
      <c r="S120" s="1">
        <v>83.0</v>
      </c>
      <c r="U120" s="1">
        <v>80.0</v>
      </c>
      <c r="V120" s="1">
        <v>30.0</v>
      </c>
      <c r="X120" s="1">
        <v>40.0</v>
      </c>
      <c r="Z120" s="1">
        <v>56.0</v>
      </c>
      <c r="AA120" s="1">
        <v>11.0</v>
      </c>
      <c r="AB120" s="1">
        <v>3.478E8</v>
      </c>
    </row>
    <row r="121">
      <c r="A121" s="1" t="s">
        <v>610</v>
      </c>
      <c r="B121" s="1" t="s">
        <v>103</v>
      </c>
      <c r="C121" s="1" t="s">
        <v>63</v>
      </c>
      <c r="D121" s="1" t="s">
        <v>130</v>
      </c>
      <c r="E121" s="1" t="s">
        <v>611</v>
      </c>
      <c r="F121" s="1" t="s">
        <v>211</v>
      </c>
      <c r="G121" s="1" t="s">
        <v>579</v>
      </c>
      <c r="H121" s="1" t="s">
        <v>612</v>
      </c>
      <c r="I121" s="1" t="s">
        <v>613</v>
      </c>
      <c r="J121" s="1">
        <v>2005.0</v>
      </c>
      <c r="K121" s="1" t="s">
        <v>36</v>
      </c>
      <c r="L121" s="1">
        <v>20.0</v>
      </c>
      <c r="M121" s="1">
        <v>75.0</v>
      </c>
      <c r="N121" s="1">
        <v>80.0</v>
      </c>
      <c r="P121" s="1">
        <v>60.0</v>
      </c>
      <c r="Q121" s="1">
        <v>50.0</v>
      </c>
      <c r="S121" s="1">
        <v>50.0</v>
      </c>
      <c r="T121" s="1">
        <v>40.0</v>
      </c>
      <c r="U121" s="1">
        <v>90.0</v>
      </c>
      <c r="X121" s="1">
        <v>75.0</v>
      </c>
      <c r="Z121" s="1">
        <v>58.0</v>
      </c>
      <c r="AA121" s="1">
        <v>10.0</v>
      </c>
      <c r="AB121" s="1">
        <v>3.471E8</v>
      </c>
    </row>
    <row r="122">
      <c r="A122" s="1" t="s">
        <v>614</v>
      </c>
      <c r="B122" s="1" t="s">
        <v>29</v>
      </c>
      <c r="C122" s="1" t="s">
        <v>583</v>
      </c>
      <c r="D122" s="1" t="s">
        <v>39</v>
      </c>
      <c r="E122" s="1" t="s">
        <v>404</v>
      </c>
      <c r="F122" s="1" t="s">
        <v>615</v>
      </c>
      <c r="G122" s="1" t="s">
        <v>616</v>
      </c>
      <c r="H122" s="1" t="s">
        <v>617</v>
      </c>
      <c r="I122" s="1" t="s">
        <v>618</v>
      </c>
      <c r="J122" s="1">
        <v>2002.0</v>
      </c>
      <c r="K122" s="1" t="s">
        <v>61</v>
      </c>
      <c r="L122" s="1">
        <v>60.0</v>
      </c>
      <c r="M122" s="1">
        <v>75.0</v>
      </c>
      <c r="N122" s="1">
        <v>60.0</v>
      </c>
      <c r="O122" s="1">
        <v>70.0</v>
      </c>
      <c r="P122" s="1">
        <v>60.0</v>
      </c>
      <c r="S122" s="1">
        <v>58.0</v>
      </c>
      <c r="T122" s="1">
        <v>80.0</v>
      </c>
      <c r="U122" s="1">
        <v>70.0</v>
      </c>
      <c r="V122" s="1">
        <v>50.0</v>
      </c>
      <c r="W122" s="1">
        <v>60.0</v>
      </c>
      <c r="X122" s="1">
        <v>50.0</v>
      </c>
      <c r="Z122" s="1">
        <v>56.0</v>
      </c>
      <c r="AA122" s="1">
        <v>12.0</v>
      </c>
      <c r="AB122" s="1">
        <v>3.466E8</v>
      </c>
    </row>
    <row r="123">
      <c r="A123" s="1" t="s">
        <v>619</v>
      </c>
      <c r="B123" s="1" t="s">
        <v>29</v>
      </c>
      <c r="C123" s="1" t="s">
        <v>192</v>
      </c>
      <c r="D123" s="1" t="s">
        <v>39</v>
      </c>
      <c r="E123" s="1" t="s">
        <v>228</v>
      </c>
      <c r="F123" s="1" t="s">
        <v>620</v>
      </c>
      <c r="G123" s="1" t="s">
        <v>621</v>
      </c>
      <c r="H123" s="1" t="s">
        <v>622</v>
      </c>
      <c r="I123" s="1" t="s">
        <v>623</v>
      </c>
      <c r="J123" s="1">
        <v>2004.0</v>
      </c>
      <c r="K123" s="1" t="s">
        <v>36</v>
      </c>
      <c r="L123" s="1">
        <v>80.0</v>
      </c>
      <c r="M123" s="1">
        <v>50.0</v>
      </c>
      <c r="N123" s="1">
        <v>60.0</v>
      </c>
      <c r="O123" s="1">
        <v>50.0</v>
      </c>
      <c r="P123" s="1">
        <v>40.0</v>
      </c>
      <c r="R123" s="1">
        <v>50.0</v>
      </c>
      <c r="S123" s="1">
        <v>67.0</v>
      </c>
      <c r="T123" s="1">
        <v>80.0</v>
      </c>
      <c r="U123" s="1">
        <v>50.0</v>
      </c>
      <c r="V123" s="1">
        <v>50.0</v>
      </c>
      <c r="W123" s="1">
        <v>60.0</v>
      </c>
      <c r="X123" s="1">
        <v>60.0</v>
      </c>
      <c r="Y123" s="1">
        <v>50.0</v>
      </c>
      <c r="Z123" s="1">
        <v>59.0</v>
      </c>
      <c r="AA123" s="1">
        <v>14.0</v>
      </c>
      <c r="AB123" s="1">
        <v>3.4279535E8</v>
      </c>
    </row>
    <row r="124">
      <c r="A124" s="1" t="s">
        <v>624</v>
      </c>
      <c r="B124" s="1" t="s">
        <v>29</v>
      </c>
      <c r="C124" s="1" t="s">
        <v>63</v>
      </c>
      <c r="D124" s="1" t="s">
        <v>39</v>
      </c>
      <c r="E124" s="1" t="s">
        <v>625</v>
      </c>
      <c r="F124" s="1" t="s">
        <v>626</v>
      </c>
      <c r="G124" s="1" t="s">
        <v>358</v>
      </c>
      <c r="H124" s="1" t="s">
        <v>627</v>
      </c>
      <c r="I124" s="1" t="s">
        <v>628</v>
      </c>
      <c r="J124" s="1">
        <v>2005.0</v>
      </c>
      <c r="K124" s="1" t="s">
        <v>36</v>
      </c>
      <c r="L124" s="1">
        <v>30.0</v>
      </c>
      <c r="M124" s="1">
        <v>50.0</v>
      </c>
      <c r="N124" s="1">
        <v>20.0</v>
      </c>
      <c r="O124" s="1">
        <v>50.0</v>
      </c>
      <c r="P124" s="1">
        <v>50.0</v>
      </c>
      <c r="Q124" s="1">
        <v>25.0</v>
      </c>
      <c r="R124" s="1">
        <v>20.0</v>
      </c>
      <c r="S124" s="1">
        <v>50.0</v>
      </c>
      <c r="U124" s="1">
        <v>50.0</v>
      </c>
      <c r="V124" s="1">
        <v>50.0</v>
      </c>
      <c r="W124" s="1">
        <v>30.0</v>
      </c>
      <c r="X124" s="1">
        <v>40.0</v>
      </c>
      <c r="Z124" s="1">
        <v>39.0</v>
      </c>
      <c r="AA124" s="1">
        <v>13.0</v>
      </c>
      <c r="AB124" s="1">
        <v>3.37605002E8</v>
      </c>
    </row>
    <row r="125">
      <c r="A125" s="1" t="s">
        <v>629</v>
      </c>
      <c r="B125" s="1" t="s">
        <v>29</v>
      </c>
      <c r="C125" s="1" t="s">
        <v>95</v>
      </c>
      <c r="D125" s="1" t="s">
        <v>146</v>
      </c>
      <c r="E125" s="1" t="s">
        <v>32</v>
      </c>
      <c r="F125" s="1" t="s">
        <v>147</v>
      </c>
      <c r="G125" s="1" t="s">
        <v>516</v>
      </c>
      <c r="H125" s="1" t="s">
        <v>630</v>
      </c>
      <c r="I125" s="1" t="s">
        <v>84</v>
      </c>
      <c r="J125" s="1">
        <v>2003.0</v>
      </c>
      <c r="K125" s="1" t="s">
        <v>36</v>
      </c>
      <c r="L125" s="1">
        <v>100.0</v>
      </c>
      <c r="M125" s="1">
        <v>75.0</v>
      </c>
      <c r="N125" s="1">
        <v>90.0</v>
      </c>
      <c r="O125" s="1">
        <v>80.0</v>
      </c>
      <c r="P125" s="1">
        <v>70.0</v>
      </c>
      <c r="Q125" s="1">
        <v>50.0</v>
      </c>
      <c r="R125" s="1">
        <v>70.0</v>
      </c>
      <c r="S125" s="1">
        <v>75.0</v>
      </c>
      <c r="U125" s="1">
        <v>80.0</v>
      </c>
      <c r="V125" s="1">
        <v>60.0</v>
      </c>
      <c r="W125" s="1">
        <v>100.0</v>
      </c>
      <c r="X125" s="1">
        <v>60.0</v>
      </c>
      <c r="Y125" s="1">
        <v>80.0</v>
      </c>
      <c r="Z125" s="1">
        <v>76.0</v>
      </c>
      <c r="AA125" s="1">
        <v>14.0</v>
      </c>
      <c r="AB125" s="1">
        <v>3.374E8</v>
      </c>
    </row>
    <row r="126">
      <c r="A126" s="1" t="s">
        <v>631</v>
      </c>
      <c r="B126" s="1" t="s">
        <v>162</v>
      </c>
      <c r="C126" s="1" t="s">
        <v>338</v>
      </c>
      <c r="D126" s="1" t="s">
        <v>146</v>
      </c>
      <c r="E126" s="1" t="s">
        <v>476</v>
      </c>
      <c r="F126" s="1" t="s">
        <v>632</v>
      </c>
      <c r="G126" s="1" t="s">
        <v>633</v>
      </c>
      <c r="H126" s="1" t="s">
        <v>634</v>
      </c>
      <c r="I126" s="1" t="s">
        <v>635</v>
      </c>
      <c r="J126" s="1">
        <v>2000.0</v>
      </c>
      <c r="K126" s="1" t="s">
        <v>36</v>
      </c>
      <c r="L126" s="1">
        <v>90.0</v>
      </c>
      <c r="M126" s="1">
        <v>100.0</v>
      </c>
      <c r="N126" s="1">
        <v>90.0</v>
      </c>
      <c r="O126" s="1">
        <v>80.0</v>
      </c>
      <c r="P126" s="1">
        <v>90.0</v>
      </c>
      <c r="Q126" s="1">
        <v>100.0</v>
      </c>
      <c r="S126" s="1">
        <v>83.0</v>
      </c>
      <c r="U126" s="1">
        <v>90.0</v>
      </c>
      <c r="V126" s="1">
        <v>60.0</v>
      </c>
      <c r="X126" s="1">
        <v>80.0</v>
      </c>
      <c r="Z126" s="1">
        <v>86.0</v>
      </c>
      <c r="AA126" s="1">
        <v>11.0</v>
      </c>
      <c r="AB126" s="1">
        <v>3.36E8</v>
      </c>
    </row>
    <row r="127">
      <c r="A127" s="1" t="s">
        <v>636</v>
      </c>
      <c r="B127" s="1" t="s">
        <v>29</v>
      </c>
      <c r="C127" s="1" t="s">
        <v>54</v>
      </c>
      <c r="D127" s="1" t="s">
        <v>39</v>
      </c>
      <c r="E127" s="1" t="s">
        <v>637</v>
      </c>
      <c r="F127" s="1" t="s">
        <v>227</v>
      </c>
      <c r="G127" s="1" t="s">
        <v>326</v>
      </c>
      <c r="H127" s="1" t="s">
        <v>638</v>
      </c>
      <c r="I127" s="1" t="s">
        <v>639</v>
      </c>
      <c r="J127" s="1">
        <v>2005.0</v>
      </c>
      <c r="K127" s="1" t="s">
        <v>36</v>
      </c>
      <c r="L127" s="1">
        <v>60.0</v>
      </c>
      <c r="M127" s="1">
        <v>63.0</v>
      </c>
      <c r="N127" s="1">
        <v>50.0</v>
      </c>
      <c r="P127" s="1">
        <v>70.0</v>
      </c>
      <c r="Q127" s="1">
        <v>75.0</v>
      </c>
      <c r="S127" s="1">
        <v>75.0</v>
      </c>
      <c r="T127" s="1">
        <v>40.0</v>
      </c>
      <c r="U127" s="1">
        <v>60.0</v>
      </c>
      <c r="X127" s="1">
        <v>63.0</v>
      </c>
      <c r="Z127" s="1">
        <v>51.0</v>
      </c>
      <c r="AA127" s="1">
        <v>10.0</v>
      </c>
      <c r="AB127" s="1">
        <v>3.35E8</v>
      </c>
    </row>
    <row r="128">
      <c r="A128" s="1" t="s">
        <v>640</v>
      </c>
      <c r="B128" s="1" t="s">
        <v>29</v>
      </c>
      <c r="C128" s="1" t="s">
        <v>641</v>
      </c>
      <c r="D128" s="1" t="s">
        <v>146</v>
      </c>
      <c r="E128" s="1" t="s">
        <v>147</v>
      </c>
      <c r="F128" s="1" t="s">
        <v>291</v>
      </c>
      <c r="G128" s="1" t="s">
        <v>642</v>
      </c>
      <c r="H128" s="1" t="s">
        <v>643</v>
      </c>
      <c r="I128" s="1" t="s">
        <v>150</v>
      </c>
      <c r="J128" s="1">
        <v>2005.0</v>
      </c>
      <c r="K128" s="1" t="s">
        <v>36</v>
      </c>
      <c r="L128" s="1">
        <v>70.0</v>
      </c>
      <c r="M128" s="1">
        <v>100.0</v>
      </c>
      <c r="N128" s="1">
        <v>100.0</v>
      </c>
      <c r="P128" s="1">
        <v>60.0</v>
      </c>
      <c r="Q128" s="1">
        <v>90.0</v>
      </c>
      <c r="S128" s="1">
        <v>75.0</v>
      </c>
      <c r="U128" s="1">
        <v>70.0</v>
      </c>
      <c r="X128" s="1">
        <v>70.0</v>
      </c>
      <c r="Z128" s="1">
        <v>77.0</v>
      </c>
      <c r="AA128" s="1">
        <v>9.0</v>
      </c>
      <c r="AB128" s="1">
        <v>3.341E8</v>
      </c>
    </row>
    <row r="129">
      <c r="A129" s="1" t="s">
        <v>644</v>
      </c>
      <c r="B129" s="1" t="s">
        <v>162</v>
      </c>
      <c r="C129" s="1" t="s">
        <v>63</v>
      </c>
      <c r="D129" s="1" t="s">
        <v>39</v>
      </c>
      <c r="E129" s="1" t="s">
        <v>287</v>
      </c>
      <c r="F129" s="1" t="s">
        <v>625</v>
      </c>
      <c r="G129" s="1" t="s">
        <v>645</v>
      </c>
      <c r="H129" s="1" t="s">
        <v>646</v>
      </c>
      <c r="I129" s="1" t="s">
        <v>172</v>
      </c>
      <c r="J129" s="1">
        <v>2001.0</v>
      </c>
      <c r="K129" s="1" t="s">
        <v>36</v>
      </c>
      <c r="L129" s="1">
        <v>30.0</v>
      </c>
      <c r="M129" s="1">
        <v>88.0</v>
      </c>
      <c r="N129" s="1">
        <v>70.0</v>
      </c>
      <c r="P129" s="1">
        <v>50.0</v>
      </c>
      <c r="Q129" s="1">
        <v>88.0</v>
      </c>
      <c r="S129" s="1">
        <v>67.0</v>
      </c>
      <c r="U129" s="1">
        <v>70.0</v>
      </c>
      <c r="X129" s="1">
        <v>40.0</v>
      </c>
      <c r="Z129" s="1">
        <v>59.0</v>
      </c>
      <c r="AA129" s="1">
        <v>9.0</v>
      </c>
      <c r="AB129" s="1">
        <v>3.305E8</v>
      </c>
    </row>
    <row r="130">
      <c r="A130" s="1" t="s">
        <v>647</v>
      </c>
      <c r="B130" s="1" t="s">
        <v>29</v>
      </c>
      <c r="C130" s="1" t="s">
        <v>30</v>
      </c>
      <c r="D130" s="1" t="s">
        <v>130</v>
      </c>
      <c r="E130" s="1" t="s">
        <v>179</v>
      </c>
      <c r="F130" s="1" t="s">
        <v>648</v>
      </c>
      <c r="G130" s="1" t="s">
        <v>649</v>
      </c>
      <c r="H130" s="1" t="s">
        <v>650</v>
      </c>
      <c r="I130" s="1" t="s">
        <v>651</v>
      </c>
      <c r="J130" s="1">
        <v>2006.0</v>
      </c>
      <c r="K130" s="1" t="s">
        <v>36</v>
      </c>
      <c r="L130" s="1">
        <v>70.0</v>
      </c>
      <c r="M130" s="1">
        <v>75.0</v>
      </c>
      <c r="N130" s="1">
        <v>40.0</v>
      </c>
      <c r="O130" s="1">
        <v>70.0</v>
      </c>
      <c r="P130" s="1">
        <v>50.0</v>
      </c>
      <c r="R130" s="1">
        <v>70.0</v>
      </c>
      <c r="S130" s="1">
        <v>83.0</v>
      </c>
      <c r="T130" s="1">
        <v>60.0</v>
      </c>
      <c r="U130" s="1">
        <v>60.0</v>
      </c>
      <c r="W130" s="1">
        <v>91.0</v>
      </c>
      <c r="X130" s="1">
        <v>88.0</v>
      </c>
      <c r="Z130" s="1">
        <v>67.0</v>
      </c>
      <c r="AA130" s="1">
        <v>12.0</v>
      </c>
      <c r="AB130" s="1">
        <v>3.2961934E8</v>
      </c>
    </row>
    <row r="131">
      <c r="A131" s="1" t="s">
        <v>652</v>
      </c>
      <c r="B131" s="1" t="s">
        <v>29</v>
      </c>
      <c r="C131" s="1" t="s">
        <v>113</v>
      </c>
      <c r="D131" s="1" t="s">
        <v>39</v>
      </c>
      <c r="E131" s="1" t="s">
        <v>653</v>
      </c>
      <c r="F131" s="1" t="s">
        <v>654</v>
      </c>
      <c r="G131" s="1" t="s">
        <v>655</v>
      </c>
      <c r="H131" s="1" t="s">
        <v>656</v>
      </c>
      <c r="I131" s="1" t="s">
        <v>657</v>
      </c>
      <c r="J131" s="1">
        <v>2005.0</v>
      </c>
      <c r="K131" s="1" t="s">
        <v>658</v>
      </c>
      <c r="L131" s="1">
        <v>50.0</v>
      </c>
      <c r="M131" s="1">
        <v>25.0</v>
      </c>
      <c r="N131" s="1">
        <v>40.0</v>
      </c>
      <c r="O131" s="1">
        <v>30.0</v>
      </c>
      <c r="P131" s="1">
        <v>50.0</v>
      </c>
      <c r="R131" s="1">
        <v>30.0</v>
      </c>
      <c r="S131" s="1">
        <v>50.0</v>
      </c>
      <c r="T131" s="1">
        <v>40.0</v>
      </c>
      <c r="U131" s="1">
        <v>50.0</v>
      </c>
      <c r="V131" s="1">
        <v>50.0</v>
      </c>
      <c r="W131" s="1">
        <v>50.0</v>
      </c>
      <c r="X131" s="1">
        <v>40.0</v>
      </c>
      <c r="Y131" s="1">
        <v>30.0</v>
      </c>
      <c r="Z131" s="1">
        <v>40.0</v>
      </c>
      <c r="AA131" s="1">
        <v>14.0</v>
      </c>
      <c r="AB131" s="1">
        <v>3.29295569E8</v>
      </c>
    </row>
    <row r="132">
      <c r="A132" s="1" t="s">
        <v>659</v>
      </c>
      <c r="B132" s="1" t="s">
        <v>29</v>
      </c>
      <c r="C132" s="1" t="s">
        <v>38</v>
      </c>
      <c r="D132" s="1" t="s">
        <v>367</v>
      </c>
      <c r="E132" s="1" t="s">
        <v>660</v>
      </c>
      <c r="F132" s="1" t="s">
        <v>661</v>
      </c>
      <c r="G132" s="1" t="s">
        <v>662</v>
      </c>
      <c r="H132" s="1" t="s">
        <v>663</v>
      </c>
      <c r="I132" s="1" t="s">
        <v>348</v>
      </c>
      <c r="J132" s="1">
        <v>2001.0</v>
      </c>
      <c r="K132" s="1" t="s">
        <v>36</v>
      </c>
      <c r="L132" s="1">
        <v>50.0</v>
      </c>
      <c r="M132" s="1">
        <v>38.0</v>
      </c>
      <c r="N132" s="1">
        <v>60.0</v>
      </c>
      <c r="O132" s="1">
        <v>20.0</v>
      </c>
      <c r="P132" s="1">
        <v>60.0</v>
      </c>
      <c r="Q132" s="1">
        <v>80.0</v>
      </c>
      <c r="R132" s="1">
        <v>40.0</v>
      </c>
      <c r="S132" s="1">
        <v>67.0</v>
      </c>
      <c r="U132" s="1">
        <v>80.0</v>
      </c>
      <c r="V132" s="1">
        <v>50.0</v>
      </c>
      <c r="X132" s="1">
        <v>40.0</v>
      </c>
      <c r="Z132" s="1">
        <v>48.0</v>
      </c>
      <c r="AA132" s="1">
        <v>12.0</v>
      </c>
      <c r="AB132" s="1">
        <v>3.291E8</v>
      </c>
    </row>
    <row r="133">
      <c r="A133" s="1" t="s">
        <v>664</v>
      </c>
      <c r="B133" s="1" t="s">
        <v>29</v>
      </c>
      <c r="C133" s="1" t="s">
        <v>54</v>
      </c>
      <c r="D133" s="1" t="s">
        <v>79</v>
      </c>
      <c r="E133" s="1" t="s">
        <v>368</v>
      </c>
      <c r="F133" s="1" t="s">
        <v>550</v>
      </c>
      <c r="G133" s="1" t="s">
        <v>665</v>
      </c>
      <c r="H133" s="1" t="s">
        <v>666</v>
      </c>
      <c r="I133" s="1" t="s">
        <v>303</v>
      </c>
      <c r="J133" s="1">
        <v>2000.0</v>
      </c>
      <c r="K133" s="1" t="s">
        <v>36</v>
      </c>
      <c r="L133" s="1">
        <v>80.0</v>
      </c>
      <c r="M133" s="1">
        <v>88.0</v>
      </c>
      <c r="N133" s="1">
        <v>50.0</v>
      </c>
      <c r="O133" s="1">
        <v>40.0</v>
      </c>
      <c r="P133" s="1">
        <v>70.0</v>
      </c>
      <c r="Q133" s="1">
        <v>40.0</v>
      </c>
      <c r="S133" s="1">
        <v>58.0</v>
      </c>
      <c r="U133" s="1">
        <v>50.0</v>
      </c>
      <c r="V133" s="1">
        <v>40.0</v>
      </c>
      <c r="X133" s="1">
        <v>60.0</v>
      </c>
      <c r="Y133" s="1">
        <v>30.0</v>
      </c>
      <c r="Z133" s="1">
        <v>59.0</v>
      </c>
      <c r="AA133" s="1">
        <v>12.0</v>
      </c>
      <c r="AB133" s="1">
        <v>3.27E8</v>
      </c>
    </row>
    <row r="134">
      <c r="A134" s="1" t="s">
        <v>667</v>
      </c>
      <c r="B134" s="1" t="s">
        <v>29</v>
      </c>
      <c r="C134" s="1" t="s">
        <v>192</v>
      </c>
      <c r="D134" s="1" t="s">
        <v>258</v>
      </c>
      <c r="E134" s="1" t="s">
        <v>668</v>
      </c>
      <c r="F134" s="1" t="s">
        <v>669</v>
      </c>
      <c r="G134" s="1" t="s">
        <v>670</v>
      </c>
      <c r="H134" s="1" t="s">
        <v>671</v>
      </c>
      <c r="I134" s="1" t="s">
        <v>672</v>
      </c>
      <c r="J134" s="1">
        <v>2006.0</v>
      </c>
      <c r="K134" s="1" t="s">
        <v>36</v>
      </c>
      <c r="L134" s="1">
        <v>70.0</v>
      </c>
      <c r="M134" s="1">
        <v>50.0</v>
      </c>
      <c r="N134" s="1">
        <v>70.0</v>
      </c>
      <c r="O134" s="1">
        <v>60.0</v>
      </c>
      <c r="P134" s="1">
        <v>70.0</v>
      </c>
      <c r="Q134" s="1">
        <v>75.0</v>
      </c>
      <c r="R134" s="1">
        <v>50.0</v>
      </c>
      <c r="S134" s="1">
        <v>75.0</v>
      </c>
      <c r="T134" s="1">
        <v>80.0</v>
      </c>
      <c r="U134" s="1">
        <v>70.0</v>
      </c>
      <c r="V134" s="1">
        <v>50.0</v>
      </c>
      <c r="W134" s="1">
        <v>50.0</v>
      </c>
      <c r="X134" s="1">
        <v>75.0</v>
      </c>
      <c r="Y134" s="1">
        <v>70.0</v>
      </c>
      <c r="Z134" s="1">
        <v>62.0</v>
      </c>
      <c r="AA134" s="1">
        <v>15.0</v>
      </c>
      <c r="AB134" s="1">
        <v>3.24432962E8</v>
      </c>
    </row>
    <row r="135">
      <c r="A135" s="1" t="s">
        <v>673</v>
      </c>
      <c r="B135" s="1" t="s">
        <v>162</v>
      </c>
      <c r="C135" s="1" t="s">
        <v>203</v>
      </c>
      <c r="D135" s="1" t="s">
        <v>274</v>
      </c>
      <c r="E135" s="1" t="s">
        <v>71</v>
      </c>
      <c r="F135" s="1" t="s">
        <v>674</v>
      </c>
      <c r="G135" s="1" t="s">
        <v>675</v>
      </c>
      <c r="H135" s="1" t="s">
        <v>676</v>
      </c>
      <c r="I135" s="1" t="s">
        <v>84</v>
      </c>
      <c r="J135" s="1">
        <v>2004.0</v>
      </c>
      <c r="K135" s="1" t="s">
        <v>36</v>
      </c>
      <c r="L135" s="1">
        <v>60.0</v>
      </c>
      <c r="M135" s="1">
        <v>100.0</v>
      </c>
      <c r="N135" s="1">
        <v>100.0</v>
      </c>
      <c r="P135" s="1">
        <v>90.0</v>
      </c>
      <c r="Q135" s="1">
        <v>80.0</v>
      </c>
      <c r="R135" s="1">
        <v>100.0</v>
      </c>
      <c r="S135" s="1">
        <v>100.0</v>
      </c>
      <c r="T135" s="1">
        <v>100.0</v>
      </c>
      <c r="U135" s="1">
        <v>100.0</v>
      </c>
      <c r="X135" s="1">
        <v>100.0</v>
      </c>
      <c r="Z135" s="1">
        <v>93.0</v>
      </c>
      <c r="AA135" s="1">
        <v>11.0</v>
      </c>
      <c r="AB135" s="1">
        <v>3.212E8</v>
      </c>
    </row>
    <row r="136">
      <c r="A136" s="1" t="s">
        <v>677</v>
      </c>
      <c r="B136" s="1" t="s">
        <v>29</v>
      </c>
      <c r="C136" s="1" t="s">
        <v>38</v>
      </c>
      <c r="D136" s="1" t="s">
        <v>39</v>
      </c>
      <c r="E136" s="1" t="s">
        <v>326</v>
      </c>
      <c r="F136" s="1" t="s">
        <v>98</v>
      </c>
      <c r="G136" s="1" t="s">
        <v>678</v>
      </c>
      <c r="H136" s="1" t="s">
        <v>679</v>
      </c>
      <c r="I136" s="1" t="s">
        <v>680</v>
      </c>
      <c r="J136" s="1">
        <v>1997.0</v>
      </c>
      <c r="K136" s="1" t="s">
        <v>36</v>
      </c>
      <c r="L136" s="1">
        <v>50.0</v>
      </c>
      <c r="M136" s="1">
        <v>75.0</v>
      </c>
      <c r="N136" s="1">
        <v>30.0</v>
      </c>
      <c r="Q136" s="1">
        <v>75.0</v>
      </c>
      <c r="S136" s="1">
        <v>58.0</v>
      </c>
      <c r="U136" s="1">
        <v>80.0</v>
      </c>
      <c r="Z136" s="1">
        <v>56.0</v>
      </c>
      <c r="AA136" s="1">
        <v>7.0</v>
      </c>
      <c r="AB136" s="1">
        <v>3.209E8</v>
      </c>
    </row>
    <row r="137">
      <c r="A137" s="1" t="s">
        <v>681</v>
      </c>
      <c r="B137" s="1" t="s">
        <v>162</v>
      </c>
      <c r="C137" s="1" t="s">
        <v>30</v>
      </c>
      <c r="D137" s="1" t="s">
        <v>146</v>
      </c>
      <c r="E137" s="1" t="s">
        <v>573</v>
      </c>
      <c r="F137" s="1" t="s">
        <v>386</v>
      </c>
      <c r="G137" s="1" t="s">
        <v>682</v>
      </c>
      <c r="H137" s="1" t="s">
        <v>683</v>
      </c>
      <c r="I137" s="1" t="s">
        <v>684</v>
      </c>
      <c r="J137" s="1">
        <v>2002.0</v>
      </c>
      <c r="K137" s="1" t="s">
        <v>36</v>
      </c>
      <c r="L137" s="1">
        <v>80.0</v>
      </c>
      <c r="M137" s="1">
        <v>63.0</v>
      </c>
      <c r="N137" s="1">
        <v>80.0</v>
      </c>
      <c r="P137" s="1">
        <v>70.0</v>
      </c>
      <c r="R137" s="1">
        <v>60.0</v>
      </c>
      <c r="T137" s="1">
        <v>80.0</v>
      </c>
      <c r="U137" s="1">
        <v>90.0</v>
      </c>
      <c r="X137" s="1">
        <v>75.0</v>
      </c>
      <c r="Z137" s="1">
        <v>67.0</v>
      </c>
      <c r="AA137" s="1">
        <v>9.0</v>
      </c>
      <c r="AB137" s="1">
        <v>3.201E8</v>
      </c>
    </row>
    <row r="138">
      <c r="A138" s="1" t="s">
        <v>685</v>
      </c>
      <c r="B138" s="1" t="s">
        <v>162</v>
      </c>
      <c r="C138" s="1" t="s">
        <v>331</v>
      </c>
      <c r="D138" s="1" t="s">
        <v>39</v>
      </c>
      <c r="E138" s="1" t="s">
        <v>211</v>
      </c>
      <c r="F138" s="1" t="s">
        <v>686</v>
      </c>
      <c r="G138" s="1" t="s">
        <v>687</v>
      </c>
      <c r="H138" s="1" t="s">
        <v>688</v>
      </c>
      <c r="I138" s="1" t="s">
        <v>689</v>
      </c>
      <c r="J138" s="1">
        <v>1997.0</v>
      </c>
      <c r="K138" s="1" t="s">
        <v>36</v>
      </c>
      <c r="L138" s="1">
        <v>20.0</v>
      </c>
      <c r="M138" s="1">
        <v>75.0</v>
      </c>
      <c r="N138" s="1">
        <v>60.0</v>
      </c>
      <c r="P138" s="1">
        <v>30.0</v>
      </c>
      <c r="Q138" s="1">
        <v>0.0</v>
      </c>
      <c r="R138" s="1">
        <v>0.0</v>
      </c>
      <c r="S138" s="1">
        <v>58.0</v>
      </c>
      <c r="T138" s="1">
        <v>60.0</v>
      </c>
      <c r="U138" s="1">
        <v>70.0</v>
      </c>
      <c r="X138" s="1">
        <v>50.0</v>
      </c>
      <c r="Z138" s="1">
        <v>36.0</v>
      </c>
      <c r="AA138" s="1">
        <v>11.0</v>
      </c>
      <c r="AB138" s="1">
        <v>3.197E8</v>
      </c>
    </row>
    <row r="139">
      <c r="A139" s="1" t="s">
        <v>690</v>
      </c>
      <c r="B139" s="1" t="s">
        <v>162</v>
      </c>
      <c r="C139" s="1" t="s">
        <v>691</v>
      </c>
      <c r="D139" s="1" t="s">
        <v>39</v>
      </c>
      <c r="E139" s="1" t="s">
        <v>126</v>
      </c>
      <c r="F139" s="1" t="s">
        <v>692</v>
      </c>
      <c r="G139" s="1" t="s">
        <v>386</v>
      </c>
      <c r="H139" s="1" t="s">
        <v>693</v>
      </c>
      <c r="I139" s="1" t="s">
        <v>303</v>
      </c>
      <c r="J139" s="1">
        <v>1998.0</v>
      </c>
      <c r="K139" s="1" t="s">
        <v>36</v>
      </c>
      <c r="L139" s="1">
        <v>80.0</v>
      </c>
      <c r="M139" s="1">
        <v>63.0</v>
      </c>
      <c r="N139" s="1">
        <v>80.0</v>
      </c>
      <c r="O139" s="1">
        <v>60.0</v>
      </c>
      <c r="P139" s="1">
        <v>100.0</v>
      </c>
      <c r="Q139" s="1">
        <v>88.0</v>
      </c>
      <c r="S139" s="1">
        <v>100.0</v>
      </c>
      <c r="T139" s="1">
        <v>80.0</v>
      </c>
      <c r="U139" s="1">
        <v>80.0</v>
      </c>
      <c r="V139" s="1">
        <v>0.0</v>
      </c>
      <c r="X139" s="1">
        <v>50.0</v>
      </c>
      <c r="Y139" s="1">
        <v>10.0</v>
      </c>
      <c r="Z139" s="1">
        <v>61.0</v>
      </c>
      <c r="AA139" s="1">
        <v>13.0</v>
      </c>
      <c r="AB139" s="1">
        <v>3.15E8</v>
      </c>
    </row>
    <row r="140">
      <c r="A140" s="1" t="s">
        <v>694</v>
      </c>
      <c r="B140" s="1" t="s">
        <v>29</v>
      </c>
      <c r="C140" s="1" t="s">
        <v>509</v>
      </c>
      <c r="D140" s="1" t="s">
        <v>31</v>
      </c>
      <c r="E140" s="1" t="s">
        <v>437</v>
      </c>
      <c r="F140" s="1" t="s">
        <v>290</v>
      </c>
      <c r="G140" s="1" t="s">
        <v>695</v>
      </c>
      <c r="H140" s="1" t="s">
        <v>696</v>
      </c>
      <c r="I140" s="1" t="s">
        <v>697</v>
      </c>
      <c r="J140" s="1">
        <v>1998.0</v>
      </c>
      <c r="K140" s="1" t="s">
        <v>36</v>
      </c>
      <c r="L140" s="1">
        <v>50.0</v>
      </c>
      <c r="M140" s="1">
        <v>75.0</v>
      </c>
      <c r="N140" s="1">
        <v>60.0</v>
      </c>
      <c r="O140" s="1">
        <v>80.0</v>
      </c>
      <c r="P140" s="1">
        <v>90.0</v>
      </c>
      <c r="S140" s="1">
        <v>67.0</v>
      </c>
      <c r="U140" s="1">
        <v>60.0</v>
      </c>
      <c r="V140" s="1">
        <v>70.0</v>
      </c>
      <c r="W140" s="1">
        <v>80.0</v>
      </c>
      <c r="X140" s="1">
        <v>50.0</v>
      </c>
      <c r="Z140" s="1">
        <v>67.0</v>
      </c>
      <c r="AA140" s="1">
        <v>11.0</v>
      </c>
      <c r="AB140" s="1">
        <v>3.133E8</v>
      </c>
    </row>
    <row r="141">
      <c r="A141" s="1" t="s">
        <v>698</v>
      </c>
      <c r="B141" s="1" t="s">
        <v>29</v>
      </c>
      <c r="C141" s="1" t="s">
        <v>331</v>
      </c>
      <c r="D141" s="1" t="s">
        <v>258</v>
      </c>
      <c r="E141" s="1" t="s">
        <v>300</v>
      </c>
      <c r="F141" s="1" t="s">
        <v>368</v>
      </c>
      <c r="G141" s="1" t="s">
        <v>373</v>
      </c>
      <c r="H141" s="1" t="s">
        <v>699</v>
      </c>
      <c r="I141" s="1" t="s">
        <v>370</v>
      </c>
      <c r="J141" s="1">
        <v>2007.0</v>
      </c>
      <c r="K141" s="1" t="s">
        <v>36</v>
      </c>
      <c r="L141" s="1">
        <v>50.0</v>
      </c>
      <c r="M141" s="1">
        <v>63.0</v>
      </c>
      <c r="N141" s="1">
        <v>90.0</v>
      </c>
      <c r="O141" s="1">
        <v>30.0</v>
      </c>
      <c r="P141" s="1">
        <v>60.0</v>
      </c>
      <c r="Q141" s="1">
        <v>75.0</v>
      </c>
      <c r="R141" s="1">
        <v>40.0</v>
      </c>
      <c r="S141" s="1">
        <v>91.0</v>
      </c>
      <c r="T141" s="1">
        <v>80.0</v>
      </c>
      <c r="U141" s="1">
        <v>80.0</v>
      </c>
      <c r="V141" s="1">
        <v>70.0</v>
      </c>
      <c r="W141" s="1">
        <v>83.0</v>
      </c>
      <c r="X141" s="1">
        <v>75.0</v>
      </c>
      <c r="Y141" s="1">
        <v>70.0</v>
      </c>
      <c r="Z141" s="1">
        <v>62.0</v>
      </c>
      <c r="AA141" s="1">
        <v>15.0</v>
      </c>
      <c r="AB141" s="1">
        <v>3.11144465E8</v>
      </c>
    </row>
    <row r="142">
      <c r="A142" s="1" t="s">
        <v>700</v>
      </c>
      <c r="B142" s="1" t="s">
        <v>29</v>
      </c>
      <c r="C142" s="1" t="s">
        <v>38</v>
      </c>
      <c r="D142" s="1" t="s">
        <v>258</v>
      </c>
      <c r="E142" s="1" t="s">
        <v>96</v>
      </c>
      <c r="F142" s="1" t="s">
        <v>701</v>
      </c>
      <c r="G142" s="1" t="s">
        <v>702</v>
      </c>
      <c r="H142" s="1" t="s">
        <v>96</v>
      </c>
      <c r="I142" s="1" t="s">
        <v>393</v>
      </c>
      <c r="J142" s="1">
        <v>1999.0</v>
      </c>
      <c r="K142" s="1" t="s">
        <v>36</v>
      </c>
      <c r="L142" s="1">
        <v>70.0</v>
      </c>
      <c r="M142" s="1">
        <v>63.0</v>
      </c>
      <c r="N142" s="1">
        <v>50.0</v>
      </c>
      <c r="O142" s="1">
        <v>50.0</v>
      </c>
      <c r="P142" s="1">
        <v>70.0</v>
      </c>
      <c r="S142" s="1">
        <v>75.0</v>
      </c>
      <c r="U142" s="1">
        <v>50.0</v>
      </c>
      <c r="V142" s="1">
        <v>70.0</v>
      </c>
      <c r="W142" s="1">
        <v>80.0</v>
      </c>
      <c r="X142" s="1">
        <v>40.0</v>
      </c>
      <c r="Y142" s="1">
        <v>70.0</v>
      </c>
      <c r="Z142" s="1">
        <v>59.0</v>
      </c>
      <c r="AA142" s="1">
        <v>12.0</v>
      </c>
      <c r="AB142" s="1">
        <v>3.096E8</v>
      </c>
    </row>
    <row r="143">
      <c r="A143" s="1" t="s">
        <v>703</v>
      </c>
      <c r="B143" s="1" t="s">
        <v>162</v>
      </c>
      <c r="C143" s="1" t="s">
        <v>63</v>
      </c>
      <c r="D143" s="1" t="s">
        <v>39</v>
      </c>
      <c r="E143" s="1" t="s">
        <v>211</v>
      </c>
      <c r="F143" s="1" t="s">
        <v>687</v>
      </c>
      <c r="G143" s="1" t="s">
        <v>704</v>
      </c>
      <c r="H143" s="1" t="s">
        <v>705</v>
      </c>
      <c r="I143" s="1" t="s">
        <v>150</v>
      </c>
      <c r="J143" s="1">
        <v>2005.0</v>
      </c>
      <c r="K143" s="1" t="s">
        <v>36</v>
      </c>
      <c r="L143" s="1">
        <v>70.0</v>
      </c>
      <c r="M143" s="1">
        <v>75.0</v>
      </c>
      <c r="N143" s="1">
        <v>100.0</v>
      </c>
      <c r="P143" s="1">
        <v>50.0</v>
      </c>
      <c r="Q143" s="1">
        <v>75.0</v>
      </c>
      <c r="S143" s="1">
        <v>67.0</v>
      </c>
      <c r="U143" s="1">
        <v>90.0</v>
      </c>
      <c r="V143" s="1">
        <v>90.0</v>
      </c>
      <c r="X143" s="1">
        <v>75.0</v>
      </c>
      <c r="Z143" s="1">
        <v>60.0</v>
      </c>
      <c r="AA143" s="1">
        <v>10.0</v>
      </c>
      <c r="AB143" s="1">
        <v>3.087E8</v>
      </c>
    </row>
    <row r="144">
      <c r="A144" s="1" t="s">
        <v>706</v>
      </c>
      <c r="B144" s="1" t="s">
        <v>29</v>
      </c>
      <c r="C144" s="1" t="s">
        <v>30</v>
      </c>
      <c r="D144" s="1" t="s">
        <v>31</v>
      </c>
      <c r="E144" s="1" t="s">
        <v>321</v>
      </c>
      <c r="F144" s="1" t="s">
        <v>320</v>
      </c>
      <c r="G144" s="1" t="s">
        <v>707</v>
      </c>
      <c r="H144" s="1" t="s">
        <v>708</v>
      </c>
      <c r="I144" s="1" t="s">
        <v>324</v>
      </c>
      <c r="J144" s="1">
        <v>2000.0</v>
      </c>
      <c r="K144" s="1" t="s">
        <v>36</v>
      </c>
      <c r="L144" s="1">
        <v>10.0</v>
      </c>
      <c r="M144" s="1">
        <v>50.0</v>
      </c>
      <c r="N144" s="1">
        <v>60.0</v>
      </c>
      <c r="O144" s="1">
        <v>30.0</v>
      </c>
      <c r="P144" s="1">
        <v>40.0</v>
      </c>
      <c r="S144" s="1">
        <v>58.0</v>
      </c>
      <c r="U144" s="1">
        <v>80.0</v>
      </c>
      <c r="V144" s="1">
        <v>30.0</v>
      </c>
      <c r="W144" s="1">
        <v>10.0</v>
      </c>
      <c r="X144" s="1">
        <v>50.0</v>
      </c>
      <c r="Y144" s="1">
        <v>70.0</v>
      </c>
      <c r="Z144" s="1">
        <v>39.0</v>
      </c>
      <c r="AA144" s="1">
        <v>12.0</v>
      </c>
      <c r="AB144" s="1">
        <v>3.079E8</v>
      </c>
    </row>
    <row r="145">
      <c r="A145" s="1" t="s">
        <v>709</v>
      </c>
      <c r="B145" s="1" t="s">
        <v>29</v>
      </c>
      <c r="C145" s="1" t="s">
        <v>710</v>
      </c>
      <c r="D145" s="1" t="s">
        <v>139</v>
      </c>
      <c r="E145" s="1" t="s">
        <v>711</v>
      </c>
      <c r="F145" s="1" t="s">
        <v>712</v>
      </c>
      <c r="G145" s="1" t="s">
        <v>320</v>
      </c>
      <c r="H145" s="1" t="s">
        <v>713</v>
      </c>
      <c r="I145" s="1" t="s">
        <v>714</v>
      </c>
      <c r="J145" s="1">
        <v>2003.0</v>
      </c>
      <c r="K145" s="1" t="s">
        <v>715</v>
      </c>
      <c r="L145" s="1">
        <v>100.0</v>
      </c>
      <c r="M145" s="1">
        <v>88.0</v>
      </c>
      <c r="N145" s="1">
        <v>90.0</v>
      </c>
      <c r="O145" s="1">
        <v>80.0</v>
      </c>
      <c r="P145" s="1">
        <v>70.0</v>
      </c>
      <c r="Q145" s="1">
        <v>100.0</v>
      </c>
      <c r="R145" s="1">
        <v>70.0</v>
      </c>
      <c r="S145" s="1">
        <v>91.0</v>
      </c>
      <c r="U145" s="1">
        <v>80.0</v>
      </c>
      <c r="V145" s="1">
        <v>100.0</v>
      </c>
      <c r="X145" s="1">
        <v>70.0</v>
      </c>
      <c r="Y145" s="1">
        <v>100.0</v>
      </c>
      <c r="Z145" s="1">
        <v>82.0</v>
      </c>
      <c r="AA145" s="1">
        <v>13.0</v>
      </c>
      <c r="AB145" s="1">
        <v>3.064E8</v>
      </c>
    </row>
    <row r="146">
      <c r="A146" s="1" t="s">
        <v>716</v>
      </c>
      <c r="B146" s="1" t="s">
        <v>29</v>
      </c>
      <c r="C146" s="1" t="s">
        <v>641</v>
      </c>
      <c r="D146" s="1" t="s">
        <v>258</v>
      </c>
      <c r="E146" s="1" t="s">
        <v>326</v>
      </c>
      <c r="F146" s="1" t="s">
        <v>717</v>
      </c>
      <c r="G146" s="1" t="s">
        <v>718</v>
      </c>
      <c r="H146" s="1" t="s">
        <v>719</v>
      </c>
      <c r="I146" s="1" t="s">
        <v>330</v>
      </c>
      <c r="J146" s="1">
        <v>2003.0</v>
      </c>
      <c r="K146" s="1" t="s">
        <v>36</v>
      </c>
      <c r="L146" s="1">
        <v>80.0</v>
      </c>
      <c r="M146" s="1">
        <v>75.0</v>
      </c>
      <c r="N146" s="1">
        <v>80.0</v>
      </c>
      <c r="O146" s="1">
        <v>70.0</v>
      </c>
      <c r="P146" s="1">
        <v>70.0</v>
      </c>
      <c r="S146" s="1">
        <v>75.0</v>
      </c>
      <c r="T146" s="1">
        <v>80.0</v>
      </c>
      <c r="U146" s="1">
        <v>70.0</v>
      </c>
      <c r="W146" s="1">
        <v>60.0</v>
      </c>
      <c r="X146" s="1">
        <v>40.0</v>
      </c>
      <c r="Z146" s="1">
        <v>68.0</v>
      </c>
      <c r="AA146" s="1">
        <v>11.0</v>
      </c>
      <c r="AB146" s="1">
        <v>3.063E8</v>
      </c>
    </row>
    <row r="147">
      <c r="A147" s="1" t="s">
        <v>720</v>
      </c>
      <c r="B147" s="1" t="s">
        <v>29</v>
      </c>
      <c r="C147" s="1" t="s">
        <v>95</v>
      </c>
      <c r="D147" s="1" t="s">
        <v>130</v>
      </c>
      <c r="E147" s="1" t="s">
        <v>228</v>
      </c>
      <c r="F147" s="1" t="s">
        <v>390</v>
      </c>
      <c r="G147" s="1" t="s">
        <v>712</v>
      </c>
      <c r="H147" s="1" t="s">
        <v>721</v>
      </c>
      <c r="I147" s="1" t="s">
        <v>722</v>
      </c>
      <c r="J147" s="1">
        <v>2005.0</v>
      </c>
      <c r="K147" s="1" t="s">
        <v>36</v>
      </c>
      <c r="L147" s="1">
        <v>30.0</v>
      </c>
      <c r="M147" s="1">
        <v>50.0</v>
      </c>
      <c r="N147" s="1">
        <v>50.0</v>
      </c>
      <c r="O147" s="1">
        <v>40.0</v>
      </c>
      <c r="P147" s="1">
        <v>50.0</v>
      </c>
      <c r="Q147" s="1">
        <v>50.0</v>
      </c>
      <c r="R147" s="1">
        <v>40.0</v>
      </c>
      <c r="S147" s="1">
        <v>58.0</v>
      </c>
      <c r="T147" s="1">
        <v>40.0</v>
      </c>
      <c r="U147" s="1">
        <v>60.0</v>
      </c>
      <c r="W147" s="1">
        <v>40.0</v>
      </c>
      <c r="X147" s="1">
        <v>40.0</v>
      </c>
      <c r="Z147" s="1">
        <v>48.0</v>
      </c>
      <c r="AA147" s="1">
        <v>13.0</v>
      </c>
      <c r="AB147" s="1">
        <v>3.06162022E8</v>
      </c>
    </row>
    <row r="148">
      <c r="A148" s="1" t="s">
        <v>723</v>
      </c>
      <c r="B148" s="1" t="s">
        <v>103</v>
      </c>
      <c r="C148" s="1" t="s">
        <v>63</v>
      </c>
      <c r="D148" s="1" t="s">
        <v>66</v>
      </c>
      <c r="E148" s="1" t="s">
        <v>386</v>
      </c>
      <c r="F148" s="1" t="s">
        <v>724</v>
      </c>
      <c r="G148" s="1" t="s">
        <v>725</v>
      </c>
      <c r="H148" s="1" t="s">
        <v>726</v>
      </c>
      <c r="I148" s="1" t="s">
        <v>727</v>
      </c>
      <c r="J148" s="1">
        <v>1998.0</v>
      </c>
      <c r="K148" s="1" t="s">
        <v>36</v>
      </c>
      <c r="L148" s="1">
        <v>20.0</v>
      </c>
      <c r="M148" s="1">
        <v>63.0</v>
      </c>
      <c r="N148" s="1">
        <v>50.0</v>
      </c>
      <c r="P148" s="1">
        <v>40.0</v>
      </c>
      <c r="S148" s="1">
        <v>50.0</v>
      </c>
      <c r="U148" s="1">
        <v>80.0</v>
      </c>
      <c r="W148" s="1">
        <v>50.0</v>
      </c>
      <c r="X148" s="1">
        <v>75.0</v>
      </c>
      <c r="Z148" s="1">
        <v>49.0</v>
      </c>
      <c r="AA148" s="1">
        <v>9.0</v>
      </c>
      <c r="AB148" s="1">
        <v>3.042E8</v>
      </c>
    </row>
    <row r="149">
      <c r="A149" s="1" t="s">
        <v>728</v>
      </c>
      <c r="B149" s="1" t="s">
        <v>103</v>
      </c>
      <c r="C149" s="1" t="s">
        <v>729</v>
      </c>
      <c r="D149" s="1" t="s">
        <v>66</v>
      </c>
      <c r="E149" s="1" t="s">
        <v>730</v>
      </c>
      <c r="F149" s="1" t="s">
        <v>731</v>
      </c>
      <c r="G149" s="1" t="s">
        <v>732</v>
      </c>
      <c r="H149" s="1" t="s">
        <v>733</v>
      </c>
      <c r="I149" s="1" t="s">
        <v>734</v>
      </c>
      <c r="J149" s="1">
        <v>2004.0</v>
      </c>
      <c r="K149" s="1" t="s">
        <v>36</v>
      </c>
      <c r="L149" s="1">
        <v>70.0</v>
      </c>
      <c r="M149" s="1">
        <v>88.0</v>
      </c>
      <c r="N149" s="1">
        <v>50.0</v>
      </c>
      <c r="O149" s="1">
        <v>60.0</v>
      </c>
      <c r="P149" s="1">
        <v>60.0</v>
      </c>
      <c r="Q149" s="1">
        <v>88.0</v>
      </c>
      <c r="S149" s="1">
        <v>83.0</v>
      </c>
      <c r="T149" s="1">
        <v>80.0</v>
      </c>
      <c r="U149" s="1">
        <v>70.0</v>
      </c>
      <c r="V149" s="1">
        <v>80.0</v>
      </c>
      <c r="W149" s="1">
        <v>60.0</v>
      </c>
      <c r="X149" s="1">
        <v>80.0</v>
      </c>
      <c r="Z149" s="1">
        <v>71.0</v>
      </c>
      <c r="AA149" s="1">
        <v>13.0</v>
      </c>
      <c r="AB149" s="1">
        <v>3.035E8</v>
      </c>
    </row>
    <row r="150">
      <c r="A150" s="1" t="s">
        <v>735</v>
      </c>
      <c r="B150" s="1" t="s">
        <v>162</v>
      </c>
      <c r="C150" s="1" t="s">
        <v>736</v>
      </c>
      <c r="D150" s="1" t="s">
        <v>39</v>
      </c>
      <c r="E150" s="1" t="s">
        <v>737</v>
      </c>
      <c r="F150" s="1" t="s">
        <v>738</v>
      </c>
      <c r="G150" s="1" t="s">
        <v>739</v>
      </c>
      <c r="H150" s="1" t="s">
        <v>740</v>
      </c>
      <c r="I150" s="1" t="s">
        <v>741</v>
      </c>
      <c r="J150" s="1">
        <v>1998.0</v>
      </c>
      <c r="K150" s="1" t="s">
        <v>36</v>
      </c>
      <c r="M150" s="1">
        <v>75.0</v>
      </c>
      <c r="T150" s="1">
        <v>80.0</v>
      </c>
      <c r="U150" s="1">
        <v>40.0</v>
      </c>
      <c r="X150" s="1">
        <v>75.0</v>
      </c>
      <c r="Z150" s="1">
        <v>62.0</v>
      </c>
      <c r="AA150" s="1">
        <v>5.0</v>
      </c>
      <c r="AB150" s="1">
        <v>3.004E8</v>
      </c>
    </row>
    <row r="151">
      <c r="A151" s="1" t="s">
        <v>742</v>
      </c>
      <c r="B151" s="1" t="s">
        <v>103</v>
      </c>
      <c r="C151" s="1" t="s">
        <v>63</v>
      </c>
      <c r="D151" s="1" t="s">
        <v>39</v>
      </c>
      <c r="E151" s="1" t="s">
        <v>743</v>
      </c>
      <c r="F151" s="1" t="s">
        <v>324</v>
      </c>
      <c r="G151" s="1" t="s">
        <v>707</v>
      </c>
      <c r="H151" s="1" t="s">
        <v>744</v>
      </c>
      <c r="I151" s="1" t="s">
        <v>745</v>
      </c>
      <c r="J151" s="1">
        <v>2006.0</v>
      </c>
      <c r="K151" s="1" t="s">
        <v>36</v>
      </c>
      <c r="L151" s="1">
        <v>50.0</v>
      </c>
      <c r="M151" s="1">
        <v>63.0</v>
      </c>
      <c r="N151" s="1">
        <v>30.0</v>
      </c>
      <c r="O151" s="1">
        <v>50.0</v>
      </c>
      <c r="P151" s="1">
        <v>50.0</v>
      </c>
      <c r="R151" s="1">
        <v>20.0</v>
      </c>
      <c r="S151" s="1">
        <v>50.0</v>
      </c>
      <c r="T151" s="1">
        <v>60.0</v>
      </c>
      <c r="U151" s="1">
        <v>50.0</v>
      </c>
      <c r="W151" s="1">
        <v>50.0</v>
      </c>
      <c r="X151" s="1">
        <v>75.0</v>
      </c>
      <c r="Z151" s="1">
        <v>48.0</v>
      </c>
      <c r="AA151" s="1">
        <v>12.0</v>
      </c>
      <c r="AB151" s="1">
        <v>2.98181507E8</v>
      </c>
    </row>
    <row r="152">
      <c r="A152" s="1" t="s">
        <v>746</v>
      </c>
      <c r="B152" s="1" t="s">
        <v>29</v>
      </c>
      <c r="C152" s="1" t="s">
        <v>121</v>
      </c>
      <c r="D152" s="1" t="s">
        <v>146</v>
      </c>
      <c r="E152" s="1" t="s">
        <v>228</v>
      </c>
      <c r="F152" s="1" t="s">
        <v>747</v>
      </c>
      <c r="G152" s="1" t="s">
        <v>252</v>
      </c>
      <c r="H152" s="1" t="s">
        <v>748</v>
      </c>
      <c r="I152" s="1" t="s">
        <v>749</v>
      </c>
      <c r="J152" s="1">
        <v>2007.0</v>
      </c>
      <c r="K152" s="1" t="s">
        <v>36</v>
      </c>
      <c r="L152" s="1">
        <v>70.0</v>
      </c>
      <c r="N152" s="1">
        <v>70.0</v>
      </c>
      <c r="O152" s="1">
        <v>70.0</v>
      </c>
      <c r="P152" s="1">
        <v>60.0</v>
      </c>
      <c r="Q152" s="1">
        <v>75.0</v>
      </c>
      <c r="R152" s="1">
        <v>40.0</v>
      </c>
      <c r="S152" s="1">
        <v>83.0</v>
      </c>
      <c r="T152" s="1">
        <v>60.0</v>
      </c>
      <c r="U152" s="1">
        <v>60.0</v>
      </c>
      <c r="V152" s="1">
        <v>80.0</v>
      </c>
      <c r="W152" s="1">
        <v>50.0</v>
      </c>
      <c r="X152" s="1">
        <v>63.0</v>
      </c>
      <c r="Z152" s="1">
        <v>64.0</v>
      </c>
      <c r="AA152" s="1">
        <v>13.0</v>
      </c>
      <c r="AB152" s="1">
        <v>2.97986036E8</v>
      </c>
    </row>
    <row r="153">
      <c r="A153" s="1" t="s">
        <v>750</v>
      </c>
      <c r="B153" s="1" t="s">
        <v>29</v>
      </c>
      <c r="C153" s="1" t="s">
        <v>509</v>
      </c>
      <c r="D153" s="1" t="s">
        <v>55</v>
      </c>
      <c r="E153" s="1" t="s">
        <v>751</v>
      </c>
      <c r="F153" s="1" t="s">
        <v>752</v>
      </c>
      <c r="G153" s="1" t="s">
        <v>753</v>
      </c>
      <c r="H153" s="1" t="s">
        <v>754</v>
      </c>
      <c r="I153" s="1" t="s">
        <v>755</v>
      </c>
      <c r="J153" s="1">
        <v>2000.0</v>
      </c>
      <c r="K153" s="1" t="s">
        <v>36</v>
      </c>
      <c r="L153" s="1">
        <v>70.0</v>
      </c>
      <c r="M153" s="1">
        <v>50.0</v>
      </c>
      <c r="N153" s="1">
        <v>70.0</v>
      </c>
      <c r="O153" s="1">
        <v>80.0</v>
      </c>
      <c r="P153" s="1">
        <v>50.0</v>
      </c>
      <c r="S153" s="1">
        <v>75.0</v>
      </c>
      <c r="U153" s="1">
        <v>60.0</v>
      </c>
      <c r="V153" s="1">
        <v>70.0</v>
      </c>
      <c r="X153" s="1">
        <v>60.0</v>
      </c>
      <c r="Z153" s="1">
        <v>61.0</v>
      </c>
      <c r="AA153" s="1">
        <v>10.0</v>
      </c>
      <c r="AB153" s="1">
        <v>2.976E8</v>
      </c>
    </row>
    <row r="154">
      <c r="A154" s="1" t="s">
        <v>756</v>
      </c>
      <c r="B154" s="1" t="s">
        <v>29</v>
      </c>
      <c r="C154" s="1" t="s">
        <v>691</v>
      </c>
      <c r="D154" s="1" t="s">
        <v>258</v>
      </c>
      <c r="E154" s="1" t="s">
        <v>483</v>
      </c>
      <c r="F154" s="1" t="s">
        <v>757</v>
      </c>
      <c r="G154" s="1" t="s">
        <v>758</v>
      </c>
      <c r="H154" s="1" t="s">
        <v>759</v>
      </c>
      <c r="I154" s="1" t="s">
        <v>759</v>
      </c>
      <c r="J154" s="1">
        <v>1998.0</v>
      </c>
      <c r="K154" s="1" t="s">
        <v>36</v>
      </c>
      <c r="L154" s="1">
        <v>50.0</v>
      </c>
      <c r="M154" s="1">
        <v>75.0</v>
      </c>
      <c r="N154" s="1">
        <v>40.0</v>
      </c>
      <c r="P154" s="1">
        <v>70.0</v>
      </c>
      <c r="Q154" s="1">
        <v>25.0</v>
      </c>
      <c r="T154" s="1">
        <v>60.0</v>
      </c>
      <c r="U154" s="1">
        <v>20.0</v>
      </c>
      <c r="X154" s="1">
        <v>75.0</v>
      </c>
      <c r="Z154" s="1">
        <v>51.0</v>
      </c>
      <c r="AA154" s="1">
        <v>9.0</v>
      </c>
      <c r="AB154" s="1">
        <v>2.971E8</v>
      </c>
    </row>
    <row r="155">
      <c r="A155" s="1" t="s">
        <v>760</v>
      </c>
      <c r="B155" s="1" t="s">
        <v>29</v>
      </c>
      <c r="C155" s="1" t="s">
        <v>78</v>
      </c>
      <c r="D155" s="1" t="s">
        <v>258</v>
      </c>
      <c r="E155" s="1" t="s">
        <v>236</v>
      </c>
      <c r="F155" s="1" t="s">
        <v>390</v>
      </c>
      <c r="G155" s="1" t="s">
        <v>761</v>
      </c>
      <c r="H155" s="1" t="s">
        <v>762</v>
      </c>
      <c r="I155" s="1" t="s">
        <v>393</v>
      </c>
      <c r="J155" s="1">
        <v>1969.0</v>
      </c>
      <c r="K155" s="1" t="s">
        <v>36</v>
      </c>
      <c r="L155" s="1">
        <v>80.0</v>
      </c>
      <c r="M155" s="1">
        <v>75.0</v>
      </c>
      <c r="N155" s="1">
        <v>70.0</v>
      </c>
      <c r="O155" s="1">
        <v>70.0</v>
      </c>
      <c r="P155" s="1">
        <v>90.0</v>
      </c>
      <c r="Q155" s="1">
        <v>80.0</v>
      </c>
      <c r="S155" s="1">
        <v>83.0</v>
      </c>
      <c r="U155" s="1">
        <v>90.0</v>
      </c>
      <c r="V155" s="1">
        <v>80.0</v>
      </c>
      <c r="X155" s="1">
        <v>60.0</v>
      </c>
      <c r="Y155" s="1">
        <v>80.0</v>
      </c>
      <c r="Z155" s="1">
        <v>73.0</v>
      </c>
      <c r="AA155" s="1">
        <v>12.0</v>
      </c>
      <c r="AB155" s="1">
        <v>2.955E8</v>
      </c>
    </row>
    <row r="156">
      <c r="A156" s="1" t="s">
        <v>763</v>
      </c>
      <c r="B156" s="1" t="s">
        <v>29</v>
      </c>
      <c r="C156" s="1" t="s">
        <v>764</v>
      </c>
      <c r="D156" s="1" t="s">
        <v>70</v>
      </c>
      <c r="E156" s="1" t="s">
        <v>345</v>
      </c>
      <c r="F156" s="1" t="s">
        <v>765</v>
      </c>
      <c r="G156" s="1" t="s">
        <v>42</v>
      </c>
      <c r="H156" s="1" t="s">
        <v>766</v>
      </c>
      <c r="I156" s="1" t="s">
        <v>462</v>
      </c>
      <c r="J156" s="1">
        <v>2000.0</v>
      </c>
      <c r="K156" s="1" t="s">
        <v>36</v>
      </c>
      <c r="L156" s="1">
        <v>10.0</v>
      </c>
      <c r="M156" s="1">
        <v>63.0</v>
      </c>
      <c r="N156" s="1">
        <v>50.0</v>
      </c>
      <c r="O156" s="1">
        <v>90.0</v>
      </c>
      <c r="P156" s="1">
        <v>80.0</v>
      </c>
      <c r="S156" s="1">
        <v>50.0</v>
      </c>
      <c r="U156" s="1">
        <v>60.0</v>
      </c>
      <c r="V156" s="1">
        <v>80.0</v>
      </c>
      <c r="X156" s="1">
        <v>60.0</v>
      </c>
      <c r="Y156" s="1">
        <v>90.0</v>
      </c>
      <c r="Z156" s="1">
        <v>64.0</v>
      </c>
      <c r="AA156" s="1">
        <v>11.0</v>
      </c>
      <c r="AB156" s="1">
        <v>2.941E8</v>
      </c>
    </row>
    <row r="157">
      <c r="A157" s="1" t="s">
        <v>767</v>
      </c>
      <c r="B157" s="1" t="s">
        <v>29</v>
      </c>
      <c r="C157" s="1" t="s">
        <v>54</v>
      </c>
      <c r="D157" s="1" t="s">
        <v>39</v>
      </c>
      <c r="E157" s="1" t="s">
        <v>768</v>
      </c>
      <c r="F157" s="1" t="s">
        <v>770</v>
      </c>
      <c r="G157" s="1" t="s">
        <v>771</v>
      </c>
      <c r="H157" s="1" t="s">
        <v>772</v>
      </c>
      <c r="I157" s="1" t="s">
        <v>689</v>
      </c>
      <c r="J157" s="1">
        <v>2001.0</v>
      </c>
      <c r="K157" s="1" t="s">
        <v>36</v>
      </c>
      <c r="L157" s="1">
        <v>80.0</v>
      </c>
      <c r="M157" s="1">
        <v>100.0</v>
      </c>
      <c r="N157" s="1">
        <v>70.0</v>
      </c>
      <c r="T157" s="1">
        <v>100.0</v>
      </c>
      <c r="U157" s="1">
        <v>100.0</v>
      </c>
      <c r="W157" s="1">
        <v>90.0</v>
      </c>
      <c r="X157" s="1">
        <v>60.0</v>
      </c>
      <c r="Z157" s="1">
        <v>88.0</v>
      </c>
      <c r="AA157" s="1">
        <v>8.0</v>
      </c>
      <c r="AB157" s="1">
        <v>2.894E8</v>
      </c>
    </row>
    <row r="158">
      <c r="A158" s="1" t="s">
        <v>774</v>
      </c>
      <c r="B158" s="1" t="s">
        <v>162</v>
      </c>
      <c r="C158" s="1" t="s">
        <v>331</v>
      </c>
      <c r="D158" s="1" t="s">
        <v>367</v>
      </c>
      <c r="E158" s="1" t="s">
        <v>32</v>
      </c>
      <c r="F158" s="1" t="s">
        <v>373</v>
      </c>
      <c r="G158" s="1" t="s">
        <v>437</v>
      </c>
      <c r="H158" s="1" t="s">
        <v>775</v>
      </c>
      <c r="I158" s="1" t="s">
        <v>776</v>
      </c>
      <c r="J158" s="1">
        <v>2007.0</v>
      </c>
      <c r="K158" s="1" t="s">
        <v>36</v>
      </c>
      <c r="L158" s="1">
        <v>80.0</v>
      </c>
      <c r="M158" s="1">
        <v>100.0</v>
      </c>
      <c r="N158" s="1">
        <v>80.0</v>
      </c>
      <c r="O158" s="1">
        <v>100.0</v>
      </c>
      <c r="P158" s="1">
        <v>80.0</v>
      </c>
      <c r="Q158" s="1">
        <v>100.0</v>
      </c>
      <c r="R158" s="1">
        <v>100.0</v>
      </c>
      <c r="S158" s="1">
        <v>91.0</v>
      </c>
      <c r="T158" s="1">
        <v>80.0</v>
      </c>
      <c r="U158" s="1">
        <v>90.0</v>
      </c>
      <c r="V158" s="1">
        <v>90.0</v>
      </c>
      <c r="W158" s="1">
        <v>100.0</v>
      </c>
      <c r="X158" s="1">
        <v>100.0</v>
      </c>
      <c r="Y158" s="1">
        <v>70.0</v>
      </c>
      <c r="Z158" s="1">
        <v>86.0</v>
      </c>
      <c r="AA158" s="1">
        <v>15.0</v>
      </c>
      <c r="AB158" s="1">
        <v>2.89373442E8</v>
      </c>
    </row>
    <row r="159">
      <c r="A159" s="1" t="s">
        <v>777</v>
      </c>
      <c r="B159" s="1" t="s">
        <v>162</v>
      </c>
      <c r="C159" s="1" t="s">
        <v>710</v>
      </c>
      <c r="D159" s="1" t="s">
        <v>31</v>
      </c>
      <c r="E159" s="1" t="s">
        <v>779</v>
      </c>
      <c r="F159" s="1" t="s">
        <v>780</v>
      </c>
      <c r="G159" s="1" t="s">
        <v>64</v>
      </c>
      <c r="H159" s="1" t="s">
        <v>781</v>
      </c>
      <c r="I159" s="1" t="s">
        <v>782</v>
      </c>
      <c r="J159" s="1">
        <v>1999.0</v>
      </c>
      <c r="K159" s="1" t="s">
        <v>313</v>
      </c>
      <c r="L159" s="1">
        <v>90.0</v>
      </c>
      <c r="M159" s="1">
        <v>100.0</v>
      </c>
      <c r="N159" s="1">
        <v>100.0</v>
      </c>
      <c r="O159" s="1">
        <v>70.0</v>
      </c>
      <c r="P159" s="1">
        <v>100.0</v>
      </c>
      <c r="S159" s="1">
        <v>100.0</v>
      </c>
      <c r="U159" s="1">
        <v>90.0</v>
      </c>
      <c r="V159" s="1">
        <v>60.0</v>
      </c>
      <c r="W159" s="1">
        <v>80.0</v>
      </c>
      <c r="X159" s="1">
        <v>70.0</v>
      </c>
      <c r="Z159" s="1">
        <v>87.0</v>
      </c>
      <c r="AA159" s="1">
        <v>11.0</v>
      </c>
      <c r="AB159" s="1">
        <v>2.891E8</v>
      </c>
    </row>
    <row r="160">
      <c r="A160" s="1" t="s">
        <v>783</v>
      </c>
      <c r="B160" s="1" t="s">
        <v>29</v>
      </c>
      <c r="C160" s="1" t="s">
        <v>38</v>
      </c>
      <c r="D160" s="1" t="s">
        <v>258</v>
      </c>
      <c r="E160" s="1" t="s">
        <v>96</v>
      </c>
      <c r="F160" s="1" t="s">
        <v>784</v>
      </c>
      <c r="G160" s="1" t="s">
        <v>702</v>
      </c>
      <c r="H160" s="1" t="s">
        <v>96</v>
      </c>
      <c r="I160" s="1" t="s">
        <v>393</v>
      </c>
      <c r="J160" s="1">
        <v>2002.0</v>
      </c>
      <c r="K160" s="1" t="s">
        <v>36</v>
      </c>
      <c r="L160" s="1">
        <v>90.0</v>
      </c>
      <c r="M160" s="1">
        <v>50.0</v>
      </c>
      <c r="N160" s="1">
        <v>80.0</v>
      </c>
      <c r="O160" s="1">
        <v>50.0</v>
      </c>
      <c r="P160" s="1">
        <v>50.0</v>
      </c>
      <c r="Q160" s="1">
        <v>50.0</v>
      </c>
      <c r="R160" s="1">
        <v>70.0</v>
      </c>
      <c r="S160" s="1">
        <v>75.0</v>
      </c>
      <c r="U160" s="1">
        <v>60.0</v>
      </c>
      <c r="V160" s="1">
        <v>80.0</v>
      </c>
      <c r="W160" s="1">
        <v>20.0</v>
      </c>
      <c r="X160" s="1">
        <v>50.0</v>
      </c>
      <c r="Y160" s="1">
        <v>90.0</v>
      </c>
      <c r="Z160" s="1">
        <v>62.0</v>
      </c>
      <c r="AA160" s="1">
        <v>14.0</v>
      </c>
      <c r="AB160" s="1">
        <v>2.89E8</v>
      </c>
    </row>
    <row r="161">
      <c r="A161" s="1" t="s">
        <v>785</v>
      </c>
      <c r="B161" s="1" t="s">
        <v>162</v>
      </c>
      <c r="C161" s="1" t="s">
        <v>30</v>
      </c>
      <c r="D161" s="1" t="s">
        <v>258</v>
      </c>
      <c r="E161" s="1" t="s">
        <v>97</v>
      </c>
      <c r="F161" s="1" t="s">
        <v>786</v>
      </c>
      <c r="G161" s="1" t="s">
        <v>787</v>
      </c>
      <c r="H161" s="1" t="s">
        <v>97</v>
      </c>
      <c r="I161" s="1" t="s">
        <v>788</v>
      </c>
      <c r="J161" s="1">
        <v>1999.0</v>
      </c>
      <c r="K161" s="1" t="s">
        <v>36</v>
      </c>
      <c r="L161" s="1">
        <v>60.0</v>
      </c>
      <c r="N161" s="1">
        <v>70.0</v>
      </c>
      <c r="P161" s="1">
        <v>10.0</v>
      </c>
      <c r="T161" s="1">
        <v>60.0</v>
      </c>
      <c r="U161" s="1">
        <v>10.0</v>
      </c>
      <c r="X161" s="1">
        <v>63.0</v>
      </c>
      <c r="Z161" s="1">
        <v>48.0</v>
      </c>
      <c r="AA161" s="1">
        <v>7.0</v>
      </c>
      <c r="AB161" s="1">
        <v>2.888E8</v>
      </c>
    </row>
    <row r="162">
      <c r="A162" s="1" t="s">
        <v>789</v>
      </c>
      <c r="B162" s="1" t="s">
        <v>29</v>
      </c>
      <c r="C162" s="1" t="s">
        <v>509</v>
      </c>
      <c r="D162" s="1" t="s">
        <v>31</v>
      </c>
      <c r="E162" s="1" t="s">
        <v>321</v>
      </c>
      <c r="F162" s="1" t="s">
        <v>790</v>
      </c>
      <c r="G162" s="1" t="s">
        <v>98</v>
      </c>
      <c r="H162" s="1" t="s">
        <v>443</v>
      </c>
      <c r="I162" s="1" t="s">
        <v>791</v>
      </c>
      <c r="J162" s="1">
        <v>2001.0</v>
      </c>
      <c r="K162" s="1" t="s">
        <v>36</v>
      </c>
      <c r="L162" s="1">
        <v>20.0</v>
      </c>
      <c r="M162" s="1">
        <v>75.0</v>
      </c>
      <c r="N162" s="1">
        <v>40.0</v>
      </c>
      <c r="O162" s="1">
        <v>40.0</v>
      </c>
      <c r="P162" s="1">
        <v>70.0</v>
      </c>
      <c r="Q162" s="1">
        <v>60.0</v>
      </c>
      <c r="S162" s="1">
        <v>58.0</v>
      </c>
      <c r="U162" s="1">
        <v>80.0</v>
      </c>
      <c r="W162" s="1">
        <v>40.0</v>
      </c>
      <c r="X162" s="1">
        <v>60.0</v>
      </c>
      <c r="Z162" s="1">
        <v>50.0</v>
      </c>
      <c r="AA162" s="1">
        <v>11.0</v>
      </c>
      <c r="AB162" s="1">
        <v>2.869E8</v>
      </c>
    </row>
    <row r="163">
      <c r="A163" s="1" t="s">
        <v>792</v>
      </c>
      <c r="B163" s="1" t="s">
        <v>162</v>
      </c>
      <c r="C163" s="1" t="s">
        <v>54</v>
      </c>
      <c r="D163" s="1" t="s">
        <v>79</v>
      </c>
      <c r="E163" s="1" t="s">
        <v>211</v>
      </c>
      <c r="F163" s="1" t="s">
        <v>686</v>
      </c>
      <c r="G163" s="1" t="s">
        <v>793</v>
      </c>
      <c r="H163" s="1" t="s">
        <v>794</v>
      </c>
      <c r="I163" s="1" t="s">
        <v>689</v>
      </c>
      <c r="J163" s="1">
        <v>2001.0</v>
      </c>
      <c r="K163" s="1" t="s">
        <v>36</v>
      </c>
      <c r="L163" s="1">
        <v>0.0</v>
      </c>
      <c r="M163" s="1">
        <v>50.0</v>
      </c>
      <c r="N163" s="1">
        <v>80.0</v>
      </c>
      <c r="O163" s="1">
        <v>70.0</v>
      </c>
      <c r="P163" s="1">
        <v>0.0</v>
      </c>
      <c r="S163" s="1">
        <v>50.0</v>
      </c>
      <c r="T163" s="1">
        <v>60.0</v>
      </c>
      <c r="U163" s="1">
        <v>80.0</v>
      </c>
      <c r="W163" s="1">
        <v>10.0</v>
      </c>
      <c r="X163" s="1">
        <v>20.0</v>
      </c>
      <c r="Z163" s="1">
        <v>37.0</v>
      </c>
      <c r="AA163" s="1">
        <v>11.0</v>
      </c>
      <c r="AB163" s="1">
        <v>2.847E8</v>
      </c>
    </row>
    <row r="164">
      <c r="A164" s="1" t="s">
        <v>795</v>
      </c>
      <c r="B164" s="1" t="s">
        <v>162</v>
      </c>
      <c r="C164" s="1" t="s">
        <v>192</v>
      </c>
      <c r="D164" s="1" t="s">
        <v>39</v>
      </c>
      <c r="E164" s="1" t="s">
        <v>163</v>
      </c>
      <c r="F164" s="1" t="s">
        <v>796</v>
      </c>
      <c r="G164" s="1" t="s">
        <v>797</v>
      </c>
      <c r="H164" s="1" t="s">
        <v>798</v>
      </c>
      <c r="I164" s="1" t="s">
        <v>293</v>
      </c>
      <c r="J164" s="1">
        <v>2002.0</v>
      </c>
      <c r="K164" s="1" t="s">
        <v>36</v>
      </c>
      <c r="L164" s="1">
        <v>40.0</v>
      </c>
      <c r="M164" s="1">
        <v>100.0</v>
      </c>
      <c r="N164" s="1">
        <v>80.0</v>
      </c>
      <c r="P164" s="1">
        <v>90.0</v>
      </c>
      <c r="Q164" s="1">
        <v>88.0</v>
      </c>
      <c r="S164" s="1">
        <v>100.0</v>
      </c>
      <c r="T164" s="1">
        <v>80.0</v>
      </c>
      <c r="U164" s="1">
        <v>80.0</v>
      </c>
      <c r="X164" s="1">
        <v>88.0</v>
      </c>
      <c r="Z164" s="1">
        <v>78.0</v>
      </c>
      <c r="AA164" s="1">
        <v>10.0</v>
      </c>
      <c r="AB164" s="1">
        <v>2.832E8</v>
      </c>
    </row>
    <row r="165">
      <c r="A165" s="1" t="s">
        <v>799</v>
      </c>
      <c r="B165" s="1" t="s">
        <v>162</v>
      </c>
      <c r="C165" s="1" t="s">
        <v>38</v>
      </c>
      <c r="D165" s="1" t="s">
        <v>258</v>
      </c>
      <c r="E165" s="1" t="s">
        <v>353</v>
      </c>
      <c r="F165" s="1" t="s">
        <v>800</v>
      </c>
      <c r="G165" s="1" t="s">
        <v>801</v>
      </c>
      <c r="H165" s="1" t="s">
        <v>802</v>
      </c>
      <c r="I165" s="1" t="s">
        <v>803</v>
      </c>
      <c r="J165" s="1">
        <v>2006.0</v>
      </c>
      <c r="K165" s="1" t="s">
        <v>36</v>
      </c>
      <c r="L165" s="1">
        <v>60.0</v>
      </c>
      <c r="M165" s="1">
        <v>50.0</v>
      </c>
      <c r="N165" s="1">
        <v>60.0</v>
      </c>
      <c r="O165" s="1">
        <v>60.0</v>
      </c>
      <c r="P165" s="1">
        <v>80.0</v>
      </c>
      <c r="Q165" s="1">
        <v>88.0</v>
      </c>
      <c r="R165" s="1">
        <v>80.0</v>
      </c>
      <c r="S165" s="1">
        <v>91.0</v>
      </c>
      <c r="T165" s="1">
        <v>60.0</v>
      </c>
      <c r="U165" s="1">
        <v>60.0</v>
      </c>
      <c r="V165" s="1">
        <v>80.0</v>
      </c>
      <c r="W165" s="1">
        <v>50.0</v>
      </c>
      <c r="X165" s="1">
        <v>50.0</v>
      </c>
      <c r="Y165" s="1">
        <v>80.0</v>
      </c>
      <c r="Z165" s="1">
        <v>64.0</v>
      </c>
      <c r="AA165" s="1">
        <v>15.0</v>
      </c>
      <c r="AB165" s="1">
        <v>2.82718368E8</v>
      </c>
    </row>
    <row r="166">
      <c r="A166" s="1" t="s">
        <v>805</v>
      </c>
      <c r="B166" s="1" t="s">
        <v>103</v>
      </c>
      <c r="C166" s="1" t="s">
        <v>54</v>
      </c>
      <c r="D166" s="1" t="s">
        <v>130</v>
      </c>
      <c r="E166" s="1" t="s">
        <v>147</v>
      </c>
      <c r="F166" s="1" t="s">
        <v>806</v>
      </c>
      <c r="G166" s="1" t="s">
        <v>807</v>
      </c>
      <c r="H166" s="1" t="s">
        <v>177</v>
      </c>
      <c r="I166" s="1" t="s">
        <v>177</v>
      </c>
      <c r="J166" s="1">
        <v>2005.0</v>
      </c>
      <c r="K166" s="1" t="s">
        <v>36</v>
      </c>
      <c r="L166" s="1">
        <v>90.0</v>
      </c>
      <c r="M166" s="1">
        <v>100.0</v>
      </c>
      <c r="N166" s="1">
        <v>30.0</v>
      </c>
      <c r="O166" s="1">
        <v>50.0</v>
      </c>
      <c r="P166" s="1">
        <v>70.0</v>
      </c>
      <c r="Q166" s="1">
        <v>25.0</v>
      </c>
      <c r="R166" s="1">
        <v>30.0</v>
      </c>
      <c r="S166" s="1">
        <v>58.0</v>
      </c>
      <c r="U166" s="1">
        <v>50.0</v>
      </c>
      <c r="V166" s="1">
        <v>30.0</v>
      </c>
      <c r="W166" s="1">
        <v>50.0</v>
      </c>
      <c r="X166" s="1">
        <v>50.0</v>
      </c>
      <c r="Z166" s="1">
        <v>61.0</v>
      </c>
      <c r="AA166" s="1">
        <v>13.0</v>
      </c>
      <c r="AB166" s="1">
        <v>2.77810096E8</v>
      </c>
    </row>
    <row r="167">
      <c r="A167" s="1" t="s">
        <v>808</v>
      </c>
      <c r="B167" s="1" t="s">
        <v>162</v>
      </c>
      <c r="C167" s="1" t="s">
        <v>78</v>
      </c>
      <c r="D167" s="1" t="s">
        <v>258</v>
      </c>
      <c r="E167" s="1" t="s">
        <v>809</v>
      </c>
      <c r="F167" s="1" t="s">
        <v>810</v>
      </c>
      <c r="G167" s="1" t="s">
        <v>811</v>
      </c>
      <c r="H167" s="1" t="s">
        <v>812</v>
      </c>
      <c r="I167" s="1" t="s">
        <v>813</v>
      </c>
      <c r="J167" s="1">
        <v>2002.0</v>
      </c>
      <c r="K167" s="1" t="s">
        <v>36</v>
      </c>
      <c r="L167" s="1">
        <v>20.0</v>
      </c>
      <c r="M167" s="1">
        <v>75.0</v>
      </c>
      <c r="N167" s="1">
        <v>70.0</v>
      </c>
      <c r="O167" s="1">
        <v>40.0</v>
      </c>
      <c r="P167" s="1">
        <v>40.0</v>
      </c>
      <c r="Q167" s="1">
        <v>10.0</v>
      </c>
      <c r="R167" s="1">
        <v>10.0</v>
      </c>
      <c r="S167" s="1">
        <v>67.0</v>
      </c>
      <c r="U167" s="1">
        <v>30.0</v>
      </c>
      <c r="V167" s="1">
        <v>20.0</v>
      </c>
      <c r="X167" s="1">
        <v>60.0</v>
      </c>
      <c r="Z167" s="1">
        <v>43.0</v>
      </c>
      <c r="AA167" s="1">
        <v>12.0</v>
      </c>
      <c r="AB167" s="1">
        <v>2.764E8</v>
      </c>
    </row>
    <row r="168">
      <c r="A168" s="1" t="s">
        <v>814</v>
      </c>
      <c r="B168" s="1" t="s">
        <v>29</v>
      </c>
      <c r="C168" s="1" t="s">
        <v>338</v>
      </c>
      <c r="D168" s="1" t="s">
        <v>79</v>
      </c>
      <c r="E168" s="1" t="s">
        <v>126</v>
      </c>
      <c r="F168" s="1" t="s">
        <v>815</v>
      </c>
      <c r="G168" s="1" t="s">
        <v>816</v>
      </c>
      <c r="H168" s="1" t="s">
        <v>817</v>
      </c>
      <c r="I168" s="1" t="s">
        <v>177</v>
      </c>
      <c r="J168" s="1">
        <v>2001.0</v>
      </c>
      <c r="K168" s="1" t="s">
        <v>36</v>
      </c>
      <c r="L168" s="1">
        <v>40.0</v>
      </c>
      <c r="M168" s="1">
        <v>50.0</v>
      </c>
      <c r="N168" s="1">
        <v>40.0</v>
      </c>
      <c r="O168" s="1">
        <v>30.0</v>
      </c>
      <c r="P168" s="1">
        <v>20.0</v>
      </c>
      <c r="Q168" s="1">
        <v>50.0</v>
      </c>
      <c r="S168" s="1">
        <v>75.0</v>
      </c>
      <c r="U168" s="1">
        <v>70.0</v>
      </c>
      <c r="V168" s="1">
        <v>70.0</v>
      </c>
      <c r="X168" s="1">
        <v>50.0</v>
      </c>
      <c r="Y168" s="1">
        <v>70.0</v>
      </c>
      <c r="Z168" s="1">
        <v>51.0</v>
      </c>
      <c r="AA168" s="1">
        <v>12.0</v>
      </c>
      <c r="AB168" s="1">
        <v>2.755E8</v>
      </c>
    </row>
    <row r="169">
      <c r="A169" s="1" t="s">
        <v>818</v>
      </c>
      <c r="B169" s="1" t="s">
        <v>29</v>
      </c>
      <c r="C169" s="1" t="s">
        <v>78</v>
      </c>
      <c r="D169" s="1" t="s">
        <v>39</v>
      </c>
      <c r="E169" s="1" t="s">
        <v>346</v>
      </c>
      <c r="F169" s="1" t="s">
        <v>364</v>
      </c>
      <c r="G169" s="1" t="s">
        <v>819</v>
      </c>
      <c r="H169" s="1" t="s">
        <v>427</v>
      </c>
      <c r="I169" s="1" t="s">
        <v>427</v>
      </c>
      <c r="J169" s="1">
        <v>2004.0</v>
      </c>
      <c r="K169" s="1" t="s">
        <v>36</v>
      </c>
      <c r="L169" s="1">
        <v>30.0</v>
      </c>
      <c r="M169" s="1">
        <v>75.0</v>
      </c>
      <c r="N169" s="1">
        <v>50.0</v>
      </c>
      <c r="O169" s="1">
        <v>40.0</v>
      </c>
      <c r="P169" s="1">
        <v>50.0</v>
      </c>
      <c r="Q169" s="1">
        <v>25.0</v>
      </c>
      <c r="R169" s="1">
        <v>0.0</v>
      </c>
      <c r="S169" s="1">
        <v>33.0</v>
      </c>
      <c r="T169" s="1">
        <v>40.0</v>
      </c>
      <c r="U169" s="1">
        <v>60.0</v>
      </c>
      <c r="V169" s="1">
        <v>40.0</v>
      </c>
      <c r="W169" s="1">
        <v>10.0</v>
      </c>
      <c r="X169" s="1">
        <v>50.0</v>
      </c>
      <c r="Y169" s="1">
        <v>20.0</v>
      </c>
      <c r="Z169" s="1">
        <v>36.0</v>
      </c>
      <c r="AA169" s="1">
        <v>15.0</v>
      </c>
      <c r="AB169" s="1">
        <v>2.75025245E8</v>
      </c>
    </row>
    <row r="170">
      <c r="A170" s="1" t="s">
        <v>820</v>
      </c>
      <c r="B170" s="1" t="s">
        <v>29</v>
      </c>
      <c r="C170" s="1" t="s">
        <v>821</v>
      </c>
      <c r="D170" s="1" t="s">
        <v>55</v>
      </c>
      <c r="E170" s="1" t="s">
        <v>822</v>
      </c>
      <c r="F170" s="1" t="s">
        <v>654</v>
      </c>
      <c r="G170" s="1" t="s">
        <v>823</v>
      </c>
      <c r="H170" s="1" t="s">
        <v>824</v>
      </c>
      <c r="I170" s="1" t="s">
        <v>824</v>
      </c>
      <c r="J170" s="1">
        <v>2003.0</v>
      </c>
      <c r="K170" s="1" t="s">
        <v>825</v>
      </c>
      <c r="L170" s="1">
        <v>80.0</v>
      </c>
      <c r="M170" s="1">
        <v>100.0</v>
      </c>
      <c r="N170" s="1">
        <v>90.0</v>
      </c>
      <c r="O170" s="1">
        <v>100.0</v>
      </c>
      <c r="P170" s="1">
        <v>100.0</v>
      </c>
      <c r="R170" s="1">
        <v>100.0</v>
      </c>
      <c r="S170" s="1">
        <v>100.0</v>
      </c>
      <c r="T170" s="1">
        <v>100.0</v>
      </c>
      <c r="U170" s="1">
        <v>100.0</v>
      </c>
      <c r="V170" s="1">
        <v>80.0</v>
      </c>
      <c r="W170" s="1">
        <v>90.0</v>
      </c>
      <c r="X170" s="1">
        <v>100.0</v>
      </c>
      <c r="Z170" s="1">
        <v>94.0</v>
      </c>
      <c r="AA170" s="1">
        <v>13.0</v>
      </c>
      <c r="AB170" s="1">
        <v>2.74949886E8</v>
      </c>
    </row>
    <row r="171">
      <c r="A171" s="1" t="s">
        <v>826</v>
      </c>
      <c r="B171" s="1" t="s">
        <v>162</v>
      </c>
      <c r="C171" s="1" t="s">
        <v>827</v>
      </c>
      <c r="D171" s="1" t="s">
        <v>31</v>
      </c>
      <c r="E171" s="1" t="s">
        <v>213</v>
      </c>
      <c r="F171" s="1" t="s">
        <v>828</v>
      </c>
      <c r="G171" s="1" t="s">
        <v>712</v>
      </c>
      <c r="H171" s="1" t="s">
        <v>829</v>
      </c>
      <c r="I171" s="1" t="s">
        <v>829</v>
      </c>
      <c r="J171" s="1">
        <v>1997.0</v>
      </c>
      <c r="K171" s="1" t="s">
        <v>36</v>
      </c>
      <c r="L171" s="1">
        <v>80.0</v>
      </c>
      <c r="M171" s="1">
        <v>75.0</v>
      </c>
      <c r="N171" s="1">
        <v>90.0</v>
      </c>
      <c r="P171" s="1">
        <v>90.0</v>
      </c>
      <c r="S171" s="1">
        <v>91.0</v>
      </c>
      <c r="U171" s="1">
        <v>80.0</v>
      </c>
      <c r="X171" s="1">
        <v>40.0</v>
      </c>
      <c r="Y171" s="1">
        <v>80.0</v>
      </c>
      <c r="Z171" s="1">
        <v>77.0</v>
      </c>
      <c r="AA171" s="1">
        <v>9.0</v>
      </c>
      <c r="AB171" s="1">
        <v>2.736E8</v>
      </c>
    </row>
    <row r="172">
      <c r="A172" s="1" t="s">
        <v>830</v>
      </c>
      <c r="B172" s="1" t="s">
        <v>162</v>
      </c>
      <c r="C172" s="1" t="s">
        <v>736</v>
      </c>
      <c r="D172" s="1" t="s">
        <v>79</v>
      </c>
      <c r="E172" s="1" t="s">
        <v>593</v>
      </c>
      <c r="F172" s="1" t="s">
        <v>831</v>
      </c>
      <c r="G172" s="1" t="s">
        <v>832</v>
      </c>
      <c r="H172" s="1" t="s">
        <v>595</v>
      </c>
      <c r="I172" s="1" t="s">
        <v>833</v>
      </c>
      <c r="J172" s="1">
        <v>1998.0</v>
      </c>
      <c r="K172" s="1" t="s">
        <v>36</v>
      </c>
      <c r="L172" s="1">
        <v>90.0</v>
      </c>
      <c r="M172" s="1">
        <v>88.0</v>
      </c>
      <c r="N172" s="1">
        <v>90.0</v>
      </c>
      <c r="P172" s="1">
        <v>100.0</v>
      </c>
      <c r="Q172" s="1">
        <v>100.0</v>
      </c>
      <c r="U172" s="1">
        <v>100.0</v>
      </c>
      <c r="X172" s="1">
        <v>90.0</v>
      </c>
      <c r="Z172" s="1">
        <v>84.0</v>
      </c>
      <c r="AA172" s="1">
        <v>8.0</v>
      </c>
      <c r="AB172" s="1">
        <v>2.727E8</v>
      </c>
    </row>
    <row r="173">
      <c r="A173" s="1" t="s">
        <v>834</v>
      </c>
      <c r="B173" s="1" t="s">
        <v>29</v>
      </c>
      <c r="C173" s="1" t="s">
        <v>78</v>
      </c>
      <c r="D173" s="1" t="s">
        <v>39</v>
      </c>
      <c r="E173" s="1" t="s">
        <v>373</v>
      </c>
      <c r="F173" s="1" t="s">
        <v>835</v>
      </c>
      <c r="G173" s="1" t="s">
        <v>836</v>
      </c>
      <c r="H173" s="1" t="s">
        <v>837</v>
      </c>
      <c r="I173" s="1" t="s">
        <v>377</v>
      </c>
      <c r="J173" s="1">
        <v>2004.0</v>
      </c>
      <c r="K173" s="1" t="s">
        <v>36</v>
      </c>
      <c r="L173" s="1">
        <v>40.0</v>
      </c>
      <c r="M173" s="1">
        <v>75.0</v>
      </c>
      <c r="N173" s="1">
        <v>90.0</v>
      </c>
      <c r="O173" s="1">
        <v>60.0</v>
      </c>
      <c r="P173" s="1">
        <v>90.0</v>
      </c>
      <c r="Q173" s="1">
        <v>88.0</v>
      </c>
      <c r="R173" s="1">
        <v>70.0</v>
      </c>
      <c r="S173" s="1">
        <v>100.0</v>
      </c>
      <c r="T173" s="1">
        <v>80.0</v>
      </c>
      <c r="U173" s="1">
        <v>70.0</v>
      </c>
      <c r="V173" s="1">
        <v>90.0</v>
      </c>
      <c r="W173" s="1">
        <v>80.0</v>
      </c>
      <c r="X173" s="1">
        <v>60.0</v>
      </c>
      <c r="Y173" s="1">
        <v>90.0</v>
      </c>
      <c r="Z173" s="1">
        <v>73.0</v>
      </c>
      <c r="AA173" s="1">
        <v>15.0</v>
      </c>
      <c r="AB173" s="1">
        <v>2.7254913E8</v>
      </c>
    </row>
    <row r="174">
      <c r="A174" s="1" t="s">
        <v>838</v>
      </c>
      <c r="B174" s="1" t="s">
        <v>29</v>
      </c>
      <c r="C174" s="1" t="s">
        <v>78</v>
      </c>
      <c r="D174" s="1" t="s">
        <v>258</v>
      </c>
      <c r="E174" s="1" t="s">
        <v>97</v>
      </c>
      <c r="F174" s="1" t="s">
        <v>839</v>
      </c>
      <c r="G174" s="1" t="s">
        <v>261</v>
      </c>
      <c r="H174" s="1" t="s">
        <v>840</v>
      </c>
      <c r="I174" s="1" t="s">
        <v>330</v>
      </c>
      <c r="J174" s="1">
        <v>2005.0</v>
      </c>
      <c r="K174" s="1" t="s">
        <v>36</v>
      </c>
      <c r="L174" s="1">
        <v>70.0</v>
      </c>
      <c r="M174" s="1">
        <v>75.0</v>
      </c>
      <c r="N174" s="1">
        <v>60.0</v>
      </c>
      <c r="P174" s="1">
        <v>80.0</v>
      </c>
      <c r="Q174" s="1">
        <v>75.0</v>
      </c>
      <c r="S174" s="1">
        <v>83.0</v>
      </c>
      <c r="T174" s="1">
        <v>60.0</v>
      </c>
      <c r="W174" s="1">
        <v>40.0</v>
      </c>
      <c r="X174" s="1">
        <v>63.0</v>
      </c>
      <c r="Z174" s="1">
        <v>62.0</v>
      </c>
      <c r="AA174" s="1">
        <v>10.0</v>
      </c>
      <c r="AB174" s="1">
        <v>2.693E8</v>
      </c>
    </row>
    <row r="175">
      <c r="A175" s="1" t="s">
        <v>841</v>
      </c>
      <c r="B175" s="1" t="s">
        <v>29</v>
      </c>
      <c r="C175" s="1" t="s">
        <v>54</v>
      </c>
      <c r="D175" s="1" t="s">
        <v>105</v>
      </c>
      <c r="E175" s="1" t="s">
        <v>842</v>
      </c>
      <c r="F175" s="1" t="s">
        <v>843</v>
      </c>
      <c r="G175" s="1" t="s">
        <v>844</v>
      </c>
      <c r="H175" s="1" t="s">
        <v>845</v>
      </c>
      <c r="I175" s="1" t="s">
        <v>846</v>
      </c>
      <c r="J175" s="1">
        <v>2002.0</v>
      </c>
      <c r="K175" s="1" t="s">
        <v>847</v>
      </c>
      <c r="L175" s="1">
        <v>10.0</v>
      </c>
      <c r="M175" s="1">
        <v>25.0</v>
      </c>
      <c r="N175" s="1">
        <v>40.0</v>
      </c>
      <c r="O175" s="1">
        <v>20.0</v>
      </c>
      <c r="P175" s="1">
        <v>30.0</v>
      </c>
      <c r="Q175" s="1">
        <v>20.0</v>
      </c>
      <c r="S175" s="1">
        <v>42.0</v>
      </c>
      <c r="U175" s="1">
        <v>60.0</v>
      </c>
      <c r="V175" s="1">
        <v>70.0</v>
      </c>
      <c r="W175" s="1">
        <v>10.0</v>
      </c>
      <c r="X175" s="1">
        <v>50.0</v>
      </c>
      <c r="Z175" s="1">
        <v>35.0</v>
      </c>
      <c r="AA175" s="1">
        <v>12.0</v>
      </c>
      <c r="AB175" s="1">
        <v>2.676E8</v>
      </c>
    </row>
    <row r="176">
      <c r="A176" s="1" t="s">
        <v>848</v>
      </c>
      <c r="B176" s="1" t="s">
        <v>29</v>
      </c>
      <c r="C176" s="1" t="s">
        <v>849</v>
      </c>
      <c r="D176" s="1" t="s">
        <v>79</v>
      </c>
      <c r="E176" s="1" t="s">
        <v>850</v>
      </c>
      <c r="F176" s="1" t="s">
        <v>189</v>
      </c>
      <c r="G176" s="1" t="s">
        <v>851</v>
      </c>
      <c r="H176" s="1" t="s">
        <v>852</v>
      </c>
      <c r="I176" s="1" t="s">
        <v>853</v>
      </c>
      <c r="J176" s="1">
        <v>2002.0</v>
      </c>
      <c r="K176" s="1" t="s">
        <v>854</v>
      </c>
      <c r="L176" s="1">
        <v>30.0</v>
      </c>
      <c r="M176" s="1">
        <v>88.0</v>
      </c>
      <c r="N176" s="1">
        <v>50.0</v>
      </c>
      <c r="O176" s="1">
        <v>50.0</v>
      </c>
      <c r="P176" s="1">
        <v>50.0</v>
      </c>
      <c r="Q176" s="1">
        <v>50.0</v>
      </c>
      <c r="R176" s="1">
        <v>80.0</v>
      </c>
      <c r="S176" s="1">
        <v>25.0</v>
      </c>
      <c r="U176" s="1">
        <v>60.0</v>
      </c>
      <c r="V176" s="1">
        <v>70.0</v>
      </c>
      <c r="W176" s="1">
        <v>70.0</v>
      </c>
      <c r="X176" s="1">
        <v>40.0</v>
      </c>
      <c r="Z176" s="1">
        <v>48.0</v>
      </c>
      <c r="AA176" s="1">
        <v>13.0</v>
      </c>
      <c r="AB176" s="1">
        <v>2.672E8</v>
      </c>
    </row>
    <row r="177">
      <c r="A177" s="1" t="s">
        <v>855</v>
      </c>
      <c r="B177" s="1" t="s">
        <v>162</v>
      </c>
      <c r="C177" s="1" t="s">
        <v>30</v>
      </c>
      <c r="D177" s="1" t="s">
        <v>146</v>
      </c>
      <c r="E177" s="1" t="s">
        <v>856</v>
      </c>
      <c r="F177" s="1" t="s">
        <v>277</v>
      </c>
      <c r="G177" s="1" t="s">
        <v>857</v>
      </c>
      <c r="H177" s="1" t="s">
        <v>858</v>
      </c>
      <c r="I177" s="1" t="s">
        <v>684</v>
      </c>
      <c r="J177" s="1">
        <v>2002.0</v>
      </c>
      <c r="K177" s="1" t="s">
        <v>36</v>
      </c>
      <c r="L177" s="1">
        <v>20.0</v>
      </c>
      <c r="M177" s="1">
        <v>75.0</v>
      </c>
      <c r="N177" s="1">
        <v>70.0</v>
      </c>
      <c r="P177" s="1">
        <v>30.0</v>
      </c>
      <c r="Q177" s="1">
        <v>50.0</v>
      </c>
      <c r="S177" s="1">
        <v>50.0</v>
      </c>
      <c r="T177" s="1">
        <v>60.0</v>
      </c>
      <c r="U177" s="1">
        <v>30.0</v>
      </c>
      <c r="X177" s="1">
        <v>75.0</v>
      </c>
      <c r="Z177" s="1">
        <v>35.0</v>
      </c>
      <c r="AA177" s="1">
        <v>10.0</v>
      </c>
      <c r="AB177" s="1">
        <v>2.666E8</v>
      </c>
    </row>
    <row r="178">
      <c r="A178" s="1" t="s">
        <v>859</v>
      </c>
      <c r="B178" s="1" t="s">
        <v>29</v>
      </c>
      <c r="C178" s="1" t="s">
        <v>572</v>
      </c>
      <c r="D178" s="1" t="s">
        <v>39</v>
      </c>
      <c r="E178" s="1" t="s">
        <v>238</v>
      </c>
      <c r="F178" s="1" t="s">
        <v>860</v>
      </c>
      <c r="G178" s="1" t="s">
        <v>91</v>
      </c>
      <c r="H178" s="1" t="s">
        <v>245</v>
      </c>
      <c r="I178" s="1" t="s">
        <v>542</v>
      </c>
      <c r="J178" s="1">
        <v>2003.0</v>
      </c>
      <c r="K178" s="1" t="s">
        <v>36</v>
      </c>
      <c r="L178" s="1">
        <v>30.0</v>
      </c>
      <c r="M178" s="1">
        <v>38.0</v>
      </c>
      <c r="N178" s="1">
        <v>60.0</v>
      </c>
      <c r="P178" s="1">
        <v>30.0</v>
      </c>
      <c r="S178" s="1">
        <v>58.0</v>
      </c>
      <c r="T178" s="1">
        <v>60.0</v>
      </c>
      <c r="U178" s="1">
        <v>50.0</v>
      </c>
      <c r="X178" s="1">
        <v>63.0</v>
      </c>
      <c r="Z178" s="1">
        <v>39.0</v>
      </c>
      <c r="AA178" s="1">
        <v>9.0</v>
      </c>
      <c r="AB178" s="1">
        <v>2.646E8</v>
      </c>
    </row>
    <row r="179">
      <c r="A179" s="1" t="s">
        <v>861</v>
      </c>
      <c r="B179" s="1" t="s">
        <v>29</v>
      </c>
      <c r="C179" s="1" t="s">
        <v>691</v>
      </c>
      <c r="D179" s="1" t="s">
        <v>70</v>
      </c>
      <c r="E179" s="1" t="s">
        <v>179</v>
      </c>
      <c r="F179" s="1" t="s">
        <v>692</v>
      </c>
      <c r="G179" s="1" t="s">
        <v>200</v>
      </c>
      <c r="H179" s="1" t="s">
        <v>862</v>
      </c>
      <c r="I179" s="1" t="s">
        <v>862</v>
      </c>
      <c r="J179" s="1">
        <v>1997.0</v>
      </c>
      <c r="K179" s="1" t="s">
        <v>36</v>
      </c>
      <c r="L179" s="1">
        <v>70.0</v>
      </c>
      <c r="M179" s="1">
        <v>75.0</v>
      </c>
      <c r="N179" s="1">
        <v>50.0</v>
      </c>
      <c r="O179" s="1">
        <v>70.0</v>
      </c>
      <c r="P179" s="1">
        <v>80.0</v>
      </c>
      <c r="S179" s="1">
        <v>67.0</v>
      </c>
      <c r="U179" s="1">
        <v>40.0</v>
      </c>
      <c r="V179" s="1">
        <v>10.0</v>
      </c>
      <c r="X179" s="1">
        <v>50.0</v>
      </c>
      <c r="Y179" s="1">
        <v>20.0</v>
      </c>
      <c r="Z179" s="1">
        <v>52.0</v>
      </c>
      <c r="AA179" s="1">
        <v>11.0</v>
      </c>
      <c r="AB179" s="1">
        <v>2.636E8</v>
      </c>
    </row>
    <row r="180">
      <c r="A180" s="1" t="s">
        <v>863</v>
      </c>
      <c r="B180" s="1" t="s">
        <v>29</v>
      </c>
      <c r="C180" s="1" t="s">
        <v>104</v>
      </c>
      <c r="D180" s="1" t="s">
        <v>105</v>
      </c>
      <c r="E180" s="1" t="s">
        <v>822</v>
      </c>
      <c r="F180" s="1" t="s">
        <v>864</v>
      </c>
      <c r="G180" s="1" t="s">
        <v>865</v>
      </c>
      <c r="H180" s="1" t="s">
        <v>866</v>
      </c>
      <c r="I180" s="1" t="s">
        <v>867</v>
      </c>
      <c r="J180" s="1">
        <v>2002.0</v>
      </c>
      <c r="K180" s="1" t="s">
        <v>36</v>
      </c>
      <c r="L180" s="1">
        <v>80.0</v>
      </c>
      <c r="M180" s="1">
        <v>88.0</v>
      </c>
      <c r="N180" s="1">
        <v>80.0</v>
      </c>
      <c r="P180" s="1">
        <v>80.0</v>
      </c>
      <c r="R180" s="1">
        <v>90.0</v>
      </c>
      <c r="S180" s="1">
        <v>50.0</v>
      </c>
      <c r="U180" s="1">
        <v>70.0</v>
      </c>
      <c r="W180" s="1">
        <v>80.0</v>
      </c>
      <c r="X180" s="1">
        <v>60.0</v>
      </c>
      <c r="Z180" s="1">
        <v>73.0</v>
      </c>
      <c r="AA180" s="1">
        <v>10.0</v>
      </c>
      <c r="AB180" s="1">
        <v>2.627E8</v>
      </c>
    </row>
    <row r="181">
      <c r="A181" s="1" t="s">
        <v>868</v>
      </c>
      <c r="B181" s="1" t="s">
        <v>162</v>
      </c>
      <c r="C181" s="1" t="s">
        <v>30</v>
      </c>
      <c r="D181" s="1" t="s">
        <v>146</v>
      </c>
      <c r="E181" s="1" t="s">
        <v>213</v>
      </c>
      <c r="F181" s="1" t="s">
        <v>575</v>
      </c>
      <c r="G181" s="1" t="s">
        <v>771</v>
      </c>
      <c r="H181" s="1" t="s">
        <v>869</v>
      </c>
      <c r="I181" s="1" t="s">
        <v>870</v>
      </c>
      <c r="J181" s="1">
        <v>2000.0</v>
      </c>
      <c r="K181" s="1" t="s">
        <v>36</v>
      </c>
      <c r="L181" s="1">
        <v>60.0</v>
      </c>
      <c r="M181" s="1">
        <v>75.0</v>
      </c>
      <c r="N181" s="1">
        <v>50.0</v>
      </c>
      <c r="P181" s="1">
        <v>100.0</v>
      </c>
      <c r="Q181" s="1">
        <v>38.0</v>
      </c>
      <c r="S181" s="1">
        <v>75.0</v>
      </c>
      <c r="T181" s="1">
        <v>60.0</v>
      </c>
      <c r="U181" s="1">
        <v>90.0</v>
      </c>
      <c r="X181" s="1">
        <v>75.0</v>
      </c>
      <c r="Z181" s="1">
        <v>58.0</v>
      </c>
      <c r="AA181" s="1">
        <v>10.0</v>
      </c>
      <c r="AB181" s="1">
        <v>2.623E8</v>
      </c>
    </row>
    <row r="182">
      <c r="A182" s="1" t="s">
        <v>871</v>
      </c>
      <c r="B182" s="1" t="s">
        <v>162</v>
      </c>
      <c r="C182" s="1" t="s">
        <v>849</v>
      </c>
      <c r="D182" s="1" t="s">
        <v>79</v>
      </c>
      <c r="E182" s="1" t="s">
        <v>872</v>
      </c>
      <c r="F182" s="1" t="s">
        <v>228</v>
      </c>
      <c r="G182" s="1" t="s">
        <v>873</v>
      </c>
      <c r="H182" s="1" t="s">
        <v>874</v>
      </c>
      <c r="I182" s="1" t="s">
        <v>172</v>
      </c>
      <c r="J182" s="1">
        <v>2003.0</v>
      </c>
      <c r="K182" s="1" t="s">
        <v>36</v>
      </c>
      <c r="L182" s="1">
        <v>40.0</v>
      </c>
      <c r="M182" s="1">
        <v>25.0</v>
      </c>
      <c r="N182" s="1">
        <v>50.0</v>
      </c>
      <c r="O182" s="1">
        <v>70.0</v>
      </c>
      <c r="P182" s="1">
        <v>50.0</v>
      </c>
      <c r="Q182" s="1">
        <v>0.0</v>
      </c>
      <c r="R182" s="1">
        <v>50.0</v>
      </c>
      <c r="S182" s="1">
        <v>67.0</v>
      </c>
      <c r="U182" s="1">
        <v>40.0</v>
      </c>
      <c r="V182" s="1">
        <v>30.0</v>
      </c>
      <c r="W182" s="1">
        <v>30.0</v>
      </c>
      <c r="X182" s="1">
        <v>20.0</v>
      </c>
      <c r="Z182" s="1">
        <v>38.0</v>
      </c>
      <c r="AA182" s="1">
        <v>13.0</v>
      </c>
      <c r="AB182" s="1">
        <v>2.619E8</v>
      </c>
    </row>
    <row r="183">
      <c r="A183" s="1" t="s">
        <v>875</v>
      </c>
      <c r="B183" s="1" t="s">
        <v>162</v>
      </c>
      <c r="C183" s="1" t="s">
        <v>572</v>
      </c>
      <c r="D183" s="1" t="s">
        <v>79</v>
      </c>
      <c r="E183" s="1" t="s">
        <v>283</v>
      </c>
      <c r="F183" s="1" t="s">
        <v>876</v>
      </c>
      <c r="G183" s="1" t="s">
        <v>574</v>
      </c>
      <c r="H183" s="1" t="s">
        <v>877</v>
      </c>
      <c r="I183" s="1" t="s">
        <v>577</v>
      </c>
      <c r="J183" s="1">
        <v>2001.0</v>
      </c>
      <c r="K183" s="1" t="s">
        <v>36</v>
      </c>
      <c r="L183" s="1">
        <v>0.0</v>
      </c>
      <c r="M183" s="1">
        <v>88.0</v>
      </c>
      <c r="N183" s="1">
        <v>50.0</v>
      </c>
      <c r="P183" s="1">
        <v>80.0</v>
      </c>
      <c r="S183" s="1">
        <v>83.0</v>
      </c>
      <c r="T183" s="1">
        <v>80.0</v>
      </c>
      <c r="U183" s="1">
        <v>80.0</v>
      </c>
      <c r="X183" s="1">
        <v>40.0</v>
      </c>
      <c r="Z183" s="1">
        <v>57.0</v>
      </c>
      <c r="AA183" s="1">
        <v>9.0</v>
      </c>
      <c r="AB183" s="1">
        <v>2.614E8</v>
      </c>
    </row>
    <row r="184">
      <c r="A184" s="1" t="s">
        <v>878</v>
      </c>
      <c r="B184" s="1" t="s">
        <v>162</v>
      </c>
      <c r="C184" s="1" t="s">
        <v>235</v>
      </c>
      <c r="D184" s="1" t="s">
        <v>258</v>
      </c>
      <c r="E184" s="1" t="s">
        <v>879</v>
      </c>
      <c r="F184" s="1" t="s">
        <v>880</v>
      </c>
      <c r="G184" s="1" t="s">
        <v>881</v>
      </c>
      <c r="H184" s="1" t="s">
        <v>879</v>
      </c>
      <c r="I184" s="1" t="s">
        <v>882</v>
      </c>
      <c r="J184" s="1">
        <v>2007.0</v>
      </c>
      <c r="K184" s="1" t="s">
        <v>36</v>
      </c>
      <c r="L184" s="1">
        <v>100.0</v>
      </c>
      <c r="N184" s="1">
        <v>90.0</v>
      </c>
      <c r="O184" s="1">
        <v>80.0</v>
      </c>
      <c r="P184" s="1">
        <v>80.0</v>
      </c>
      <c r="Q184" s="1">
        <v>100.0</v>
      </c>
      <c r="R184" s="1">
        <v>90.0</v>
      </c>
      <c r="S184" s="1">
        <v>91.0</v>
      </c>
      <c r="T184" s="1">
        <v>100.0</v>
      </c>
      <c r="U184" s="1">
        <v>90.0</v>
      </c>
      <c r="V184" s="1">
        <v>90.0</v>
      </c>
      <c r="W184" s="1">
        <v>83.0</v>
      </c>
      <c r="X184" s="1">
        <v>75.0</v>
      </c>
      <c r="Y184" s="1">
        <v>100.0</v>
      </c>
      <c r="Z184" s="1">
        <v>89.0</v>
      </c>
      <c r="AA184" s="1">
        <v>14.0</v>
      </c>
      <c r="AB184" s="1">
        <v>2.60405958E8</v>
      </c>
    </row>
    <row r="185">
      <c r="A185" s="1" t="s">
        <v>883</v>
      </c>
      <c r="B185" s="1" t="s">
        <v>162</v>
      </c>
      <c r="C185" s="1" t="s">
        <v>884</v>
      </c>
      <c r="D185" s="1" t="s">
        <v>885</v>
      </c>
      <c r="E185" s="1" t="s">
        <v>886</v>
      </c>
      <c r="F185" s="1" t="s">
        <v>887</v>
      </c>
      <c r="G185" s="1" t="s">
        <v>888</v>
      </c>
      <c r="H185" s="1" t="s">
        <v>889</v>
      </c>
      <c r="I185" s="1" t="s">
        <v>890</v>
      </c>
      <c r="J185" s="1">
        <v>2000.0</v>
      </c>
      <c r="K185" s="1" t="s">
        <v>36</v>
      </c>
      <c r="L185" s="1">
        <v>30.0</v>
      </c>
      <c r="M185" s="1">
        <v>75.0</v>
      </c>
      <c r="N185" s="1">
        <v>60.0</v>
      </c>
      <c r="O185" s="1">
        <v>40.0</v>
      </c>
      <c r="P185" s="1">
        <v>80.0</v>
      </c>
      <c r="Q185" s="1">
        <v>50.0</v>
      </c>
      <c r="S185" s="1">
        <v>75.0</v>
      </c>
      <c r="U185" s="1">
        <v>70.0</v>
      </c>
      <c r="V185" s="1">
        <v>20.0</v>
      </c>
      <c r="X185" s="1">
        <v>50.0</v>
      </c>
      <c r="Z185" s="1">
        <v>48.0</v>
      </c>
      <c r="AA185" s="1">
        <v>11.0</v>
      </c>
      <c r="AB185" s="1">
        <v>2.599E8</v>
      </c>
    </row>
    <row r="186">
      <c r="A186" s="1" t="s">
        <v>891</v>
      </c>
      <c r="B186" s="1" t="s">
        <v>29</v>
      </c>
      <c r="C186" s="1" t="s">
        <v>691</v>
      </c>
      <c r="D186" s="1" t="s">
        <v>258</v>
      </c>
      <c r="E186" s="1" t="s">
        <v>98</v>
      </c>
      <c r="F186" s="1" t="s">
        <v>892</v>
      </c>
      <c r="G186" s="1" t="s">
        <v>893</v>
      </c>
      <c r="H186" s="1" t="s">
        <v>894</v>
      </c>
      <c r="I186" s="1" t="s">
        <v>895</v>
      </c>
      <c r="J186" s="1">
        <v>2001.0</v>
      </c>
      <c r="K186" s="1" t="s">
        <v>36</v>
      </c>
      <c r="L186" s="1">
        <v>30.0</v>
      </c>
      <c r="M186" s="1">
        <v>12.0</v>
      </c>
      <c r="N186" s="1">
        <v>50.0</v>
      </c>
      <c r="O186" s="1">
        <v>30.0</v>
      </c>
      <c r="P186" s="1">
        <v>50.0</v>
      </c>
      <c r="Q186" s="1">
        <v>80.0</v>
      </c>
      <c r="S186" s="1">
        <v>75.0</v>
      </c>
      <c r="U186" s="1">
        <v>60.0</v>
      </c>
      <c r="V186" s="1">
        <v>70.0</v>
      </c>
      <c r="X186" s="1">
        <v>40.0</v>
      </c>
      <c r="Y186" s="1">
        <v>80.0</v>
      </c>
      <c r="Z186" s="1">
        <v>52.0</v>
      </c>
      <c r="AA186" s="1">
        <v>12.0</v>
      </c>
      <c r="AB186" s="1">
        <v>2.585E8</v>
      </c>
    </row>
    <row r="187">
      <c r="A187" s="1" t="s">
        <v>896</v>
      </c>
      <c r="B187" s="1" t="s">
        <v>162</v>
      </c>
      <c r="C187" s="1" t="s">
        <v>116</v>
      </c>
      <c r="D187" s="1" t="s">
        <v>258</v>
      </c>
      <c r="E187" s="1" t="s">
        <v>897</v>
      </c>
      <c r="F187" s="1" t="s">
        <v>898</v>
      </c>
      <c r="G187" s="1" t="s">
        <v>899</v>
      </c>
      <c r="H187" s="1" t="s">
        <v>900</v>
      </c>
      <c r="I187" s="1" t="s">
        <v>901</v>
      </c>
      <c r="J187" s="1">
        <v>1999.0</v>
      </c>
      <c r="K187" s="1" t="s">
        <v>902</v>
      </c>
      <c r="L187" s="1">
        <v>70.0</v>
      </c>
      <c r="M187" s="1">
        <v>75.0</v>
      </c>
      <c r="N187" s="1">
        <v>80.0</v>
      </c>
      <c r="O187" s="1">
        <v>70.0</v>
      </c>
      <c r="P187" s="1">
        <v>80.0</v>
      </c>
      <c r="S187" s="1">
        <v>75.0</v>
      </c>
      <c r="U187" s="1">
        <v>90.0</v>
      </c>
      <c r="V187" s="1">
        <v>90.0</v>
      </c>
      <c r="W187" s="1">
        <v>80.0</v>
      </c>
      <c r="X187" s="1">
        <v>50.0</v>
      </c>
      <c r="Y187" s="1">
        <v>70.0</v>
      </c>
      <c r="Z187" s="1">
        <v>75.0</v>
      </c>
      <c r="AA187" s="1">
        <v>12.0</v>
      </c>
      <c r="AB187" s="1">
        <v>2.569E8</v>
      </c>
    </row>
    <row r="188">
      <c r="A188" s="1" t="s">
        <v>903</v>
      </c>
      <c r="B188" s="1" t="s">
        <v>162</v>
      </c>
      <c r="C188" s="1" t="s">
        <v>78</v>
      </c>
      <c r="D188" s="1" t="s">
        <v>146</v>
      </c>
      <c r="E188" s="1" t="s">
        <v>321</v>
      </c>
      <c r="F188" s="1" t="s">
        <v>904</v>
      </c>
      <c r="G188" s="1" t="s">
        <v>905</v>
      </c>
      <c r="H188" s="1" t="s">
        <v>906</v>
      </c>
      <c r="I188" s="1" t="s">
        <v>370</v>
      </c>
      <c r="J188" s="1">
        <v>2000.0</v>
      </c>
      <c r="K188" s="1" t="s">
        <v>36</v>
      </c>
      <c r="L188" s="1">
        <v>70.0</v>
      </c>
      <c r="M188" s="1">
        <v>50.0</v>
      </c>
      <c r="N188" s="1">
        <v>60.0</v>
      </c>
      <c r="O188" s="1">
        <v>80.0</v>
      </c>
      <c r="P188" s="1">
        <v>90.0</v>
      </c>
      <c r="Q188" s="1">
        <v>80.0</v>
      </c>
      <c r="S188" s="1">
        <v>83.0</v>
      </c>
      <c r="U188" s="1">
        <v>80.0</v>
      </c>
      <c r="V188" s="1">
        <v>90.0</v>
      </c>
      <c r="X188" s="1">
        <v>50.0</v>
      </c>
      <c r="Y188" s="1">
        <v>80.0</v>
      </c>
      <c r="Z188" s="1">
        <v>73.0</v>
      </c>
      <c r="AA188" s="1">
        <v>12.0</v>
      </c>
      <c r="AB188" s="1">
        <v>2.565E8</v>
      </c>
    </row>
    <row r="189">
      <c r="A189" s="1" t="s">
        <v>907</v>
      </c>
      <c r="B189" s="1" t="s">
        <v>29</v>
      </c>
      <c r="C189" s="1" t="s">
        <v>641</v>
      </c>
      <c r="D189" s="1" t="s">
        <v>70</v>
      </c>
      <c r="E189" s="1" t="s">
        <v>411</v>
      </c>
      <c r="F189" s="1" t="s">
        <v>908</v>
      </c>
      <c r="G189" s="1" t="s">
        <v>575</v>
      </c>
      <c r="H189" s="1" t="s">
        <v>909</v>
      </c>
      <c r="I189" s="1" t="s">
        <v>910</v>
      </c>
      <c r="J189" s="1">
        <v>1997.0</v>
      </c>
      <c r="K189" s="1" t="s">
        <v>36</v>
      </c>
      <c r="L189" s="1">
        <v>50.0</v>
      </c>
      <c r="M189" s="1">
        <v>63.0</v>
      </c>
      <c r="N189" s="1">
        <v>50.0</v>
      </c>
      <c r="P189" s="1">
        <v>40.0</v>
      </c>
      <c r="S189" s="1">
        <v>75.0</v>
      </c>
      <c r="U189" s="1">
        <v>60.0</v>
      </c>
      <c r="X189" s="1">
        <v>50.0</v>
      </c>
      <c r="Z189" s="1">
        <v>56.0</v>
      </c>
      <c r="AA189" s="1">
        <v>8.0</v>
      </c>
      <c r="AB189" s="1">
        <v>2.552E8</v>
      </c>
    </row>
    <row r="190">
      <c r="A190" s="1" t="s">
        <v>911</v>
      </c>
      <c r="B190" s="1" t="s">
        <v>162</v>
      </c>
      <c r="C190" s="1" t="s">
        <v>572</v>
      </c>
      <c r="D190" s="1" t="s">
        <v>39</v>
      </c>
      <c r="E190" s="1" t="s">
        <v>737</v>
      </c>
      <c r="F190" s="1" t="s">
        <v>912</v>
      </c>
      <c r="G190" s="1" t="s">
        <v>913</v>
      </c>
      <c r="H190" s="1" t="s">
        <v>656</v>
      </c>
      <c r="I190" s="1" t="s">
        <v>914</v>
      </c>
      <c r="J190" s="1">
        <v>2000.0</v>
      </c>
      <c r="K190" s="1" t="s">
        <v>36</v>
      </c>
      <c r="L190" s="1">
        <v>30.0</v>
      </c>
      <c r="M190" s="1">
        <v>75.0</v>
      </c>
      <c r="N190" s="1">
        <v>80.0</v>
      </c>
      <c r="P190" s="1">
        <v>40.0</v>
      </c>
      <c r="S190" s="1">
        <v>67.0</v>
      </c>
      <c r="T190" s="1">
        <v>80.0</v>
      </c>
      <c r="U190" s="1">
        <v>90.0</v>
      </c>
      <c r="X190" s="1">
        <v>75.0</v>
      </c>
      <c r="Z190" s="1">
        <v>60.0</v>
      </c>
      <c r="AA190" s="1">
        <v>9.0</v>
      </c>
      <c r="AB190" s="1">
        <v>2.55E8</v>
      </c>
    </row>
    <row r="191">
      <c r="A191" s="1" t="s">
        <v>915</v>
      </c>
      <c r="B191" s="1" t="s">
        <v>162</v>
      </c>
      <c r="C191" s="1" t="s">
        <v>710</v>
      </c>
      <c r="D191" s="1" t="s">
        <v>31</v>
      </c>
      <c r="E191" s="1" t="s">
        <v>712</v>
      </c>
      <c r="F191" s="1" t="s">
        <v>916</v>
      </c>
      <c r="G191" s="1" t="s">
        <v>534</v>
      </c>
      <c r="H191" s="1" t="s">
        <v>536</v>
      </c>
      <c r="I191" s="1" t="s">
        <v>917</v>
      </c>
      <c r="J191" s="1">
        <v>2001.0</v>
      </c>
      <c r="K191" s="1" t="s">
        <v>61</v>
      </c>
      <c r="L191" s="1">
        <v>40.0</v>
      </c>
      <c r="M191" s="1">
        <v>88.0</v>
      </c>
      <c r="N191" s="1">
        <v>90.0</v>
      </c>
      <c r="O191" s="1">
        <v>80.0</v>
      </c>
      <c r="P191" s="1">
        <v>80.0</v>
      </c>
      <c r="Q191" s="1">
        <v>90.0</v>
      </c>
      <c r="R191" s="1">
        <v>30.0</v>
      </c>
      <c r="S191" s="1">
        <v>75.0</v>
      </c>
      <c r="U191" s="1">
        <v>60.0</v>
      </c>
      <c r="V191" s="1">
        <v>80.0</v>
      </c>
      <c r="X191" s="1">
        <v>50.0</v>
      </c>
      <c r="Y191" s="1">
        <v>70.0</v>
      </c>
      <c r="Z191" s="1">
        <v>66.0</v>
      </c>
      <c r="AA191" s="1">
        <v>13.0</v>
      </c>
      <c r="AB191" s="1">
        <v>2.544E8</v>
      </c>
    </row>
    <row r="192">
      <c r="A192" s="1" t="s">
        <v>918</v>
      </c>
      <c r="B192" s="1" t="s">
        <v>29</v>
      </c>
      <c r="C192" s="1" t="s">
        <v>509</v>
      </c>
      <c r="D192" s="1" t="s">
        <v>39</v>
      </c>
      <c r="E192" s="1" t="s">
        <v>98</v>
      </c>
      <c r="F192" s="1" t="s">
        <v>892</v>
      </c>
      <c r="G192" s="1" t="s">
        <v>893</v>
      </c>
      <c r="H192" s="1" t="s">
        <v>311</v>
      </c>
      <c r="I192" s="1" t="s">
        <v>919</v>
      </c>
      <c r="J192" s="1">
        <v>2003.0</v>
      </c>
      <c r="K192" s="1" t="s">
        <v>36</v>
      </c>
      <c r="L192" s="1">
        <v>30.0</v>
      </c>
      <c r="M192" s="1">
        <v>63.0</v>
      </c>
      <c r="N192" s="1">
        <v>50.0</v>
      </c>
      <c r="O192" s="1">
        <v>40.0</v>
      </c>
      <c r="P192" s="1">
        <v>60.0</v>
      </c>
      <c r="Q192" s="1">
        <v>25.0</v>
      </c>
      <c r="R192" s="1">
        <v>60.0</v>
      </c>
      <c r="S192" s="1">
        <v>83.0</v>
      </c>
      <c r="U192" s="1">
        <v>90.0</v>
      </c>
      <c r="V192" s="1">
        <v>50.0</v>
      </c>
      <c r="W192" s="1">
        <v>50.0</v>
      </c>
      <c r="X192" s="1">
        <v>50.0</v>
      </c>
      <c r="Y192" s="1">
        <v>60.0</v>
      </c>
      <c r="Z192" s="1">
        <v>48.0</v>
      </c>
      <c r="AA192" s="1">
        <v>14.0</v>
      </c>
      <c r="AB192" s="1">
        <v>2.525E8</v>
      </c>
    </row>
    <row r="193">
      <c r="A193" s="1" t="s">
        <v>920</v>
      </c>
      <c r="B193" s="1" t="s">
        <v>29</v>
      </c>
      <c r="C193" s="1" t="s">
        <v>30</v>
      </c>
      <c r="D193" s="1" t="s">
        <v>885</v>
      </c>
      <c r="E193" s="1" t="s">
        <v>395</v>
      </c>
      <c r="F193" s="1" t="s">
        <v>218</v>
      </c>
      <c r="G193" s="1" t="s">
        <v>921</v>
      </c>
      <c r="H193" s="1" t="s">
        <v>922</v>
      </c>
      <c r="I193" s="1" t="s">
        <v>923</v>
      </c>
      <c r="J193" s="1">
        <v>2001.0</v>
      </c>
      <c r="K193" s="1" t="s">
        <v>61</v>
      </c>
      <c r="L193" s="1">
        <v>10.0</v>
      </c>
      <c r="M193" s="1">
        <v>75.0</v>
      </c>
      <c r="N193" s="1">
        <v>30.0</v>
      </c>
      <c r="O193" s="1">
        <v>50.0</v>
      </c>
      <c r="P193" s="1">
        <v>20.0</v>
      </c>
      <c r="Q193" s="1">
        <v>30.0</v>
      </c>
      <c r="R193" s="1">
        <v>20.0</v>
      </c>
      <c r="S193" s="1">
        <v>50.0</v>
      </c>
      <c r="U193" s="1">
        <v>30.0</v>
      </c>
      <c r="V193" s="1">
        <v>30.0</v>
      </c>
      <c r="X193" s="1">
        <v>50.0</v>
      </c>
      <c r="Y193" s="1">
        <v>70.0</v>
      </c>
      <c r="Z193" s="1">
        <v>33.0</v>
      </c>
      <c r="AA193" s="1">
        <v>13.0</v>
      </c>
      <c r="AB193" s="1">
        <v>2.516E8</v>
      </c>
    </row>
    <row r="194">
      <c r="A194" s="1" t="s">
        <v>924</v>
      </c>
      <c r="B194" s="1" t="s">
        <v>29</v>
      </c>
      <c r="C194" s="1" t="s">
        <v>54</v>
      </c>
      <c r="D194" s="1" t="s">
        <v>31</v>
      </c>
      <c r="E194" s="1" t="s">
        <v>147</v>
      </c>
      <c r="F194" s="1" t="s">
        <v>925</v>
      </c>
      <c r="G194" s="1" t="s">
        <v>695</v>
      </c>
      <c r="H194" s="1" t="s">
        <v>926</v>
      </c>
      <c r="I194" s="1" t="s">
        <v>926</v>
      </c>
      <c r="J194" s="1">
        <v>1999.0</v>
      </c>
      <c r="K194" s="1" t="s">
        <v>36</v>
      </c>
      <c r="L194" s="1">
        <v>30.0</v>
      </c>
      <c r="M194" s="1">
        <v>75.0</v>
      </c>
      <c r="N194" s="1">
        <v>80.0</v>
      </c>
      <c r="S194" s="1">
        <v>75.0</v>
      </c>
      <c r="U194" s="1">
        <v>90.0</v>
      </c>
      <c r="V194" s="1">
        <v>40.0</v>
      </c>
      <c r="W194" s="1">
        <v>0.0</v>
      </c>
      <c r="X194" s="1">
        <v>40.0</v>
      </c>
      <c r="Y194" s="1">
        <v>70.0</v>
      </c>
      <c r="Z194" s="1">
        <v>57.0</v>
      </c>
      <c r="AA194" s="1">
        <v>10.0</v>
      </c>
      <c r="AB194" s="1">
        <v>2.507E8</v>
      </c>
    </row>
    <row r="195">
      <c r="A195" s="1" t="s">
        <v>927</v>
      </c>
      <c r="B195" s="1" t="s">
        <v>29</v>
      </c>
      <c r="C195" s="1" t="s">
        <v>30</v>
      </c>
      <c r="D195" s="1" t="s">
        <v>55</v>
      </c>
      <c r="E195" s="1" t="s">
        <v>326</v>
      </c>
      <c r="F195" s="1" t="s">
        <v>928</v>
      </c>
      <c r="G195" s="1" t="s">
        <v>929</v>
      </c>
      <c r="H195" s="1" t="s">
        <v>930</v>
      </c>
      <c r="I195" s="1" t="s">
        <v>931</v>
      </c>
      <c r="J195" s="1">
        <v>1999.0</v>
      </c>
      <c r="K195" s="1" t="s">
        <v>36</v>
      </c>
      <c r="L195" s="1">
        <v>100.0</v>
      </c>
      <c r="M195" s="1">
        <v>100.0</v>
      </c>
      <c r="N195" s="1">
        <v>80.0</v>
      </c>
      <c r="O195" s="1">
        <v>80.0</v>
      </c>
      <c r="P195" s="1">
        <v>100.0</v>
      </c>
      <c r="S195" s="1">
        <v>100.0</v>
      </c>
      <c r="U195" s="1">
        <v>100.0</v>
      </c>
      <c r="W195" s="1">
        <v>70.0</v>
      </c>
      <c r="X195" s="1">
        <v>70.0</v>
      </c>
      <c r="Y195" s="1">
        <v>80.0</v>
      </c>
      <c r="Z195" s="1">
        <v>90.0</v>
      </c>
      <c r="AA195" s="1">
        <v>11.0</v>
      </c>
      <c r="AB195" s="1">
        <v>2.492E8</v>
      </c>
    </row>
    <row r="196">
      <c r="A196" s="1" t="s">
        <v>932</v>
      </c>
      <c r="B196" s="1" t="s">
        <v>103</v>
      </c>
      <c r="C196" s="1" t="s">
        <v>78</v>
      </c>
      <c r="D196" s="1" t="s">
        <v>105</v>
      </c>
      <c r="E196" s="1" t="s">
        <v>933</v>
      </c>
      <c r="F196" s="1" t="s">
        <v>934</v>
      </c>
      <c r="G196" s="1" t="s">
        <v>935</v>
      </c>
      <c r="H196" s="1" t="s">
        <v>936</v>
      </c>
      <c r="I196" s="1" t="s">
        <v>936</v>
      </c>
      <c r="J196" s="1">
        <v>1999.0</v>
      </c>
      <c r="K196" s="1" t="s">
        <v>491</v>
      </c>
      <c r="L196" s="1">
        <v>80.0</v>
      </c>
      <c r="M196" s="1">
        <v>75.0</v>
      </c>
      <c r="N196" s="1">
        <v>80.0</v>
      </c>
      <c r="P196" s="1">
        <v>90.0</v>
      </c>
      <c r="S196" s="1">
        <v>100.0</v>
      </c>
      <c r="U196" s="1">
        <v>80.0</v>
      </c>
      <c r="X196" s="1">
        <v>70.0</v>
      </c>
      <c r="Z196" s="1">
        <v>83.0</v>
      </c>
      <c r="AA196" s="1">
        <v>8.0</v>
      </c>
      <c r="AB196" s="1">
        <v>2.49E8</v>
      </c>
    </row>
    <row r="197">
      <c r="A197" s="1" t="s">
        <v>937</v>
      </c>
      <c r="B197" s="1" t="s">
        <v>29</v>
      </c>
      <c r="C197" s="1" t="s">
        <v>63</v>
      </c>
      <c r="D197" s="1" t="s">
        <v>79</v>
      </c>
      <c r="E197" s="1" t="s">
        <v>179</v>
      </c>
      <c r="F197" s="1" t="s">
        <v>189</v>
      </c>
      <c r="G197" s="1" t="s">
        <v>938</v>
      </c>
      <c r="H197" s="1" t="s">
        <v>182</v>
      </c>
      <c r="I197" s="1" t="s">
        <v>182</v>
      </c>
      <c r="J197" s="1">
        <v>2001.0</v>
      </c>
      <c r="K197" s="1" t="s">
        <v>36</v>
      </c>
      <c r="L197" s="1">
        <v>80.0</v>
      </c>
      <c r="M197" s="1">
        <v>75.0</v>
      </c>
      <c r="N197" s="1">
        <v>80.0</v>
      </c>
      <c r="O197" s="1">
        <v>60.0</v>
      </c>
      <c r="P197" s="1">
        <v>50.0</v>
      </c>
      <c r="Q197" s="1">
        <v>80.0</v>
      </c>
      <c r="S197" s="1">
        <v>83.0</v>
      </c>
      <c r="U197" s="1">
        <v>70.0</v>
      </c>
      <c r="V197" s="1">
        <v>50.0</v>
      </c>
      <c r="X197" s="1">
        <v>40.0</v>
      </c>
      <c r="Z197" s="1">
        <v>62.0</v>
      </c>
      <c r="AA197" s="1">
        <v>11.0</v>
      </c>
      <c r="AB197" s="1">
        <v>2.489E8</v>
      </c>
    </row>
    <row r="198">
      <c r="A198" s="1" t="s">
        <v>939</v>
      </c>
      <c r="B198" s="1" t="s">
        <v>29</v>
      </c>
      <c r="C198" s="1" t="s">
        <v>113</v>
      </c>
      <c r="D198" s="1" t="s">
        <v>130</v>
      </c>
      <c r="E198" s="1" t="s">
        <v>72</v>
      </c>
      <c r="F198" s="1" t="s">
        <v>405</v>
      </c>
      <c r="G198" s="1" t="s">
        <v>695</v>
      </c>
      <c r="H198" s="1" t="s">
        <v>940</v>
      </c>
      <c r="I198" s="1" t="s">
        <v>502</v>
      </c>
      <c r="J198" s="1">
        <v>2005.0</v>
      </c>
      <c r="K198" s="1" t="s">
        <v>36</v>
      </c>
      <c r="L198" s="1">
        <v>50.0</v>
      </c>
      <c r="M198" s="1">
        <v>88.0</v>
      </c>
      <c r="N198" s="1">
        <v>40.0</v>
      </c>
      <c r="O198" s="1">
        <v>50.0</v>
      </c>
      <c r="P198" s="1">
        <v>70.0</v>
      </c>
      <c r="R198" s="1">
        <v>30.0</v>
      </c>
      <c r="S198" s="1">
        <v>83.0</v>
      </c>
      <c r="U198" s="1">
        <v>80.0</v>
      </c>
      <c r="W198" s="1">
        <v>70.0</v>
      </c>
      <c r="X198" s="1">
        <v>60.0</v>
      </c>
      <c r="Y198" s="1">
        <v>50.0</v>
      </c>
      <c r="Z198" s="1">
        <v>64.0</v>
      </c>
      <c r="AA198" s="1">
        <v>12.0</v>
      </c>
      <c r="AB198" s="1">
        <v>2.456E8</v>
      </c>
    </row>
    <row r="199">
      <c r="A199" s="1" t="s">
        <v>941</v>
      </c>
      <c r="B199" s="1" t="s">
        <v>29</v>
      </c>
      <c r="C199" s="1" t="s">
        <v>942</v>
      </c>
      <c r="D199" s="1" t="s">
        <v>39</v>
      </c>
      <c r="E199" s="1" t="s">
        <v>943</v>
      </c>
      <c r="F199" s="1" t="s">
        <v>944</v>
      </c>
      <c r="G199" s="1" t="s">
        <v>945</v>
      </c>
      <c r="H199" s="1" t="s">
        <v>541</v>
      </c>
      <c r="I199" s="1" t="s">
        <v>946</v>
      </c>
      <c r="J199" s="1">
        <v>2007.0</v>
      </c>
      <c r="K199" s="1" t="s">
        <v>36</v>
      </c>
      <c r="L199" s="1">
        <v>40.0</v>
      </c>
      <c r="N199" s="1">
        <v>40.0</v>
      </c>
      <c r="O199" s="1">
        <v>30.0</v>
      </c>
      <c r="P199" s="1">
        <v>40.0</v>
      </c>
      <c r="R199" s="1">
        <v>50.0</v>
      </c>
      <c r="S199" s="1">
        <v>42.0</v>
      </c>
      <c r="T199" s="1">
        <v>20.0</v>
      </c>
      <c r="U199" s="1">
        <v>40.0</v>
      </c>
      <c r="W199" s="1">
        <v>42.0</v>
      </c>
      <c r="X199" s="1">
        <v>63.0</v>
      </c>
      <c r="Z199" s="1">
        <v>38.0</v>
      </c>
      <c r="AA199" s="1">
        <v>11.0</v>
      </c>
      <c r="AB199" s="1">
        <v>2.45230163E8</v>
      </c>
    </row>
    <row r="200">
      <c r="A200" s="1" t="s">
        <v>947</v>
      </c>
      <c r="B200" s="1" t="s">
        <v>29</v>
      </c>
      <c r="C200" s="1" t="s">
        <v>38</v>
      </c>
      <c r="D200" s="1" t="s">
        <v>258</v>
      </c>
      <c r="E200" s="1" t="s">
        <v>660</v>
      </c>
      <c r="F200" s="1" t="s">
        <v>661</v>
      </c>
      <c r="G200" s="1" t="s">
        <v>948</v>
      </c>
      <c r="H200" s="1" t="s">
        <v>663</v>
      </c>
      <c r="I200" s="1" t="s">
        <v>348</v>
      </c>
      <c r="J200" s="1">
        <v>2001.0</v>
      </c>
      <c r="K200" s="1" t="s">
        <v>36</v>
      </c>
      <c r="L200" s="1">
        <v>50.0</v>
      </c>
      <c r="M200" s="1">
        <v>75.0</v>
      </c>
      <c r="N200" s="1">
        <v>60.0</v>
      </c>
      <c r="O200" s="1">
        <v>60.0</v>
      </c>
      <c r="P200" s="1">
        <v>80.0</v>
      </c>
      <c r="S200" s="1">
        <v>42.0</v>
      </c>
      <c r="U200" s="1">
        <v>70.0</v>
      </c>
      <c r="V200" s="1">
        <v>60.0</v>
      </c>
      <c r="X200" s="1">
        <v>50.0</v>
      </c>
      <c r="Y200" s="1">
        <v>80.0</v>
      </c>
      <c r="Z200" s="1">
        <v>60.0</v>
      </c>
      <c r="AA200" s="1">
        <v>11.0</v>
      </c>
      <c r="AB200" s="1">
        <v>2.452E8</v>
      </c>
    </row>
    <row r="201">
      <c r="A201" s="1" t="s">
        <v>949</v>
      </c>
      <c r="B201" s="1" t="s">
        <v>162</v>
      </c>
      <c r="C201" s="1" t="s">
        <v>63</v>
      </c>
      <c r="D201" s="1" t="s">
        <v>79</v>
      </c>
      <c r="E201" s="1" t="s">
        <v>228</v>
      </c>
      <c r="F201" s="1" t="s">
        <v>771</v>
      </c>
      <c r="G201" s="1" t="s">
        <v>358</v>
      </c>
      <c r="H201" s="1" t="s">
        <v>950</v>
      </c>
      <c r="I201" s="1" t="s">
        <v>951</v>
      </c>
      <c r="J201" s="1">
        <v>2002.0</v>
      </c>
      <c r="K201" s="1" t="s">
        <v>36</v>
      </c>
      <c r="L201" s="1">
        <v>60.0</v>
      </c>
      <c r="M201" s="1">
        <v>75.0</v>
      </c>
      <c r="N201" s="1">
        <v>80.0</v>
      </c>
      <c r="O201" s="1">
        <v>70.0</v>
      </c>
      <c r="P201" s="1">
        <v>80.0</v>
      </c>
      <c r="Q201" s="1">
        <v>80.0</v>
      </c>
      <c r="S201" s="1">
        <v>75.0</v>
      </c>
      <c r="U201" s="1">
        <v>70.0</v>
      </c>
      <c r="X201" s="1">
        <v>60.0</v>
      </c>
      <c r="Z201" s="1">
        <v>67.0</v>
      </c>
      <c r="AA201" s="1">
        <v>10.0</v>
      </c>
      <c r="AB201" s="1">
        <v>2.451E8</v>
      </c>
    </row>
    <row r="202">
      <c r="A202" s="1" t="s">
        <v>952</v>
      </c>
      <c r="B202" s="1" t="s">
        <v>162</v>
      </c>
      <c r="C202" s="1" t="s">
        <v>30</v>
      </c>
      <c r="D202" s="1" t="s">
        <v>146</v>
      </c>
      <c r="E202" s="1" t="s">
        <v>770</v>
      </c>
      <c r="F202" s="1" t="s">
        <v>953</v>
      </c>
      <c r="G202" s="1" t="s">
        <v>954</v>
      </c>
      <c r="H202" s="1" t="s">
        <v>955</v>
      </c>
      <c r="I202" s="1" t="s">
        <v>956</v>
      </c>
      <c r="J202" s="1">
        <v>2001.0</v>
      </c>
      <c r="K202" s="1" t="s">
        <v>36</v>
      </c>
      <c r="L202" s="1">
        <v>100.0</v>
      </c>
      <c r="M202" s="1">
        <v>100.0</v>
      </c>
      <c r="N202" s="1">
        <v>100.0</v>
      </c>
      <c r="O202" s="1">
        <v>100.0</v>
      </c>
      <c r="P202" s="1">
        <v>100.0</v>
      </c>
      <c r="U202" s="1">
        <v>80.0</v>
      </c>
      <c r="X202" s="1">
        <v>100.0</v>
      </c>
      <c r="Z202" s="1">
        <v>100.0</v>
      </c>
      <c r="AA202" s="1">
        <v>8.0</v>
      </c>
      <c r="AB202" s="1">
        <v>2.449E8</v>
      </c>
    </row>
    <row r="203">
      <c r="A203" s="1" t="s">
        <v>957</v>
      </c>
      <c r="B203" s="1" t="s">
        <v>162</v>
      </c>
      <c r="C203" s="1" t="s">
        <v>958</v>
      </c>
      <c r="D203" s="1" t="s">
        <v>31</v>
      </c>
      <c r="E203" s="1" t="s">
        <v>534</v>
      </c>
      <c r="F203" s="1" t="s">
        <v>959</v>
      </c>
      <c r="G203" s="1" t="s">
        <v>960</v>
      </c>
      <c r="H203" s="1" t="s">
        <v>536</v>
      </c>
      <c r="I203" s="1" t="s">
        <v>87</v>
      </c>
      <c r="J203" s="1">
        <v>1999.0</v>
      </c>
      <c r="K203" s="1" t="s">
        <v>902</v>
      </c>
      <c r="L203" s="1">
        <v>70.0</v>
      </c>
      <c r="M203" s="1">
        <v>88.0</v>
      </c>
      <c r="N203" s="1">
        <v>90.0</v>
      </c>
      <c r="P203" s="1">
        <v>90.0</v>
      </c>
      <c r="S203" s="1">
        <v>91.0</v>
      </c>
      <c r="U203" s="1">
        <v>90.0</v>
      </c>
      <c r="X203" s="1">
        <v>70.0</v>
      </c>
      <c r="Z203" s="1">
        <v>81.0</v>
      </c>
      <c r="AA203" s="1">
        <v>8.0</v>
      </c>
      <c r="AB203" s="1">
        <v>2.441E8</v>
      </c>
    </row>
    <row r="204">
      <c r="A204" s="1" t="s">
        <v>961</v>
      </c>
      <c r="B204" s="1" t="s">
        <v>29</v>
      </c>
      <c r="C204" s="1" t="s">
        <v>242</v>
      </c>
      <c r="D204" s="1" t="s">
        <v>66</v>
      </c>
      <c r="E204" s="1" t="s">
        <v>295</v>
      </c>
      <c r="F204" s="1" t="s">
        <v>483</v>
      </c>
      <c r="G204" s="1" t="s">
        <v>872</v>
      </c>
      <c r="H204" s="1" t="s">
        <v>962</v>
      </c>
      <c r="I204" s="1" t="s">
        <v>963</v>
      </c>
      <c r="J204" s="1">
        <v>2007.0</v>
      </c>
      <c r="K204" s="1" t="s">
        <v>36</v>
      </c>
      <c r="L204" s="1">
        <v>40.0</v>
      </c>
      <c r="N204" s="1">
        <v>40.0</v>
      </c>
      <c r="P204" s="1">
        <v>30.0</v>
      </c>
      <c r="Q204" s="1">
        <v>50.0</v>
      </c>
      <c r="R204" s="1">
        <v>0.0</v>
      </c>
      <c r="S204" s="1">
        <v>42.0</v>
      </c>
      <c r="T204" s="1">
        <v>40.0</v>
      </c>
      <c r="U204" s="1">
        <v>50.0</v>
      </c>
      <c r="W204" s="1">
        <v>25.0</v>
      </c>
      <c r="X204" s="1">
        <v>25.0</v>
      </c>
      <c r="Z204" s="1">
        <v>27.0</v>
      </c>
      <c r="AA204" s="1">
        <v>11.0</v>
      </c>
      <c r="AB204" s="1">
        <v>2.43213584E8</v>
      </c>
    </row>
    <row r="205">
      <c r="A205" s="1" t="s">
        <v>964</v>
      </c>
      <c r="B205" s="1" t="s">
        <v>162</v>
      </c>
      <c r="C205" s="1" t="s">
        <v>78</v>
      </c>
      <c r="D205" s="1" t="s">
        <v>139</v>
      </c>
      <c r="E205" s="1" t="s">
        <v>965</v>
      </c>
      <c r="F205" s="1" t="s">
        <v>438</v>
      </c>
      <c r="G205" s="1" t="s">
        <v>966</v>
      </c>
      <c r="H205" s="1" t="s">
        <v>967</v>
      </c>
      <c r="I205" s="1" t="s">
        <v>968</v>
      </c>
      <c r="J205" s="1">
        <v>2003.0</v>
      </c>
      <c r="K205" s="1" t="s">
        <v>36</v>
      </c>
      <c r="L205" s="1">
        <v>70.0</v>
      </c>
      <c r="M205" s="1">
        <v>75.0</v>
      </c>
      <c r="N205" s="1">
        <v>70.0</v>
      </c>
      <c r="O205" s="1">
        <v>90.0</v>
      </c>
      <c r="P205" s="1">
        <v>90.0</v>
      </c>
      <c r="R205" s="1">
        <v>100.0</v>
      </c>
      <c r="S205" s="1">
        <v>91.0</v>
      </c>
      <c r="U205" s="1">
        <v>90.0</v>
      </c>
      <c r="V205" s="1">
        <v>80.0</v>
      </c>
      <c r="W205" s="1">
        <v>90.0</v>
      </c>
      <c r="X205" s="1">
        <v>50.0</v>
      </c>
      <c r="Y205" s="1">
        <v>80.0</v>
      </c>
      <c r="Z205" s="1">
        <v>77.0</v>
      </c>
      <c r="AA205" s="1">
        <v>13.0</v>
      </c>
      <c r="AB205" s="1">
        <v>2.423E8</v>
      </c>
    </row>
    <row r="206">
      <c r="A206" s="1" t="s">
        <v>969</v>
      </c>
      <c r="B206" s="1" t="s">
        <v>162</v>
      </c>
      <c r="C206" s="1" t="s">
        <v>30</v>
      </c>
      <c r="D206" s="1" t="s">
        <v>39</v>
      </c>
      <c r="E206" s="1" t="s">
        <v>483</v>
      </c>
      <c r="F206" s="1" t="s">
        <v>625</v>
      </c>
      <c r="G206" s="1" t="s">
        <v>970</v>
      </c>
      <c r="H206" s="1" t="s">
        <v>679</v>
      </c>
      <c r="I206" s="1" t="s">
        <v>254</v>
      </c>
      <c r="J206" s="1">
        <v>2002.0</v>
      </c>
      <c r="K206" s="1" t="s">
        <v>36</v>
      </c>
      <c r="L206" s="1">
        <v>90.0</v>
      </c>
      <c r="M206" s="1">
        <v>75.0</v>
      </c>
      <c r="N206" s="1">
        <v>90.0</v>
      </c>
      <c r="O206" s="1">
        <v>50.0</v>
      </c>
      <c r="P206" s="1">
        <v>80.0</v>
      </c>
      <c r="Q206" s="1">
        <v>100.0</v>
      </c>
      <c r="S206" s="1">
        <v>100.0</v>
      </c>
      <c r="T206" s="1">
        <v>100.0</v>
      </c>
      <c r="U206" s="1">
        <v>70.0</v>
      </c>
      <c r="V206" s="1">
        <v>80.0</v>
      </c>
      <c r="X206" s="1">
        <v>70.0</v>
      </c>
      <c r="Y206" s="1">
        <v>90.0</v>
      </c>
      <c r="Z206" s="1">
        <v>82.0</v>
      </c>
      <c r="AA206" s="1">
        <v>13.0</v>
      </c>
      <c r="AB206" s="1">
        <v>2.416E8</v>
      </c>
    </row>
    <row r="207">
      <c r="A207" s="1" t="s">
        <v>971</v>
      </c>
      <c r="B207" s="1" t="s">
        <v>162</v>
      </c>
      <c r="C207" s="1" t="s">
        <v>972</v>
      </c>
      <c r="D207" s="1" t="s">
        <v>79</v>
      </c>
      <c r="E207" s="1" t="s">
        <v>973</v>
      </c>
      <c r="F207" s="1" t="s">
        <v>974</v>
      </c>
      <c r="G207" s="1" t="s">
        <v>975</v>
      </c>
      <c r="H207" s="1" t="s">
        <v>976</v>
      </c>
      <c r="I207" s="1" t="s">
        <v>976</v>
      </c>
      <c r="J207" s="1">
        <v>2000.0</v>
      </c>
      <c r="K207" s="1" t="s">
        <v>36</v>
      </c>
      <c r="L207" s="1">
        <v>70.0</v>
      </c>
      <c r="M207" s="1">
        <v>100.0</v>
      </c>
      <c r="N207" s="1">
        <v>90.0</v>
      </c>
      <c r="O207" s="1">
        <v>80.0</v>
      </c>
      <c r="P207" s="1">
        <v>60.0</v>
      </c>
      <c r="S207" s="1">
        <v>75.0</v>
      </c>
      <c r="U207" s="1">
        <v>90.0</v>
      </c>
      <c r="V207" s="1">
        <v>80.0</v>
      </c>
      <c r="W207" s="1">
        <v>80.0</v>
      </c>
      <c r="X207" s="1">
        <v>80.0</v>
      </c>
      <c r="Y207" s="1">
        <v>80.0</v>
      </c>
      <c r="Z207" s="1">
        <v>81.0</v>
      </c>
      <c r="AA207" s="1">
        <v>12.0</v>
      </c>
      <c r="AB207" s="1">
        <v>2.405E8</v>
      </c>
    </row>
    <row r="208">
      <c r="A208" s="1" t="s">
        <v>978</v>
      </c>
      <c r="B208" s="1" t="s">
        <v>162</v>
      </c>
      <c r="C208" s="1" t="s">
        <v>78</v>
      </c>
      <c r="D208" s="1" t="s">
        <v>258</v>
      </c>
      <c r="E208" s="1" t="s">
        <v>534</v>
      </c>
      <c r="F208" s="1" t="s">
        <v>979</v>
      </c>
      <c r="G208" s="1" t="s">
        <v>980</v>
      </c>
      <c r="H208" s="1" t="s">
        <v>536</v>
      </c>
      <c r="I208" s="1" t="s">
        <v>536</v>
      </c>
      <c r="J208" s="1">
        <v>2004.0</v>
      </c>
      <c r="K208" s="1" t="s">
        <v>902</v>
      </c>
      <c r="L208" s="1">
        <v>40.0</v>
      </c>
      <c r="M208" s="1">
        <v>88.0</v>
      </c>
      <c r="N208" s="1">
        <v>20.0</v>
      </c>
      <c r="O208" s="1">
        <v>70.0</v>
      </c>
      <c r="P208" s="1">
        <v>60.0</v>
      </c>
      <c r="Q208" s="1">
        <v>50.0</v>
      </c>
      <c r="R208" s="1">
        <v>20.0</v>
      </c>
      <c r="S208" s="1">
        <v>75.0</v>
      </c>
      <c r="T208" s="1">
        <v>60.0</v>
      </c>
      <c r="U208" s="1">
        <v>80.0</v>
      </c>
      <c r="V208" s="1">
        <v>50.0</v>
      </c>
      <c r="W208" s="1">
        <v>70.0</v>
      </c>
      <c r="X208" s="1">
        <v>70.0</v>
      </c>
      <c r="Y208" s="1">
        <v>60.0</v>
      </c>
      <c r="Z208" s="1">
        <v>55.0</v>
      </c>
      <c r="AA208" s="1">
        <v>15.0</v>
      </c>
      <c r="AB208" s="1">
        <v>2.392E8</v>
      </c>
    </row>
    <row r="209">
      <c r="A209" s="1" t="s">
        <v>981</v>
      </c>
      <c r="B209" s="1" t="s">
        <v>29</v>
      </c>
      <c r="C209" s="1" t="s">
        <v>54</v>
      </c>
      <c r="D209" s="1" t="s">
        <v>39</v>
      </c>
      <c r="E209" s="1" t="s">
        <v>368</v>
      </c>
      <c r="F209" s="1" t="s">
        <v>982</v>
      </c>
      <c r="G209" s="1" t="s">
        <v>283</v>
      </c>
      <c r="H209" s="1" t="s">
        <v>149</v>
      </c>
      <c r="I209" s="1" t="s">
        <v>639</v>
      </c>
      <c r="J209" s="1">
        <v>1997.0</v>
      </c>
      <c r="K209" s="1" t="s">
        <v>36</v>
      </c>
      <c r="L209" s="1">
        <v>10.0</v>
      </c>
      <c r="M209" s="1">
        <v>50.0</v>
      </c>
      <c r="N209" s="1">
        <v>70.0</v>
      </c>
      <c r="O209" s="1">
        <v>40.0</v>
      </c>
      <c r="P209" s="1">
        <v>20.0</v>
      </c>
      <c r="S209" s="1">
        <v>58.0</v>
      </c>
      <c r="U209" s="1">
        <v>50.0</v>
      </c>
      <c r="V209" s="1">
        <v>60.0</v>
      </c>
      <c r="W209" s="1">
        <v>10.0</v>
      </c>
      <c r="X209" s="1">
        <v>40.0</v>
      </c>
      <c r="Y209" s="1">
        <v>30.0</v>
      </c>
      <c r="Z209" s="1">
        <v>28.0</v>
      </c>
      <c r="AA209" s="1">
        <v>12.0</v>
      </c>
      <c r="AB209" s="1">
        <v>2.372E8</v>
      </c>
    </row>
    <row r="210">
      <c r="A210" s="1" t="s">
        <v>983</v>
      </c>
      <c r="B210" s="1" t="s">
        <v>162</v>
      </c>
      <c r="C210" s="1" t="s">
        <v>30</v>
      </c>
      <c r="D210" s="1" t="s">
        <v>139</v>
      </c>
      <c r="E210" s="1" t="s">
        <v>483</v>
      </c>
      <c r="F210" s="1" t="s">
        <v>984</v>
      </c>
      <c r="G210" s="1" t="s">
        <v>985</v>
      </c>
      <c r="H210" s="1" t="s">
        <v>986</v>
      </c>
      <c r="I210" s="1" t="s">
        <v>987</v>
      </c>
      <c r="J210" s="1">
        <v>2002.0</v>
      </c>
      <c r="K210" s="1" t="s">
        <v>36</v>
      </c>
      <c r="M210" s="1">
        <v>88.0</v>
      </c>
      <c r="N210" s="1">
        <v>70.0</v>
      </c>
      <c r="S210" s="1">
        <v>83.0</v>
      </c>
      <c r="U210" s="1">
        <v>30.0</v>
      </c>
      <c r="X210" s="1">
        <v>80.0</v>
      </c>
      <c r="Z210" s="1">
        <v>77.0</v>
      </c>
      <c r="AA210" s="1">
        <v>6.0</v>
      </c>
      <c r="AB210" s="1">
        <v>2.37113184E8</v>
      </c>
    </row>
    <row r="211">
      <c r="A211" s="1" t="s">
        <v>988</v>
      </c>
      <c r="B211" s="1" t="s">
        <v>29</v>
      </c>
      <c r="C211" s="1" t="s">
        <v>989</v>
      </c>
      <c r="D211" s="1" t="s">
        <v>146</v>
      </c>
      <c r="E211" s="1" t="s">
        <v>238</v>
      </c>
      <c r="F211" s="1" t="s">
        <v>990</v>
      </c>
      <c r="G211" s="1" t="s">
        <v>991</v>
      </c>
      <c r="H211" s="1" t="s">
        <v>992</v>
      </c>
      <c r="I211" s="1" t="s">
        <v>931</v>
      </c>
      <c r="J211" s="1">
        <v>1998.0</v>
      </c>
      <c r="K211" s="1" t="s">
        <v>36</v>
      </c>
      <c r="L211" s="1">
        <v>80.0</v>
      </c>
      <c r="M211" s="1">
        <v>50.0</v>
      </c>
      <c r="P211" s="1">
        <v>80.0</v>
      </c>
      <c r="U211" s="1">
        <v>90.0</v>
      </c>
      <c r="X211" s="1">
        <v>50.0</v>
      </c>
      <c r="Z211" s="1">
        <v>79.0</v>
      </c>
      <c r="AA211" s="1">
        <v>6.0</v>
      </c>
      <c r="AB211" s="1">
        <v>2.359E8</v>
      </c>
    </row>
    <row r="212">
      <c r="A212" s="1" t="s">
        <v>993</v>
      </c>
      <c r="B212" s="1" t="s">
        <v>29</v>
      </c>
      <c r="C212" s="1" t="s">
        <v>78</v>
      </c>
      <c r="D212" s="1" t="s">
        <v>79</v>
      </c>
      <c r="E212" s="1" t="s">
        <v>994</v>
      </c>
      <c r="F212" s="1" t="s">
        <v>995</v>
      </c>
      <c r="G212" s="1" t="s">
        <v>996</v>
      </c>
      <c r="H212" s="1" t="s">
        <v>997</v>
      </c>
      <c r="I212" s="1" t="s">
        <v>998</v>
      </c>
      <c r="J212" s="1">
        <v>2003.0</v>
      </c>
      <c r="K212" s="1" t="s">
        <v>36</v>
      </c>
      <c r="L212" s="1">
        <v>20.0</v>
      </c>
      <c r="M212" s="1">
        <v>75.0</v>
      </c>
      <c r="N212" s="1">
        <v>20.0</v>
      </c>
      <c r="O212" s="1">
        <v>60.0</v>
      </c>
      <c r="P212" s="1">
        <v>30.0</v>
      </c>
      <c r="R212" s="1">
        <v>10.0</v>
      </c>
      <c r="S212" s="1">
        <v>58.0</v>
      </c>
      <c r="U212" s="1">
        <v>60.0</v>
      </c>
      <c r="V212" s="1">
        <v>10.0</v>
      </c>
      <c r="W212" s="1">
        <v>50.0</v>
      </c>
      <c r="X212" s="1">
        <v>40.0</v>
      </c>
      <c r="Y212" s="1">
        <v>30.0</v>
      </c>
      <c r="Z212" s="1">
        <v>38.0</v>
      </c>
      <c r="AA212" s="1">
        <v>13.0</v>
      </c>
      <c r="AB212" s="1">
        <v>2.344E8</v>
      </c>
    </row>
    <row r="213">
      <c r="A213" s="1" t="s">
        <v>999</v>
      </c>
      <c r="B213" s="1" t="s">
        <v>162</v>
      </c>
      <c r="C213" s="1" t="s">
        <v>54</v>
      </c>
      <c r="D213" s="1" t="s">
        <v>39</v>
      </c>
      <c r="E213" s="1" t="s">
        <v>283</v>
      </c>
      <c r="F213" s="1" t="s">
        <v>1000</v>
      </c>
      <c r="G213" s="1" t="s">
        <v>1001</v>
      </c>
      <c r="H213" s="1" t="s">
        <v>1002</v>
      </c>
      <c r="I213" s="1" t="s">
        <v>680</v>
      </c>
      <c r="J213" s="1">
        <v>1997.0</v>
      </c>
      <c r="K213" s="1" t="s">
        <v>36</v>
      </c>
      <c r="L213" s="1">
        <v>70.0</v>
      </c>
      <c r="M213" s="1">
        <v>75.0</v>
      </c>
      <c r="N213" s="1">
        <v>50.0</v>
      </c>
      <c r="P213" s="1">
        <v>40.0</v>
      </c>
      <c r="S213" s="1">
        <v>75.0</v>
      </c>
      <c r="U213" s="1">
        <v>50.0</v>
      </c>
      <c r="X213" s="1">
        <v>38.0</v>
      </c>
      <c r="Z213" s="1">
        <v>56.0</v>
      </c>
      <c r="AA213" s="1">
        <v>8.0</v>
      </c>
      <c r="AB213" s="1">
        <v>2.344E8</v>
      </c>
    </row>
    <row r="214">
      <c r="A214" s="1" t="s">
        <v>1003</v>
      </c>
      <c r="B214" s="1" t="s">
        <v>29</v>
      </c>
      <c r="C214" s="1" t="s">
        <v>121</v>
      </c>
      <c r="D214" s="1" t="s">
        <v>258</v>
      </c>
      <c r="E214" s="1" t="s">
        <v>515</v>
      </c>
      <c r="F214" s="1" t="s">
        <v>1004</v>
      </c>
      <c r="G214" s="1" t="s">
        <v>1005</v>
      </c>
      <c r="H214" s="1" t="s">
        <v>1006</v>
      </c>
      <c r="I214" s="1" t="s">
        <v>1007</v>
      </c>
      <c r="J214" s="1">
        <v>2001.0</v>
      </c>
      <c r="K214" s="1" t="s">
        <v>36</v>
      </c>
      <c r="L214" s="1">
        <v>20.0</v>
      </c>
      <c r="M214" s="1">
        <v>38.0</v>
      </c>
      <c r="N214" s="1">
        <v>40.0</v>
      </c>
      <c r="O214" s="1">
        <v>50.0</v>
      </c>
      <c r="P214" s="1">
        <v>40.0</v>
      </c>
      <c r="S214" s="1">
        <v>67.0</v>
      </c>
      <c r="U214" s="1">
        <v>70.0</v>
      </c>
      <c r="V214" s="1">
        <v>60.0</v>
      </c>
      <c r="W214" s="1">
        <v>80.0</v>
      </c>
      <c r="X214" s="1">
        <v>40.0</v>
      </c>
      <c r="Z214" s="1">
        <v>41.0</v>
      </c>
      <c r="AA214" s="1">
        <v>11.0</v>
      </c>
      <c r="AB214" s="1">
        <v>2.335E8</v>
      </c>
    </row>
    <row r="215">
      <c r="A215" s="1" t="s">
        <v>1008</v>
      </c>
      <c r="B215" s="1" t="s">
        <v>29</v>
      </c>
      <c r="C215" s="1" t="s">
        <v>509</v>
      </c>
      <c r="D215" s="1" t="s">
        <v>66</v>
      </c>
      <c r="E215" s="1" t="s">
        <v>1009</v>
      </c>
      <c r="F215" s="1" t="s">
        <v>1010</v>
      </c>
      <c r="G215" s="1" t="s">
        <v>593</v>
      </c>
      <c r="H215" s="1" t="s">
        <v>1011</v>
      </c>
      <c r="I215" s="1" t="s">
        <v>222</v>
      </c>
      <c r="J215" s="1">
        <v>2001.0</v>
      </c>
      <c r="K215" s="1" t="s">
        <v>36</v>
      </c>
      <c r="M215" s="1">
        <v>75.0</v>
      </c>
      <c r="N215" s="1">
        <v>80.0</v>
      </c>
      <c r="O215" s="1">
        <v>70.0</v>
      </c>
      <c r="P215" s="1">
        <v>80.0</v>
      </c>
      <c r="Q215" s="1">
        <v>50.0</v>
      </c>
      <c r="S215" s="1">
        <v>75.0</v>
      </c>
      <c r="U215" s="1">
        <v>80.0</v>
      </c>
      <c r="W215" s="1">
        <v>70.0</v>
      </c>
      <c r="X215" s="1">
        <v>70.0</v>
      </c>
      <c r="Z215" s="1">
        <v>63.0</v>
      </c>
      <c r="AA215" s="1">
        <v>10.0</v>
      </c>
      <c r="AB215" s="1">
        <v>2.334E8</v>
      </c>
    </row>
    <row r="216">
      <c r="A216" s="1" t="s">
        <v>1012</v>
      </c>
      <c r="B216" s="1" t="s">
        <v>29</v>
      </c>
      <c r="C216" s="1" t="s">
        <v>1013</v>
      </c>
      <c r="D216" s="1" t="s">
        <v>258</v>
      </c>
      <c r="E216" s="1" t="s">
        <v>140</v>
      </c>
      <c r="F216" s="1" t="s">
        <v>1014</v>
      </c>
      <c r="G216" s="1" t="s">
        <v>1015</v>
      </c>
      <c r="H216" s="1" t="s">
        <v>536</v>
      </c>
      <c r="I216" s="1" t="s">
        <v>1016</v>
      </c>
      <c r="J216" s="1">
        <v>2005.0</v>
      </c>
      <c r="K216" s="1" t="s">
        <v>61</v>
      </c>
      <c r="L216" s="1">
        <v>70.0</v>
      </c>
      <c r="M216" s="1">
        <v>63.0</v>
      </c>
      <c r="N216" s="1">
        <v>80.0</v>
      </c>
      <c r="O216" s="1">
        <v>40.0</v>
      </c>
      <c r="P216" s="1">
        <v>70.0</v>
      </c>
      <c r="S216" s="1">
        <v>75.0</v>
      </c>
      <c r="U216" s="1">
        <v>60.0</v>
      </c>
      <c r="V216" s="1">
        <v>60.0</v>
      </c>
      <c r="W216" s="1">
        <v>40.0</v>
      </c>
      <c r="X216" s="1">
        <v>30.0</v>
      </c>
      <c r="Z216" s="1">
        <v>52.0</v>
      </c>
      <c r="AA216" s="1">
        <v>11.0</v>
      </c>
      <c r="AB216" s="1">
        <v>2.32E8</v>
      </c>
    </row>
    <row r="217">
      <c r="A217" s="1" t="s">
        <v>1017</v>
      </c>
      <c r="B217" s="1" t="s">
        <v>162</v>
      </c>
      <c r="C217" s="1" t="s">
        <v>710</v>
      </c>
      <c r="D217" s="1" t="s">
        <v>31</v>
      </c>
      <c r="E217" s="1" t="s">
        <v>675</v>
      </c>
      <c r="F217" s="1" t="s">
        <v>1018</v>
      </c>
      <c r="G217" s="1" t="s">
        <v>122</v>
      </c>
      <c r="H217" s="1" t="s">
        <v>1019</v>
      </c>
      <c r="I217" s="1" t="s">
        <v>1019</v>
      </c>
      <c r="J217" s="1">
        <v>1998.0</v>
      </c>
      <c r="K217" s="1" t="s">
        <v>36</v>
      </c>
      <c r="L217" s="1">
        <v>100.0</v>
      </c>
      <c r="M217" s="1">
        <v>100.0</v>
      </c>
      <c r="N217" s="1">
        <v>100.0</v>
      </c>
      <c r="O217" s="1">
        <v>80.0</v>
      </c>
      <c r="P217" s="1">
        <v>100.0</v>
      </c>
      <c r="S217" s="1">
        <v>75.0</v>
      </c>
      <c r="U217" s="1">
        <v>80.0</v>
      </c>
      <c r="V217" s="1">
        <v>100.0</v>
      </c>
      <c r="W217" s="1">
        <v>100.0</v>
      </c>
      <c r="X217" s="1">
        <v>60.0</v>
      </c>
      <c r="Y217" s="1">
        <v>90.0</v>
      </c>
      <c r="Z217" s="1">
        <v>87.0</v>
      </c>
      <c r="AA217" s="1">
        <v>12.0</v>
      </c>
      <c r="AB217" s="1">
        <v>2.317E8</v>
      </c>
    </row>
    <row r="218">
      <c r="A218" s="1" t="s">
        <v>1020</v>
      </c>
      <c r="B218" s="1" t="s">
        <v>162</v>
      </c>
      <c r="C218" s="1" t="s">
        <v>78</v>
      </c>
      <c r="D218" s="1" t="s">
        <v>31</v>
      </c>
      <c r="E218" s="1" t="s">
        <v>809</v>
      </c>
      <c r="F218" s="1" t="s">
        <v>1021</v>
      </c>
      <c r="G218" s="1" t="s">
        <v>1022</v>
      </c>
      <c r="H218" s="1" t="s">
        <v>812</v>
      </c>
      <c r="I218" s="1" t="s">
        <v>1023</v>
      </c>
      <c r="J218" s="1">
        <v>2004.0</v>
      </c>
      <c r="K218" s="1" t="s">
        <v>36</v>
      </c>
      <c r="L218" s="1">
        <v>80.0</v>
      </c>
      <c r="M218" s="1">
        <v>75.0</v>
      </c>
      <c r="N218" s="1">
        <v>10.0</v>
      </c>
      <c r="O218" s="1">
        <v>80.0</v>
      </c>
      <c r="P218" s="1">
        <v>30.0</v>
      </c>
      <c r="Q218" s="1">
        <v>25.0</v>
      </c>
      <c r="R218" s="1">
        <v>10.0</v>
      </c>
      <c r="S218" s="1">
        <v>16.0</v>
      </c>
      <c r="U218" s="1">
        <v>80.0</v>
      </c>
      <c r="V218" s="1">
        <v>10.0</v>
      </c>
      <c r="W218" s="1">
        <v>70.0</v>
      </c>
      <c r="X218" s="1">
        <v>60.0</v>
      </c>
      <c r="Z218" s="1">
        <v>43.0</v>
      </c>
      <c r="AA218" s="1">
        <v>13.0</v>
      </c>
      <c r="AB218" s="1">
        <v>2.307E8</v>
      </c>
    </row>
    <row r="219">
      <c r="A219" s="1" t="s">
        <v>1024</v>
      </c>
      <c r="B219" s="1" t="s">
        <v>29</v>
      </c>
      <c r="C219" s="1" t="s">
        <v>63</v>
      </c>
      <c r="D219" s="1" t="s">
        <v>367</v>
      </c>
      <c r="E219" s="1" t="s">
        <v>625</v>
      </c>
      <c r="F219" s="1" t="s">
        <v>395</v>
      </c>
      <c r="G219" s="1" t="s">
        <v>1025</v>
      </c>
      <c r="H219" s="1" t="s">
        <v>1026</v>
      </c>
      <c r="I219" s="1" t="s">
        <v>1027</v>
      </c>
      <c r="J219" s="1">
        <v>2000.0</v>
      </c>
      <c r="K219" s="1" t="s">
        <v>36</v>
      </c>
      <c r="L219" s="1">
        <v>30.0</v>
      </c>
      <c r="M219" s="1">
        <v>50.0</v>
      </c>
      <c r="N219" s="1">
        <v>50.0</v>
      </c>
      <c r="O219" s="1">
        <v>30.0</v>
      </c>
      <c r="P219" s="1">
        <v>30.0</v>
      </c>
      <c r="Q219" s="1">
        <v>40.0</v>
      </c>
      <c r="S219" s="1">
        <v>25.0</v>
      </c>
      <c r="U219" s="1">
        <v>20.0</v>
      </c>
      <c r="V219" s="1">
        <v>40.0</v>
      </c>
      <c r="X219" s="1">
        <v>40.0</v>
      </c>
      <c r="Z219" s="1">
        <v>35.0</v>
      </c>
      <c r="AA219" s="1">
        <v>11.0</v>
      </c>
      <c r="AB219" s="1">
        <v>2.305E8</v>
      </c>
    </row>
    <row r="220">
      <c r="A220" s="1" t="s">
        <v>1028</v>
      </c>
      <c r="B220" s="1" t="s">
        <v>29</v>
      </c>
      <c r="C220" s="1" t="s">
        <v>95</v>
      </c>
      <c r="D220" s="1" t="s">
        <v>79</v>
      </c>
      <c r="E220" s="1" t="s">
        <v>247</v>
      </c>
      <c r="F220" s="1" t="s">
        <v>1029</v>
      </c>
      <c r="G220" s="1" t="s">
        <v>1030</v>
      </c>
      <c r="H220" s="1" t="s">
        <v>1031</v>
      </c>
      <c r="I220" s="1" t="s">
        <v>52</v>
      </c>
      <c r="J220" s="1">
        <v>2003.0</v>
      </c>
      <c r="K220" s="1" t="s">
        <v>1032</v>
      </c>
      <c r="L220" s="1">
        <v>50.0</v>
      </c>
      <c r="M220" s="1">
        <v>50.0</v>
      </c>
      <c r="N220" s="1">
        <v>40.0</v>
      </c>
      <c r="O220" s="1">
        <v>60.0</v>
      </c>
      <c r="P220" s="1">
        <v>50.0</v>
      </c>
      <c r="Q220" s="1">
        <v>80.0</v>
      </c>
      <c r="R220" s="1">
        <v>30.0</v>
      </c>
      <c r="S220" s="1">
        <v>75.0</v>
      </c>
      <c r="U220" s="1">
        <v>50.0</v>
      </c>
      <c r="V220" s="1">
        <v>70.0</v>
      </c>
      <c r="W220" s="1">
        <v>80.0</v>
      </c>
      <c r="X220" s="1">
        <v>70.0</v>
      </c>
      <c r="Y220" s="1">
        <v>60.0</v>
      </c>
      <c r="Z220" s="1">
        <v>57.0</v>
      </c>
      <c r="AA220" s="1">
        <v>14.0</v>
      </c>
      <c r="AB220" s="1">
        <v>2.301E8</v>
      </c>
    </row>
    <row r="221">
      <c r="A221" s="1" t="s">
        <v>1033</v>
      </c>
      <c r="B221" s="1" t="s">
        <v>162</v>
      </c>
      <c r="C221" s="1" t="s">
        <v>54</v>
      </c>
      <c r="D221" s="1" t="s">
        <v>39</v>
      </c>
      <c r="E221" s="1" t="s">
        <v>163</v>
      </c>
      <c r="F221" s="1" t="s">
        <v>425</v>
      </c>
      <c r="G221" s="1" t="s">
        <v>168</v>
      </c>
      <c r="H221" s="1" t="s">
        <v>1034</v>
      </c>
      <c r="I221" s="1" t="s">
        <v>1035</v>
      </c>
      <c r="J221" s="1">
        <v>2005.0</v>
      </c>
      <c r="K221" s="1" t="s">
        <v>36</v>
      </c>
      <c r="L221" s="1">
        <v>40.0</v>
      </c>
      <c r="M221" s="1">
        <v>38.0</v>
      </c>
      <c r="N221" s="1">
        <v>40.0</v>
      </c>
      <c r="O221" s="1">
        <v>70.0</v>
      </c>
      <c r="P221" s="1">
        <v>70.0</v>
      </c>
      <c r="Q221" s="1">
        <v>63.0</v>
      </c>
      <c r="R221" s="1">
        <v>30.0</v>
      </c>
      <c r="S221" s="1">
        <v>58.0</v>
      </c>
      <c r="T221" s="1">
        <v>60.0</v>
      </c>
      <c r="U221" s="1">
        <v>50.0</v>
      </c>
      <c r="V221" s="1">
        <v>80.0</v>
      </c>
      <c r="W221" s="1">
        <v>40.0</v>
      </c>
      <c r="X221" s="1">
        <v>50.0</v>
      </c>
      <c r="Y221" s="1">
        <v>30.0</v>
      </c>
      <c r="Z221" s="1">
        <v>50.0</v>
      </c>
      <c r="AA221" s="1">
        <v>15.0</v>
      </c>
      <c r="AB221" s="1">
        <v>2.295E8</v>
      </c>
    </row>
    <row r="222">
      <c r="A222" s="1" t="s">
        <v>1036</v>
      </c>
      <c r="B222" s="1" t="s">
        <v>162</v>
      </c>
      <c r="C222" s="1" t="s">
        <v>78</v>
      </c>
      <c r="D222" s="1" t="s">
        <v>258</v>
      </c>
      <c r="E222" s="1" t="s">
        <v>712</v>
      </c>
      <c r="F222" s="1" t="s">
        <v>916</v>
      </c>
      <c r="G222" s="1" t="s">
        <v>534</v>
      </c>
      <c r="H222" s="1" t="s">
        <v>1037</v>
      </c>
      <c r="I222" s="1" t="s">
        <v>1038</v>
      </c>
      <c r="J222" s="1">
        <v>2005.0</v>
      </c>
      <c r="K222" s="1" t="s">
        <v>902</v>
      </c>
      <c r="L222" s="1">
        <v>30.0</v>
      </c>
      <c r="M222" s="1">
        <v>75.0</v>
      </c>
      <c r="N222" s="1">
        <v>20.0</v>
      </c>
      <c r="O222" s="1">
        <v>80.0</v>
      </c>
      <c r="P222" s="1">
        <v>70.0</v>
      </c>
      <c r="Q222" s="1">
        <v>25.0</v>
      </c>
      <c r="R222" s="1">
        <v>50.0</v>
      </c>
      <c r="S222" s="1">
        <v>67.0</v>
      </c>
      <c r="T222" s="1">
        <v>40.0</v>
      </c>
      <c r="U222" s="1">
        <v>60.0</v>
      </c>
      <c r="V222" s="1">
        <v>30.0</v>
      </c>
      <c r="W222" s="1">
        <v>30.0</v>
      </c>
      <c r="X222" s="1">
        <v>40.0</v>
      </c>
      <c r="Z222" s="1">
        <v>44.0</v>
      </c>
      <c r="AA222" s="1">
        <v>14.0</v>
      </c>
      <c r="AB222" s="1">
        <v>2.2820302E8</v>
      </c>
    </row>
    <row r="223">
      <c r="A223" s="1" t="s">
        <v>1039</v>
      </c>
      <c r="B223" s="1" t="s">
        <v>29</v>
      </c>
      <c r="C223" s="1" t="s">
        <v>572</v>
      </c>
      <c r="D223" s="1" t="s">
        <v>258</v>
      </c>
      <c r="E223" s="1" t="s">
        <v>147</v>
      </c>
      <c r="F223" s="1" t="s">
        <v>925</v>
      </c>
      <c r="G223" s="1" t="s">
        <v>117</v>
      </c>
      <c r="H223" s="1" t="s">
        <v>926</v>
      </c>
      <c r="I223" s="1" t="s">
        <v>926</v>
      </c>
      <c r="J223" s="1">
        <v>2003.0</v>
      </c>
      <c r="K223" s="1" t="s">
        <v>36</v>
      </c>
      <c r="L223" s="1">
        <v>90.0</v>
      </c>
      <c r="M223" s="1">
        <v>75.0</v>
      </c>
      <c r="N223" s="1">
        <v>100.0</v>
      </c>
      <c r="P223" s="1">
        <v>80.0</v>
      </c>
      <c r="Q223" s="1">
        <v>100.0</v>
      </c>
      <c r="S223" s="1">
        <v>50.0</v>
      </c>
      <c r="U223" s="1">
        <v>70.0</v>
      </c>
      <c r="X223" s="1">
        <v>75.0</v>
      </c>
      <c r="Z223" s="1">
        <v>71.0</v>
      </c>
      <c r="AA223" s="1">
        <v>9.0</v>
      </c>
      <c r="AB223" s="1">
        <v>2.279E8</v>
      </c>
    </row>
    <row r="224">
      <c r="A224" s="1" t="s">
        <v>1040</v>
      </c>
      <c r="B224" s="1" t="s">
        <v>29</v>
      </c>
      <c r="C224" s="1" t="s">
        <v>509</v>
      </c>
      <c r="D224" s="1" t="s">
        <v>258</v>
      </c>
      <c r="E224" s="1" t="s">
        <v>437</v>
      </c>
      <c r="F224" s="1" t="s">
        <v>1041</v>
      </c>
      <c r="G224" s="1" t="s">
        <v>1042</v>
      </c>
      <c r="H224" s="1" t="s">
        <v>521</v>
      </c>
      <c r="I224" s="1" t="s">
        <v>521</v>
      </c>
      <c r="J224" s="1">
        <v>2004.0</v>
      </c>
      <c r="K224" s="1" t="s">
        <v>36</v>
      </c>
      <c r="L224" s="1">
        <v>70.0</v>
      </c>
      <c r="M224" s="1">
        <v>88.0</v>
      </c>
      <c r="N224" s="1">
        <v>80.0</v>
      </c>
      <c r="O224" s="1">
        <v>50.0</v>
      </c>
      <c r="P224" s="1">
        <v>70.0</v>
      </c>
      <c r="Q224" s="1">
        <v>75.0</v>
      </c>
      <c r="R224" s="1">
        <v>80.0</v>
      </c>
      <c r="S224" s="1">
        <v>83.0</v>
      </c>
      <c r="T224" s="1">
        <v>60.0</v>
      </c>
      <c r="U224" s="1">
        <v>70.0</v>
      </c>
      <c r="V224" s="1">
        <v>50.0</v>
      </c>
      <c r="W224" s="1">
        <v>70.0</v>
      </c>
      <c r="X224" s="1">
        <v>50.0</v>
      </c>
      <c r="Y224" s="1">
        <v>70.0</v>
      </c>
      <c r="Z224" s="1">
        <v>66.0</v>
      </c>
      <c r="AA224" s="1">
        <v>15.0</v>
      </c>
      <c r="AB224" s="1">
        <v>2.275E8</v>
      </c>
    </row>
    <row r="225">
      <c r="A225" s="1" t="s">
        <v>1043</v>
      </c>
      <c r="B225" s="1" t="s">
        <v>162</v>
      </c>
      <c r="C225" s="1" t="s">
        <v>331</v>
      </c>
      <c r="D225" s="1" t="s">
        <v>39</v>
      </c>
      <c r="E225" s="1" t="s">
        <v>211</v>
      </c>
      <c r="F225" s="1" t="s">
        <v>686</v>
      </c>
      <c r="G225" s="1" t="s">
        <v>793</v>
      </c>
      <c r="H225" s="1" t="s">
        <v>1044</v>
      </c>
      <c r="I225" s="1" t="s">
        <v>689</v>
      </c>
      <c r="J225" s="1">
        <v>1997.0</v>
      </c>
      <c r="K225" s="1" t="s">
        <v>36</v>
      </c>
      <c r="L225" s="1">
        <v>80.0</v>
      </c>
      <c r="M225" s="1">
        <v>88.0</v>
      </c>
      <c r="N225" s="1">
        <v>80.0</v>
      </c>
      <c r="P225" s="1">
        <v>70.0</v>
      </c>
      <c r="T225" s="1">
        <v>80.0</v>
      </c>
      <c r="U225" s="1">
        <v>80.0</v>
      </c>
      <c r="X225" s="1">
        <v>75.0</v>
      </c>
      <c r="Z225" s="1">
        <v>70.0</v>
      </c>
      <c r="AA225" s="1">
        <v>8.0</v>
      </c>
      <c r="AB225" s="1">
        <v>2.273E8</v>
      </c>
    </row>
    <row r="226">
      <c r="A226" s="1" t="s">
        <v>1045</v>
      </c>
      <c r="B226" s="1" t="s">
        <v>103</v>
      </c>
      <c r="C226" s="1" t="s">
        <v>729</v>
      </c>
      <c r="D226" s="1" t="s">
        <v>66</v>
      </c>
      <c r="E226" s="1" t="s">
        <v>340</v>
      </c>
      <c r="F226" s="1" t="s">
        <v>1046</v>
      </c>
      <c r="G226" s="1" t="s">
        <v>1047</v>
      </c>
      <c r="H226" s="1" t="s">
        <v>744</v>
      </c>
      <c r="I226" s="1" t="s">
        <v>1048</v>
      </c>
      <c r="J226" s="1">
        <v>2004.0</v>
      </c>
      <c r="K226" s="1" t="s">
        <v>36</v>
      </c>
      <c r="M226" s="1">
        <v>75.0</v>
      </c>
      <c r="N226" s="1">
        <v>50.0</v>
      </c>
      <c r="O226" s="1">
        <v>30.0</v>
      </c>
      <c r="P226" s="1">
        <v>60.0</v>
      </c>
      <c r="S226" s="1">
        <v>50.0</v>
      </c>
      <c r="T226" s="1">
        <v>60.0</v>
      </c>
      <c r="U226" s="1">
        <v>60.0</v>
      </c>
      <c r="W226" s="1">
        <v>40.0</v>
      </c>
      <c r="X226" s="1">
        <v>40.0</v>
      </c>
      <c r="Z226" s="1">
        <v>48.0</v>
      </c>
      <c r="AA226" s="1">
        <v>10.0</v>
      </c>
      <c r="AB226" s="1">
        <v>2.26029248E8</v>
      </c>
    </row>
    <row r="227">
      <c r="A227" s="1" t="s">
        <v>1049</v>
      </c>
      <c r="B227" s="1" t="s">
        <v>162</v>
      </c>
      <c r="C227" s="1" t="s">
        <v>710</v>
      </c>
      <c r="D227" s="1" t="s">
        <v>146</v>
      </c>
      <c r="E227" s="1" t="s">
        <v>238</v>
      </c>
      <c r="F227" s="1" t="s">
        <v>373</v>
      </c>
      <c r="G227" s="1" t="s">
        <v>244</v>
      </c>
      <c r="H227" s="1" t="s">
        <v>373</v>
      </c>
      <c r="I227" s="1" t="s">
        <v>1050</v>
      </c>
      <c r="J227" s="1">
        <v>1999.0</v>
      </c>
      <c r="K227" s="1" t="s">
        <v>36</v>
      </c>
      <c r="L227" s="1">
        <v>90.0</v>
      </c>
      <c r="M227" s="1">
        <v>75.0</v>
      </c>
      <c r="N227" s="1">
        <v>90.0</v>
      </c>
      <c r="P227" s="1">
        <v>70.0</v>
      </c>
      <c r="S227" s="1">
        <v>75.0</v>
      </c>
      <c r="U227" s="1">
        <v>80.0</v>
      </c>
      <c r="V227" s="1">
        <v>70.0</v>
      </c>
      <c r="W227" s="1">
        <v>40.0</v>
      </c>
      <c r="X227" s="1">
        <v>40.0</v>
      </c>
      <c r="Z227" s="1">
        <v>70.0</v>
      </c>
      <c r="AA227" s="1">
        <v>10.0</v>
      </c>
      <c r="AB227" s="1">
        <v>2.258E8</v>
      </c>
    </row>
    <row r="228">
      <c r="A228" s="1" t="s">
        <v>1051</v>
      </c>
      <c r="B228" s="1" t="s">
        <v>162</v>
      </c>
      <c r="C228" s="1" t="s">
        <v>63</v>
      </c>
      <c r="D228" s="1" t="s">
        <v>39</v>
      </c>
      <c r="E228" s="1" t="s">
        <v>625</v>
      </c>
      <c r="F228" s="1" t="s">
        <v>1052</v>
      </c>
      <c r="G228" s="1" t="s">
        <v>1053</v>
      </c>
      <c r="H228" s="1" t="s">
        <v>1026</v>
      </c>
      <c r="I228" s="1" t="s">
        <v>923</v>
      </c>
      <c r="J228" s="1">
        <v>1998.0</v>
      </c>
      <c r="K228" s="1" t="s">
        <v>36</v>
      </c>
      <c r="L228" s="1">
        <v>80.0</v>
      </c>
      <c r="M228" s="1">
        <v>75.0</v>
      </c>
      <c r="N228" s="1">
        <v>70.0</v>
      </c>
      <c r="O228" s="1">
        <v>60.0</v>
      </c>
      <c r="P228" s="1">
        <v>70.0</v>
      </c>
      <c r="Q228" s="1">
        <v>38.0</v>
      </c>
      <c r="S228" s="1">
        <v>50.0</v>
      </c>
      <c r="T228" s="1">
        <v>80.0</v>
      </c>
      <c r="U228" s="1">
        <v>70.0</v>
      </c>
      <c r="V228" s="1">
        <v>60.0</v>
      </c>
      <c r="X228" s="1">
        <v>50.0</v>
      </c>
      <c r="Y228" s="1">
        <v>20.0</v>
      </c>
      <c r="Z228" s="1">
        <v>52.0</v>
      </c>
      <c r="AA228" s="1">
        <v>13.0</v>
      </c>
      <c r="AB228" s="1">
        <v>2.231E8</v>
      </c>
    </row>
    <row r="229">
      <c r="A229" s="1" t="s">
        <v>1054</v>
      </c>
      <c r="B229" s="1" t="s">
        <v>29</v>
      </c>
      <c r="C229" s="1" t="s">
        <v>78</v>
      </c>
      <c r="D229" s="1" t="s">
        <v>258</v>
      </c>
      <c r="E229" s="1" t="s">
        <v>140</v>
      </c>
      <c r="F229" s="1" t="s">
        <v>1055</v>
      </c>
      <c r="G229" s="1" t="s">
        <v>1056</v>
      </c>
      <c r="H229" s="1" t="s">
        <v>140</v>
      </c>
      <c r="I229" s="1" t="s">
        <v>1057</v>
      </c>
      <c r="J229" s="1">
        <v>2007.0</v>
      </c>
      <c r="K229" s="1" t="s">
        <v>902</v>
      </c>
      <c r="L229" s="1">
        <v>70.0</v>
      </c>
      <c r="N229" s="1">
        <v>70.0</v>
      </c>
      <c r="O229" s="1">
        <v>70.0</v>
      </c>
      <c r="P229" s="1">
        <v>50.0</v>
      </c>
      <c r="S229" s="1">
        <v>75.0</v>
      </c>
      <c r="U229" s="1">
        <v>70.0</v>
      </c>
      <c r="V229" s="1">
        <v>70.0</v>
      </c>
      <c r="W229" s="1">
        <v>58.0</v>
      </c>
      <c r="X229" s="1">
        <v>25.0</v>
      </c>
      <c r="Z229" s="1">
        <v>56.0</v>
      </c>
      <c r="AA229" s="1">
        <v>10.0</v>
      </c>
      <c r="AB229" s="1">
        <v>2.2195321E8</v>
      </c>
    </row>
    <row r="230">
      <c r="A230" s="1" t="s">
        <v>1058</v>
      </c>
      <c r="B230" s="1" t="s">
        <v>493</v>
      </c>
      <c r="C230" s="1" t="s">
        <v>1059</v>
      </c>
      <c r="D230" s="1" t="s">
        <v>1060</v>
      </c>
      <c r="E230" s="1" t="s">
        <v>1061</v>
      </c>
      <c r="F230" s="1" t="s">
        <v>1062</v>
      </c>
      <c r="H230" s="1" t="s">
        <v>1061</v>
      </c>
      <c r="I230" s="1" t="s">
        <v>1061</v>
      </c>
      <c r="J230" s="1">
        <v>2004.0</v>
      </c>
      <c r="K230" s="1" t="s">
        <v>36</v>
      </c>
      <c r="L230" s="1">
        <v>70.0</v>
      </c>
      <c r="M230" s="1">
        <v>88.0</v>
      </c>
      <c r="N230" s="1">
        <v>70.0</v>
      </c>
      <c r="O230" s="1">
        <v>60.0</v>
      </c>
      <c r="P230" s="1">
        <v>80.0</v>
      </c>
      <c r="Q230" s="1">
        <v>88.0</v>
      </c>
      <c r="R230" s="1">
        <v>60.0</v>
      </c>
      <c r="S230" s="1">
        <v>83.0</v>
      </c>
      <c r="T230" s="1">
        <v>80.0</v>
      </c>
      <c r="U230" s="1">
        <v>40.0</v>
      </c>
      <c r="V230" s="1">
        <v>30.0</v>
      </c>
      <c r="W230" s="1">
        <v>70.0</v>
      </c>
      <c r="X230" s="1">
        <v>60.0</v>
      </c>
      <c r="Y230" s="1">
        <v>50.0</v>
      </c>
      <c r="Z230" s="1">
        <v>67.0</v>
      </c>
      <c r="AA230" s="1">
        <v>15.0</v>
      </c>
      <c r="AB230" s="1">
        <v>2.20078393E8</v>
      </c>
    </row>
    <row r="231">
      <c r="A231" s="1" t="s">
        <v>1063</v>
      </c>
      <c r="B231" s="1" t="s">
        <v>29</v>
      </c>
      <c r="C231" s="1" t="s">
        <v>514</v>
      </c>
      <c r="D231" s="1" t="s">
        <v>39</v>
      </c>
      <c r="E231" s="1" t="s">
        <v>625</v>
      </c>
      <c r="F231" s="1" t="s">
        <v>523</v>
      </c>
      <c r="G231" s="1" t="s">
        <v>1064</v>
      </c>
      <c r="H231" s="1" t="s">
        <v>1065</v>
      </c>
      <c r="I231" s="1" t="s">
        <v>1065</v>
      </c>
      <c r="J231" s="1">
        <v>2007.0</v>
      </c>
      <c r="K231" s="1" t="s">
        <v>36</v>
      </c>
      <c r="N231" s="1">
        <v>30.0</v>
      </c>
      <c r="O231" s="1">
        <v>50.0</v>
      </c>
      <c r="P231" s="1">
        <v>50.0</v>
      </c>
      <c r="Q231" s="1">
        <v>25.0</v>
      </c>
      <c r="S231" s="1">
        <v>42.0</v>
      </c>
      <c r="T231" s="1">
        <v>60.0</v>
      </c>
      <c r="U231" s="1">
        <v>20.0</v>
      </c>
      <c r="W231" s="1">
        <v>33.0</v>
      </c>
      <c r="X231" s="1">
        <v>38.0</v>
      </c>
      <c r="Z231" s="1">
        <v>35.0</v>
      </c>
      <c r="AA231" s="1">
        <v>10.0</v>
      </c>
      <c r="AB231" s="1">
        <v>2.19702596E8</v>
      </c>
    </row>
    <row r="232">
      <c r="A232" s="1" t="s">
        <v>1066</v>
      </c>
      <c r="B232" s="1" t="s">
        <v>29</v>
      </c>
      <c r="C232" s="1" t="s">
        <v>38</v>
      </c>
      <c r="D232" s="1" t="s">
        <v>258</v>
      </c>
      <c r="E232" s="1" t="s">
        <v>1067</v>
      </c>
      <c r="F232" s="1" t="s">
        <v>1000</v>
      </c>
      <c r="G232" s="1" t="s">
        <v>1068</v>
      </c>
      <c r="H232" s="1" t="s">
        <v>1069</v>
      </c>
      <c r="I232" s="1" t="s">
        <v>1070</v>
      </c>
      <c r="J232" s="1">
        <v>2004.0</v>
      </c>
      <c r="K232" s="1" t="s">
        <v>36</v>
      </c>
      <c r="L232" s="1">
        <v>30.0</v>
      </c>
      <c r="M232" s="1">
        <v>75.0</v>
      </c>
      <c r="N232" s="1">
        <v>70.0</v>
      </c>
      <c r="O232" s="1">
        <v>70.0</v>
      </c>
      <c r="P232" s="1">
        <v>80.0</v>
      </c>
      <c r="Q232" s="1">
        <v>50.0</v>
      </c>
      <c r="S232" s="1">
        <v>83.0</v>
      </c>
      <c r="T232" s="1">
        <v>60.0</v>
      </c>
      <c r="U232" s="1">
        <v>70.0</v>
      </c>
      <c r="V232" s="1">
        <v>80.0</v>
      </c>
      <c r="W232" s="1">
        <v>60.0</v>
      </c>
      <c r="X232" s="1">
        <v>70.0</v>
      </c>
      <c r="Y232" s="1">
        <v>70.0</v>
      </c>
      <c r="Z232" s="1">
        <v>64.0</v>
      </c>
      <c r="AA232" s="1">
        <v>14.0</v>
      </c>
      <c r="AB232" s="1">
        <v>2.197E8</v>
      </c>
    </row>
    <row r="233">
      <c r="A233" s="1" t="s">
        <v>1071</v>
      </c>
      <c r="B233" s="1" t="s">
        <v>162</v>
      </c>
      <c r="C233" s="1" t="s">
        <v>78</v>
      </c>
      <c r="D233" s="1" t="s">
        <v>258</v>
      </c>
      <c r="E233" s="1" t="s">
        <v>1072</v>
      </c>
      <c r="F233" s="1" t="s">
        <v>1073</v>
      </c>
      <c r="G233" s="1" t="s">
        <v>1074</v>
      </c>
      <c r="H233" s="1" t="s">
        <v>1075</v>
      </c>
      <c r="I233" s="1" t="s">
        <v>1075</v>
      </c>
      <c r="J233" s="1">
        <v>2007.0</v>
      </c>
      <c r="K233" s="1" t="s">
        <v>36</v>
      </c>
      <c r="L233" s="1">
        <v>90.0</v>
      </c>
      <c r="N233" s="1">
        <v>100.0</v>
      </c>
      <c r="O233" s="1">
        <v>80.0</v>
      </c>
      <c r="P233" s="1">
        <v>70.0</v>
      </c>
      <c r="Q233" s="1">
        <v>88.0</v>
      </c>
      <c r="R233" s="1">
        <v>90.0</v>
      </c>
      <c r="S233" s="1">
        <v>100.0</v>
      </c>
      <c r="T233" s="1">
        <v>80.0</v>
      </c>
      <c r="U233" s="1">
        <v>100.0</v>
      </c>
      <c r="V233" s="1">
        <v>80.0</v>
      </c>
      <c r="W233" s="1">
        <v>100.0</v>
      </c>
      <c r="X233" s="1">
        <v>75.0</v>
      </c>
      <c r="Y233" s="1">
        <v>80.0</v>
      </c>
      <c r="Z233" s="1">
        <v>85.0</v>
      </c>
      <c r="AA233" s="1">
        <v>14.0</v>
      </c>
      <c r="AB233" s="1">
        <v>2.18734225E8</v>
      </c>
    </row>
    <row r="234">
      <c r="A234" s="1" t="s">
        <v>1076</v>
      </c>
      <c r="B234" s="1" t="s">
        <v>29</v>
      </c>
      <c r="C234" s="1" t="s">
        <v>95</v>
      </c>
      <c r="D234" s="1" t="s">
        <v>130</v>
      </c>
      <c r="E234" s="1" t="s">
        <v>637</v>
      </c>
      <c r="F234" s="1" t="s">
        <v>675</v>
      </c>
      <c r="G234" s="1" t="s">
        <v>815</v>
      </c>
      <c r="H234" s="1" t="s">
        <v>1077</v>
      </c>
      <c r="I234" s="1" t="s">
        <v>1078</v>
      </c>
      <c r="J234" s="1">
        <v>2003.0</v>
      </c>
      <c r="K234" s="1" t="s">
        <v>36</v>
      </c>
      <c r="L234" s="1">
        <v>60.0</v>
      </c>
      <c r="M234" s="1">
        <v>88.0</v>
      </c>
      <c r="N234" s="1">
        <v>70.0</v>
      </c>
      <c r="O234" s="1">
        <v>50.0</v>
      </c>
      <c r="P234" s="1">
        <v>70.0</v>
      </c>
      <c r="S234" s="1">
        <v>75.0</v>
      </c>
      <c r="T234" s="1">
        <v>100.0</v>
      </c>
      <c r="U234" s="1">
        <v>90.0</v>
      </c>
      <c r="V234" s="1">
        <v>30.0</v>
      </c>
      <c r="W234" s="1">
        <v>70.0</v>
      </c>
      <c r="X234" s="1">
        <v>70.0</v>
      </c>
      <c r="Y234" s="1">
        <v>80.0</v>
      </c>
      <c r="Z234" s="1">
        <v>64.0</v>
      </c>
      <c r="AA234" s="1">
        <v>13.0</v>
      </c>
      <c r="AB234" s="1">
        <v>2.184E8</v>
      </c>
    </row>
    <row r="235">
      <c r="A235" s="1" t="s">
        <v>1079</v>
      </c>
      <c r="B235" s="1" t="s">
        <v>29</v>
      </c>
      <c r="C235" s="1" t="s">
        <v>63</v>
      </c>
      <c r="D235" s="1" t="s">
        <v>146</v>
      </c>
      <c r="E235" s="1" t="s">
        <v>831</v>
      </c>
      <c r="F235" s="1" t="s">
        <v>1080</v>
      </c>
      <c r="G235" s="1" t="s">
        <v>584</v>
      </c>
      <c r="H235" s="1" t="s">
        <v>1081</v>
      </c>
      <c r="I235" s="1" t="s">
        <v>1082</v>
      </c>
      <c r="J235" s="1">
        <v>2006.0</v>
      </c>
      <c r="K235" s="1" t="s">
        <v>36</v>
      </c>
      <c r="L235" s="1">
        <v>70.0</v>
      </c>
      <c r="M235" s="1">
        <v>88.0</v>
      </c>
      <c r="N235" s="1">
        <v>50.0</v>
      </c>
      <c r="O235" s="1">
        <v>60.0</v>
      </c>
      <c r="P235" s="1">
        <v>50.0</v>
      </c>
      <c r="S235" s="1">
        <v>58.0</v>
      </c>
      <c r="T235" s="1">
        <v>60.0</v>
      </c>
      <c r="U235" s="1">
        <v>50.0</v>
      </c>
      <c r="V235" s="1">
        <v>40.0</v>
      </c>
      <c r="W235" s="1">
        <v>50.0</v>
      </c>
      <c r="X235" s="1">
        <v>63.0</v>
      </c>
      <c r="Y235" s="1">
        <v>70.0</v>
      </c>
      <c r="Z235" s="1">
        <v>53.0</v>
      </c>
      <c r="AA235" s="1">
        <v>13.0</v>
      </c>
      <c r="AB235" s="1">
        <v>2.18306988E8</v>
      </c>
    </row>
    <row r="236">
      <c r="A236" s="1" t="s">
        <v>1083</v>
      </c>
      <c r="B236" s="1" t="s">
        <v>29</v>
      </c>
      <c r="C236" s="1" t="s">
        <v>54</v>
      </c>
      <c r="D236" s="1" t="s">
        <v>410</v>
      </c>
      <c r="E236" s="1" t="s">
        <v>228</v>
      </c>
      <c r="F236" s="1" t="s">
        <v>1084</v>
      </c>
      <c r="G236" s="1" t="s">
        <v>1085</v>
      </c>
      <c r="H236" s="1" t="s">
        <v>1086</v>
      </c>
      <c r="I236" s="1" t="s">
        <v>231</v>
      </c>
      <c r="J236" s="1">
        <v>1999.0</v>
      </c>
      <c r="K236" s="1" t="s">
        <v>36</v>
      </c>
      <c r="L236" s="1">
        <v>20.0</v>
      </c>
      <c r="M236" s="1">
        <v>25.0</v>
      </c>
      <c r="N236" s="1">
        <v>50.0</v>
      </c>
      <c r="O236" s="1">
        <v>60.0</v>
      </c>
      <c r="P236" s="1">
        <v>60.0</v>
      </c>
      <c r="S236" s="1">
        <v>33.0</v>
      </c>
      <c r="U236" s="1">
        <v>50.0</v>
      </c>
      <c r="V236" s="1">
        <v>70.0</v>
      </c>
      <c r="X236" s="1">
        <v>50.0</v>
      </c>
      <c r="Z236" s="1">
        <v>38.0</v>
      </c>
      <c r="AA236" s="1">
        <v>10.0</v>
      </c>
      <c r="AB236" s="1">
        <v>2.177E8</v>
      </c>
    </row>
    <row r="237">
      <c r="A237" s="1" t="s">
        <v>1087</v>
      </c>
      <c r="B237" s="1" t="s">
        <v>29</v>
      </c>
      <c r="C237" s="1" t="s">
        <v>78</v>
      </c>
      <c r="D237" s="1" t="s">
        <v>258</v>
      </c>
      <c r="E237" s="1" t="s">
        <v>283</v>
      </c>
      <c r="F237" s="1" t="s">
        <v>1088</v>
      </c>
      <c r="G237" s="1" t="s">
        <v>1089</v>
      </c>
      <c r="H237" s="1" t="s">
        <v>1090</v>
      </c>
      <c r="I237" s="1" t="s">
        <v>1091</v>
      </c>
      <c r="J237" s="1">
        <v>1998.0</v>
      </c>
      <c r="K237" s="1" t="s">
        <v>36</v>
      </c>
      <c r="L237" s="1">
        <v>50.0</v>
      </c>
      <c r="M237" s="1">
        <v>75.0</v>
      </c>
      <c r="N237" s="1">
        <v>30.0</v>
      </c>
      <c r="P237" s="1">
        <v>70.0</v>
      </c>
      <c r="R237" s="1">
        <v>50.0</v>
      </c>
      <c r="T237" s="1">
        <v>40.0</v>
      </c>
      <c r="X237" s="1">
        <v>50.0</v>
      </c>
      <c r="Z237" s="1">
        <v>53.0</v>
      </c>
      <c r="AA237" s="1">
        <v>8.0</v>
      </c>
      <c r="AB237" s="1">
        <v>2.166E8</v>
      </c>
    </row>
    <row r="238">
      <c r="A238" s="1" t="s">
        <v>1092</v>
      </c>
      <c r="B238" s="1" t="s">
        <v>29</v>
      </c>
      <c r="C238" s="1" t="s">
        <v>691</v>
      </c>
      <c r="D238" s="1" t="s">
        <v>39</v>
      </c>
      <c r="E238" s="1" t="s">
        <v>1093</v>
      </c>
      <c r="F238" s="1" t="s">
        <v>1094</v>
      </c>
      <c r="G238" s="1" t="s">
        <v>1095</v>
      </c>
      <c r="H238" s="1" t="s">
        <v>1094</v>
      </c>
      <c r="I238" s="1" t="s">
        <v>1091</v>
      </c>
      <c r="J238" s="1">
        <v>2005.0</v>
      </c>
      <c r="K238" s="1" t="s">
        <v>36</v>
      </c>
      <c r="L238" s="1">
        <v>70.0</v>
      </c>
      <c r="M238" s="1">
        <v>50.0</v>
      </c>
      <c r="N238" s="1">
        <v>80.0</v>
      </c>
      <c r="P238" s="1">
        <v>70.0</v>
      </c>
      <c r="T238" s="1">
        <v>60.0</v>
      </c>
      <c r="U238" s="1">
        <v>80.0</v>
      </c>
      <c r="X238" s="1">
        <v>38.0</v>
      </c>
      <c r="Z238" s="1">
        <v>56.0</v>
      </c>
      <c r="AA238" s="1">
        <v>8.0</v>
      </c>
      <c r="AB238" s="1">
        <v>2.154E8</v>
      </c>
    </row>
    <row r="239">
      <c r="A239" s="1" t="s">
        <v>1096</v>
      </c>
      <c r="B239" s="1" t="s">
        <v>162</v>
      </c>
      <c r="C239" s="1" t="s">
        <v>509</v>
      </c>
      <c r="D239" s="1" t="s">
        <v>274</v>
      </c>
      <c r="E239" s="1" t="s">
        <v>211</v>
      </c>
      <c r="F239" s="1" t="s">
        <v>1097</v>
      </c>
      <c r="G239" s="1" t="s">
        <v>725</v>
      </c>
      <c r="H239" s="1" t="s">
        <v>307</v>
      </c>
      <c r="I239" s="1" t="s">
        <v>119</v>
      </c>
      <c r="J239" s="1">
        <v>2000.0</v>
      </c>
      <c r="K239" s="1" t="s">
        <v>36</v>
      </c>
      <c r="L239" s="1">
        <v>70.0</v>
      </c>
      <c r="M239" s="1">
        <v>75.0</v>
      </c>
      <c r="N239" s="1">
        <v>60.0</v>
      </c>
      <c r="O239" s="1">
        <v>60.0</v>
      </c>
      <c r="P239" s="1">
        <v>50.0</v>
      </c>
      <c r="Q239" s="1">
        <v>90.0</v>
      </c>
      <c r="S239" s="1">
        <v>67.0</v>
      </c>
      <c r="U239" s="1">
        <v>70.0</v>
      </c>
      <c r="V239" s="1">
        <v>90.0</v>
      </c>
      <c r="X239" s="1">
        <v>50.0</v>
      </c>
      <c r="Y239" s="1">
        <v>70.0</v>
      </c>
      <c r="Z239" s="1">
        <v>63.0</v>
      </c>
      <c r="AA239" s="1">
        <v>12.0</v>
      </c>
      <c r="AB239" s="1">
        <v>2.153E8</v>
      </c>
    </row>
    <row r="240">
      <c r="A240" s="1" t="s">
        <v>1098</v>
      </c>
      <c r="B240" s="1" t="s">
        <v>29</v>
      </c>
      <c r="C240" s="1" t="s">
        <v>203</v>
      </c>
      <c r="D240" s="1" t="s">
        <v>79</v>
      </c>
      <c r="E240" s="1" t="s">
        <v>373</v>
      </c>
      <c r="F240" s="1" t="s">
        <v>835</v>
      </c>
      <c r="G240" s="1" t="s">
        <v>1099</v>
      </c>
      <c r="H240" s="1" t="s">
        <v>837</v>
      </c>
      <c r="I240" s="1" t="s">
        <v>398</v>
      </c>
      <c r="J240" s="1">
        <v>2003.0</v>
      </c>
      <c r="K240" s="1" t="s">
        <v>854</v>
      </c>
      <c r="L240" s="1">
        <v>60.0</v>
      </c>
      <c r="M240" s="1">
        <v>75.0</v>
      </c>
      <c r="N240" s="1">
        <v>80.0</v>
      </c>
      <c r="O240" s="1">
        <v>70.0</v>
      </c>
      <c r="P240" s="1">
        <v>80.0</v>
      </c>
      <c r="Q240" s="1">
        <v>70.0</v>
      </c>
      <c r="R240" s="1">
        <v>80.0</v>
      </c>
      <c r="S240" s="1">
        <v>58.0</v>
      </c>
      <c r="U240" s="1">
        <v>90.0</v>
      </c>
      <c r="V240" s="1">
        <v>80.0</v>
      </c>
      <c r="W240" s="1">
        <v>60.0</v>
      </c>
      <c r="X240" s="1">
        <v>60.0</v>
      </c>
      <c r="Y240" s="1">
        <v>80.0</v>
      </c>
      <c r="Z240" s="1">
        <v>68.0</v>
      </c>
      <c r="AA240" s="1">
        <v>14.0</v>
      </c>
      <c r="AB240" s="1">
        <v>2.135E8</v>
      </c>
    </row>
    <row r="241">
      <c r="A241" s="1" t="s">
        <v>1100</v>
      </c>
      <c r="B241" s="1" t="s">
        <v>29</v>
      </c>
      <c r="C241" s="1" t="s">
        <v>1101</v>
      </c>
      <c r="D241" s="1" t="s">
        <v>55</v>
      </c>
      <c r="E241" s="1" t="s">
        <v>1102</v>
      </c>
      <c r="F241" s="1" t="s">
        <v>616</v>
      </c>
      <c r="G241" s="1" t="s">
        <v>1103</v>
      </c>
      <c r="H241" s="1" t="s">
        <v>1104</v>
      </c>
      <c r="I241" s="1" t="s">
        <v>1105</v>
      </c>
      <c r="J241" s="1">
        <v>2001.0</v>
      </c>
      <c r="K241" s="1" t="s">
        <v>1106</v>
      </c>
      <c r="L241" s="1">
        <v>90.0</v>
      </c>
      <c r="M241" s="1">
        <v>100.0</v>
      </c>
      <c r="N241" s="1">
        <v>90.0</v>
      </c>
      <c r="O241" s="1">
        <v>90.0</v>
      </c>
      <c r="P241" s="1">
        <v>90.0</v>
      </c>
      <c r="Q241" s="1">
        <v>100.0</v>
      </c>
      <c r="S241" s="1">
        <v>100.0</v>
      </c>
      <c r="U241" s="1">
        <v>90.0</v>
      </c>
      <c r="V241" s="1">
        <v>80.0</v>
      </c>
      <c r="X241" s="1">
        <v>80.0</v>
      </c>
      <c r="Y241" s="1">
        <v>90.0</v>
      </c>
      <c r="Z241" s="1">
        <v>93.0</v>
      </c>
      <c r="AA241" s="1">
        <v>12.0</v>
      </c>
      <c r="AB241" s="1">
        <v>2.132E8</v>
      </c>
    </row>
    <row r="242">
      <c r="A242" s="1" t="s">
        <v>1107</v>
      </c>
      <c r="B242" s="1" t="s">
        <v>162</v>
      </c>
      <c r="C242" s="1" t="s">
        <v>710</v>
      </c>
      <c r="D242" s="1" t="s">
        <v>79</v>
      </c>
      <c r="E242" s="1" t="s">
        <v>483</v>
      </c>
      <c r="F242" s="1" t="s">
        <v>189</v>
      </c>
      <c r="G242" s="1" t="s">
        <v>1108</v>
      </c>
      <c r="H242" s="1" t="s">
        <v>1109</v>
      </c>
      <c r="I242" s="1" t="s">
        <v>1109</v>
      </c>
      <c r="J242" s="1">
        <v>1998.0</v>
      </c>
      <c r="K242" s="1" t="s">
        <v>36</v>
      </c>
      <c r="L242" s="1">
        <v>70.0</v>
      </c>
      <c r="M242" s="1">
        <v>100.0</v>
      </c>
      <c r="N242" s="1">
        <v>100.0</v>
      </c>
      <c r="P242" s="1">
        <v>60.0</v>
      </c>
      <c r="Q242" s="1">
        <v>100.0</v>
      </c>
      <c r="R242" s="1">
        <v>100.0</v>
      </c>
      <c r="S242" s="1">
        <v>100.0</v>
      </c>
      <c r="T242" s="1">
        <v>100.0</v>
      </c>
      <c r="U242" s="1">
        <v>100.0</v>
      </c>
      <c r="X242" s="1">
        <v>80.0</v>
      </c>
      <c r="Z242" s="1">
        <v>94.0</v>
      </c>
      <c r="AA242" s="1">
        <v>11.0</v>
      </c>
      <c r="AB242" s="1">
        <v>2.129E8</v>
      </c>
    </row>
    <row r="243">
      <c r="A243" s="1" t="s">
        <v>1110</v>
      </c>
      <c r="B243" s="1" t="s">
        <v>29</v>
      </c>
      <c r="C243" s="1" t="s">
        <v>691</v>
      </c>
      <c r="D243" s="1" t="s">
        <v>66</v>
      </c>
      <c r="E243" s="1" t="s">
        <v>982</v>
      </c>
      <c r="F243" s="1" t="s">
        <v>291</v>
      </c>
      <c r="G243" s="1" t="s">
        <v>1111</v>
      </c>
      <c r="H243" s="1" t="s">
        <v>1112</v>
      </c>
      <c r="I243" s="1" t="s">
        <v>222</v>
      </c>
      <c r="J243" s="1">
        <v>2001.0</v>
      </c>
      <c r="K243" s="1" t="s">
        <v>36</v>
      </c>
      <c r="L243" s="1">
        <v>20.0</v>
      </c>
      <c r="M243" s="1">
        <v>75.0</v>
      </c>
      <c r="N243" s="1">
        <v>30.0</v>
      </c>
      <c r="O243" s="1">
        <v>40.0</v>
      </c>
      <c r="P243" s="1">
        <v>70.0</v>
      </c>
      <c r="Q243" s="1">
        <v>80.0</v>
      </c>
      <c r="S243" s="1">
        <v>67.0</v>
      </c>
      <c r="U243" s="1">
        <v>60.0</v>
      </c>
      <c r="V243" s="1">
        <v>40.0</v>
      </c>
      <c r="X243" s="1">
        <v>50.0</v>
      </c>
      <c r="Z243" s="1">
        <v>48.0</v>
      </c>
      <c r="AA243" s="1">
        <v>11.0</v>
      </c>
      <c r="AB243" s="1">
        <v>2.123E8</v>
      </c>
    </row>
    <row r="244">
      <c r="A244" s="1" t="s">
        <v>1113</v>
      </c>
      <c r="B244" s="1" t="s">
        <v>29</v>
      </c>
      <c r="C244" s="1" t="s">
        <v>54</v>
      </c>
      <c r="D244" s="1" t="s">
        <v>39</v>
      </c>
      <c r="E244" s="1" t="s">
        <v>326</v>
      </c>
      <c r="F244" s="1" t="s">
        <v>1114</v>
      </c>
      <c r="G244" s="1" t="s">
        <v>960</v>
      </c>
      <c r="H244" s="1" t="s">
        <v>1115</v>
      </c>
      <c r="I244" s="1" t="s">
        <v>1115</v>
      </c>
      <c r="J244" s="1">
        <v>1997.0</v>
      </c>
      <c r="K244" s="1" t="s">
        <v>36</v>
      </c>
      <c r="L244" s="1">
        <v>20.0</v>
      </c>
      <c r="N244" s="1">
        <v>30.0</v>
      </c>
      <c r="P244" s="1">
        <v>50.0</v>
      </c>
      <c r="S244" s="1">
        <v>50.0</v>
      </c>
      <c r="T244" s="1">
        <v>60.0</v>
      </c>
      <c r="U244" s="1">
        <v>70.0</v>
      </c>
      <c r="X244" s="1">
        <v>75.0</v>
      </c>
      <c r="Z244" s="1">
        <v>45.0</v>
      </c>
      <c r="AA244" s="1">
        <v>8.0</v>
      </c>
      <c r="AB244" s="1">
        <v>2.123E8</v>
      </c>
    </row>
    <row r="245">
      <c r="A245" s="1" t="s">
        <v>1116</v>
      </c>
      <c r="B245" s="1" t="s">
        <v>162</v>
      </c>
      <c r="C245" s="1" t="s">
        <v>54</v>
      </c>
      <c r="D245" s="1" t="s">
        <v>146</v>
      </c>
      <c r="E245" s="1" t="s">
        <v>573</v>
      </c>
      <c r="F245" s="1" t="s">
        <v>277</v>
      </c>
      <c r="G245" s="1" t="s">
        <v>1117</v>
      </c>
      <c r="H245" s="1" t="s">
        <v>83</v>
      </c>
      <c r="I245" s="1" t="s">
        <v>444</v>
      </c>
      <c r="J245" s="1">
        <v>1997.0</v>
      </c>
      <c r="K245" s="1" t="s">
        <v>36</v>
      </c>
      <c r="L245" s="1">
        <v>50.0</v>
      </c>
      <c r="M245" s="1">
        <v>50.0</v>
      </c>
      <c r="N245" s="1">
        <v>40.0</v>
      </c>
      <c r="P245" s="1">
        <v>40.0</v>
      </c>
      <c r="R245" s="1">
        <v>30.0</v>
      </c>
      <c r="S245" s="1">
        <v>83.0</v>
      </c>
      <c r="T245" s="1">
        <v>80.0</v>
      </c>
      <c r="U245" s="1">
        <v>70.0</v>
      </c>
      <c r="X245" s="1">
        <v>75.0</v>
      </c>
      <c r="Z245" s="1">
        <v>58.0</v>
      </c>
      <c r="AA245" s="1">
        <v>10.0</v>
      </c>
      <c r="AB245" s="1">
        <v>2.12E8</v>
      </c>
    </row>
    <row r="246">
      <c r="A246" s="1" t="s">
        <v>1118</v>
      </c>
      <c r="B246" s="1" t="s">
        <v>29</v>
      </c>
      <c r="C246" s="1" t="s">
        <v>69</v>
      </c>
      <c r="D246" s="1" t="s">
        <v>79</v>
      </c>
      <c r="E246" s="1" t="s">
        <v>287</v>
      </c>
      <c r="F246" s="1" t="s">
        <v>711</v>
      </c>
      <c r="G246" s="1" t="s">
        <v>471</v>
      </c>
      <c r="H246" s="1" t="s">
        <v>443</v>
      </c>
      <c r="I246" s="1" t="s">
        <v>1119</v>
      </c>
      <c r="J246" s="1">
        <v>2000.0</v>
      </c>
      <c r="K246" s="1" t="s">
        <v>1120</v>
      </c>
      <c r="L246" s="1">
        <v>60.0</v>
      </c>
      <c r="M246" s="1">
        <v>75.0</v>
      </c>
      <c r="N246" s="1">
        <v>80.0</v>
      </c>
      <c r="O246" s="1">
        <v>40.0</v>
      </c>
      <c r="P246" s="1">
        <v>60.0</v>
      </c>
      <c r="S246" s="1">
        <v>58.0</v>
      </c>
      <c r="T246" s="1">
        <v>40.0</v>
      </c>
      <c r="U246" s="1">
        <v>70.0</v>
      </c>
      <c r="V246" s="1">
        <v>60.0</v>
      </c>
      <c r="W246" s="1">
        <v>60.0</v>
      </c>
      <c r="X246" s="1">
        <v>70.0</v>
      </c>
      <c r="Y246" s="1">
        <v>60.0</v>
      </c>
      <c r="Z246" s="1">
        <v>54.0</v>
      </c>
      <c r="AA246" s="1">
        <v>13.0</v>
      </c>
      <c r="AB246" s="1">
        <v>2.117E8</v>
      </c>
    </row>
    <row r="247">
      <c r="A247" s="1" t="s">
        <v>1121</v>
      </c>
      <c r="B247" s="1" t="s">
        <v>29</v>
      </c>
      <c r="C247" s="1" t="s">
        <v>69</v>
      </c>
      <c r="D247" s="1" t="s">
        <v>39</v>
      </c>
      <c r="E247" s="1" t="s">
        <v>1122</v>
      </c>
      <c r="F247" s="1" t="s">
        <v>1123</v>
      </c>
      <c r="G247" s="1" t="s">
        <v>1124</v>
      </c>
      <c r="H247" s="1" t="s">
        <v>931</v>
      </c>
      <c r="I247" s="1" t="s">
        <v>931</v>
      </c>
      <c r="J247" s="1">
        <v>2004.0</v>
      </c>
      <c r="K247" s="1" t="s">
        <v>36</v>
      </c>
      <c r="L247" s="1">
        <v>40.0</v>
      </c>
      <c r="M247" s="1">
        <v>100.0</v>
      </c>
      <c r="N247" s="1">
        <v>100.0</v>
      </c>
      <c r="O247" s="1">
        <v>50.0</v>
      </c>
      <c r="P247" s="1">
        <v>90.0</v>
      </c>
      <c r="Q247" s="1">
        <v>88.0</v>
      </c>
      <c r="R247" s="1">
        <v>100.0</v>
      </c>
      <c r="S247" s="1">
        <v>91.0</v>
      </c>
      <c r="T247" s="1">
        <v>60.0</v>
      </c>
      <c r="U247" s="1">
        <v>100.0</v>
      </c>
      <c r="V247" s="1">
        <v>100.0</v>
      </c>
      <c r="W247" s="1">
        <v>90.0</v>
      </c>
      <c r="X247" s="1">
        <v>60.0</v>
      </c>
      <c r="Y247" s="1">
        <v>90.0</v>
      </c>
      <c r="Z247" s="1">
        <v>81.0</v>
      </c>
      <c r="AA247" s="1">
        <v>15.0</v>
      </c>
      <c r="AB247" s="1">
        <v>2.10326386E8</v>
      </c>
    </row>
    <row r="248">
      <c r="A248" s="1" t="s">
        <v>1125</v>
      </c>
      <c r="B248" s="1" t="s">
        <v>29</v>
      </c>
      <c r="C248" s="1" t="s">
        <v>884</v>
      </c>
      <c r="D248" s="1" t="s">
        <v>79</v>
      </c>
      <c r="E248" s="1" t="s">
        <v>1126</v>
      </c>
      <c r="F248" s="1" t="s">
        <v>1127</v>
      </c>
      <c r="G248" s="1" t="s">
        <v>1128</v>
      </c>
      <c r="H248" s="1" t="s">
        <v>1129</v>
      </c>
      <c r="I248" s="1" t="s">
        <v>1129</v>
      </c>
      <c r="J248" s="1">
        <v>2002.0</v>
      </c>
      <c r="K248" s="1" t="s">
        <v>1130</v>
      </c>
      <c r="L248" s="1">
        <v>80.0</v>
      </c>
      <c r="M248" s="1">
        <v>63.0</v>
      </c>
      <c r="N248" s="1">
        <v>70.0</v>
      </c>
      <c r="O248" s="1">
        <v>60.0</v>
      </c>
      <c r="P248" s="1">
        <v>90.0</v>
      </c>
      <c r="Q248" s="1">
        <v>90.0</v>
      </c>
      <c r="R248" s="1">
        <v>80.0</v>
      </c>
      <c r="S248" s="1">
        <v>75.0</v>
      </c>
      <c r="U248" s="1">
        <v>90.0</v>
      </c>
      <c r="V248" s="1">
        <v>90.0</v>
      </c>
      <c r="X248" s="1">
        <v>40.0</v>
      </c>
      <c r="Y248" s="1">
        <v>80.0</v>
      </c>
      <c r="Z248" s="1">
        <v>74.0</v>
      </c>
      <c r="AA248" s="1">
        <v>13.0</v>
      </c>
      <c r="AB248" s="1">
        <v>2.097E8</v>
      </c>
    </row>
    <row r="249">
      <c r="A249" s="1" t="s">
        <v>1131</v>
      </c>
      <c r="B249" s="1" t="s">
        <v>162</v>
      </c>
      <c r="C249" s="1" t="s">
        <v>78</v>
      </c>
      <c r="D249" s="1" t="s">
        <v>79</v>
      </c>
      <c r="E249" s="1" t="s">
        <v>283</v>
      </c>
      <c r="F249" s="1" t="s">
        <v>1132</v>
      </c>
      <c r="G249" s="1" t="s">
        <v>1111</v>
      </c>
      <c r="H249" s="1" t="s">
        <v>693</v>
      </c>
      <c r="I249" s="1" t="s">
        <v>1133</v>
      </c>
      <c r="J249" s="1">
        <v>2000.0</v>
      </c>
      <c r="K249" s="1" t="s">
        <v>36</v>
      </c>
      <c r="L249" s="1">
        <v>30.0</v>
      </c>
      <c r="M249" s="1">
        <v>50.0</v>
      </c>
      <c r="N249" s="1">
        <v>30.0</v>
      </c>
      <c r="O249" s="1">
        <v>30.0</v>
      </c>
      <c r="P249" s="1">
        <v>40.0</v>
      </c>
      <c r="S249" s="1">
        <v>58.0</v>
      </c>
      <c r="U249" s="1">
        <v>60.0</v>
      </c>
      <c r="V249" s="1">
        <v>60.0</v>
      </c>
      <c r="X249" s="1">
        <v>40.0</v>
      </c>
      <c r="Z249" s="1">
        <v>33.0</v>
      </c>
      <c r="AA249" s="1">
        <v>10.0</v>
      </c>
      <c r="AB249" s="1">
        <v>2.093E8</v>
      </c>
    </row>
    <row r="250">
      <c r="A250" s="1" t="s">
        <v>1134</v>
      </c>
      <c r="B250" s="1" t="s">
        <v>162</v>
      </c>
      <c r="C250" s="1" t="s">
        <v>203</v>
      </c>
      <c r="D250" s="1" t="s">
        <v>79</v>
      </c>
      <c r="E250" s="1" t="s">
        <v>593</v>
      </c>
      <c r="F250" s="1" t="s">
        <v>1135</v>
      </c>
      <c r="G250" s="1" t="s">
        <v>675</v>
      </c>
      <c r="H250" s="1" t="s">
        <v>1136</v>
      </c>
      <c r="I250" s="1" t="s">
        <v>348</v>
      </c>
      <c r="J250" s="1">
        <v>2003.0</v>
      </c>
      <c r="K250" s="1" t="s">
        <v>36</v>
      </c>
      <c r="L250" s="1">
        <v>60.0</v>
      </c>
      <c r="M250" s="1">
        <v>88.0</v>
      </c>
      <c r="N250" s="1">
        <v>60.0</v>
      </c>
      <c r="O250" s="1">
        <v>70.0</v>
      </c>
      <c r="P250" s="1">
        <v>60.0</v>
      </c>
      <c r="Q250" s="1">
        <v>50.0</v>
      </c>
      <c r="R250" s="1">
        <v>40.0</v>
      </c>
      <c r="S250" s="1">
        <v>67.0</v>
      </c>
      <c r="U250" s="1">
        <v>90.0</v>
      </c>
      <c r="V250" s="1">
        <v>50.0</v>
      </c>
      <c r="W250" s="1">
        <v>40.0</v>
      </c>
      <c r="X250" s="1">
        <v>60.0</v>
      </c>
      <c r="Y250" s="1">
        <v>50.0</v>
      </c>
      <c r="Z250" s="1">
        <v>60.0</v>
      </c>
      <c r="AA250" s="1">
        <v>14.0</v>
      </c>
      <c r="AB250" s="1">
        <v>2.086E8</v>
      </c>
    </row>
    <row r="251">
      <c r="A251" s="1" t="s">
        <v>1137</v>
      </c>
      <c r="B251" s="1" t="s">
        <v>162</v>
      </c>
      <c r="C251" s="1" t="s">
        <v>1138</v>
      </c>
      <c r="D251" s="1" t="s">
        <v>39</v>
      </c>
      <c r="E251" s="1" t="s">
        <v>49</v>
      </c>
      <c r="F251" s="1" t="s">
        <v>219</v>
      </c>
      <c r="G251" s="1" t="s">
        <v>1139</v>
      </c>
      <c r="H251" s="1" t="s">
        <v>775</v>
      </c>
      <c r="I251" s="1" t="s">
        <v>343</v>
      </c>
      <c r="J251" s="1">
        <v>2005.0</v>
      </c>
      <c r="K251" s="1" t="s">
        <v>1140</v>
      </c>
      <c r="L251" s="1">
        <v>30.0</v>
      </c>
      <c r="M251" s="1">
        <v>88.0</v>
      </c>
      <c r="N251" s="1">
        <v>50.0</v>
      </c>
      <c r="O251" s="1">
        <v>80.0</v>
      </c>
      <c r="P251" s="1">
        <v>80.0</v>
      </c>
      <c r="Q251" s="1">
        <v>75.0</v>
      </c>
      <c r="R251" s="1">
        <v>40.0</v>
      </c>
      <c r="S251" s="1">
        <v>67.0</v>
      </c>
      <c r="T251" s="1">
        <v>60.0</v>
      </c>
      <c r="U251" s="1">
        <v>80.0</v>
      </c>
      <c r="V251" s="1">
        <v>40.0</v>
      </c>
      <c r="W251" s="1">
        <v>70.0</v>
      </c>
      <c r="X251" s="1">
        <v>50.0</v>
      </c>
      <c r="Y251" s="1">
        <v>50.0</v>
      </c>
      <c r="Z251" s="1">
        <v>63.0</v>
      </c>
      <c r="AA251" s="1">
        <v>15.0</v>
      </c>
      <c r="AB251" s="1">
        <v>2.083E8</v>
      </c>
    </row>
    <row r="252">
      <c r="A252" s="1" t="s">
        <v>1141</v>
      </c>
      <c r="B252" s="1" t="s">
        <v>162</v>
      </c>
      <c r="C252" s="1" t="s">
        <v>95</v>
      </c>
      <c r="D252" s="1" t="s">
        <v>39</v>
      </c>
      <c r="E252" s="1" t="s">
        <v>213</v>
      </c>
      <c r="F252" s="1" t="s">
        <v>1142</v>
      </c>
      <c r="G252" s="1" t="s">
        <v>839</v>
      </c>
      <c r="H252" s="1" t="s">
        <v>1143</v>
      </c>
      <c r="I252" s="1" t="s">
        <v>1144</v>
      </c>
      <c r="J252" s="1">
        <v>2004.0</v>
      </c>
      <c r="K252" s="1" t="s">
        <v>36</v>
      </c>
      <c r="L252" s="1">
        <v>80.0</v>
      </c>
      <c r="M252" s="1">
        <v>88.0</v>
      </c>
      <c r="N252" s="1">
        <v>80.0</v>
      </c>
      <c r="O252" s="1">
        <v>70.0</v>
      </c>
      <c r="P252" s="1">
        <v>90.0</v>
      </c>
      <c r="Q252" s="1">
        <v>88.0</v>
      </c>
      <c r="R252" s="1">
        <v>90.0</v>
      </c>
      <c r="S252" s="1">
        <v>83.0</v>
      </c>
      <c r="T252" s="1">
        <v>80.0</v>
      </c>
      <c r="U252" s="1">
        <v>80.0</v>
      </c>
      <c r="V252" s="1">
        <v>60.0</v>
      </c>
      <c r="W252" s="1">
        <v>70.0</v>
      </c>
      <c r="X252" s="1">
        <v>60.0</v>
      </c>
      <c r="Y252" s="1">
        <v>50.0</v>
      </c>
      <c r="Z252" s="1">
        <v>71.0</v>
      </c>
      <c r="AA252" s="1">
        <v>15.0</v>
      </c>
      <c r="AB252" s="1">
        <v>2.08003492E8</v>
      </c>
    </row>
    <row r="253">
      <c r="A253" s="1" t="s">
        <v>1145</v>
      </c>
      <c r="B253" s="1" t="s">
        <v>29</v>
      </c>
      <c r="C253" s="1" t="s">
        <v>30</v>
      </c>
      <c r="D253" s="1" t="s">
        <v>39</v>
      </c>
      <c r="E253" s="1" t="s">
        <v>126</v>
      </c>
      <c r="F253" s="1" t="s">
        <v>122</v>
      </c>
      <c r="G253" s="1" t="s">
        <v>682</v>
      </c>
      <c r="H253" s="1" t="s">
        <v>1146</v>
      </c>
      <c r="I253" s="1" t="s">
        <v>1147</v>
      </c>
      <c r="J253" s="1">
        <v>2002.0</v>
      </c>
      <c r="K253" s="1" t="s">
        <v>36</v>
      </c>
      <c r="L253" s="1">
        <v>60.0</v>
      </c>
      <c r="N253" s="1">
        <v>80.0</v>
      </c>
      <c r="S253" s="1">
        <v>58.0</v>
      </c>
      <c r="T253" s="1">
        <v>60.0</v>
      </c>
      <c r="U253" s="1">
        <v>80.0</v>
      </c>
      <c r="X253" s="1">
        <v>70.0</v>
      </c>
      <c r="Z253" s="1">
        <v>74.0</v>
      </c>
      <c r="AA253" s="1">
        <v>7.0</v>
      </c>
      <c r="AB253" s="1">
        <v>2.075E8</v>
      </c>
    </row>
    <row r="254">
      <c r="A254" s="1" t="s">
        <v>1148</v>
      </c>
      <c r="B254" s="1" t="s">
        <v>29</v>
      </c>
      <c r="C254" s="1" t="s">
        <v>54</v>
      </c>
      <c r="D254" s="1" t="s">
        <v>146</v>
      </c>
      <c r="E254" s="1" t="s">
        <v>1149</v>
      </c>
      <c r="F254" s="1" t="s">
        <v>1150</v>
      </c>
      <c r="G254" s="1" t="s">
        <v>328</v>
      </c>
      <c r="H254" s="1" t="s">
        <v>1151</v>
      </c>
      <c r="I254" s="1" t="s">
        <v>1149</v>
      </c>
      <c r="J254" s="1">
        <v>2005.0</v>
      </c>
      <c r="K254" s="1" t="s">
        <v>36</v>
      </c>
      <c r="L254" s="1">
        <v>90.0</v>
      </c>
      <c r="M254" s="1">
        <v>100.0</v>
      </c>
      <c r="N254" s="1">
        <v>100.0</v>
      </c>
      <c r="P254" s="1">
        <v>100.0</v>
      </c>
      <c r="Q254" s="1">
        <v>88.0</v>
      </c>
      <c r="R254" s="1">
        <v>70.0</v>
      </c>
      <c r="S254" s="1">
        <v>91.0</v>
      </c>
      <c r="T254" s="1">
        <v>80.0</v>
      </c>
      <c r="U254" s="1">
        <v>100.0</v>
      </c>
      <c r="V254" s="1">
        <v>20.0</v>
      </c>
      <c r="W254" s="1">
        <v>80.0</v>
      </c>
      <c r="X254" s="1">
        <v>70.0</v>
      </c>
      <c r="Y254" s="1">
        <v>20.0</v>
      </c>
      <c r="Z254" s="1">
        <v>86.0</v>
      </c>
      <c r="AA254" s="1">
        <v>14.0</v>
      </c>
      <c r="AB254" s="1">
        <v>2.074E8</v>
      </c>
    </row>
    <row r="255">
      <c r="A255" s="1" t="s">
        <v>1152</v>
      </c>
      <c r="B255" s="1" t="s">
        <v>29</v>
      </c>
      <c r="C255" s="1" t="s">
        <v>54</v>
      </c>
      <c r="D255" s="1" t="s">
        <v>258</v>
      </c>
      <c r="E255" s="1" t="s">
        <v>797</v>
      </c>
      <c r="F255" s="1" t="s">
        <v>1153</v>
      </c>
      <c r="G255" s="1" t="s">
        <v>580</v>
      </c>
      <c r="H255" s="1" t="s">
        <v>1154</v>
      </c>
      <c r="I255" s="1" t="s">
        <v>1155</v>
      </c>
      <c r="J255" s="1">
        <v>2001.0</v>
      </c>
      <c r="K255" s="1" t="s">
        <v>36</v>
      </c>
      <c r="L255" s="1">
        <v>20.0</v>
      </c>
      <c r="M255" s="1">
        <v>50.0</v>
      </c>
      <c r="N255" s="1">
        <v>40.0</v>
      </c>
      <c r="P255" s="1">
        <v>70.0</v>
      </c>
      <c r="Q255" s="1">
        <v>20.0</v>
      </c>
      <c r="U255" s="1">
        <v>40.0</v>
      </c>
      <c r="X255" s="1">
        <v>50.0</v>
      </c>
      <c r="Z255" s="1">
        <v>43.0</v>
      </c>
      <c r="AA255" s="1">
        <v>8.0</v>
      </c>
      <c r="AB255" s="1">
        <v>2.07E8</v>
      </c>
    </row>
    <row r="256">
      <c r="A256" s="1" t="s">
        <v>1156</v>
      </c>
      <c r="B256" s="1" t="s">
        <v>162</v>
      </c>
      <c r="C256" s="1" t="s">
        <v>331</v>
      </c>
      <c r="D256" s="1" t="s">
        <v>146</v>
      </c>
      <c r="E256" s="1" t="s">
        <v>411</v>
      </c>
      <c r="F256" s="1" t="s">
        <v>227</v>
      </c>
      <c r="G256" s="1" t="s">
        <v>642</v>
      </c>
      <c r="H256" s="1" t="s">
        <v>1157</v>
      </c>
      <c r="I256" s="1" t="s">
        <v>1157</v>
      </c>
      <c r="J256" s="1">
        <v>1997.0</v>
      </c>
      <c r="K256" s="1" t="s">
        <v>36</v>
      </c>
      <c r="L256" s="1">
        <v>80.0</v>
      </c>
      <c r="M256" s="1">
        <v>100.0</v>
      </c>
      <c r="N256" s="1">
        <v>60.0</v>
      </c>
      <c r="P256" s="1">
        <v>80.0</v>
      </c>
      <c r="Q256" s="1">
        <v>63.0</v>
      </c>
      <c r="R256" s="1">
        <v>80.0</v>
      </c>
      <c r="S256" s="1">
        <v>91.0</v>
      </c>
      <c r="T256" s="1">
        <v>80.0</v>
      </c>
      <c r="U256" s="1">
        <v>80.0</v>
      </c>
      <c r="X256" s="1">
        <v>88.0</v>
      </c>
      <c r="Z256" s="1">
        <v>71.0</v>
      </c>
      <c r="AA256" s="1">
        <v>11.0</v>
      </c>
      <c r="AB256" s="1">
        <v>2.054E8</v>
      </c>
    </row>
    <row r="257">
      <c r="A257" s="1" t="s">
        <v>1158</v>
      </c>
      <c r="B257" s="1" t="s">
        <v>162</v>
      </c>
      <c r="C257" s="1" t="s">
        <v>1159</v>
      </c>
      <c r="D257" s="1" t="s">
        <v>146</v>
      </c>
      <c r="E257" s="1" t="s">
        <v>573</v>
      </c>
      <c r="F257" s="1" t="s">
        <v>1160</v>
      </c>
      <c r="G257" s="1" t="s">
        <v>1161</v>
      </c>
      <c r="H257" s="1" t="s">
        <v>1162</v>
      </c>
      <c r="I257" s="1" t="s">
        <v>370</v>
      </c>
      <c r="J257" s="1">
        <v>2001.0</v>
      </c>
      <c r="K257" s="1" t="s">
        <v>1163</v>
      </c>
      <c r="L257" s="1">
        <v>90.0</v>
      </c>
      <c r="M257" s="1">
        <v>100.0</v>
      </c>
      <c r="N257" s="1">
        <v>90.0</v>
      </c>
      <c r="O257" s="1">
        <v>90.0</v>
      </c>
      <c r="P257" s="1">
        <v>70.0</v>
      </c>
      <c r="S257" s="1">
        <v>100.0</v>
      </c>
      <c r="U257" s="1">
        <v>100.0</v>
      </c>
      <c r="V257" s="1">
        <v>100.0</v>
      </c>
      <c r="X257" s="1">
        <v>70.0</v>
      </c>
      <c r="Y257" s="1">
        <v>50.0</v>
      </c>
      <c r="Z257" s="1">
        <v>86.0</v>
      </c>
      <c r="AA257" s="1">
        <v>11.0</v>
      </c>
      <c r="AB257" s="1">
        <v>2.048E8</v>
      </c>
    </row>
    <row r="258">
      <c r="A258" s="1" t="s">
        <v>1164</v>
      </c>
      <c r="B258" s="1" t="s">
        <v>162</v>
      </c>
      <c r="C258" s="1" t="s">
        <v>30</v>
      </c>
      <c r="D258" s="1" t="s">
        <v>274</v>
      </c>
      <c r="E258" s="1" t="s">
        <v>211</v>
      </c>
      <c r="F258" s="1" t="s">
        <v>1165</v>
      </c>
      <c r="G258" s="1" t="s">
        <v>1166</v>
      </c>
      <c r="H258" s="1" t="s">
        <v>365</v>
      </c>
      <c r="I258" s="1" t="s">
        <v>211</v>
      </c>
      <c r="J258" s="1">
        <v>2000.0</v>
      </c>
      <c r="K258" s="1" t="s">
        <v>36</v>
      </c>
      <c r="L258" s="1">
        <v>20.0</v>
      </c>
      <c r="M258" s="1">
        <v>88.0</v>
      </c>
      <c r="N258" s="1">
        <v>100.0</v>
      </c>
      <c r="P258" s="1">
        <v>60.0</v>
      </c>
      <c r="S258" s="1">
        <v>67.0</v>
      </c>
      <c r="U258" s="1">
        <v>80.0</v>
      </c>
      <c r="X258" s="1">
        <v>60.0</v>
      </c>
      <c r="Z258" s="1">
        <v>66.0</v>
      </c>
      <c r="AA258" s="1">
        <v>8.0</v>
      </c>
      <c r="AB258" s="1">
        <v>2.04E8</v>
      </c>
    </row>
    <row r="259">
      <c r="A259" s="1" t="s">
        <v>1167</v>
      </c>
      <c r="B259" s="1" t="s">
        <v>29</v>
      </c>
      <c r="C259" s="1" t="s">
        <v>78</v>
      </c>
      <c r="D259" s="1" t="s">
        <v>258</v>
      </c>
      <c r="E259" s="1" t="s">
        <v>327</v>
      </c>
      <c r="F259" s="1" t="s">
        <v>800</v>
      </c>
      <c r="G259" s="1" t="s">
        <v>1070</v>
      </c>
      <c r="H259" s="1" t="s">
        <v>1168</v>
      </c>
      <c r="I259" s="1" t="s">
        <v>1169</v>
      </c>
      <c r="J259" s="1">
        <v>2006.0</v>
      </c>
      <c r="K259" s="1" t="s">
        <v>36</v>
      </c>
      <c r="L259" s="1">
        <v>40.0</v>
      </c>
      <c r="M259" s="1">
        <v>50.0</v>
      </c>
      <c r="N259" s="1">
        <v>50.0</v>
      </c>
      <c r="O259" s="1">
        <v>40.0</v>
      </c>
      <c r="P259" s="1">
        <v>50.0</v>
      </c>
      <c r="Q259" s="1">
        <v>63.0</v>
      </c>
      <c r="R259" s="1">
        <v>20.0</v>
      </c>
      <c r="S259" s="1">
        <v>50.0</v>
      </c>
      <c r="T259" s="1">
        <v>60.0</v>
      </c>
      <c r="U259" s="1">
        <v>50.0</v>
      </c>
      <c r="V259" s="1">
        <v>40.0</v>
      </c>
      <c r="W259" s="1">
        <v>33.0</v>
      </c>
      <c r="X259" s="1">
        <v>50.0</v>
      </c>
      <c r="Y259" s="1">
        <v>50.0</v>
      </c>
      <c r="Z259" s="1">
        <v>45.0</v>
      </c>
      <c r="AA259" s="1">
        <v>15.0</v>
      </c>
      <c r="AB259" s="1">
        <v>2.02483135E8</v>
      </c>
    </row>
    <row r="260">
      <c r="A260" s="1" t="s">
        <v>1170</v>
      </c>
      <c r="B260" s="1" t="s">
        <v>162</v>
      </c>
      <c r="C260" s="1" t="s">
        <v>30</v>
      </c>
      <c r="D260" s="1" t="s">
        <v>31</v>
      </c>
      <c r="E260" s="1" t="s">
        <v>48</v>
      </c>
      <c r="F260" s="1" t="s">
        <v>1171</v>
      </c>
      <c r="G260" s="1" t="s">
        <v>1172</v>
      </c>
      <c r="H260" s="1" t="s">
        <v>1173</v>
      </c>
      <c r="I260" s="1" t="s">
        <v>312</v>
      </c>
      <c r="J260" s="1">
        <v>2000.0</v>
      </c>
      <c r="K260" s="1" t="s">
        <v>36</v>
      </c>
      <c r="L260" s="1">
        <v>60.0</v>
      </c>
      <c r="M260" s="1">
        <v>88.0</v>
      </c>
      <c r="N260" s="1">
        <v>60.0</v>
      </c>
      <c r="O260" s="1">
        <v>70.0</v>
      </c>
      <c r="P260" s="1">
        <v>70.0</v>
      </c>
      <c r="Q260" s="1">
        <v>90.0</v>
      </c>
      <c r="S260" s="1">
        <v>67.0</v>
      </c>
      <c r="U260" s="1">
        <v>80.0</v>
      </c>
      <c r="V260" s="1">
        <v>70.0</v>
      </c>
      <c r="X260" s="1">
        <v>70.0</v>
      </c>
      <c r="Y260" s="1">
        <v>60.0</v>
      </c>
      <c r="Z260" s="1">
        <v>65.0</v>
      </c>
      <c r="AA260" s="1">
        <v>12.0</v>
      </c>
      <c r="AB260" s="1">
        <v>2.02E8</v>
      </c>
    </row>
    <row r="261">
      <c r="A261" s="1" t="s">
        <v>1174</v>
      </c>
      <c r="B261" s="1" t="s">
        <v>29</v>
      </c>
      <c r="C261" s="1" t="s">
        <v>78</v>
      </c>
      <c r="D261" s="1" t="s">
        <v>39</v>
      </c>
      <c r="E261" s="1" t="s">
        <v>283</v>
      </c>
      <c r="F261" s="1" t="s">
        <v>1175</v>
      </c>
      <c r="G261" s="1" t="s">
        <v>1176</v>
      </c>
      <c r="H261" s="1" t="s">
        <v>1177</v>
      </c>
      <c r="I261" s="1" t="s">
        <v>1091</v>
      </c>
      <c r="J261" s="1">
        <v>1998.0</v>
      </c>
      <c r="K261" s="1" t="s">
        <v>36</v>
      </c>
      <c r="L261" s="1">
        <v>80.0</v>
      </c>
      <c r="M261" s="1">
        <v>75.0</v>
      </c>
      <c r="N261" s="1">
        <v>50.0</v>
      </c>
      <c r="P261" s="1">
        <v>30.0</v>
      </c>
      <c r="S261" s="1">
        <v>50.0</v>
      </c>
      <c r="T261" s="1">
        <v>60.0</v>
      </c>
      <c r="U261" s="1">
        <v>40.0</v>
      </c>
      <c r="X261" s="1">
        <v>75.0</v>
      </c>
      <c r="Z261" s="1">
        <v>61.0</v>
      </c>
      <c r="AA261" s="1">
        <v>9.0</v>
      </c>
      <c r="AB261" s="1">
        <v>2.02E8</v>
      </c>
    </row>
    <row r="262">
      <c r="A262" s="1" t="s">
        <v>1178</v>
      </c>
      <c r="B262" s="1" t="s">
        <v>162</v>
      </c>
      <c r="C262" s="1" t="s">
        <v>78</v>
      </c>
      <c r="D262" s="1" t="s">
        <v>258</v>
      </c>
      <c r="E262" s="1" t="s">
        <v>809</v>
      </c>
      <c r="F262" s="1" t="s">
        <v>1179</v>
      </c>
      <c r="G262" s="1" t="s">
        <v>811</v>
      </c>
      <c r="H262" s="1" t="s">
        <v>812</v>
      </c>
      <c r="I262" s="1" t="s">
        <v>1180</v>
      </c>
      <c r="J262" s="1">
        <v>1999.0</v>
      </c>
      <c r="K262" s="1" t="s">
        <v>36</v>
      </c>
      <c r="M262" s="1">
        <v>75.0</v>
      </c>
      <c r="N262" s="1">
        <v>40.0</v>
      </c>
      <c r="O262" s="1">
        <v>60.0</v>
      </c>
      <c r="P262" s="1">
        <v>80.0</v>
      </c>
      <c r="S262" s="1">
        <v>75.0</v>
      </c>
      <c r="U262" s="1">
        <v>60.0</v>
      </c>
      <c r="V262" s="1">
        <v>50.0</v>
      </c>
      <c r="X262" s="1">
        <v>70.0</v>
      </c>
      <c r="Z262" s="1">
        <v>58.0</v>
      </c>
      <c r="AA262" s="1">
        <v>9.0</v>
      </c>
      <c r="AB262" s="1">
        <v>2.017E8</v>
      </c>
    </row>
    <row r="263">
      <c r="A263" s="1" t="s">
        <v>1181</v>
      </c>
      <c r="B263" s="1" t="s">
        <v>29</v>
      </c>
      <c r="C263" s="1" t="s">
        <v>572</v>
      </c>
      <c r="D263" s="1" t="s">
        <v>146</v>
      </c>
      <c r="E263" s="1" t="s">
        <v>147</v>
      </c>
      <c r="F263" s="1" t="s">
        <v>1182</v>
      </c>
      <c r="G263" s="1" t="s">
        <v>1009</v>
      </c>
      <c r="H263" s="1" t="s">
        <v>1183</v>
      </c>
      <c r="I263" s="1" t="s">
        <v>833</v>
      </c>
      <c r="J263" s="1">
        <v>2004.0</v>
      </c>
      <c r="K263" s="1" t="s">
        <v>36</v>
      </c>
      <c r="L263" s="1">
        <v>10.0</v>
      </c>
      <c r="M263" s="1">
        <v>88.0</v>
      </c>
      <c r="N263" s="1">
        <v>70.0</v>
      </c>
      <c r="P263" s="1">
        <v>60.0</v>
      </c>
      <c r="R263" s="1">
        <v>60.0</v>
      </c>
      <c r="S263" s="1">
        <v>67.0</v>
      </c>
      <c r="T263" s="1">
        <v>60.0</v>
      </c>
      <c r="U263" s="1">
        <v>80.0</v>
      </c>
      <c r="X263" s="1">
        <v>75.0</v>
      </c>
      <c r="Z263" s="1">
        <v>66.0</v>
      </c>
      <c r="AA263" s="1">
        <v>10.0</v>
      </c>
      <c r="AB263" s="1">
        <v>2.013E8</v>
      </c>
    </row>
    <row r="264">
      <c r="A264" s="1" t="s">
        <v>1184</v>
      </c>
      <c r="B264" s="1" t="s">
        <v>162</v>
      </c>
      <c r="C264" s="1" t="s">
        <v>30</v>
      </c>
      <c r="D264" s="1" t="s">
        <v>79</v>
      </c>
      <c r="E264" s="1" t="s">
        <v>213</v>
      </c>
      <c r="F264" s="1" t="s">
        <v>1185</v>
      </c>
      <c r="G264" s="1" t="s">
        <v>1186</v>
      </c>
      <c r="H264" s="1" t="s">
        <v>829</v>
      </c>
      <c r="I264" s="1" t="s">
        <v>829</v>
      </c>
      <c r="J264" s="1">
        <v>2002.0</v>
      </c>
      <c r="K264" s="1" t="s">
        <v>36</v>
      </c>
      <c r="L264" s="1">
        <v>10.0</v>
      </c>
      <c r="M264" s="1">
        <v>75.0</v>
      </c>
      <c r="N264" s="1">
        <v>80.0</v>
      </c>
      <c r="O264" s="1">
        <v>50.0</v>
      </c>
      <c r="P264" s="1">
        <v>50.0</v>
      </c>
      <c r="Q264" s="1">
        <v>70.0</v>
      </c>
      <c r="R264" s="1">
        <v>30.0</v>
      </c>
      <c r="S264" s="1">
        <v>33.0</v>
      </c>
      <c r="U264" s="1">
        <v>70.0</v>
      </c>
      <c r="V264" s="1">
        <v>20.0</v>
      </c>
      <c r="X264" s="1">
        <v>40.0</v>
      </c>
      <c r="Y264" s="1">
        <v>30.0</v>
      </c>
      <c r="Z264" s="1">
        <v>45.0</v>
      </c>
      <c r="AA264" s="1">
        <v>13.0</v>
      </c>
      <c r="AB264" s="1">
        <v>2.01E8</v>
      </c>
    </row>
    <row r="265">
      <c r="A265" s="1" t="s">
        <v>1187</v>
      </c>
      <c r="B265" s="1" t="s">
        <v>162</v>
      </c>
      <c r="C265" s="1" t="s">
        <v>1188</v>
      </c>
      <c r="D265" s="1" t="s">
        <v>146</v>
      </c>
      <c r="E265" s="1" t="s">
        <v>266</v>
      </c>
      <c r="F265" s="1" t="s">
        <v>1097</v>
      </c>
      <c r="G265" s="1" t="s">
        <v>1189</v>
      </c>
      <c r="H265" s="1" t="s">
        <v>1190</v>
      </c>
      <c r="I265" s="1" t="s">
        <v>1105</v>
      </c>
      <c r="J265" s="1">
        <v>2006.0</v>
      </c>
      <c r="K265" s="1" t="s">
        <v>36</v>
      </c>
      <c r="L265" s="1">
        <v>70.0</v>
      </c>
      <c r="M265" s="1">
        <v>100.0</v>
      </c>
      <c r="N265" s="1">
        <v>100.0</v>
      </c>
      <c r="O265" s="1">
        <v>90.0</v>
      </c>
      <c r="P265" s="1">
        <v>100.0</v>
      </c>
      <c r="Q265" s="1">
        <v>100.0</v>
      </c>
      <c r="R265" s="1">
        <v>100.0</v>
      </c>
      <c r="S265" s="1">
        <v>100.0</v>
      </c>
      <c r="T265" s="1">
        <v>100.0</v>
      </c>
      <c r="U265" s="1">
        <v>80.0</v>
      </c>
      <c r="V265" s="1">
        <v>50.0</v>
      </c>
      <c r="W265" s="1">
        <v>80.0</v>
      </c>
      <c r="X265" s="1">
        <v>88.0</v>
      </c>
      <c r="Y265" s="1">
        <v>60.0</v>
      </c>
      <c r="Z265" s="1">
        <v>87.0</v>
      </c>
      <c r="AA265" s="1">
        <v>15.0</v>
      </c>
      <c r="AB265" s="1">
        <v>1.80343761E8</v>
      </c>
    </row>
    <row r="266">
      <c r="A266" s="1" t="s">
        <v>1191</v>
      </c>
      <c r="B266" s="1" t="s">
        <v>29</v>
      </c>
      <c r="C266" s="1" t="s">
        <v>121</v>
      </c>
      <c r="D266" s="1" t="s">
        <v>31</v>
      </c>
      <c r="E266" s="1" t="s">
        <v>515</v>
      </c>
      <c r="F266" s="1" t="s">
        <v>1192</v>
      </c>
      <c r="G266" s="1" t="s">
        <v>1193</v>
      </c>
      <c r="H266" s="1" t="s">
        <v>1194</v>
      </c>
      <c r="I266" s="1" t="s">
        <v>1195</v>
      </c>
      <c r="J266" s="1">
        <v>2002.0</v>
      </c>
      <c r="K266" s="1" t="s">
        <v>36</v>
      </c>
      <c r="L266" s="1">
        <v>10.0</v>
      </c>
      <c r="M266" s="1">
        <v>38.0</v>
      </c>
      <c r="N266" s="1">
        <v>20.0</v>
      </c>
      <c r="O266" s="1">
        <v>20.0</v>
      </c>
      <c r="P266" s="1">
        <v>10.0</v>
      </c>
      <c r="Q266" s="1">
        <v>10.0</v>
      </c>
      <c r="R266" s="1">
        <v>20.0</v>
      </c>
      <c r="S266" s="1">
        <v>50.0</v>
      </c>
      <c r="U266" s="1">
        <v>20.0</v>
      </c>
      <c r="V266" s="1">
        <v>40.0</v>
      </c>
      <c r="W266" s="1">
        <v>50.0</v>
      </c>
      <c r="X266" s="1">
        <v>30.0</v>
      </c>
      <c r="Y266" s="1">
        <v>10.0</v>
      </c>
      <c r="Z266" s="1">
        <v>24.0</v>
      </c>
      <c r="AA266" s="1">
        <v>14.0</v>
      </c>
      <c r="AB266" s="1">
        <v>1.71269535E8</v>
      </c>
    </row>
    <row r="267">
      <c r="A267" s="1" t="s">
        <v>1197</v>
      </c>
      <c r="B267" s="1" t="s">
        <v>29</v>
      </c>
      <c r="C267" s="1" t="s">
        <v>192</v>
      </c>
      <c r="D267" s="1" t="s">
        <v>39</v>
      </c>
      <c r="E267" s="1" t="s">
        <v>1198</v>
      </c>
      <c r="F267" s="1" t="s">
        <v>1199</v>
      </c>
      <c r="G267" s="1" t="s">
        <v>1200</v>
      </c>
      <c r="H267" s="1" t="s">
        <v>1201</v>
      </c>
      <c r="I267" s="1" t="s">
        <v>1201</v>
      </c>
      <c r="J267" s="1">
        <v>2005.0</v>
      </c>
      <c r="K267" s="1" t="s">
        <v>1202</v>
      </c>
      <c r="N267" s="1">
        <v>50.0</v>
      </c>
      <c r="O267" s="1">
        <v>40.0</v>
      </c>
      <c r="P267" s="1">
        <v>50.0</v>
      </c>
      <c r="T267" s="1">
        <v>40.0</v>
      </c>
      <c r="U267" s="1">
        <v>40.0</v>
      </c>
      <c r="W267" s="1">
        <v>40.0</v>
      </c>
      <c r="X267" s="1">
        <v>40.0</v>
      </c>
      <c r="Y267" s="1">
        <v>30.0</v>
      </c>
      <c r="Z267" s="1">
        <v>29.0</v>
      </c>
      <c r="AA267" s="1">
        <v>9.0</v>
      </c>
      <c r="AB267" s="1">
        <v>1.71181096E8</v>
      </c>
    </row>
    <row r="268">
      <c r="A268" s="1" t="s">
        <v>1203</v>
      </c>
      <c r="B268" s="1" t="s">
        <v>162</v>
      </c>
      <c r="C268" s="1" t="s">
        <v>54</v>
      </c>
      <c r="D268" s="1" t="s">
        <v>146</v>
      </c>
      <c r="E268" s="1" t="s">
        <v>1204</v>
      </c>
      <c r="F268" s="1" t="s">
        <v>1205</v>
      </c>
      <c r="G268" s="1" t="s">
        <v>642</v>
      </c>
      <c r="H268" s="1" t="s">
        <v>1206</v>
      </c>
      <c r="I268" s="1" t="s">
        <v>1149</v>
      </c>
      <c r="J268" s="1">
        <v>2004.0</v>
      </c>
      <c r="K268" s="1" t="s">
        <v>36</v>
      </c>
      <c r="L268" s="1">
        <v>90.0</v>
      </c>
      <c r="M268" s="1">
        <v>100.0</v>
      </c>
      <c r="N268" s="1">
        <v>100.0</v>
      </c>
      <c r="O268" s="1">
        <v>70.0</v>
      </c>
      <c r="P268" s="1">
        <v>100.0</v>
      </c>
      <c r="Q268" s="1">
        <v>100.0</v>
      </c>
      <c r="R268" s="1">
        <v>40.0</v>
      </c>
      <c r="S268" s="1">
        <v>100.0</v>
      </c>
      <c r="T268" s="1">
        <v>80.0</v>
      </c>
      <c r="U268" s="1">
        <v>90.0</v>
      </c>
      <c r="V268" s="1">
        <v>90.0</v>
      </c>
      <c r="W268" s="1">
        <v>90.0</v>
      </c>
      <c r="X268" s="1">
        <v>70.0</v>
      </c>
      <c r="Y268" s="1">
        <v>80.0</v>
      </c>
      <c r="Z268" s="1">
        <v>84.0</v>
      </c>
      <c r="AA268" s="1">
        <v>15.0</v>
      </c>
      <c r="AB268" s="1">
        <v>1.56835191E8</v>
      </c>
    </row>
    <row r="269">
      <c r="A269" s="1" t="s">
        <v>1207</v>
      </c>
      <c r="B269" s="1" t="s">
        <v>162</v>
      </c>
      <c r="C269" s="1" t="s">
        <v>710</v>
      </c>
      <c r="D269" s="1" t="s">
        <v>39</v>
      </c>
      <c r="E269" s="1" t="s">
        <v>1108</v>
      </c>
      <c r="F269" s="1" t="s">
        <v>1208</v>
      </c>
      <c r="G269" s="1" t="s">
        <v>1209</v>
      </c>
      <c r="H269" s="1" t="s">
        <v>1109</v>
      </c>
      <c r="I269" s="1" t="s">
        <v>1109</v>
      </c>
      <c r="J269" s="1">
        <v>2004.0</v>
      </c>
      <c r="K269" s="1" t="s">
        <v>36</v>
      </c>
      <c r="L269" s="1">
        <v>30.0</v>
      </c>
      <c r="M269" s="1">
        <v>100.0</v>
      </c>
      <c r="N269" s="1">
        <v>100.0</v>
      </c>
      <c r="O269" s="1">
        <v>90.0</v>
      </c>
      <c r="P269" s="1">
        <v>100.0</v>
      </c>
      <c r="Q269" s="1">
        <v>100.0</v>
      </c>
      <c r="R269" s="1">
        <v>100.0</v>
      </c>
      <c r="S269" s="1">
        <v>100.0</v>
      </c>
      <c r="T269" s="1">
        <v>60.0</v>
      </c>
      <c r="U269" s="1">
        <v>100.0</v>
      </c>
      <c r="V269" s="1">
        <v>80.0</v>
      </c>
      <c r="W269" s="1">
        <v>100.0</v>
      </c>
      <c r="X269" s="1">
        <v>80.0</v>
      </c>
      <c r="Y269" s="1">
        <v>80.0</v>
      </c>
      <c r="Z269" s="1">
        <v>83.0</v>
      </c>
      <c r="AA269" s="1">
        <v>15.0</v>
      </c>
      <c r="AB269" s="1">
        <v>1.5090792E8</v>
      </c>
    </row>
    <row r="270">
      <c r="A270" s="1" t="s">
        <v>1210</v>
      </c>
      <c r="B270" s="1" t="s">
        <v>162</v>
      </c>
      <c r="C270" s="1" t="s">
        <v>54</v>
      </c>
      <c r="D270" s="1" t="s">
        <v>885</v>
      </c>
      <c r="E270" s="1" t="s">
        <v>476</v>
      </c>
      <c r="F270" s="1" t="s">
        <v>1122</v>
      </c>
      <c r="G270" s="1" t="s">
        <v>1211</v>
      </c>
      <c r="H270" s="1" t="s">
        <v>1212</v>
      </c>
      <c r="I270" s="1" t="s">
        <v>968</v>
      </c>
      <c r="J270" s="1">
        <v>1998.0</v>
      </c>
      <c r="K270" s="1" t="s">
        <v>36</v>
      </c>
      <c r="L270" s="1">
        <v>80.0</v>
      </c>
      <c r="M270" s="1">
        <v>100.0</v>
      </c>
      <c r="N270" s="1">
        <v>100.0</v>
      </c>
      <c r="P270" s="1">
        <v>100.0</v>
      </c>
      <c r="S270" s="1">
        <v>100.0</v>
      </c>
      <c r="U270" s="1">
        <v>100.0</v>
      </c>
      <c r="V270" s="1">
        <v>70.0</v>
      </c>
      <c r="W270" s="1">
        <v>100.0</v>
      </c>
      <c r="X270" s="1">
        <v>60.0</v>
      </c>
      <c r="Y270" s="1">
        <v>80.0</v>
      </c>
      <c r="Z270" s="1">
        <v>90.0</v>
      </c>
      <c r="AA270" s="1">
        <v>11.0</v>
      </c>
      <c r="AB270" s="1">
        <v>1.2621694E8</v>
      </c>
    </row>
    <row r="271">
      <c r="A271" s="1" t="s">
        <v>1213</v>
      </c>
      <c r="B271" s="1" t="s">
        <v>29</v>
      </c>
      <c r="C271" s="1" t="s">
        <v>38</v>
      </c>
      <c r="D271" s="1" t="s">
        <v>39</v>
      </c>
      <c r="E271" s="1" t="s">
        <v>1214</v>
      </c>
      <c r="F271" s="1" t="s">
        <v>1215</v>
      </c>
      <c r="G271" s="1" t="s">
        <v>1216</v>
      </c>
      <c r="H271" s="1" t="s">
        <v>1217</v>
      </c>
      <c r="I271" s="1" t="s">
        <v>1201</v>
      </c>
      <c r="J271" s="1">
        <v>1997.0</v>
      </c>
      <c r="K271" s="1" t="s">
        <v>36</v>
      </c>
      <c r="L271" s="1">
        <v>60.0</v>
      </c>
      <c r="N271" s="1">
        <v>70.0</v>
      </c>
      <c r="P271" s="1">
        <v>90.0</v>
      </c>
      <c r="S271" s="1">
        <v>58.0</v>
      </c>
      <c r="T271" s="1">
        <v>60.0</v>
      </c>
      <c r="U271" s="1">
        <v>70.0</v>
      </c>
      <c r="X271" s="1">
        <v>63.0</v>
      </c>
      <c r="Z271" s="1">
        <v>58.0</v>
      </c>
      <c r="AA271" s="1">
        <v>8.0</v>
      </c>
      <c r="AB271" s="1">
        <v>1.22133227E8</v>
      </c>
    </row>
    <row r="272">
      <c r="A272" s="1" t="s">
        <v>1218</v>
      </c>
      <c r="B272" s="1" t="s">
        <v>162</v>
      </c>
      <c r="C272" s="1" t="s">
        <v>30</v>
      </c>
      <c r="D272" s="1" t="s">
        <v>66</v>
      </c>
      <c r="E272" s="1" t="s">
        <v>97</v>
      </c>
      <c r="F272" s="1" t="s">
        <v>1219</v>
      </c>
      <c r="G272" s="1" t="s">
        <v>1220</v>
      </c>
      <c r="H272" s="1" t="s">
        <v>1221</v>
      </c>
      <c r="I272" s="1" t="s">
        <v>788</v>
      </c>
      <c r="J272" s="1">
        <v>2002.0</v>
      </c>
      <c r="K272" s="1" t="s">
        <v>36</v>
      </c>
      <c r="L272" s="1">
        <v>10.0</v>
      </c>
      <c r="N272" s="1">
        <v>10.0</v>
      </c>
      <c r="P272" s="1">
        <v>10.0</v>
      </c>
      <c r="Q272" s="1">
        <v>12.0</v>
      </c>
      <c r="S272" s="1">
        <v>33.0</v>
      </c>
      <c r="T272" s="1">
        <v>40.0</v>
      </c>
      <c r="X272" s="1">
        <v>50.0</v>
      </c>
      <c r="Z272" s="1">
        <v>15.0</v>
      </c>
      <c r="AA272" s="1">
        <v>8.0</v>
      </c>
      <c r="AB272" s="1">
        <v>1.19180938E8</v>
      </c>
    </row>
    <row r="273">
      <c r="A273" s="1" t="s">
        <v>1222</v>
      </c>
      <c r="B273" s="1" t="s">
        <v>29</v>
      </c>
      <c r="C273" s="1" t="s">
        <v>710</v>
      </c>
      <c r="D273" s="1" t="s">
        <v>146</v>
      </c>
      <c r="E273" s="1" t="s">
        <v>1223</v>
      </c>
      <c r="F273" s="1" t="s">
        <v>1224</v>
      </c>
      <c r="G273" s="1" t="s">
        <v>934</v>
      </c>
      <c r="H273" s="1" t="s">
        <v>1225</v>
      </c>
      <c r="I273" s="1" t="s">
        <v>1226</v>
      </c>
      <c r="J273" s="1">
        <v>2007.0</v>
      </c>
      <c r="K273" s="1" t="s">
        <v>1227</v>
      </c>
      <c r="L273" s="1">
        <v>80.0</v>
      </c>
      <c r="M273" s="1">
        <v>100.0</v>
      </c>
      <c r="N273" s="1">
        <v>100.0</v>
      </c>
      <c r="O273" s="1">
        <v>100.0</v>
      </c>
      <c r="P273" s="1">
        <v>90.0</v>
      </c>
      <c r="Q273" s="1">
        <v>88.0</v>
      </c>
      <c r="R273" s="1">
        <v>90.0</v>
      </c>
      <c r="S273" s="1">
        <v>91.0</v>
      </c>
      <c r="T273" s="1">
        <v>80.0</v>
      </c>
      <c r="U273" s="1">
        <v>90.0</v>
      </c>
      <c r="V273" s="1">
        <v>90.0</v>
      </c>
      <c r="W273" s="1">
        <v>91.0</v>
      </c>
      <c r="X273" s="1">
        <v>88.0</v>
      </c>
      <c r="Y273" s="1">
        <v>90.0</v>
      </c>
      <c r="Z273" s="1">
        <v>91.0</v>
      </c>
      <c r="AA273" s="1">
        <v>15.0</v>
      </c>
      <c r="AB273" s="1">
        <v>1.1355995E8</v>
      </c>
    </row>
    <row r="274">
      <c r="A274" s="1" t="s">
        <v>1228</v>
      </c>
      <c r="B274" s="1" t="s">
        <v>162</v>
      </c>
      <c r="C274" s="1" t="s">
        <v>1229</v>
      </c>
      <c r="D274" s="1" t="s">
        <v>66</v>
      </c>
      <c r="E274" s="1" t="s">
        <v>1230</v>
      </c>
      <c r="F274" s="1" t="s">
        <v>1231</v>
      </c>
      <c r="G274" s="1" t="s">
        <v>1232</v>
      </c>
      <c r="H274" s="1" t="s">
        <v>1233</v>
      </c>
      <c r="I274" s="1" t="s">
        <v>1233</v>
      </c>
      <c r="J274" s="1">
        <v>2005.0</v>
      </c>
      <c r="K274" s="1" t="s">
        <v>36</v>
      </c>
      <c r="L274" s="1">
        <v>100.0</v>
      </c>
      <c r="M274" s="1">
        <v>100.0</v>
      </c>
      <c r="N274" s="1">
        <v>90.0</v>
      </c>
      <c r="O274" s="1">
        <v>90.0</v>
      </c>
      <c r="P274" s="1">
        <v>100.0</v>
      </c>
      <c r="Q274" s="1">
        <v>100.0</v>
      </c>
      <c r="R274" s="1">
        <v>100.0</v>
      </c>
      <c r="S274" s="1">
        <v>100.0</v>
      </c>
      <c r="T274" s="1">
        <v>100.0</v>
      </c>
      <c r="U274" s="1">
        <v>90.0</v>
      </c>
      <c r="V274" s="1">
        <v>60.0</v>
      </c>
      <c r="W274" s="1">
        <v>90.0</v>
      </c>
      <c r="X274" s="1">
        <v>80.0</v>
      </c>
      <c r="Y274" s="1">
        <v>90.0</v>
      </c>
      <c r="Z274" s="1">
        <v>94.0</v>
      </c>
      <c r="AA274" s="1">
        <v>15.0</v>
      </c>
      <c r="AB274" s="1">
        <v>1.09502303E8</v>
      </c>
    </row>
    <row r="275">
      <c r="A275" s="1" t="s">
        <v>1234</v>
      </c>
      <c r="B275" s="1" t="s">
        <v>29</v>
      </c>
      <c r="C275" s="1" t="s">
        <v>331</v>
      </c>
      <c r="D275" s="1" t="s">
        <v>39</v>
      </c>
      <c r="E275" s="1" t="s">
        <v>771</v>
      </c>
      <c r="F275" s="1" t="s">
        <v>768</v>
      </c>
      <c r="G275" s="1" t="s">
        <v>1235</v>
      </c>
      <c r="H275" s="1" t="s">
        <v>955</v>
      </c>
      <c r="I275" s="1" t="s">
        <v>1236</v>
      </c>
      <c r="J275" s="1">
        <v>2001.0</v>
      </c>
      <c r="K275" s="1" t="s">
        <v>902</v>
      </c>
      <c r="M275" s="1">
        <v>100.0</v>
      </c>
      <c r="N275" s="1">
        <v>100.0</v>
      </c>
      <c r="S275" s="1">
        <v>100.0</v>
      </c>
      <c r="U275" s="1">
        <v>90.0</v>
      </c>
      <c r="X275" s="1">
        <v>88.0</v>
      </c>
      <c r="Z275" s="1">
        <v>99.0</v>
      </c>
      <c r="AA275" s="1">
        <v>6.0</v>
      </c>
      <c r="AB275" s="1">
        <v>1.08185706E8</v>
      </c>
    </row>
    <row r="276">
      <c r="A276" s="1" t="s">
        <v>1237</v>
      </c>
      <c r="B276" s="1" t="s">
        <v>162</v>
      </c>
      <c r="C276" s="1" t="s">
        <v>1188</v>
      </c>
      <c r="D276" s="1" t="s">
        <v>258</v>
      </c>
      <c r="E276" s="1" t="s">
        <v>1238</v>
      </c>
      <c r="F276" s="1" t="s">
        <v>1093</v>
      </c>
      <c r="G276" s="1" t="s">
        <v>1025</v>
      </c>
      <c r="H276" s="1" t="s">
        <v>1239</v>
      </c>
      <c r="I276" s="1" t="s">
        <v>1239</v>
      </c>
      <c r="J276" s="1">
        <v>2004.0</v>
      </c>
      <c r="K276" s="1" t="s">
        <v>36</v>
      </c>
      <c r="L276" s="1">
        <v>80.0</v>
      </c>
      <c r="M276" s="1">
        <v>100.0</v>
      </c>
      <c r="N276" s="1">
        <v>100.0</v>
      </c>
      <c r="O276" s="1">
        <v>100.0</v>
      </c>
      <c r="P276" s="1">
        <v>100.0</v>
      </c>
      <c r="Q276" s="1">
        <v>88.0</v>
      </c>
      <c r="R276" s="1">
        <v>100.0</v>
      </c>
      <c r="S276" s="1">
        <v>100.0</v>
      </c>
      <c r="T276" s="1">
        <v>100.0</v>
      </c>
      <c r="U276" s="1">
        <v>80.0</v>
      </c>
      <c r="V276" s="1">
        <v>100.0</v>
      </c>
      <c r="W276" s="1">
        <v>90.0</v>
      </c>
      <c r="X276" s="1">
        <v>60.0</v>
      </c>
      <c r="Y276" s="1">
        <v>90.0</v>
      </c>
      <c r="Z276" s="1">
        <v>89.0</v>
      </c>
      <c r="AA276" s="1">
        <v>15.0</v>
      </c>
      <c r="AB276" s="1">
        <v>1.06454E8</v>
      </c>
    </row>
    <row r="277">
      <c r="A277" s="1" t="s">
        <v>1240</v>
      </c>
      <c r="B277" s="1" t="s">
        <v>29</v>
      </c>
      <c r="C277" s="1" t="s">
        <v>1241</v>
      </c>
      <c r="D277" s="1" t="s">
        <v>70</v>
      </c>
      <c r="E277" s="1" t="s">
        <v>327</v>
      </c>
      <c r="F277" s="1" t="s">
        <v>850</v>
      </c>
      <c r="G277" s="1" t="s">
        <v>1242</v>
      </c>
      <c r="H277" s="1" t="s">
        <v>190</v>
      </c>
      <c r="I277" s="1" t="s">
        <v>190</v>
      </c>
      <c r="J277" s="1">
        <v>1999.0</v>
      </c>
      <c r="K277" s="1" t="s">
        <v>36</v>
      </c>
      <c r="L277" s="1">
        <v>80.0</v>
      </c>
      <c r="M277" s="1">
        <v>88.0</v>
      </c>
      <c r="N277" s="1">
        <v>80.0</v>
      </c>
      <c r="O277" s="1">
        <v>100.0</v>
      </c>
      <c r="P277" s="1">
        <v>90.0</v>
      </c>
      <c r="S277" s="1">
        <v>91.0</v>
      </c>
      <c r="V277" s="1">
        <v>90.0</v>
      </c>
      <c r="X277" s="1">
        <v>80.0</v>
      </c>
      <c r="Z277" s="1">
        <v>85.0</v>
      </c>
      <c r="AA277" s="1">
        <v>9.0</v>
      </c>
      <c r="AB277" s="1">
        <v>1.03159305E8</v>
      </c>
    </row>
    <row r="278">
      <c r="A278" s="1" t="s">
        <v>1243</v>
      </c>
      <c r="B278" s="1" t="s">
        <v>162</v>
      </c>
      <c r="C278" s="1" t="s">
        <v>54</v>
      </c>
      <c r="D278" s="1" t="s">
        <v>410</v>
      </c>
      <c r="E278" s="1" t="s">
        <v>1149</v>
      </c>
      <c r="F278" s="1" t="s">
        <v>771</v>
      </c>
      <c r="G278" s="1" t="s">
        <v>328</v>
      </c>
      <c r="H278" s="1" t="s">
        <v>1244</v>
      </c>
      <c r="I278" s="1" t="s">
        <v>1149</v>
      </c>
      <c r="J278" s="1">
        <v>1997.0</v>
      </c>
      <c r="K278" s="1" t="s">
        <v>36</v>
      </c>
      <c r="L278" s="1">
        <v>40.0</v>
      </c>
      <c r="N278" s="1">
        <v>80.0</v>
      </c>
      <c r="P278" s="1">
        <v>100.0</v>
      </c>
      <c r="Q278" s="1">
        <v>90.0</v>
      </c>
      <c r="R278" s="1">
        <v>100.0</v>
      </c>
      <c r="S278" s="1">
        <v>75.0</v>
      </c>
      <c r="T278" s="1">
        <v>80.0</v>
      </c>
      <c r="U278" s="1">
        <v>100.0</v>
      </c>
      <c r="X278" s="1">
        <v>90.0</v>
      </c>
      <c r="Z278" s="1">
        <v>82.0</v>
      </c>
      <c r="AA278" s="1">
        <v>10.0</v>
      </c>
      <c r="AB278" s="1">
        <v>1.01157447E8</v>
      </c>
    </row>
    <row r="279">
      <c r="A279" s="1" t="s">
        <v>1245</v>
      </c>
      <c r="B279" s="1" t="s">
        <v>103</v>
      </c>
      <c r="C279" s="1" t="s">
        <v>95</v>
      </c>
      <c r="D279" s="1" t="s">
        <v>66</v>
      </c>
      <c r="E279" s="1" t="s">
        <v>1246</v>
      </c>
      <c r="F279" s="1" t="s">
        <v>675</v>
      </c>
      <c r="G279" s="1" t="s">
        <v>552</v>
      </c>
      <c r="H279" s="1" t="s">
        <v>1247</v>
      </c>
      <c r="I279" s="1" t="s">
        <v>1248</v>
      </c>
      <c r="J279" s="1">
        <v>2006.0</v>
      </c>
      <c r="K279" s="1" t="s">
        <v>902</v>
      </c>
      <c r="L279" s="1">
        <v>90.0</v>
      </c>
      <c r="M279" s="1">
        <v>88.0</v>
      </c>
      <c r="N279" s="1">
        <v>90.0</v>
      </c>
      <c r="O279" s="1">
        <v>80.0</v>
      </c>
      <c r="P279" s="1">
        <v>90.0</v>
      </c>
      <c r="Q279" s="1">
        <v>75.0</v>
      </c>
      <c r="R279" s="1">
        <v>80.0</v>
      </c>
      <c r="S279" s="1">
        <v>100.0</v>
      </c>
      <c r="T279" s="1">
        <v>100.0</v>
      </c>
      <c r="U279" s="1">
        <v>80.0</v>
      </c>
      <c r="V279" s="1">
        <v>90.0</v>
      </c>
      <c r="W279" s="1">
        <v>80.0</v>
      </c>
      <c r="X279" s="1">
        <v>63.0</v>
      </c>
      <c r="Y279" s="1">
        <v>100.0</v>
      </c>
      <c r="Z279" s="1">
        <v>87.0</v>
      </c>
      <c r="AA279" s="1">
        <v>15.0</v>
      </c>
      <c r="AB279" s="1">
        <v>9.336342E7</v>
      </c>
    </row>
    <row r="280">
      <c r="A280" s="1" t="s">
        <v>1249</v>
      </c>
      <c r="B280" s="1" t="s">
        <v>29</v>
      </c>
      <c r="C280" s="1" t="s">
        <v>63</v>
      </c>
      <c r="D280" s="1" t="s">
        <v>410</v>
      </c>
      <c r="E280" s="1" t="s">
        <v>660</v>
      </c>
      <c r="F280" s="1" t="s">
        <v>353</v>
      </c>
      <c r="G280" s="1" t="s">
        <v>1250</v>
      </c>
      <c r="H280" s="1" t="s">
        <v>1251</v>
      </c>
      <c r="I280" s="1" t="s">
        <v>1252</v>
      </c>
      <c r="J280" s="1">
        <v>2000.0</v>
      </c>
      <c r="K280" s="1" t="s">
        <v>36</v>
      </c>
      <c r="L280" s="1">
        <v>90.0</v>
      </c>
      <c r="M280" s="1">
        <v>75.0</v>
      </c>
      <c r="N280" s="1">
        <v>90.0</v>
      </c>
      <c r="O280" s="1">
        <v>70.0</v>
      </c>
      <c r="P280" s="1">
        <v>90.0</v>
      </c>
      <c r="Q280" s="1">
        <v>90.0</v>
      </c>
      <c r="S280" s="1">
        <v>50.0</v>
      </c>
      <c r="U280" s="1">
        <v>90.0</v>
      </c>
      <c r="V280" s="1">
        <v>80.0</v>
      </c>
      <c r="X280" s="1">
        <v>40.0</v>
      </c>
      <c r="Z280" s="1">
        <v>77.0</v>
      </c>
      <c r="AA280" s="1">
        <v>11.0</v>
      </c>
      <c r="AB280" s="1">
        <v>7.1189835E7</v>
      </c>
    </row>
    <row r="281">
      <c r="A281" s="1" t="s">
        <v>1253</v>
      </c>
      <c r="B281" s="1" t="s">
        <v>29</v>
      </c>
      <c r="C281" s="1" t="s">
        <v>691</v>
      </c>
      <c r="D281" s="1" t="s">
        <v>274</v>
      </c>
      <c r="E281" s="1" t="s">
        <v>1254</v>
      </c>
      <c r="F281" s="1" t="s">
        <v>1255</v>
      </c>
      <c r="G281" s="1" t="s">
        <v>1256</v>
      </c>
      <c r="H281" s="1" t="s">
        <v>1257</v>
      </c>
      <c r="I281" s="1" t="s">
        <v>1258</v>
      </c>
      <c r="J281" s="1">
        <v>2001.0</v>
      </c>
      <c r="K281" s="1" t="s">
        <v>902</v>
      </c>
      <c r="M281" s="1">
        <v>100.0</v>
      </c>
      <c r="X281" s="1">
        <v>100.0</v>
      </c>
      <c r="Z281" s="1">
        <v>100.0</v>
      </c>
      <c r="AA281" s="1">
        <v>3.0</v>
      </c>
      <c r="AB281" s="1">
        <v>6.9995385E7</v>
      </c>
    </row>
    <row r="282">
      <c r="A282" s="1" t="s">
        <v>1259</v>
      </c>
      <c r="B282" s="1" t="s">
        <v>162</v>
      </c>
      <c r="C282" s="1" t="s">
        <v>78</v>
      </c>
      <c r="D282" s="1" t="s">
        <v>66</v>
      </c>
      <c r="E282" s="1" t="s">
        <v>1099</v>
      </c>
      <c r="F282" s="1" t="s">
        <v>204</v>
      </c>
      <c r="G282" s="1" t="s">
        <v>580</v>
      </c>
      <c r="H282" s="1" t="s">
        <v>134</v>
      </c>
      <c r="I282" s="1" t="s">
        <v>134</v>
      </c>
      <c r="J282" s="1">
        <v>2007.0</v>
      </c>
      <c r="K282" s="1" t="s">
        <v>61</v>
      </c>
      <c r="L282" s="1">
        <v>100.0</v>
      </c>
      <c r="M282" s="1">
        <v>100.0</v>
      </c>
      <c r="N282" s="1">
        <v>100.0</v>
      </c>
      <c r="O282" s="1">
        <v>90.0</v>
      </c>
      <c r="P282" s="1">
        <v>100.0</v>
      </c>
      <c r="Q282" s="1">
        <v>88.0</v>
      </c>
      <c r="R282" s="1">
        <v>50.0</v>
      </c>
      <c r="S282" s="1">
        <v>100.0</v>
      </c>
      <c r="T282" s="1">
        <v>80.0</v>
      </c>
      <c r="U282" s="1">
        <v>80.0</v>
      </c>
      <c r="V282" s="1">
        <v>80.0</v>
      </c>
      <c r="W282" s="1">
        <v>100.0</v>
      </c>
      <c r="X282" s="1">
        <v>75.0</v>
      </c>
      <c r="Y282" s="1">
        <v>100.0</v>
      </c>
      <c r="Z282" s="1">
        <v>84.0</v>
      </c>
      <c r="AA282" s="1">
        <v>15.0</v>
      </c>
      <c r="AB282" s="1">
        <v>6.9450202E7</v>
      </c>
    </row>
    <row r="283">
      <c r="A283" s="1" t="s">
        <v>1260</v>
      </c>
      <c r="B283" s="1" t="s">
        <v>162</v>
      </c>
      <c r="C283" s="1" t="s">
        <v>1261</v>
      </c>
      <c r="D283" s="1" t="s">
        <v>79</v>
      </c>
      <c r="E283" s="1" t="s">
        <v>771</v>
      </c>
      <c r="F283" s="1" t="s">
        <v>1262</v>
      </c>
      <c r="G283" s="1" t="s">
        <v>315</v>
      </c>
      <c r="H283" s="1" t="s">
        <v>1263</v>
      </c>
      <c r="I283" s="1" t="s">
        <v>1264</v>
      </c>
      <c r="J283" s="1">
        <v>2001.0</v>
      </c>
      <c r="K283" s="1" t="s">
        <v>36</v>
      </c>
      <c r="N283" s="1">
        <v>90.0</v>
      </c>
      <c r="U283" s="1">
        <v>90.0</v>
      </c>
      <c r="X283" s="1">
        <v>90.0</v>
      </c>
      <c r="Z283" s="1">
        <v>96.0</v>
      </c>
      <c r="AA283" s="1">
        <v>4.0</v>
      </c>
      <c r="AB283" s="1">
        <v>5.17E7</v>
      </c>
    </row>
    <row r="284">
      <c r="A284" s="1" t="s">
        <v>1265</v>
      </c>
      <c r="B284" s="1" t="s">
        <v>29</v>
      </c>
      <c r="C284" s="1" t="s">
        <v>38</v>
      </c>
      <c r="D284" s="1" t="s">
        <v>39</v>
      </c>
      <c r="E284" s="1" t="s">
        <v>1215</v>
      </c>
      <c r="F284" s="1" t="s">
        <v>1266</v>
      </c>
      <c r="G284" s="1" t="s">
        <v>1267</v>
      </c>
      <c r="H284" s="1" t="s">
        <v>1268</v>
      </c>
      <c r="I284" s="1" t="s">
        <v>1269</v>
      </c>
      <c r="J284" s="1">
        <v>2004.0</v>
      </c>
      <c r="K284" s="1" t="s">
        <v>36</v>
      </c>
      <c r="N284" s="1">
        <v>10.0</v>
      </c>
      <c r="O284" s="1">
        <v>0.0</v>
      </c>
      <c r="P284" s="1">
        <v>10.0</v>
      </c>
      <c r="S284" s="1">
        <v>16.0</v>
      </c>
      <c r="T284" s="1">
        <v>20.0</v>
      </c>
      <c r="U284" s="1">
        <v>30.0</v>
      </c>
      <c r="X284" s="1">
        <v>20.0</v>
      </c>
      <c r="Z284" s="1">
        <v>11.0</v>
      </c>
      <c r="AA284" s="1">
        <v>8.0</v>
      </c>
      <c r="AB284" s="1">
        <v>5.1327406E7</v>
      </c>
    </row>
    <row r="285">
      <c r="A285" s="1" t="s">
        <v>1270</v>
      </c>
      <c r="B285" s="1" t="s">
        <v>29</v>
      </c>
      <c r="C285" s="1" t="s">
        <v>1271</v>
      </c>
      <c r="D285" s="1" t="s">
        <v>39</v>
      </c>
      <c r="E285" s="1" t="s">
        <v>1272</v>
      </c>
      <c r="F285" s="1" t="s">
        <v>1273</v>
      </c>
      <c r="G285" s="1" t="s">
        <v>1274</v>
      </c>
      <c r="I285" s="1" t="s">
        <v>1275</v>
      </c>
      <c r="J285" s="1">
        <v>2004.0</v>
      </c>
      <c r="K285" s="1" t="s">
        <v>825</v>
      </c>
      <c r="L285" s="1">
        <v>20.0</v>
      </c>
      <c r="N285" s="1">
        <v>10.0</v>
      </c>
      <c r="O285" s="1">
        <v>20.0</v>
      </c>
      <c r="P285" s="1">
        <v>40.0</v>
      </c>
      <c r="S285" s="1">
        <v>42.0</v>
      </c>
      <c r="T285" s="1">
        <v>20.0</v>
      </c>
      <c r="U285" s="1">
        <v>30.0</v>
      </c>
      <c r="W285" s="1">
        <v>10.0</v>
      </c>
      <c r="Z285" s="1">
        <v>15.0</v>
      </c>
      <c r="AA285" s="1">
        <v>9.0</v>
      </c>
      <c r="AB285" s="1">
        <v>2.876269E7</v>
      </c>
    </row>
    <row r="286">
      <c r="A286" s="1" t="s">
        <v>1276</v>
      </c>
      <c r="B286" s="1" t="s">
        <v>493</v>
      </c>
      <c r="C286" s="1" t="s">
        <v>1277</v>
      </c>
      <c r="D286" s="1" t="s">
        <v>258</v>
      </c>
      <c r="E286" s="1" t="s">
        <v>1278</v>
      </c>
      <c r="F286" s="1" t="s">
        <v>1279</v>
      </c>
      <c r="G286" s="1" t="s">
        <v>1280</v>
      </c>
      <c r="H286" s="1" t="s">
        <v>1281</v>
      </c>
      <c r="I286" s="1" t="s">
        <v>1282</v>
      </c>
      <c r="J286" s="1">
        <v>2007.0</v>
      </c>
      <c r="K286" s="1" t="s">
        <v>36</v>
      </c>
      <c r="L286" s="1">
        <v>40.0</v>
      </c>
      <c r="N286" s="1">
        <v>30.0</v>
      </c>
      <c r="P286" s="1">
        <v>30.0</v>
      </c>
      <c r="S286" s="1">
        <v>42.0</v>
      </c>
      <c r="U286" s="1">
        <v>40.0</v>
      </c>
      <c r="W286" s="1">
        <v>42.0</v>
      </c>
      <c r="X286" s="1">
        <v>63.0</v>
      </c>
      <c r="Z286" s="1">
        <v>21.0</v>
      </c>
      <c r="AA286" s="1">
        <v>8.0</v>
      </c>
      <c r="AB286" s="1">
        <v>2.5747223E7</v>
      </c>
    </row>
    <row r="287">
      <c r="A287" s="1" t="s">
        <v>1283</v>
      </c>
      <c r="B287" s="1" t="s">
        <v>977</v>
      </c>
      <c r="C287" s="1" t="s">
        <v>1284</v>
      </c>
      <c r="D287" s="1" t="s">
        <v>146</v>
      </c>
      <c r="E287" s="1" t="s">
        <v>1285</v>
      </c>
      <c r="F287" s="1" t="s">
        <v>1286</v>
      </c>
      <c r="G287" s="1" t="s">
        <v>1287</v>
      </c>
      <c r="H287" s="1" t="s">
        <v>576</v>
      </c>
      <c r="I287" s="1" t="s">
        <v>577</v>
      </c>
      <c r="J287" s="1">
        <v>2000.0</v>
      </c>
      <c r="K287" s="1" t="s">
        <v>36</v>
      </c>
      <c r="L287" s="1">
        <v>20.0</v>
      </c>
      <c r="M287" s="1">
        <v>50.0</v>
      </c>
      <c r="N287" s="1">
        <v>0.0</v>
      </c>
      <c r="P287" s="1">
        <v>0.0</v>
      </c>
      <c r="S287" s="1">
        <v>58.0</v>
      </c>
      <c r="U287" s="1">
        <v>0.0</v>
      </c>
      <c r="X287" s="1">
        <v>30.0</v>
      </c>
      <c r="Z287" s="1">
        <v>16.0</v>
      </c>
      <c r="AA287" s="1">
        <v>8.0</v>
      </c>
      <c r="AB287" s="1">
        <v>2.0254932E7</v>
      </c>
    </row>
    <row r="288">
      <c r="A288" s="1" t="s">
        <v>1288</v>
      </c>
      <c r="B288" s="1" t="s">
        <v>29</v>
      </c>
      <c r="C288" s="1" t="s">
        <v>1289</v>
      </c>
      <c r="D288" s="1" t="s">
        <v>258</v>
      </c>
      <c r="E288" s="1" t="s">
        <v>828</v>
      </c>
      <c r="F288" s="1" t="s">
        <v>1290</v>
      </c>
      <c r="G288" s="1" t="s">
        <v>1291</v>
      </c>
      <c r="H288" s="1" t="s">
        <v>1292</v>
      </c>
      <c r="I288" s="1" t="s">
        <v>1293</v>
      </c>
      <c r="J288" s="1">
        <v>2008.0</v>
      </c>
      <c r="K288" s="1" t="s">
        <v>36</v>
      </c>
      <c r="L288" s="1">
        <v>30.0</v>
      </c>
      <c r="N288" s="1">
        <v>30.0</v>
      </c>
      <c r="O288" s="1">
        <v>10.0</v>
      </c>
      <c r="S288" s="1">
        <v>25.0</v>
      </c>
      <c r="U288" s="1">
        <v>30.0</v>
      </c>
      <c r="W288" s="1">
        <v>0.0</v>
      </c>
      <c r="X288" s="1">
        <v>38.0</v>
      </c>
      <c r="Z288" s="1">
        <v>13.0</v>
      </c>
      <c r="AA288" s="1">
        <v>8.0</v>
      </c>
      <c r="AB288" s="1">
        <v>1.8197398E7</v>
      </c>
    </row>
    <row r="289">
      <c r="A289" s="1" t="s">
        <v>1294</v>
      </c>
      <c r="B289" s="1" t="s">
        <v>162</v>
      </c>
      <c r="C289" s="1" t="s">
        <v>54</v>
      </c>
      <c r="D289" s="1" t="s">
        <v>39</v>
      </c>
      <c r="E289" s="1" t="s">
        <v>411</v>
      </c>
      <c r="F289" s="1" t="s">
        <v>1295</v>
      </c>
      <c r="G289" s="1" t="s">
        <v>1296</v>
      </c>
      <c r="H289" s="1" t="s">
        <v>1297</v>
      </c>
      <c r="I289" s="1" t="s">
        <v>411</v>
      </c>
      <c r="J289" s="1">
        <v>2004.0</v>
      </c>
      <c r="K289" s="1" t="s">
        <v>36</v>
      </c>
      <c r="L289" s="1">
        <v>20.0</v>
      </c>
      <c r="M289" s="1">
        <v>38.0</v>
      </c>
      <c r="N289" s="1">
        <v>10.0</v>
      </c>
      <c r="O289" s="1">
        <v>30.0</v>
      </c>
      <c r="P289" s="1">
        <v>30.0</v>
      </c>
      <c r="S289" s="1">
        <v>25.0</v>
      </c>
      <c r="U289" s="1">
        <v>60.0</v>
      </c>
      <c r="X289" s="1">
        <v>40.0</v>
      </c>
      <c r="Z289" s="1">
        <v>29.0</v>
      </c>
      <c r="AA289" s="1">
        <v>9.0</v>
      </c>
      <c r="AB289" s="1">
        <v>1.7650704E7</v>
      </c>
    </row>
    <row r="290">
      <c r="A290" s="1" t="s">
        <v>1298</v>
      </c>
      <c r="B290" s="1" t="s">
        <v>162</v>
      </c>
      <c r="C290" s="1" t="s">
        <v>1299</v>
      </c>
      <c r="D290" s="1" t="s">
        <v>146</v>
      </c>
      <c r="E290" s="1" t="s">
        <v>1230</v>
      </c>
      <c r="F290" s="1" t="s">
        <v>1300</v>
      </c>
      <c r="G290" s="1" t="s">
        <v>1301</v>
      </c>
      <c r="H290" s="1" t="s">
        <v>1302</v>
      </c>
      <c r="I290" s="1" t="s">
        <v>1302</v>
      </c>
      <c r="J290" s="1">
        <v>2004.0</v>
      </c>
      <c r="K290" s="1" t="s">
        <v>36</v>
      </c>
      <c r="L290" s="1">
        <v>90.0</v>
      </c>
      <c r="M290" s="1">
        <v>100.0</v>
      </c>
      <c r="N290" s="1">
        <v>80.0</v>
      </c>
      <c r="O290" s="1">
        <v>90.0</v>
      </c>
      <c r="P290" s="1">
        <v>80.0</v>
      </c>
      <c r="Q290" s="1">
        <v>88.0</v>
      </c>
      <c r="R290" s="1">
        <v>100.0</v>
      </c>
      <c r="S290" s="1">
        <v>100.0</v>
      </c>
      <c r="T290" s="1">
        <v>80.0</v>
      </c>
      <c r="U290" s="1">
        <v>90.0</v>
      </c>
      <c r="V290" s="1">
        <v>90.0</v>
      </c>
      <c r="W290" s="1">
        <v>80.0</v>
      </c>
      <c r="X290" s="1">
        <v>60.0</v>
      </c>
      <c r="Y290" s="1">
        <v>80.0</v>
      </c>
      <c r="Z290" s="1">
        <v>90.0</v>
      </c>
      <c r="AA290" s="1">
        <v>15.0</v>
      </c>
      <c r="AB290" s="1">
        <v>7978681.0</v>
      </c>
    </row>
    <row r="291">
      <c r="A291" s="1" t="s">
        <v>1303</v>
      </c>
      <c r="B291" s="1" t="s">
        <v>29</v>
      </c>
      <c r="C291" s="1" t="s">
        <v>54</v>
      </c>
      <c r="D291" s="1" t="s">
        <v>70</v>
      </c>
      <c r="E291" s="1" t="s">
        <v>97</v>
      </c>
      <c r="F291" s="1" t="s">
        <v>1304</v>
      </c>
      <c r="G291" s="1" t="s">
        <v>1305</v>
      </c>
      <c r="H291" s="1" t="s">
        <v>1306</v>
      </c>
      <c r="I291" s="1" t="s">
        <v>1307</v>
      </c>
      <c r="J291" s="1">
        <v>2002.0</v>
      </c>
      <c r="K291" s="1" t="s">
        <v>36</v>
      </c>
      <c r="N291" s="1">
        <v>10.0</v>
      </c>
      <c r="O291" s="1">
        <v>10.0</v>
      </c>
      <c r="P291" s="1">
        <v>20.0</v>
      </c>
      <c r="U291" s="1">
        <v>20.0</v>
      </c>
      <c r="W291" s="1">
        <v>10.0</v>
      </c>
      <c r="X291" s="1">
        <v>30.0</v>
      </c>
      <c r="Z291" s="1">
        <v>12.0</v>
      </c>
      <c r="AA291" s="1">
        <v>7.0</v>
      </c>
      <c r="AB291" s="1">
        <v>7094995.0</v>
      </c>
    </row>
    <row r="292">
      <c r="A292" s="1" t="s">
        <v>1308</v>
      </c>
      <c r="B292" s="1" t="s">
        <v>493</v>
      </c>
      <c r="C292" s="1" t="s">
        <v>1309</v>
      </c>
      <c r="D292" s="1" t="s">
        <v>1196</v>
      </c>
      <c r="E292" s="1" t="s">
        <v>1310</v>
      </c>
      <c r="F292" s="1" t="s">
        <v>1311</v>
      </c>
      <c r="G292" s="1" t="s">
        <v>1312</v>
      </c>
      <c r="H292" s="1" t="s">
        <v>1313</v>
      </c>
      <c r="I292" s="1" t="s">
        <v>1313</v>
      </c>
      <c r="J292" s="1">
        <v>2004.0</v>
      </c>
      <c r="K292" s="1" t="s">
        <v>1314</v>
      </c>
      <c r="M292" s="1">
        <v>100.0</v>
      </c>
      <c r="U292" s="1">
        <v>100.0</v>
      </c>
      <c r="X292" s="1">
        <v>90.0</v>
      </c>
      <c r="Z292" s="1">
        <v>100.0</v>
      </c>
      <c r="AA292" s="1">
        <v>4.0</v>
      </c>
      <c r="AB292" s="1">
        <v>4971340.0</v>
      </c>
    </row>
  </sheetData>
  <hyperlinks>
    <hyperlink r:id="rId1" ref="V1"/>
  </hyperlin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4" t="s">
        <v>224</v>
      </c>
      <c r="C1" s="5"/>
    </row>
    <row r="2">
      <c r="A2" s="6" t="str">
        <f>part1_step1!A2</f>
        <v>genre</v>
      </c>
      <c r="B2" s="6" t="str">
        <f>part1_step1!B2</f>
        <v>Count</v>
      </c>
      <c r="C2" s="6" t="str">
        <f>part1_step1!C2</f>
        <v>Worldwide Gross</v>
      </c>
    </row>
    <row r="3">
      <c r="A3" t="str">
        <f>IFERROR(__xludf.DUMMYFUNCTION("sort(filter(part1_step1!A3:C998,part1_step1!B3:B998 &gt;5),3,False)"),"Action")</f>
        <v>Action</v>
      </c>
      <c r="B3">
        <v>79.0</v>
      </c>
      <c r="C3" s="7">
        <v>3.1913553287E10</v>
      </c>
    </row>
    <row r="4">
      <c r="A4" t="s">
        <v>79</v>
      </c>
      <c r="B4">
        <v>39.0</v>
      </c>
      <c r="C4" s="7">
        <v>1.41393E10</v>
      </c>
    </row>
    <row r="5">
      <c r="A5" t="s">
        <v>258</v>
      </c>
      <c r="B5">
        <v>38.0</v>
      </c>
      <c r="C5" s="7">
        <v>9.992981685E9</v>
      </c>
    </row>
    <row r="6">
      <c r="A6" t="s">
        <v>146</v>
      </c>
      <c r="B6">
        <v>29.0</v>
      </c>
      <c r="C6" s="7">
        <v>8.52837262E9</v>
      </c>
    </row>
    <row r="7">
      <c r="A7" t="s">
        <v>66</v>
      </c>
      <c r="B7" s="8">
        <v>19.0</v>
      </c>
      <c r="C7">
        <v>7.409042943E9</v>
      </c>
    </row>
    <row r="8">
      <c r="A8" s="9" t="s">
        <v>31</v>
      </c>
      <c r="B8" s="8">
        <v>18.0</v>
      </c>
      <c r="C8">
        <v>6.962269535E9</v>
      </c>
    </row>
    <row r="9">
      <c r="A9" t="s">
        <v>55</v>
      </c>
      <c r="B9" s="8">
        <v>11.0</v>
      </c>
      <c r="C9">
        <v>5.944507777E9</v>
      </c>
    </row>
    <row r="10">
      <c r="A10" t="s">
        <v>70</v>
      </c>
      <c r="B10" s="8">
        <v>13.0</v>
      </c>
      <c r="C10">
        <v>5.3982333E9</v>
      </c>
    </row>
    <row r="11">
      <c r="A11" t="s">
        <v>130</v>
      </c>
      <c r="B11" s="8">
        <v>11.0</v>
      </c>
      <c r="C11">
        <v>4.73584852E9</v>
      </c>
    </row>
    <row r="12">
      <c r="A12" t="s">
        <v>105</v>
      </c>
      <c r="B12" s="8">
        <v>10.0</v>
      </c>
      <c r="C12">
        <v>4.1783E9</v>
      </c>
    </row>
    <row r="13">
      <c r="A13" t="s">
        <v>274</v>
      </c>
      <c r="B13" s="8">
        <v>6.0</v>
      </c>
      <c r="C13">
        <v>1.740195385E9</v>
      </c>
    </row>
    <row r="14">
      <c r="B14" s="8"/>
    </row>
    <row r="15">
      <c r="B15" s="8"/>
    </row>
    <row r="16">
      <c r="B16" s="8"/>
    </row>
    <row r="17">
      <c r="B17" s="8"/>
    </row>
    <row r="18">
      <c r="B18" s="8"/>
    </row>
    <row r="19">
      <c r="B19" s="8"/>
    </row>
    <row r="20">
      <c r="A20" s="10"/>
      <c r="B20" s="8"/>
    </row>
    <row r="21">
      <c r="B21" s="8"/>
    </row>
    <row r="22">
      <c r="B22" s="8"/>
    </row>
    <row r="23">
      <c r="B23" s="8"/>
    </row>
    <row r="24">
      <c r="B24" s="8"/>
      <c r="F24" s="10"/>
    </row>
    <row r="25">
      <c r="B25" s="8"/>
    </row>
    <row r="26">
      <c r="B26" s="8"/>
    </row>
    <row r="27">
      <c r="B27" s="8"/>
    </row>
    <row r="28">
      <c r="B28" s="8"/>
    </row>
    <row r="29">
      <c r="B29" s="8"/>
    </row>
    <row r="30">
      <c r="B30" s="8"/>
    </row>
    <row r="31">
      <c r="B31" s="8"/>
    </row>
    <row r="32">
      <c r="B32" s="8"/>
    </row>
    <row r="33">
      <c r="B33" s="8"/>
    </row>
    <row r="34">
      <c r="B34" s="8"/>
    </row>
    <row r="35">
      <c r="B35" s="8"/>
    </row>
    <row r="36">
      <c r="B36" s="8"/>
    </row>
    <row r="37">
      <c r="B37" s="8"/>
    </row>
    <row r="38">
      <c r="B38" s="8"/>
    </row>
    <row r="39">
      <c r="B39" s="8"/>
    </row>
    <row r="40">
      <c r="B40" s="8"/>
    </row>
    <row r="41">
      <c r="B41" s="8"/>
    </row>
    <row r="42">
      <c r="B42" s="8"/>
    </row>
    <row r="43">
      <c r="B43" s="8"/>
    </row>
    <row r="44">
      <c r="B44" s="8"/>
    </row>
    <row r="45">
      <c r="B45" s="8"/>
    </row>
    <row r="46">
      <c r="B46" s="8"/>
    </row>
    <row r="47">
      <c r="B47" s="8"/>
    </row>
    <row r="48">
      <c r="B48" s="8"/>
    </row>
    <row r="49">
      <c r="B49" s="8"/>
    </row>
    <row r="50">
      <c r="B50" s="8"/>
    </row>
    <row r="51">
      <c r="B51" s="8"/>
    </row>
    <row r="52">
      <c r="B52" s="8"/>
    </row>
    <row r="53">
      <c r="B53" s="8"/>
    </row>
    <row r="54">
      <c r="B54" s="8"/>
    </row>
    <row r="55">
      <c r="B55" s="8"/>
    </row>
    <row r="56">
      <c r="B56" s="8"/>
    </row>
    <row r="57">
      <c r="B57" s="8"/>
    </row>
    <row r="58">
      <c r="B58" s="8"/>
    </row>
    <row r="59">
      <c r="B59" s="8"/>
    </row>
    <row r="60">
      <c r="B60" s="8"/>
    </row>
    <row r="61">
      <c r="B61" s="8"/>
    </row>
    <row r="62">
      <c r="B62" s="8"/>
    </row>
    <row r="63">
      <c r="B63" s="8"/>
    </row>
    <row r="64">
      <c r="B64" s="8"/>
    </row>
    <row r="65">
      <c r="B65" s="8"/>
    </row>
    <row r="66">
      <c r="B66" s="8"/>
    </row>
    <row r="67">
      <c r="B67" s="8"/>
    </row>
    <row r="68">
      <c r="B68" s="8"/>
    </row>
    <row r="69">
      <c r="B69" s="8"/>
    </row>
    <row r="70">
      <c r="B70" s="8"/>
    </row>
    <row r="71">
      <c r="B71" s="8"/>
    </row>
    <row r="72">
      <c r="B72" s="8"/>
    </row>
    <row r="73">
      <c r="B73" s="8"/>
    </row>
    <row r="74">
      <c r="B74" s="8"/>
    </row>
    <row r="75">
      <c r="B75" s="8"/>
    </row>
    <row r="76">
      <c r="B76" s="8"/>
    </row>
    <row r="77">
      <c r="B77" s="8"/>
    </row>
    <row r="78">
      <c r="B78" s="8"/>
    </row>
    <row r="79">
      <c r="B79" s="8"/>
    </row>
    <row r="80">
      <c r="B80" s="8"/>
    </row>
    <row r="81">
      <c r="B81" s="8"/>
    </row>
    <row r="82">
      <c r="B82" s="8"/>
    </row>
    <row r="83">
      <c r="B83" s="8"/>
    </row>
    <row r="84">
      <c r="B84" s="8"/>
    </row>
    <row r="85">
      <c r="B85" s="8"/>
    </row>
    <row r="86">
      <c r="B86" s="8"/>
    </row>
    <row r="87">
      <c r="B87" s="8"/>
    </row>
    <row r="88">
      <c r="B88" s="8"/>
    </row>
    <row r="89">
      <c r="B89" s="8"/>
    </row>
    <row r="90">
      <c r="B90" s="8"/>
    </row>
    <row r="91">
      <c r="B91" s="8"/>
    </row>
    <row r="92">
      <c r="B92" s="8"/>
    </row>
    <row r="93">
      <c r="B93" s="8"/>
    </row>
    <row r="94">
      <c r="B94" s="8"/>
    </row>
    <row r="95">
      <c r="B95" s="8"/>
    </row>
    <row r="96">
      <c r="B96" s="8"/>
    </row>
    <row r="97">
      <c r="B97" s="8"/>
    </row>
    <row r="98">
      <c r="B98" s="8"/>
    </row>
    <row r="99">
      <c r="B99" s="8"/>
    </row>
    <row r="100">
      <c r="B100" s="8"/>
    </row>
    <row r="101">
      <c r="B101" s="8"/>
    </row>
    <row r="102">
      <c r="B102" s="8"/>
    </row>
    <row r="103">
      <c r="B103" s="8"/>
    </row>
    <row r="104">
      <c r="B104" s="8"/>
    </row>
    <row r="105">
      <c r="B105" s="8"/>
    </row>
    <row r="106">
      <c r="B106" s="8"/>
    </row>
    <row r="107">
      <c r="B107" s="8"/>
    </row>
    <row r="108">
      <c r="B108" s="8"/>
    </row>
    <row r="109">
      <c r="B109" s="8"/>
    </row>
    <row r="110">
      <c r="B110" s="8"/>
    </row>
    <row r="111">
      <c r="B111" s="8"/>
    </row>
    <row r="112">
      <c r="B112" s="8"/>
    </row>
    <row r="113">
      <c r="B113" s="8"/>
    </row>
    <row r="114">
      <c r="B114" s="8"/>
    </row>
    <row r="115">
      <c r="B115" s="8"/>
    </row>
    <row r="116">
      <c r="B116" s="8"/>
    </row>
    <row r="117">
      <c r="B117" s="8"/>
    </row>
    <row r="118">
      <c r="B118" s="8"/>
    </row>
    <row r="119">
      <c r="B119" s="8"/>
    </row>
    <row r="120">
      <c r="B120" s="8"/>
    </row>
    <row r="121">
      <c r="B121" s="8"/>
    </row>
    <row r="122">
      <c r="B122" s="8"/>
    </row>
    <row r="123">
      <c r="B123" s="8"/>
    </row>
    <row r="124">
      <c r="B124" s="8"/>
    </row>
    <row r="125">
      <c r="B125" s="8"/>
    </row>
    <row r="126">
      <c r="B126" s="8"/>
    </row>
    <row r="127">
      <c r="B127" s="8"/>
    </row>
    <row r="128">
      <c r="B128" s="8"/>
    </row>
    <row r="129">
      <c r="B129" s="8"/>
    </row>
    <row r="130">
      <c r="B130" s="8"/>
    </row>
    <row r="131">
      <c r="B131" s="8"/>
    </row>
    <row r="132">
      <c r="B132" s="8"/>
    </row>
    <row r="133">
      <c r="B133" s="8"/>
    </row>
    <row r="134">
      <c r="B134" s="8"/>
    </row>
    <row r="135">
      <c r="B135" s="8"/>
    </row>
    <row r="136">
      <c r="B136" s="8"/>
    </row>
    <row r="137">
      <c r="B137" s="8"/>
    </row>
    <row r="138">
      <c r="B138" s="8"/>
    </row>
    <row r="139">
      <c r="B139" s="8"/>
    </row>
    <row r="140">
      <c r="B140" s="8"/>
    </row>
    <row r="141">
      <c r="B141" s="8"/>
    </row>
    <row r="142">
      <c r="B142" s="8"/>
    </row>
    <row r="143">
      <c r="B143" s="8"/>
    </row>
    <row r="144">
      <c r="B144" s="8"/>
    </row>
    <row r="145">
      <c r="B145" s="8"/>
    </row>
    <row r="146">
      <c r="B146" s="8"/>
    </row>
    <row r="147">
      <c r="B147" s="8"/>
    </row>
    <row r="148">
      <c r="B148" s="8"/>
    </row>
    <row r="149">
      <c r="B149" s="8"/>
    </row>
    <row r="150">
      <c r="B150" s="8"/>
    </row>
    <row r="151">
      <c r="B151" s="8"/>
    </row>
    <row r="152">
      <c r="B152" s="8"/>
    </row>
    <row r="153">
      <c r="B153" s="8"/>
    </row>
    <row r="154">
      <c r="B154" s="8"/>
    </row>
    <row r="155">
      <c r="B155" s="8"/>
    </row>
    <row r="156">
      <c r="B156" s="8"/>
    </row>
    <row r="157">
      <c r="B157" s="8"/>
    </row>
    <row r="158">
      <c r="B158" s="8"/>
    </row>
    <row r="159">
      <c r="B159" s="8"/>
    </row>
    <row r="160">
      <c r="B160" s="8"/>
    </row>
    <row r="161">
      <c r="B161" s="8"/>
    </row>
    <row r="162">
      <c r="B162" s="8"/>
    </row>
    <row r="163">
      <c r="B163" s="8"/>
    </row>
    <row r="164">
      <c r="B164" s="8"/>
    </row>
    <row r="165">
      <c r="B165" s="8"/>
    </row>
    <row r="166">
      <c r="B166" s="8"/>
    </row>
    <row r="167">
      <c r="B167" s="8"/>
    </row>
    <row r="168">
      <c r="B168" s="8"/>
    </row>
    <row r="169">
      <c r="B169" s="8"/>
    </row>
    <row r="170">
      <c r="B170" s="8"/>
    </row>
    <row r="171">
      <c r="B171" s="8"/>
    </row>
    <row r="172">
      <c r="B172" s="8"/>
    </row>
    <row r="173">
      <c r="B173" s="8"/>
    </row>
    <row r="174">
      <c r="B174" s="8"/>
    </row>
    <row r="175">
      <c r="B175" s="8"/>
    </row>
    <row r="176">
      <c r="B176" s="8"/>
    </row>
    <row r="177">
      <c r="B177" s="8"/>
    </row>
    <row r="178">
      <c r="B178" s="8"/>
    </row>
    <row r="179">
      <c r="B179" s="8"/>
    </row>
    <row r="180">
      <c r="B180" s="8"/>
    </row>
    <row r="181">
      <c r="B181" s="8"/>
    </row>
    <row r="182">
      <c r="B182" s="8"/>
    </row>
    <row r="183">
      <c r="B183" s="8"/>
    </row>
    <row r="184">
      <c r="B184" s="8"/>
    </row>
    <row r="185">
      <c r="B185" s="8"/>
    </row>
    <row r="186">
      <c r="B186" s="8"/>
    </row>
    <row r="187">
      <c r="B187" s="8"/>
    </row>
    <row r="188">
      <c r="B188" s="8"/>
    </row>
    <row r="189">
      <c r="B189" s="8"/>
    </row>
    <row r="190">
      <c r="B190" s="8"/>
    </row>
    <row r="191">
      <c r="B191" s="8"/>
    </row>
    <row r="192">
      <c r="B192" s="8"/>
    </row>
    <row r="193">
      <c r="B193" s="8"/>
    </row>
    <row r="194">
      <c r="B194" s="8"/>
    </row>
    <row r="195">
      <c r="B195" s="8"/>
    </row>
    <row r="196">
      <c r="B196" s="8"/>
    </row>
    <row r="197">
      <c r="B197" s="8"/>
    </row>
    <row r="198">
      <c r="B198" s="8"/>
    </row>
    <row r="199">
      <c r="B199" s="8"/>
    </row>
    <row r="200">
      <c r="B200" s="8"/>
    </row>
    <row r="201">
      <c r="B201" s="8"/>
    </row>
    <row r="202">
      <c r="B202" s="8"/>
    </row>
    <row r="203">
      <c r="B203" s="8"/>
    </row>
    <row r="204">
      <c r="B204" s="8"/>
    </row>
    <row r="205">
      <c r="B205" s="8"/>
    </row>
    <row r="206">
      <c r="B206" s="8"/>
    </row>
    <row r="207">
      <c r="B207" s="8"/>
    </row>
    <row r="208">
      <c r="B208" s="8"/>
    </row>
    <row r="209">
      <c r="B209" s="8"/>
    </row>
    <row r="210">
      <c r="B210" s="8"/>
    </row>
    <row r="211">
      <c r="B211" s="8"/>
    </row>
    <row r="212">
      <c r="B212" s="8"/>
    </row>
    <row r="213">
      <c r="B213" s="8"/>
    </row>
    <row r="214">
      <c r="B214" s="8"/>
    </row>
    <row r="215">
      <c r="B215" s="8"/>
    </row>
    <row r="216">
      <c r="B216" s="8"/>
    </row>
    <row r="217">
      <c r="B217" s="8"/>
    </row>
    <row r="218">
      <c r="B218" s="8"/>
    </row>
    <row r="219">
      <c r="B219" s="8"/>
    </row>
    <row r="220">
      <c r="B220" s="8"/>
    </row>
    <row r="221">
      <c r="B221" s="8"/>
    </row>
    <row r="222">
      <c r="B222" s="8"/>
    </row>
    <row r="223">
      <c r="B223" s="8"/>
    </row>
    <row r="224">
      <c r="B224" s="8"/>
    </row>
    <row r="225">
      <c r="B225" s="8"/>
    </row>
    <row r="226">
      <c r="B226" s="8"/>
    </row>
    <row r="227">
      <c r="B227" s="8"/>
    </row>
    <row r="228">
      <c r="B228" s="8"/>
    </row>
    <row r="229">
      <c r="B229" s="8"/>
    </row>
    <row r="230">
      <c r="B230" s="8"/>
    </row>
    <row r="231">
      <c r="B231" s="8"/>
    </row>
    <row r="232">
      <c r="B232" s="8"/>
    </row>
    <row r="233">
      <c r="B233" s="8"/>
    </row>
    <row r="234">
      <c r="B234" s="8"/>
    </row>
    <row r="235">
      <c r="B235" s="8"/>
    </row>
    <row r="236">
      <c r="B236" s="8"/>
    </row>
    <row r="237">
      <c r="B237" s="8"/>
    </row>
    <row r="238">
      <c r="B238" s="8"/>
    </row>
    <row r="239">
      <c r="B239" s="8"/>
    </row>
    <row r="240">
      <c r="B240" s="8"/>
    </row>
    <row r="241">
      <c r="B241" s="8"/>
    </row>
    <row r="242">
      <c r="B242" s="8"/>
    </row>
    <row r="243">
      <c r="B243" s="8"/>
    </row>
    <row r="244">
      <c r="B244" s="8"/>
    </row>
    <row r="245">
      <c r="B245" s="8"/>
    </row>
    <row r="246">
      <c r="B246" s="8"/>
    </row>
    <row r="247">
      <c r="B247" s="8"/>
    </row>
    <row r="248">
      <c r="B248" s="8"/>
    </row>
    <row r="249">
      <c r="B249" s="8"/>
    </row>
    <row r="250">
      <c r="B250" s="8"/>
    </row>
    <row r="251">
      <c r="B251" s="8"/>
    </row>
    <row r="252">
      <c r="B252" s="8"/>
    </row>
    <row r="253">
      <c r="B253" s="8"/>
    </row>
    <row r="254">
      <c r="B254" s="8"/>
    </row>
    <row r="255">
      <c r="B255" s="8"/>
    </row>
    <row r="256">
      <c r="B256" s="8"/>
    </row>
    <row r="257">
      <c r="B257" s="8"/>
    </row>
    <row r="258">
      <c r="B258" s="8"/>
    </row>
    <row r="259">
      <c r="B259" s="8"/>
    </row>
    <row r="260">
      <c r="B260" s="8"/>
    </row>
    <row r="261">
      <c r="B261" s="8"/>
    </row>
    <row r="262">
      <c r="B262" s="8"/>
    </row>
    <row r="263">
      <c r="B263" s="8"/>
    </row>
    <row r="264">
      <c r="B264" s="8"/>
    </row>
    <row r="265">
      <c r="B265" s="8"/>
    </row>
    <row r="266">
      <c r="B266" s="8"/>
    </row>
    <row r="267">
      <c r="B267" s="8"/>
    </row>
    <row r="268">
      <c r="B268" s="8"/>
    </row>
    <row r="269">
      <c r="B269" s="8"/>
    </row>
    <row r="270">
      <c r="B270" s="8"/>
    </row>
    <row r="271">
      <c r="B271" s="8"/>
    </row>
    <row r="272">
      <c r="B272" s="8"/>
    </row>
    <row r="273">
      <c r="B273" s="8"/>
    </row>
    <row r="274">
      <c r="B274" s="8"/>
    </row>
    <row r="275">
      <c r="B275" s="8"/>
    </row>
    <row r="276">
      <c r="B276" s="8"/>
    </row>
    <row r="277">
      <c r="B277" s="8"/>
    </row>
    <row r="278">
      <c r="B278" s="8"/>
    </row>
    <row r="279">
      <c r="B279" s="8"/>
    </row>
    <row r="280">
      <c r="B280" s="8"/>
    </row>
    <row r="281">
      <c r="B281" s="8"/>
    </row>
    <row r="282">
      <c r="B282" s="8"/>
    </row>
    <row r="283">
      <c r="B283" s="8"/>
    </row>
    <row r="284">
      <c r="B284" s="8"/>
    </row>
    <row r="285">
      <c r="B285" s="8"/>
    </row>
    <row r="286">
      <c r="B286" s="8"/>
    </row>
    <row r="287">
      <c r="B287" s="8"/>
    </row>
    <row r="288">
      <c r="B288" s="8"/>
    </row>
    <row r="289">
      <c r="B289" s="8"/>
    </row>
    <row r="290">
      <c r="B290" s="8"/>
    </row>
    <row r="291">
      <c r="B291" s="8"/>
    </row>
    <row r="292">
      <c r="A292" t="str">
        <f>'Movie Data'!D294</f>
        <v/>
      </c>
      <c r="B292" s="8" t="str">
        <f>'Movie Data'!AB294</f>
        <v/>
      </c>
    </row>
  </sheetData>
  <mergeCells count="1">
    <mergeCell ref="A1:B1"/>
  </mergeCell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3" t="str">
        <f>part1_step1!E1</f>
        <v>performance among movies rating</v>
      </c>
      <c r="B1" s="3"/>
      <c r="C1" s="3"/>
    </row>
    <row r="2">
      <c r="A2" s="3" t="str">
        <f>part1_step1!E2</f>
        <v>rating</v>
      </c>
      <c r="B2" s="3" t="str">
        <f>part1_step1!F2</f>
        <v>Count </v>
      </c>
      <c r="C2" s="3" t="str">
        <f>part1_step1!G2</f>
        <v>Worldwide Gross</v>
      </c>
    </row>
    <row r="3">
      <c r="A3" t="str">
        <f>IFERROR(__xludf.DUMMYFUNCTION("sort(filter(part1_step1!E3:G998,part1_step1!F3:F998 &gt;5),3,False)"),"PG")</f>
        <v>PG</v>
      </c>
      <c r="B3">
        <v>181.0</v>
      </c>
      <c r="C3">
        <v>7.3993259553E10</v>
      </c>
    </row>
    <row r="4">
      <c r="A4" t="s">
        <v>162</v>
      </c>
      <c r="B4">
        <v>89.0</v>
      </c>
      <c r="C4">
        <v>2.4562421657E10</v>
      </c>
    </row>
    <row r="5">
      <c r="A5" t="s">
        <v>103</v>
      </c>
      <c r="B5">
        <v>16.0</v>
      </c>
      <c r="C5">
        <v>6.626172535E9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5.29"/>
    <col customWidth="1" min="2" max="2" width="20.0"/>
  </cols>
  <sheetData>
    <row r="1">
      <c r="A1" s="1" t="s">
        <v>421</v>
      </c>
      <c r="B1" s="1" t="s">
        <v>422</v>
      </c>
    </row>
    <row r="2">
      <c r="A2" t="str">
        <f t="array" ref="A2:B15">sort(TRANSPOSE(part2_step3!A1:N2),2,1)</f>
        <v>TV Guide Average Gap</v>
      </c>
      <c r="B2">
        <v>12.11340206185567</v>
      </c>
      <c r="D2" s="11"/>
    </row>
    <row r="3">
      <c r="A3" t="s">
        <v>452</v>
      </c>
      <c r="B3">
        <v>13.601374570446735</v>
      </c>
    </row>
    <row r="4">
      <c r="A4" t="s">
        <v>453</v>
      </c>
      <c r="B4">
        <v>13.814432989690722</v>
      </c>
    </row>
    <row r="5">
      <c r="A5" t="s">
        <v>454</v>
      </c>
      <c r="B5">
        <v>16.8659793814433</v>
      </c>
    </row>
    <row r="6">
      <c r="A6" t="s">
        <v>455</v>
      </c>
      <c r="B6">
        <v>17.93127147766323</v>
      </c>
    </row>
    <row r="7">
      <c r="A7" t="s">
        <v>457</v>
      </c>
      <c r="B7">
        <v>17.938144329896907</v>
      </c>
    </row>
    <row r="8">
      <c r="A8" t="s">
        <v>459</v>
      </c>
      <c r="B8">
        <v>19.484536082474225</v>
      </c>
    </row>
    <row r="9">
      <c r="A9" t="s">
        <v>460</v>
      </c>
      <c r="B9">
        <v>28.694158075601376</v>
      </c>
    </row>
    <row r="10">
      <c r="A10" t="s">
        <v>463</v>
      </c>
      <c r="B10">
        <v>32.08247422680412</v>
      </c>
    </row>
    <row r="11">
      <c r="A11" t="s">
        <v>464</v>
      </c>
      <c r="B11">
        <v>34.18556701030928</v>
      </c>
    </row>
    <row r="12">
      <c r="A12" t="s">
        <v>465</v>
      </c>
      <c r="B12">
        <v>34.54295532646048</v>
      </c>
    </row>
    <row r="13">
      <c r="A13" t="s">
        <v>466</v>
      </c>
      <c r="B13">
        <v>36.04810996563574</v>
      </c>
    </row>
    <row r="14">
      <c r="A14" t="s">
        <v>468</v>
      </c>
      <c r="B14">
        <v>38.94845360824742</v>
      </c>
    </row>
    <row r="15">
      <c r="A15" t="s">
        <v>469</v>
      </c>
      <c r="B15">
        <v>39.81443298969072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t="str">
        <f>part3_step2!B1</f>
        <v>unique actors</v>
      </c>
      <c r="B1" t="str">
        <f>part3_step2!C1</f>
        <v>genre</v>
      </c>
      <c r="C1" t="str">
        <f>part3_step2!D1</f>
        <v>Romance</v>
      </c>
      <c r="D1" t="str">
        <f>part3_step2!E1</f>
        <v>Action</v>
      </c>
      <c r="E1" t="str">
        <f>part3_step2!F1</f>
        <v>Fantasy</v>
      </c>
      <c r="F1" t="str">
        <f>part3_step2!G1</f>
        <v>Adventure</v>
      </c>
      <c r="G1" t="str">
        <f>part3_step2!H1</f>
        <v>Sci-fi</v>
      </c>
      <c r="H1" t="str">
        <f>part3_step2!I1</f>
        <v>Suspense/Thriller</v>
      </c>
      <c r="I1" t="str">
        <f>part3_step2!J1</f>
        <v>Family/Kids</v>
      </c>
      <c r="J1" t="str">
        <f>part3_step2!K1</f>
        <v>Animation</v>
      </c>
      <c r="K1" t="str">
        <f>part3_step2!L1</f>
        <v>Musical</v>
      </c>
      <c r="L1" t="str">
        <f>part3_step2!M1</f>
        <v>Drama</v>
      </c>
      <c r="M1" t="str">
        <f>part3_step2!N1</f>
        <v>War</v>
      </c>
      <c r="N1" t="str">
        <f>part3_step2!O1</f>
        <v>Crime</v>
      </c>
      <c r="O1" t="str">
        <f>part3_step2!P1</f>
        <v>Total</v>
      </c>
    </row>
    <row r="2" hidden="1">
      <c r="A2" t="str">
        <f>part3_step2!B2</f>
        <v>Leonardo DiCaprio</v>
      </c>
      <c r="B2">
        <f>part3_step2!C2</f>
        <v>0</v>
      </c>
      <c r="C2">
        <f>part3_step2!D2</f>
        <v>1</v>
      </c>
      <c r="D2">
        <f>part3_step2!E2</f>
        <v>0</v>
      </c>
      <c r="E2">
        <f>part3_step2!F2</f>
        <v>0</v>
      </c>
      <c r="F2">
        <f>part3_step2!G2</f>
        <v>0</v>
      </c>
      <c r="G2">
        <f>part3_step2!H2</f>
        <v>0</v>
      </c>
      <c r="H2">
        <f>part3_step2!I2</f>
        <v>0</v>
      </c>
      <c r="I2">
        <f>part3_step2!J2</f>
        <v>0</v>
      </c>
      <c r="J2">
        <f>part3_step2!K2</f>
        <v>0</v>
      </c>
      <c r="K2">
        <f>part3_step2!L2</f>
        <v>0</v>
      </c>
      <c r="L2">
        <f>part3_step2!M2</f>
        <v>1</v>
      </c>
      <c r="M2">
        <f>part3_step2!N2</f>
        <v>0</v>
      </c>
      <c r="N2">
        <f>part3_step2!O2</f>
        <v>1</v>
      </c>
      <c r="O2">
        <f>part3_step2!P2</f>
        <v>3</v>
      </c>
    </row>
    <row r="3" hidden="1">
      <c r="A3" t="str">
        <f>part3_step2!B3</f>
        <v>Elijah Wood</v>
      </c>
      <c r="B3">
        <f>part3_step2!C3</f>
        <v>0</v>
      </c>
      <c r="C3">
        <f>part3_step2!D3</f>
        <v>0</v>
      </c>
      <c r="D3">
        <f>part3_step2!E3</f>
        <v>1</v>
      </c>
      <c r="E3">
        <f>part3_step2!F3</f>
        <v>2</v>
      </c>
      <c r="F3">
        <f>part3_step2!G3</f>
        <v>1</v>
      </c>
      <c r="G3">
        <f>part3_step2!H3</f>
        <v>0</v>
      </c>
      <c r="H3">
        <f>part3_step2!I3</f>
        <v>0</v>
      </c>
      <c r="I3">
        <f>part3_step2!J3</f>
        <v>0</v>
      </c>
      <c r="J3">
        <f>part3_step2!K3</f>
        <v>0</v>
      </c>
      <c r="K3">
        <f>part3_step2!L3</f>
        <v>0</v>
      </c>
      <c r="L3">
        <f>part3_step2!M3</f>
        <v>1</v>
      </c>
      <c r="M3">
        <f>part3_step2!N3</f>
        <v>0</v>
      </c>
      <c r="N3">
        <f>part3_step2!O3</f>
        <v>0</v>
      </c>
      <c r="O3">
        <f>part3_step2!P3</f>
        <v>5</v>
      </c>
    </row>
    <row r="4" hidden="1">
      <c r="A4" t="str">
        <f>part3_step2!B4</f>
        <v>Johnny Depp</v>
      </c>
      <c r="B4">
        <f>part3_step2!C4</f>
        <v>0</v>
      </c>
      <c r="C4">
        <f>part3_step2!D4</f>
        <v>1</v>
      </c>
      <c r="D4">
        <f>part3_step2!E4</f>
        <v>2</v>
      </c>
      <c r="E4">
        <f>part3_step2!F4</f>
        <v>0</v>
      </c>
      <c r="F4">
        <f>part3_step2!G4</f>
        <v>2</v>
      </c>
      <c r="G4">
        <f>part3_step2!H4</f>
        <v>0</v>
      </c>
      <c r="H4">
        <f>part3_step2!I4</f>
        <v>0</v>
      </c>
      <c r="I4">
        <f>part3_step2!J4</f>
        <v>0</v>
      </c>
      <c r="J4">
        <f>part3_step2!K4</f>
        <v>0</v>
      </c>
      <c r="K4">
        <f>part3_step2!L4</f>
        <v>0</v>
      </c>
      <c r="L4">
        <f>part3_step2!M4</f>
        <v>0</v>
      </c>
      <c r="M4">
        <f>part3_step2!N4</f>
        <v>0</v>
      </c>
      <c r="N4">
        <f>part3_step2!O4</f>
        <v>0</v>
      </c>
      <c r="O4">
        <f>part3_step2!P4</f>
        <v>5</v>
      </c>
    </row>
    <row r="5" hidden="1">
      <c r="A5" t="str">
        <f>part3_step2!B5</f>
        <v>Daniel Radcliffe</v>
      </c>
      <c r="B5">
        <f>part3_step2!C5</f>
        <v>0</v>
      </c>
      <c r="C5">
        <f>part3_step2!D5</f>
        <v>0</v>
      </c>
      <c r="D5">
        <f>part3_step2!E5</f>
        <v>0</v>
      </c>
      <c r="E5">
        <f>part3_step2!F5</f>
        <v>2</v>
      </c>
      <c r="F5">
        <f>part3_step2!G5</f>
        <v>3</v>
      </c>
      <c r="G5">
        <f>part3_step2!H5</f>
        <v>0</v>
      </c>
      <c r="H5">
        <f>part3_step2!I5</f>
        <v>0</v>
      </c>
      <c r="I5">
        <f>part3_step2!J5</f>
        <v>0</v>
      </c>
      <c r="J5">
        <f>part3_step2!K5</f>
        <v>0</v>
      </c>
      <c r="K5">
        <f>part3_step2!L5</f>
        <v>0</v>
      </c>
      <c r="L5">
        <f>part3_step2!M5</f>
        <v>0</v>
      </c>
      <c r="M5">
        <f>part3_step2!N5</f>
        <v>0</v>
      </c>
      <c r="N5">
        <f>part3_step2!O5</f>
        <v>0</v>
      </c>
      <c r="O5">
        <f>part3_step2!P5</f>
        <v>5</v>
      </c>
    </row>
    <row r="6" hidden="1">
      <c r="A6" t="str">
        <f>part3_step2!B6</f>
        <v>Liam Neeson</v>
      </c>
      <c r="B6">
        <f>part3_step2!C6</f>
        <v>0</v>
      </c>
      <c r="C6">
        <f>part3_step2!D6</f>
        <v>0</v>
      </c>
      <c r="D6">
        <f>part3_step2!E6</f>
        <v>1</v>
      </c>
      <c r="E6">
        <f>part3_step2!F6</f>
        <v>0</v>
      </c>
      <c r="F6">
        <f>part3_step2!G6</f>
        <v>0</v>
      </c>
      <c r="G6">
        <f>part3_step2!H6</f>
        <v>1</v>
      </c>
      <c r="H6">
        <f>part3_step2!I6</f>
        <v>0</v>
      </c>
      <c r="I6">
        <f>part3_step2!J6</f>
        <v>0</v>
      </c>
      <c r="J6">
        <f>part3_step2!K6</f>
        <v>0</v>
      </c>
      <c r="K6">
        <f>part3_step2!L6</f>
        <v>0</v>
      </c>
      <c r="L6">
        <f>part3_step2!M6</f>
        <v>0</v>
      </c>
      <c r="M6">
        <f>part3_step2!N6</f>
        <v>1</v>
      </c>
      <c r="N6">
        <f>part3_step2!O6</f>
        <v>0</v>
      </c>
      <c r="O6">
        <f>part3_step2!P6</f>
        <v>3</v>
      </c>
    </row>
    <row r="7" hidden="1">
      <c r="A7" t="str">
        <f>part3_step2!B7</f>
        <v>Sam Neill</v>
      </c>
      <c r="B7">
        <f>part3_step2!C7</f>
        <v>0</v>
      </c>
      <c r="C7">
        <f>part3_step2!D7</f>
        <v>0</v>
      </c>
      <c r="D7">
        <f>part3_step2!E7</f>
        <v>0</v>
      </c>
      <c r="E7">
        <f>part3_step2!F7</f>
        <v>0</v>
      </c>
      <c r="F7">
        <f>part3_step2!G7</f>
        <v>0</v>
      </c>
      <c r="G7">
        <f>part3_step2!H7</f>
        <v>1</v>
      </c>
      <c r="H7">
        <f>part3_step2!I7</f>
        <v>1</v>
      </c>
      <c r="I7">
        <f>part3_step2!J7</f>
        <v>0</v>
      </c>
      <c r="J7">
        <f>part3_step2!K7</f>
        <v>0</v>
      </c>
      <c r="K7">
        <f>part3_step2!L7</f>
        <v>0</v>
      </c>
      <c r="L7">
        <f>part3_step2!M7</f>
        <v>0</v>
      </c>
      <c r="M7">
        <f>part3_step2!N7</f>
        <v>0</v>
      </c>
      <c r="N7">
        <f>part3_step2!O7</f>
        <v>0</v>
      </c>
      <c r="O7">
        <f>part3_step2!P7</f>
        <v>2</v>
      </c>
    </row>
    <row r="8" hidden="1">
      <c r="A8" t="str">
        <f>part3_step2!B8</f>
        <v>Tobey Maguire</v>
      </c>
      <c r="B8">
        <f>part3_step2!C8</f>
        <v>0</v>
      </c>
      <c r="C8">
        <f>part3_step2!D8</f>
        <v>0</v>
      </c>
      <c r="D8">
        <f>part3_step2!E8</f>
        <v>2</v>
      </c>
      <c r="E8">
        <f>part3_step2!F8</f>
        <v>0</v>
      </c>
      <c r="F8">
        <f>part3_step2!G8</f>
        <v>0</v>
      </c>
      <c r="G8">
        <f>part3_step2!H8</f>
        <v>0</v>
      </c>
      <c r="H8">
        <f>part3_step2!I8</f>
        <v>1</v>
      </c>
      <c r="I8">
        <f>part3_step2!J8</f>
        <v>0</v>
      </c>
      <c r="J8">
        <f>part3_step2!K8</f>
        <v>0</v>
      </c>
      <c r="K8">
        <f>part3_step2!L8</f>
        <v>0</v>
      </c>
      <c r="L8">
        <f>part3_step2!M8</f>
        <v>0</v>
      </c>
      <c r="M8">
        <f>part3_step2!N8</f>
        <v>0</v>
      </c>
      <c r="N8">
        <f>part3_step2!O8</f>
        <v>0</v>
      </c>
      <c r="O8">
        <f>part3_step2!P8</f>
        <v>3</v>
      </c>
    </row>
    <row r="9" hidden="1">
      <c r="A9" t="str">
        <f>part3_step2!B9</f>
        <v>Mike Myers</v>
      </c>
      <c r="B9">
        <f>part3_step2!C9</f>
        <v>0</v>
      </c>
      <c r="C9">
        <f>part3_step2!D9</f>
        <v>0</v>
      </c>
      <c r="D9">
        <f>part3_step2!E9</f>
        <v>1</v>
      </c>
      <c r="E9">
        <f>part3_step2!F9</f>
        <v>1</v>
      </c>
      <c r="F9">
        <f>part3_step2!G9</f>
        <v>0</v>
      </c>
      <c r="G9">
        <f>part3_step2!H9</f>
        <v>0</v>
      </c>
      <c r="H9">
        <f>part3_step2!I9</f>
        <v>0</v>
      </c>
      <c r="I9">
        <f>part3_step2!J9</f>
        <v>0</v>
      </c>
      <c r="J9">
        <f>part3_step2!K9</f>
        <v>1</v>
      </c>
      <c r="K9">
        <f>part3_step2!L9</f>
        <v>0</v>
      </c>
      <c r="L9">
        <f>part3_step2!M9</f>
        <v>0</v>
      </c>
      <c r="M9">
        <f>part3_step2!N9</f>
        <v>0</v>
      </c>
      <c r="N9">
        <f>part3_step2!O9</f>
        <v>0</v>
      </c>
      <c r="O9">
        <f>part3_step2!P9</f>
        <v>5</v>
      </c>
    </row>
    <row r="10" hidden="1">
      <c r="A10" t="str">
        <f>part3_step2!B10</f>
        <v>Albert Brooks</v>
      </c>
      <c r="B10">
        <f>part3_step2!C10</f>
        <v>0</v>
      </c>
      <c r="C10">
        <f>part3_step2!D10</f>
        <v>0</v>
      </c>
      <c r="D10">
        <f>part3_step2!E10</f>
        <v>0</v>
      </c>
      <c r="E10">
        <f>part3_step2!F10</f>
        <v>0</v>
      </c>
      <c r="F10">
        <f>part3_step2!G10</f>
        <v>0</v>
      </c>
      <c r="G10">
        <f>part3_step2!H10</f>
        <v>0</v>
      </c>
      <c r="H10">
        <f>part3_step2!I10</f>
        <v>0</v>
      </c>
      <c r="I10">
        <f>part3_step2!J10</f>
        <v>1</v>
      </c>
      <c r="J10">
        <f>part3_step2!K10</f>
        <v>0</v>
      </c>
      <c r="K10">
        <f>part3_step2!L10</f>
        <v>0</v>
      </c>
      <c r="L10">
        <f>part3_step2!M10</f>
        <v>0</v>
      </c>
      <c r="M10">
        <f>part3_step2!N10</f>
        <v>0</v>
      </c>
      <c r="N10">
        <f>part3_step2!O10</f>
        <v>0</v>
      </c>
      <c r="O10">
        <f>part3_step2!P10</f>
        <v>1</v>
      </c>
    </row>
    <row r="11" hidden="1">
      <c r="A11" t="str">
        <f>part3_step2!B11</f>
        <v>Ewan McGregor</v>
      </c>
      <c r="B11">
        <f>part3_step2!C11</f>
        <v>0</v>
      </c>
      <c r="C11">
        <f>part3_step2!D11</f>
        <v>0</v>
      </c>
      <c r="D11">
        <f>part3_step2!E11</f>
        <v>1</v>
      </c>
      <c r="E11">
        <f>part3_step2!F11</f>
        <v>0</v>
      </c>
      <c r="F11">
        <f>part3_step2!G11</f>
        <v>0</v>
      </c>
      <c r="G11">
        <f>part3_step2!H11</f>
        <v>2</v>
      </c>
      <c r="H11">
        <f>part3_step2!I11</f>
        <v>0</v>
      </c>
      <c r="I11">
        <f>part3_step2!J11</f>
        <v>0</v>
      </c>
      <c r="J11">
        <f>part3_step2!K11</f>
        <v>1</v>
      </c>
      <c r="K11">
        <f>part3_step2!L11</f>
        <v>0</v>
      </c>
      <c r="L11">
        <f>part3_step2!M11</f>
        <v>0</v>
      </c>
      <c r="M11">
        <f>part3_step2!N11</f>
        <v>0</v>
      </c>
      <c r="N11">
        <f>part3_step2!O11</f>
        <v>0</v>
      </c>
      <c r="O11">
        <f>part3_step2!P11</f>
        <v>4</v>
      </c>
    </row>
    <row r="12" hidden="1">
      <c r="A12" t="str">
        <f>part3_step2!B12</f>
        <v>Bill Pullman</v>
      </c>
      <c r="B12">
        <f>part3_step2!C12</f>
        <v>0</v>
      </c>
      <c r="C12">
        <f>part3_step2!D12</f>
        <v>0</v>
      </c>
      <c r="D12">
        <f>part3_step2!E12</f>
        <v>1</v>
      </c>
      <c r="E12">
        <f>part3_step2!F12</f>
        <v>0</v>
      </c>
      <c r="F12">
        <f>part3_step2!G12</f>
        <v>0</v>
      </c>
      <c r="G12">
        <f>part3_step2!H12</f>
        <v>0</v>
      </c>
      <c r="H12">
        <f>part3_step2!I12</f>
        <v>0</v>
      </c>
      <c r="I12">
        <f>part3_step2!J12</f>
        <v>0</v>
      </c>
      <c r="J12">
        <f>part3_step2!K12</f>
        <v>0</v>
      </c>
      <c r="K12">
        <f>part3_step2!L12</f>
        <v>0</v>
      </c>
      <c r="L12">
        <f>part3_step2!M12</f>
        <v>0</v>
      </c>
      <c r="M12">
        <f>part3_step2!N12</f>
        <v>0</v>
      </c>
      <c r="N12">
        <f>part3_step2!O12</f>
        <v>0</v>
      </c>
      <c r="O12">
        <f>part3_step2!P12</f>
        <v>2</v>
      </c>
    </row>
    <row r="13" hidden="1">
      <c r="A13" t="str">
        <f>part3_step2!B13</f>
        <v>Mark Hamill</v>
      </c>
      <c r="B13">
        <f>part3_step2!C13</f>
        <v>0</v>
      </c>
      <c r="C13">
        <f>part3_step2!D13</f>
        <v>0</v>
      </c>
      <c r="D13">
        <f>part3_step2!E13</f>
        <v>3</v>
      </c>
      <c r="E13">
        <f>part3_step2!F13</f>
        <v>0</v>
      </c>
      <c r="F13">
        <f>part3_step2!G13</f>
        <v>0</v>
      </c>
      <c r="G13">
        <f>part3_step2!H13</f>
        <v>0</v>
      </c>
      <c r="H13">
        <f>part3_step2!I13</f>
        <v>0</v>
      </c>
      <c r="I13">
        <f>part3_step2!J13</f>
        <v>0</v>
      </c>
      <c r="J13">
        <f>part3_step2!K13</f>
        <v>0</v>
      </c>
      <c r="K13">
        <f>part3_step2!L13</f>
        <v>0</v>
      </c>
      <c r="L13">
        <f>part3_step2!M13</f>
        <v>0</v>
      </c>
      <c r="M13">
        <f>part3_step2!N13</f>
        <v>0</v>
      </c>
      <c r="N13">
        <f>part3_step2!O13</f>
        <v>0</v>
      </c>
      <c r="O13">
        <f>part3_step2!P13</f>
        <v>3</v>
      </c>
    </row>
    <row r="14" hidden="1">
      <c r="A14" t="str">
        <f>part3_step2!B14</f>
        <v>Rowan Atkinson</v>
      </c>
      <c r="B14">
        <f>part3_step2!C14</f>
        <v>0</v>
      </c>
      <c r="C14">
        <f>part3_step2!D14</f>
        <v>0</v>
      </c>
      <c r="D14">
        <f>part3_step2!E14</f>
        <v>0</v>
      </c>
      <c r="E14">
        <f>part3_step2!F14</f>
        <v>0</v>
      </c>
      <c r="F14">
        <f>part3_step2!G14</f>
        <v>0</v>
      </c>
      <c r="G14">
        <f>part3_step2!H14</f>
        <v>0</v>
      </c>
      <c r="H14">
        <f>part3_step2!I14</f>
        <v>0</v>
      </c>
      <c r="I14">
        <f>part3_step2!J14</f>
        <v>0</v>
      </c>
      <c r="J14">
        <f>part3_step2!K14</f>
        <v>0</v>
      </c>
      <c r="K14">
        <f>part3_step2!L14</f>
        <v>1</v>
      </c>
      <c r="L14">
        <f>part3_step2!M14</f>
        <v>0</v>
      </c>
      <c r="M14">
        <f>part3_step2!N14</f>
        <v>0</v>
      </c>
      <c r="N14">
        <f>part3_step2!O14</f>
        <v>0</v>
      </c>
      <c r="O14">
        <f>part3_step2!P14</f>
        <v>3</v>
      </c>
    </row>
    <row r="15">
      <c r="A15" t="str">
        <f>part3_step2!B15</f>
        <v>Tom Hanks</v>
      </c>
      <c r="B15">
        <f>part3_step2!C15</f>
        <v>0</v>
      </c>
      <c r="C15">
        <f>part3_step2!D15</f>
        <v>1</v>
      </c>
      <c r="D15">
        <f>part3_step2!E15</f>
        <v>0</v>
      </c>
      <c r="E15">
        <f>part3_step2!F15</f>
        <v>0</v>
      </c>
      <c r="F15">
        <f>part3_step2!G15</f>
        <v>0</v>
      </c>
      <c r="G15">
        <f>part3_step2!H15</f>
        <v>0</v>
      </c>
      <c r="H15">
        <f>part3_step2!I15</f>
        <v>0</v>
      </c>
      <c r="I15">
        <f>part3_step2!J15</f>
        <v>2</v>
      </c>
      <c r="J15">
        <f>part3_step2!K15</f>
        <v>1</v>
      </c>
      <c r="K15">
        <f>part3_step2!L15</f>
        <v>0</v>
      </c>
      <c r="L15">
        <f>part3_step2!M15</f>
        <v>6</v>
      </c>
      <c r="M15">
        <f>part3_step2!N15</f>
        <v>1</v>
      </c>
      <c r="N15">
        <f>part3_step2!O15</f>
        <v>0</v>
      </c>
      <c r="O15">
        <f>part3_step2!P15</f>
        <v>12</v>
      </c>
    </row>
    <row r="16" hidden="1">
      <c r="A16" t="str">
        <f>part3_step2!B16</f>
        <v>Dee Wallace-Stone</v>
      </c>
      <c r="B16">
        <f>part3_step2!C16</f>
        <v>0</v>
      </c>
      <c r="C16">
        <f>part3_step2!D16</f>
        <v>0</v>
      </c>
      <c r="D16">
        <f>part3_step2!E16</f>
        <v>0</v>
      </c>
      <c r="E16">
        <f>part3_step2!F16</f>
        <v>0</v>
      </c>
      <c r="F16">
        <f>part3_step2!G16</f>
        <v>0</v>
      </c>
      <c r="G16">
        <f>part3_step2!H16</f>
        <v>1</v>
      </c>
      <c r="H16">
        <f>part3_step2!I16</f>
        <v>0</v>
      </c>
      <c r="I16">
        <f>part3_step2!J16</f>
        <v>0</v>
      </c>
      <c r="J16">
        <f>part3_step2!K16</f>
        <v>0</v>
      </c>
      <c r="K16">
        <f>part3_step2!L16</f>
        <v>0</v>
      </c>
      <c r="L16">
        <f>part3_step2!M16</f>
        <v>0</v>
      </c>
      <c r="M16">
        <f>part3_step2!N16</f>
        <v>0</v>
      </c>
      <c r="N16">
        <f>part3_step2!O16</f>
        <v>0</v>
      </c>
      <c r="O16">
        <f>part3_step2!P16</f>
        <v>1</v>
      </c>
    </row>
    <row r="17" hidden="1">
      <c r="A17" t="str">
        <f>part3_step2!B17</f>
        <v>Georgie Henley</v>
      </c>
      <c r="B17">
        <f>part3_step2!C17</f>
        <v>0</v>
      </c>
      <c r="C17">
        <f>part3_step2!D17</f>
        <v>0</v>
      </c>
      <c r="D17">
        <f>part3_step2!E17</f>
        <v>1</v>
      </c>
      <c r="E17">
        <f>part3_step2!F17</f>
        <v>0</v>
      </c>
      <c r="F17">
        <f>part3_step2!G17</f>
        <v>0</v>
      </c>
      <c r="G17">
        <f>part3_step2!H17</f>
        <v>0</v>
      </c>
      <c r="H17">
        <f>part3_step2!I17</f>
        <v>0</v>
      </c>
      <c r="I17">
        <f>part3_step2!J17</f>
        <v>0</v>
      </c>
      <c r="J17">
        <f>part3_step2!K17</f>
        <v>0</v>
      </c>
      <c r="K17">
        <f>part3_step2!L17</f>
        <v>0</v>
      </c>
      <c r="L17">
        <f>part3_step2!M17</f>
        <v>0</v>
      </c>
      <c r="M17">
        <f>part3_step2!N17</f>
        <v>0</v>
      </c>
      <c r="N17">
        <f>part3_step2!O17</f>
        <v>0</v>
      </c>
      <c r="O17">
        <f>part3_step2!P17</f>
        <v>1</v>
      </c>
    </row>
    <row r="18" hidden="1">
      <c r="A18" t="str">
        <f>part3_step2!B18</f>
        <v>Keanu Reeves</v>
      </c>
      <c r="B18">
        <f>part3_step2!C18</f>
        <v>0</v>
      </c>
      <c r="C18">
        <f>part3_step2!D18</f>
        <v>0</v>
      </c>
      <c r="D18">
        <f>part3_step2!E18</f>
        <v>3</v>
      </c>
      <c r="E18">
        <f>part3_step2!F18</f>
        <v>0</v>
      </c>
      <c r="F18">
        <f>part3_step2!G18</f>
        <v>0</v>
      </c>
      <c r="G18">
        <f>part3_step2!H18</f>
        <v>0</v>
      </c>
      <c r="H18">
        <f>part3_step2!I18</f>
        <v>2</v>
      </c>
      <c r="I18">
        <f>part3_step2!J18</f>
        <v>0</v>
      </c>
      <c r="J18">
        <f>part3_step2!K18</f>
        <v>0</v>
      </c>
      <c r="K18">
        <f>part3_step2!L18</f>
        <v>0</v>
      </c>
      <c r="L18">
        <f>part3_step2!M18</f>
        <v>0</v>
      </c>
      <c r="M18">
        <f>part3_step2!N18</f>
        <v>0</v>
      </c>
      <c r="N18">
        <f>part3_step2!O18</f>
        <v>0</v>
      </c>
      <c r="O18">
        <f>part3_step2!P18</f>
        <v>5</v>
      </c>
    </row>
    <row r="19" hidden="1">
      <c r="A19" t="str">
        <f>part3_step2!B19</f>
        <v>Shia LaBeouf</v>
      </c>
      <c r="B19">
        <f>part3_step2!C19</f>
        <v>0</v>
      </c>
      <c r="C19">
        <f>part3_step2!D19</f>
        <v>0</v>
      </c>
      <c r="D19">
        <f>part3_step2!E19</f>
        <v>2</v>
      </c>
      <c r="E19">
        <f>part3_step2!F19</f>
        <v>0</v>
      </c>
      <c r="F19">
        <f>part3_step2!G19</f>
        <v>0</v>
      </c>
      <c r="G19">
        <f>part3_step2!H19</f>
        <v>0</v>
      </c>
      <c r="H19">
        <f>part3_step2!I19</f>
        <v>0</v>
      </c>
      <c r="I19">
        <f>part3_step2!J19</f>
        <v>0</v>
      </c>
      <c r="J19">
        <f>part3_step2!K19</f>
        <v>0</v>
      </c>
      <c r="K19">
        <f>part3_step2!L19</f>
        <v>0</v>
      </c>
      <c r="L19">
        <f>part3_step2!M19</f>
        <v>0</v>
      </c>
      <c r="M19">
        <f>part3_step2!N19</f>
        <v>0</v>
      </c>
      <c r="N19">
        <f>part3_step2!O19</f>
        <v>0</v>
      </c>
      <c r="O19">
        <f>part3_step2!P19</f>
        <v>2</v>
      </c>
    </row>
    <row r="20">
      <c r="A20" t="str">
        <f>part3_step2!B26</f>
        <v>Tom Cruise</v>
      </c>
      <c r="B20">
        <f>part3_step2!C26</f>
        <v>0</v>
      </c>
      <c r="C20">
        <f>part3_step2!D26</f>
        <v>1</v>
      </c>
      <c r="D20">
        <f>part3_step2!E26</f>
        <v>5</v>
      </c>
      <c r="E20">
        <f>part3_step2!F26</f>
        <v>0</v>
      </c>
      <c r="F20">
        <f>part3_step2!G26</f>
        <v>0</v>
      </c>
      <c r="G20">
        <f>part3_step2!H26</f>
        <v>0</v>
      </c>
      <c r="H20">
        <f>part3_step2!I26</f>
        <v>3</v>
      </c>
      <c r="I20">
        <f>part3_step2!J26</f>
        <v>0</v>
      </c>
      <c r="J20">
        <f>part3_step2!K26</f>
        <v>0</v>
      </c>
      <c r="K20">
        <f>part3_step2!L26</f>
        <v>0</v>
      </c>
      <c r="L20">
        <f>part3_step2!M26</f>
        <v>2</v>
      </c>
      <c r="M20">
        <f>part3_step2!N26</f>
        <v>0</v>
      </c>
      <c r="N20">
        <f>part3_step2!O26</f>
        <v>0</v>
      </c>
      <c r="O20">
        <f>part3_step2!P26</f>
        <v>11</v>
      </c>
    </row>
    <row r="21" hidden="1">
      <c r="A21" t="str">
        <f>part3_step2!B21</f>
        <v>Craig T. Nelson</v>
      </c>
      <c r="B21">
        <f>part3_step2!C21</f>
        <v>0</v>
      </c>
      <c r="C21">
        <f>part3_step2!D21</f>
        <v>0</v>
      </c>
      <c r="D21">
        <f>part3_step2!E21</f>
        <v>1</v>
      </c>
      <c r="E21">
        <f>part3_step2!F21</f>
        <v>0</v>
      </c>
      <c r="F21">
        <f>part3_step2!G21</f>
        <v>0</v>
      </c>
      <c r="G21">
        <f>part3_step2!H21</f>
        <v>0</v>
      </c>
      <c r="H21">
        <f>part3_step2!I21</f>
        <v>0</v>
      </c>
      <c r="I21">
        <f>part3_step2!J21</f>
        <v>0</v>
      </c>
      <c r="J21">
        <f>part3_step2!K21</f>
        <v>0</v>
      </c>
      <c r="K21">
        <f>part3_step2!L21</f>
        <v>0</v>
      </c>
      <c r="L21">
        <f>part3_step2!M21</f>
        <v>0</v>
      </c>
      <c r="M21">
        <f>part3_step2!N21</f>
        <v>0</v>
      </c>
      <c r="N21">
        <f>part3_step2!O21</f>
        <v>0</v>
      </c>
      <c r="O21">
        <f>part3_step2!P21</f>
        <v>1</v>
      </c>
    </row>
    <row r="22" hidden="1">
      <c r="A22" t="str">
        <f>part3_step2!B22</f>
        <v>Ray Romano</v>
      </c>
      <c r="B22">
        <f>part3_step2!C22</f>
        <v>0</v>
      </c>
      <c r="C22">
        <f>part3_step2!D22</f>
        <v>0</v>
      </c>
      <c r="D22">
        <f>part3_step2!E22</f>
        <v>0</v>
      </c>
      <c r="E22">
        <f>part3_step2!F22</f>
        <v>0</v>
      </c>
      <c r="F22">
        <f>part3_step2!G22</f>
        <v>0</v>
      </c>
      <c r="G22">
        <f>part3_step2!H22</f>
        <v>0</v>
      </c>
      <c r="H22">
        <f>part3_step2!I22</f>
        <v>0</v>
      </c>
      <c r="I22">
        <f>part3_step2!J22</f>
        <v>1</v>
      </c>
      <c r="J22">
        <f>part3_step2!K22</f>
        <v>1</v>
      </c>
      <c r="K22">
        <f>part3_step2!L22</f>
        <v>0</v>
      </c>
      <c r="L22">
        <f>part3_step2!M22</f>
        <v>0</v>
      </c>
      <c r="M22">
        <f>part3_step2!N22</f>
        <v>0</v>
      </c>
      <c r="N22">
        <f>part3_step2!O22</f>
        <v>0</v>
      </c>
      <c r="O22">
        <f>part3_step2!P22</f>
        <v>2</v>
      </c>
    </row>
    <row r="23" hidden="1">
      <c r="A23" t="str">
        <f>part3_step2!B23</f>
        <v>Patton Oswalt</v>
      </c>
      <c r="B23">
        <f>part3_step2!C23</f>
        <v>0</v>
      </c>
      <c r="C23">
        <f>part3_step2!D23</f>
        <v>0</v>
      </c>
      <c r="D23">
        <f>part3_step2!E23</f>
        <v>0</v>
      </c>
      <c r="E23">
        <f>part3_step2!F23</f>
        <v>0</v>
      </c>
      <c r="F23">
        <f>part3_step2!G23</f>
        <v>0</v>
      </c>
      <c r="G23">
        <f>part3_step2!H23</f>
        <v>0</v>
      </c>
      <c r="H23">
        <f>part3_step2!I23</f>
        <v>0</v>
      </c>
      <c r="I23">
        <f>part3_step2!J23</f>
        <v>0</v>
      </c>
      <c r="J23">
        <f>part3_step2!K23</f>
        <v>1</v>
      </c>
      <c r="K23">
        <f>part3_step2!L23</f>
        <v>0</v>
      </c>
      <c r="L23">
        <f>part3_step2!M23</f>
        <v>0</v>
      </c>
      <c r="M23">
        <f>part3_step2!N23</f>
        <v>0</v>
      </c>
      <c r="N23">
        <f>part3_step2!O23</f>
        <v>0</v>
      </c>
      <c r="O23">
        <f>part3_step2!P23</f>
        <v>1</v>
      </c>
    </row>
    <row r="24" hidden="1">
      <c r="A24" t="str">
        <f>part3_step2!B24</f>
        <v>Jeff Goldblum</v>
      </c>
      <c r="B24">
        <f>part3_step2!C24</f>
        <v>0</v>
      </c>
      <c r="C24">
        <f>part3_step2!D24</f>
        <v>0</v>
      </c>
      <c r="D24">
        <f>part3_step2!E24</f>
        <v>2</v>
      </c>
      <c r="E24">
        <f>part3_step2!F24</f>
        <v>0</v>
      </c>
      <c r="F24">
        <f>part3_step2!G24</f>
        <v>0</v>
      </c>
      <c r="G24">
        <f>part3_step2!H24</f>
        <v>0</v>
      </c>
      <c r="H24">
        <f>part3_step2!I24</f>
        <v>1</v>
      </c>
      <c r="I24">
        <f>part3_step2!J24</f>
        <v>0</v>
      </c>
      <c r="J24">
        <f>part3_step2!K24</f>
        <v>0</v>
      </c>
      <c r="K24">
        <f>part3_step2!L24</f>
        <v>0</v>
      </c>
      <c r="L24">
        <f>part3_step2!M24</f>
        <v>0</v>
      </c>
      <c r="M24">
        <f>part3_step2!N24</f>
        <v>0</v>
      </c>
      <c r="N24">
        <f>part3_step2!O24</f>
        <v>0</v>
      </c>
      <c r="O24">
        <f>part3_step2!P24</f>
        <v>3</v>
      </c>
    </row>
    <row r="25" hidden="1">
      <c r="A25" t="str">
        <f>part3_step2!B25</f>
        <v>James Caviezel</v>
      </c>
      <c r="B25">
        <f>part3_step2!C25</f>
        <v>0</v>
      </c>
      <c r="C25">
        <f>part3_step2!D25</f>
        <v>0</v>
      </c>
      <c r="D25">
        <f>part3_step2!E25</f>
        <v>0</v>
      </c>
      <c r="E25">
        <f>part3_step2!F25</f>
        <v>0</v>
      </c>
      <c r="F25">
        <f>part3_step2!G25</f>
        <v>0</v>
      </c>
      <c r="G25">
        <f>part3_step2!H25</f>
        <v>0</v>
      </c>
      <c r="H25">
        <f>part3_step2!I25</f>
        <v>0</v>
      </c>
      <c r="I25">
        <f>part3_step2!J25</f>
        <v>0</v>
      </c>
      <c r="J25">
        <f>part3_step2!K25</f>
        <v>0</v>
      </c>
      <c r="K25">
        <f>part3_step2!L25</f>
        <v>0</v>
      </c>
      <c r="L25">
        <f>part3_step2!M25</f>
        <v>1</v>
      </c>
      <c r="M25">
        <f>part3_step2!N25</f>
        <v>0</v>
      </c>
      <c r="N25">
        <f>part3_step2!O25</f>
        <v>0</v>
      </c>
      <c r="O25">
        <f>part3_step2!P25</f>
        <v>1</v>
      </c>
    </row>
    <row r="26">
      <c r="A26" t="str">
        <f>part3_step2!B35</f>
        <v>Arnold Schwarzenegger</v>
      </c>
      <c r="B26">
        <f>part3_step2!C35</f>
        <v>0</v>
      </c>
      <c r="C26">
        <f>part3_step2!D35</f>
        <v>0</v>
      </c>
      <c r="D26">
        <f>part3_step2!E35</f>
        <v>4</v>
      </c>
      <c r="E26">
        <f>part3_step2!F35</f>
        <v>0</v>
      </c>
      <c r="F26">
        <f>part3_step2!G35</f>
        <v>0</v>
      </c>
      <c r="G26">
        <f>part3_step2!H35</f>
        <v>0</v>
      </c>
      <c r="H26">
        <f>part3_step2!I35</f>
        <v>4</v>
      </c>
      <c r="I26">
        <f>part3_step2!J35</f>
        <v>0</v>
      </c>
      <c r="J26">
        <f>part3_step2!K35</f>
        <v>0</v>
      </c>
      <c r="K26">
        <f>part3_step2!L35</f>
        <v>0</v>
      </c>
      <c r="L26">
        <f>part3_step2!M35</f>
        <v>0</v>
      </c>
      <c r="M26">
        <f>part3_step2!N35</f>
        <v>0</v>
      </c>
      <c r="N26">
        <f>part3_step2!O35</f>
        <v>0</v>
      </c>
      <c r="O26">
        <f>part3_step2!P35</f>
        <v>9</v>
      </c>
    </row>
    <row r="27" hidden="1">
      <c r="A27" t="str">
        <f>part3_step2!B27</f>
        <v>Daniel Craig</v>
      </c>
      <c r="B27">
        <f>part3_step2!C27</f>
        <v>0</v>
      </c>
      <c r="C27">
        <f>part3_step2!D27</f>
        <v>0</v>
      </c>
      <c r="D27">
        <f>part3_step2!E27</f>
        <v>1</v>
      </c>
      <c r="E27">
        <f>part3_step2!F27</f>
        <v>0</v>
      </c>
      <c r="F27">
        <f>part3_step2!G27</f>
        <v>0</v>
      </c>
      <c r="G27">
        <f>part3_step2!H27</f>
        <v>0</v>
      </c>
      <c r="H27">
        <f>part3_step2!I27</f>
        <v>0</v>
      </c>
      <c r="I27">
        <f>part3_step2!J27</f>
        <v>0</v>
      </c>
      <c r="J27">
        <f>part3_step2!K27</f>
        <v>0</v>
      </c>
      <c r="K27">
        <f>part3_step2!L27</f>
        <v>0</v>
      </c>
      <c r="L27">
        <f>part3_step2!M27</f>
        <v>0</v>
      </c>
      <c r="M27">
        <f>part3_step2!N27</f>
        <v>0</v>
      </c>
      <c r="N27">
        <f>part3_step2!O27</f>
        <v>0</v>
      </c>
      <c r="O27">
        <f>part3_step2!P27</f>
        <v>2</v>
      </c>
    </row>
    <row r="28" hidden="1">
      <c r="A28" t="str">
        <f>part3_step2!B28</f>
        <v>Tommy Lee Jones</v>
      </c>
      <c r="B28">
        <f>part3_step2!C28</f>
        <v>0</v>
      </c>
      <c r="C28">
        <f>part3_step2!D28</f>
        <v>0</v>
      </c>
      <c r="D28">
        <f>part3_step2!E28</f>
        <v>1</v>
      </c>
      <c r="E28">
        <f>part3_step2!F28</f>
        <v>0</v>
      </c>
      <c r="F28">
        <f>part3_step2!G28</f>
        <v>0</v>
      </c>
      <c r="G28">
        <f>part3_step2!H28</f>
        <v>2</v>
      </c>
      <c r="H28">
        <f>part3_step2!I28</f>
        <v>0</v>
      </c>
      <c r="I28">
        <f>part3_step2!J28</f>
        <v>0</v>
      </c>
      <c r="J28">
        <f>part3_step2!K28</f>
        <v>0</v>
      </c>
      <c r="K28">
        <f>part3_step2!L28</f>
        <v>0</v>
      </c>
      <c r="L28">
        <f>part3_step2!M28</f>
        <v>1</v>
      </c>
      <c r="M28">
        <f>part3_step2!N28</f>
        <v>0</v>
      </c>
      <c r="N28">
        <f>part3_step2!O28</f>
        <v>0</v>
      </c>
      <c r="O28">
        <f>part3_step2!P28</f>
        <v>4</v>
      </c>
    </row>
    <row r="29" hidden="1">
      <c r="A29" t="str">
        <f>part3_step2!B29</f>
        <v>Ben Stiller</v>
      </c>
      <c r="B29">
        <f>part3_step2!C29</f>
        <v>0</v>
      </c>
      <c r="C29">
        <f>part3_step2!D29</f>
        <v>0</v>
      </c>
      <c r="D29">
        <f>part3_step2!E29</f>
        <v>1</v>
      </c>
      <c r="E29">
        <f>part3_step2!F29</f>
        <v>0</v>
      </c>
      <c r="F29">
        <f>part3_step2!G29</f>
        <v>1</v>
      </c>
      <c r="G29">
        <f>part3_step2!H29</f>
        <v>0</v>
      </c>
      <c r="H29">
        <f>part3_step2!I29</f>
        <v>0</v>
      </c>
      <c r="I29">
        <f>part3_step2!J29</f>
        <v>0</v>
      </c>
      <c r="J29">
        <f>part3_step2!K29</f>
        <v>0</v>
      </c>
      <c r="K29">
        <f>part3_step2!L29</f>
        <v>0</v>
      </c>
      <c r="L29">
        <f>part3_step2!M29</f>
        <v>0</v>
      </c>
      <c r="M29">
        <f>part3_step2!N29</f>
        <v>0</v>
      </c>
      <c r="N29">
        <f>part3_step2!O29</f>
        <v>0</v>
      </c>
      <c r="O29">
        <f>part3_step2!P29</f>
        <v>5</v>
      </c>
    </row>
    <row r="30" hidden="1">
      <c r="A30" t="str">
        <f>part3_step2!B30</f>
        <v>Naomi Watts</v>
      </c>
      <c r="B30">
        <f>part3_step2!C30</f>
        <v>0</v>
      </c>
      <c r="C30">
        <f>part3_step2!D30</f>
        <v>0</v>
      </c>
      <c r="D30">
        <f>part3_step2!E30</f>
        <v>1</v>
      </c>
      <c r="E30">
        <f>part3_step2!F30</f>
        <v>0</v>
      </c>
      <c r="F30">
        <f>part3_step2!G30</f>
        <v>0</v>
      </c>
      <c r="G30">
        <f>part3_step2!H30</f>
        <v>0</v>
      </c>
      <c r="H30">
        <f>part3_step2!I30</f>
        <v>1</v>
      </c>
      <c r="I30">
        <f>part3_step2!J30</f>
        <v>0</v>
      </c>
      <c r="J30">
        <f>part3_step2!K30</f>
        <v>0</v>
      </c>
      <c r="K30">
        <f>part3_step2!L30</f>
        <v>0</v>
      </c>
      <c r="L30">
        <f>part3_step2!M30</f>
        <v>0</v>
      </c>
      <c r="M30">
        <f>part3_step2!N30</f>
        <v>0</v>
      </c>
      <c r="N30">
        <f>part3_step2!O30</f>
        <v>0</v>
      </c>
      <c r="O30">
        <f>part3_step2!P30</f>
        <v>2</v>
      </c>
    </row>
    <row r="31" hidden="1">
      <c r="A31" t="str">
        <f>part3_step2!B31</f>
        <v>Billy Crystal</v>
      </c>
      <c r="B31">
        <f>part3_step2!C31</f>
        <v>0</v>
      </c>
      <c r="C31">
        <f>part3_step2!D31</f>
        <v>0</v>
      </c>
      <c r="D31">
        <f>part3_step2!E31</f>
        <v>0</v>
      </c>
      <c r="E31">
        <f>part3_step2!F31</f>
        <v>0</v>
      </c>
      <c r="F31">
        <f>part3_step2!G31</f>
        <v>0</v>
      </c>
      <c r="G31">
        <f>part3_step2!H31</f>
        <v>0</v>
      </c>
      <c r="H31">
        <f>part3_step2!I31</f>
        <v>0</v>
      </c>
      <c r="I31">
        <f>part3_step2!J31</f>
        <v>1</v>
      </c>
      <c r="J31">
        <f>part3_step2!K31</f>
        <v>0</v>
      </c>
      <c r="K31">
        <f>part3_step2!L31</f>
        <v>0</v>
      </c>
      <c r="L31">
        <f>part3_step2!M31</f>
        <v>0</v>
      </c>
      <c r="M31">
        <f>part3_step2!N31</f>
        <v>0</v>
      </c>
      <c r="N31">
        <f>part3_step2!O31</f>
        <v>0</v>
      </c>
      <c r="O31">
        <f>part3_step2!P31</f>
        <v>1</v>
      </c>
    </row>
    <row r="32" hidden="1">
      <c r="A32" t="str">
        <f>part3_step2!B32</f>
        <v>Dennis Quaid</v>
      </c>
      <c r="B32">
        <f>part3_step2!C32</f>
        <v>0</v>
      </c>
      <c r="C32">
        <f>part3_step2!D32</f>
        <v>0</v>
      </c>
      <c r="D32">
        <f>part3_step2!E32</f>
        <v>1</v>
      </c>
      <c r="E32">
        <f>part3_step2!F32</f>
        <v>0</v>
      </c>
      <c r="F32">
        <f>part3_step2!G32</f>
        <v>0</v>
      </c>
      <c r="G32">
        <f>part3_step2!H32</f>
        <v>0</v>
      </c>
      <c r="H32">
        <f>part3_step2!I32</f>
        <v>0</v>
      </c>
      <c r="I32">
        <f>part3_step2!J32</f>
        <v>0</v>
      </c>
      <c r="J32">
        <f>part3_step2!K32</f>
        <v>0</v>
      </c>
      <c r="K32">
        <f>part3_step2!L32</f>
        <v>0</v>
      </c>
      <c r="L32">
        <f>part3_step2!M32</f>
        <v>0</v>
      </c>
      <c r="M32">
        <f>part3_step2!N32</f>
        <v>0</v>
      </c>
      <c r="N32">
        <f>part3_step2!O32</f>
        <v>0</v>
      </c>
      <c r="O32">
        <f>part3_step2!P32</f>
        <v>1</v>
      </c>
    </row>
    <row r="33" hidden="1">
      <c r="A33" t="str">
        <f>part3_step2!B33</f>
        <v>Dan Castellaneta</v>
      </c>
      <c r="B33">
        <f>part3_step2!C33</f>
        <v>0</v>
      </c>
      <c r="C33">
        <f>part3_step2!D33</f>
        <v>0</v>
      </c>
      <c r="D33">
        <f>part3_step2!E33</f>
        <v>0</v>
      </c>
      <c r="E33">
        <f>part3_step2!F33</f>
        <v>0</v>
      </c>
      <c r="F33">
        <f>part3_step2!G33</f>
        <v>0</v>
      </c>
      <c r="G33">
        <f>part3_step2!H33</f>
        <v>0</v>
      </c>
      <c r="H33">
        <f>part3_step2!I33</f>
        <v>0</v>
      </c>
      <c r="I33">
        <f>part3_step2!J33</f>
        <v>0</v>
      </c>
      <c r="J33">
        <f>part3_step2!K33</f>
        <v>1</v>
      </c>
      <c r="K33">
        <f>part3_step2!L33</f>
        <v>0</v>
      </c>
      <c r="L33">
        <f>part3_step2!M33</f>
        <v>0</v>
      </c>
      <c r="M33">
        <f>part3_step2!N33</f>
        <v>0</v>
      </c>
      <c r="N33">
        <f>part3_step2!O33</f>
        <v>0</v>
      </c>
      <c r="O33">
        <f>part3_step2!P33</f>
        <v>1</v>
      </c>
    </row>
    <row r="34" hidden="1">
      <c r="A34" t="str">
        <f>part3_step2!B34</f>
        <v>Patrick Swayze</v>
      </c>
      <c r="B34">
        <f>part3_step2!C34</f>
        <v>0</v>
      </c>
      <c r="C34">
        <f>part3_step2!D34</f>
        <v>1</v>
      </c>
      <c r="D34">
        <f>part3_step2!E34</f>
        <v>0</v>
      </c>
      <c r="E34">
        <f>part3_step2!F34</f>
        <v>0</v>
      </c>
      <c r="F34">
        <f>part3_step2!G34</f>
        <v>0</v>
      </c>
      <c r="G34">
        <f>part3_step2!H34</f>
        <v>0</v>
      </c>
      <c r="H34">
        <f>part3_step2!I34</f>
        <v>0</v>
      </c>
      <c r="I34">
        <f>part3_step2!J34</f>
        <v>0</v>
      </c>
      <c r="J34">
        <f>part3_step2!K34</f>
        <v>0</v>
      </c>
      <c r="K34">
        <f>part3_step2!L34</f>
        <v>0</v>
      </c>
      <c r="L34">
        <f>part3_step2!M34</f>
        <v>0</v>
      </c>
      <c r="M34">
        <f>part3_step2!N34</f>
        <v>0</v>
      </c>
      <c r="N34">
        <f>part3_step2!O34</f>
        <v>0</v>
      </c>
      <c r="O34">
        <f>part3_step2!P34</f>
        <v>1</v>
      </c>
    </row>
    <row r="35">
      <c r="A35" t="str">
        <f>part3_step2!B57</f>
        <v>Mel Gibson</v>
      </c>
      <c r="B35">
        <f>part3_step2!C57</f>
        <v>0</v>
      </c>
      <c r="C35">
        <f>part3_step2!D57</f>
        <v>1</v>
      </c>
      <c r="D35">
        <f>part3_step2!E57</f>
        <v>3</v>
      </c>
      <c r="E35">
        <f>part3_step2!F57</f>
        <v>0</v>
      </c>
      <c r="F35">
        <f>part3_step2!G57</f>
        <v>0</v>
      </c>
      <c r="G35">
        <f>part3_step2!H57</f>
        <v>0</v>
      </c>
      <c r="H35">
        <f>part3_step2!I57</f>
        <v>2</v>
      </c>
      <c r="I35">
        <f>part3_step2!J57</f>
        <v>0</v>
      </c>
      <c r="J35">
        <f>part3_step2!K57</f>
        <v>1</v>
      </c>
      <c r="K35">
        <f>part3_step2!L57</f>
        <v>0</v>
      </c>
      <c r="L35">
        <f>part3_step2!M57</f>
        <v>0</v>
      </c>
      <c r="M35">
        <f>part3_step2!N57</f>
        <v>2</v>
      </c>
      <c r="N35">
        <f>part3_step2!O57</f>
        <v>0</v>
      </c>
      <c r="O35">
        <f>part3_step2!P57</f>
        <v>9</v>
      </c>
    </row>
    <row r="36">
      <c r="A36" t="str">
        <f>part3_step2!B63</f>
        <v>Will Smith</v>
      </c>
      <c r="B36">
        <f>part3_step2!C63</f>
        <v>0</v>
      </c>
      <c r="C36">
        <f>part3_step2!D63</f>
        <v>0</v>
      </c>
      <c r="D36">
        <f>part3_step2!E63</f>
        <v>1</v>
      </c>
      <c r="E36">
        <f>part3_step2!F63</f>
        <v>0</v>
      </c>
      <c r="F36">
        <f>part3_step2!G63</f>
        <v>0</v>
      </c>
      <c r="G36">
        <f>part3_step2!H63</f>
        <v>2</v>
      </c>
      <c r="H36">
        <f>part3_step2!I63</f>
        <v>2</v>
      </c>
      <c r="I36">
        <f>part3_step2!J63</f>
        <v>0</v>
      </c>
      <c r="J36">
        <f>part3_step2!K63</f>
        <v>1</v>
      </c>
      <c r="K36">
        <f>part3_step2!L63</f>
        <v>0</v>
      </c>
      <c r="L36">
        <f>part3_step2!M63</f>
        <v>1</v>
      </c>
      <c r="M36">
        <f>part3_step2!N63</f>
        <v>0</v>
      </c>
      <c r="N36">
        <f>part3_step2!O63</f>
        <v>0</v>
      </c>
      <c r="O36">
        <f>part3_step2!P63</f>
        <v>9</v>
      </c>
    </row>
    <row r="37" hidden="1">
      <c r="A37" t="str">
        <f>part3_step2!B37</f>
        <v>Helen Hunt</v>
      </c>
      <c r="B37">
        <f>part3_step2!C37</f>
        <v>0</v>
      </c>
      <c r="C37">
        <f>part3_step2!D37</f>
        <v>2</v>
      </c>
      <c r="D37">
        <f>part3_step2!E37</f>
        <v>1</v>
      </c>
      <c r="E37">
        <f>part3_step2!F37</f>
        <v>0</v>
      </c>
      <c r="F37">
        <f>part3_step2!G37</f>
        <v>0</v>
      </c>
      <c r="G37">
        <f>part3_step2!H37</f>
        <v>0</v>
      </c>
      <c r="H37">
        <f>part3_step2!I37</f>
        <v>0</v>
      </c>
      <c r="I37">
        <f>part3_step2!J37</f>
        <v>0</v>
      </c>
      <c r="J37">
        <f>part3_step2!K37</f>
        <v>0</v>
      </c>
      <c r="K37">
        <f>part3_step2!L37</f>
        <v>0</v>
      </c>
      <c r="L37">
        <f>part3_step2!M37</f>
        <v>1</v>
      </c>
      <c r="M37">
        <f>part3_step2!N37</f>
        <v>0</v>
      </c>
      <c r="N37">
        <f>part3_step2!O37</f>
        <v>0</v>
      </c>
      <c r="O37">
        <f>part3_step2!P37</f>
        <v>4</v>
      </c>
    </row>
    <row r="38">
      <c r="A38" t="str">
        <f>part3_step2!B36</f>
        <v>Harrison Ford</v>
      </c>
      <c r="B38">
        <f>part3_step2!C36</f>
        <v>0</v>
      </c>
      <c r="C38">
        <f>part3_step2!D36</f>
        <v>0</v>
      </c>
      <c r="D38">
        <f>part3_step2!E36</f>
        <v>6</v>
      </c>
      <c r="E38">
        <f>part3_step2!F36</f>
        <v>0</v>
      </c>
      <c r="F38">
        <f>part3_step2!G36</f>
        <v>1</v>
      </c>
      <c r="G38">
        <f>part3_step2!H36</f>
        <v>0</v>
      </c>
      <c r="H38">
        <f>part3_step2!I36</f>
        <v>1</v>
      </c>
      <c r="I38">
        <f>part3_step2!J36</f>
        <v>0</v>
      </c>
      <c r="J38">
        <f>part3_step2!K36</f>
        <v>0</v>
      </c>
      <c r="K38">
        <f>part3_step2!L36</f>
        <v>0</v>
      </c>
      <c r="L38">
        <f>part3_step2!M36</f>
        <v>0</v>
      </c>
      <c r="M38">
        <f>part3_step2!N36</f>
        <v>0</v>
      </c>
      <c r="N38">
        <f>part3_step2!O36</f>
        <v>0</v>
      </c>
      <c r="O38">
        <f>part3_step2!P36</f>
        <v>8</v>
      </c>
    </row>
    <row r="39" hidden="1">
      <c r="A39" t="str">
        <f>part3_step2!B39</f>
        <v>Roy Scheider</v>
      </c>
      <c r="B39">
        <f>part3_step2!C39</f>
        <v>0</v>
      </c>
      <c r="C39">
        <f>part3_step2!D39</f>
        <v>0</v>
      </c>
      <c r="D39">
        <f>part3_step2!E39</f>
        <v>0</v>
      </c>
      <c r="E39">
        <f>part3_step2!F39</f>
        <v>0</v>
      </c>
      <c r="F39">
        <f>part3_step2!G39</f>
        <v>1</v>
      </c>
      <c r="G39">
        <f>part3_step2!H39</f>
        <v>0</v>
      </c>
      <c r="H39">
        <f>part3_step2!I39</f>
        <v>1</v>
      </c>
      <c r="I39">
        <f>part3_step2!J39</f>
        <v>0</v>
      </c>
      <c r="J39">
        <f>part3_step2!K39</f>
        <v>0</v>
      </c>
      <c r="K39">
        <f>part3_step2!L39</f>
        <v>0</v>
      </c>
      <c r="L39">
        <f>part3_step2!M39</f>
        <v>0</v>
      </c>
      <c r="M39">
        <f>part3_step2!N39</f>
        <v>0</v>
      </c>
      <c r="N39">
        <f>part3_step2!O39</f>
        <v>0</v>
      </c>
      <c r="O39">
        <f>part3_step2!P39</f>
        <v>2</v>
      </c>
    </row>
    <row r="40" hidden="1">
      <c r="A40" t="str">
        <f>part3_step2!B40</f>
        <v>Richard Gere</v>
      </c>
      <c r="B40">
        <f>part3_step2!C40</f>
        <v>0</v>
      </c>
      <c r="C40">
        <f>part3_step2!D40</f>
        <v>2</v>
      </c>
      <c r="D40">
        <f>part3_step2!E40</f>
        <v>0</v>
      </c>
      <c r="E40">
        <f>part3_step2!F40</f>
        <v>0</v>
      </c>
      <c r="F40">
        <f>part3_step2!G40</f>
        <v>0</v>
      </c>
      <c r="G40">
        <f>part3_step2!H40</f>
        <v>0</v>
      </c>
      <c r="H40">
        <f>part3_step2!I40</f>
        <v>0</v>
      </c>
      <c r="I40">
        <f>part3_step2!J40</f>
        <v>0</v>
      </c>
      <c r="J40">
        <f>part3_step2!K40</f>
        <v>0</v>
      </c>
      <c r="K40">
        <f>part3_step2!L40</f>
        <v>1</v>
      </c>
      <c r="L40">
        <f>part3_step2!M40</f>
        <v>0</v>
      </c>
      <c r="M40">
        <f>part3_step2!N40</f>
        <v>0</v>
      </c>
      <c r="N40">
        <f>part3_step2!O40</f>
        <v>0</v>
      </c>
      <c r="O40">
        <f>part3_step2!P40</f>
        <v>3</v>
      </c>
    </row>
    <row r="41">
      <c r="A41" t="str">
        <f>part3_step2!B65</f>
        <v>Cameron Diaz</v>
      </c>
      <c r="B41">
        <f>part3_step2!C65</f>
        <v>0</v>
      </c>
      <c r="C41">
        <f>part3_step2!D65</f>
        <v>1</v>
      </c>
      <c r="D41">
        <f>part3_step2!E65</f>
        <v>3</v>
      </c>
      <c r="E41">
        <f>part3_step2!F65</f>
        <v>1</v>
      </c>
      <c r="F41">
        <f>part3_step2!G65</f>
        <v>0</v>
      </c>
      <c r="G41">
        <f>part3_step2!H65</f>
        <v>0</v>
      </c>
      <c r="H41">
        <f>part3_step2!I65</f>
        <v>0</v>
      </c>
      <c r="I41">
        <f>part3_step2!J65</f>
        <v>0</v>
      </c>
      <c r="J41">
        <f>part3_step2!K65</f>
        <v>1</v>
      </c>
      <c r="K41">
        <f>part3_step2!L65</f>
        <v>0</v>
      </c>
      <c r="L41">
        <f>part3_step2!M65</f>
        <v>0</v>
      </c>
      <c r="M41">
        <f>part3_step2!N65</f>
        <v>0</v>
      </c>
      <c r="N41">
        <f>part3_step2!O65</f>
        <v>0</v>
      </c>
      <c r="O41">
        <f>part3_step2!P65</f>
        <v>8</v>
      </c>
    </row>
    <row r="42" hidden="1">
      <c r="A42" t="str">
        <f>part3_step2!B42</f>
        <v>Gerard Butler</v>
      </c>
      <c r="B42">
        <f>part3_step2!C42</f>
        <v>0</v>
      </c>
      <c r="C42">
        <f>part3_step2!D42</f>
        <v>0</v>
      </c>
      <c r="D42">
        <f>part3_step2!E42</f>
        <v>1</v>
      </c>
      <c r="E42">
        <f>part3_step2!F42</f>
        <v>0</v>
      </c>
      <c r="F42">
        <f>part3_step2!G42</f>
        <v>0</v>
      </c>
      <c r="G42">
        <f>part3_step2!H42</f>
        <v>0</v>
      </c>
      <c r="H42">
        <f>part3_step2!I42</f>
        <v>0</v>
      </c>
      <c r="I42">
        <f>part3_step2!J42</f>
        <v>0</v>
      </c>
      <c r="J42">
        <f>part3_step2!K42</f>
        <v>0</v>
      </c>
      <c r="K42">
        <f>part3_step2!L42</f>
        <v>0</v>
      </c>
      <c r="L42">
        <f>part3_step2!M42</f>
        <v>0</v>
      </c>
      <c r="M42">
        <f>part3_step2!N42</f>
        <v>0</v>
      </c>
      <c r="N42">
        <f>part3_step2!O42</f>
        <v>0</v>
      </c>
      <c r="O42">
        <f>part3_step2!P42</f>
        <v>1</v>
      </c>
    </row>
    <row r="43" hidden="1">
      <c r="A43" t="str">
        <f>part3_step2!B43</f>
        <v>Russel Crowe</v>
      </c>
      <c r="B43">
        <f>part3_step2!C43</f>
        <v>0</v>
      </c>
      <c r="C43">
        <f>part3_step2!D43</f>
        <v>0</v>
      </c>
      <c r="D43">
        <f>part3_step2!E43</f>
        <v>0</v>
      </c>
      <c r="E43">
        <f>part3_step2!F43</f>
        <v>0</v>
      </c>
      <c r="F43">
        <f>part3_step2!G43</f>
        <v>0</v>
      </c>
      <c r="G43">
        <f>part3_step2!H43</f>
        <v>0</v>
      </c>
      <c r="H43">
        <f>part3_step2!I43</f>
        <v>0</v>
      </c>
      <c r="I43">
        <f>part3_step2!J43</f>
        <v>0</v>
      </c>
      <c r="J43">
        <f>part3_step2!K43</f>
        <v>0</v>
      </c>
      <c r="K43">
        <f>part3_step2!L43</f>
        <v>0</v>
      </c>
      <c r="L43">
        <f>part3_step2!M43</f>
        <v>1</v>
      </c>
      <c r="M43">
        <f>part3_step2!N43</f>
        <v>0</v>
      </c>
      <c r="N43">
        <f>part3_step2!O43</f>
        <v>0</v>
      </c>
      <c r="O43">
        <f>part3_step2!P43</f>
        <v>1</v>
      </c>
    </row>
    <row r="44" hidden="1">
      <c r="A44" t="str">
        <f>part3_step2!B44</f>
        <v>Patrick Stewart</v>
      </c>
      <c r="B44">
        <f>part3_step2!C44</f>
        <v>0</v>
      </c>
      <c r="C44">
        <f>part3_step2!D44</f>
        <v>0</v>
      </c>
      <c r="D44">
        <f>part3_step2!E44</f>
        <v>1</v>
      </c>
      <c r="E44">
        <f>part3_step2!F44</f>
        <v>0</v>
      </c>
      <c r="F44">
        <f>part3_step2!G44</f>
        <v>0</v>
      </c>
      <c r="G44">
        <f>part3_step2!H44</f>
        <v>1</v>
      </c>
      <c r="H44">
        <f>part3_step2!I44</f>
        <v>1</v>
      </c>
      <c r="I44">
        <f>part3_step2!J44</f>
        <v>0</v>
      </c>
      <c r="J44">
        <f>part3_step2!K44</f>
        <v>0</v>
      </c>
      <c r="K44">
        <f>part3_step2!L44</f>
        <v>0</v>
      </c>
      <c r="L44">
        <f>part3_step2!M44</f>
        <v>0</v>
      </c>
      <c r="M44">
        <f>part3_step2!N44</f>
        <v>0</v>
      </c>
      <c r="N44">
        <f>part3_step2!O44</f>
        <v>0</v>
      </c>
      <c r="O44">
        <f>part3_step2!P44</f>
        <v>3</v>
      </c>
    </row>
    <row r="45" hidden="1">
      <c r="A45" t="str">
        <f>part3_step2!B45</f>
        <v>Owen Wilson</v>
      </c>
      <c r="B45">
        <f>part3_step2!C45</f>
        <v>0</v>
      </c>
      <c r="C45">
        <f>part3_step2!D45</f>
        <v>0</v>
      </c>
      <c r="D45">
        <f>part3_step2!E45</f>
        <v>0</v>
      </c>
      <c r="E45">
        <f>part3_step2!F45</f>
        <v>0</v>
      </c>
      <c r="F45">
        <f>part3_step2!G45</f>
        <v>0</v>
      </c>
      <c r="G45">
        <f>part3_step2!H45</f>
        <v>0</v>
      </c>
      <c r="H45">
        <f>part3_step2!I45</f>
        <v>0</v>
      </c>
      <c r="I45">
        <f>part3_step2!J45</f>
        <v>0</v>
      </c>
      <c r="J45">
        <f>part3_step2!K45</f>
        <v>1</v>
      </c>
      <c r="K45">
        <f>part3_step2!L45</f>
        <v>0</v>
      </c>
      <c r="L45">
        <f>part3_step2!M45</f>
        <v>0</v>
      </c>
      <c r="M45">
        <f>part3_step2!N45</f>
        <v>0</v>
      </c>
      <c r="N45">
        <f>part3_step2!O45</f>
        <v>0</v>
      </c>
      <c r="O45">
        <f>part3_step2!P45</f>
        <v>3</v>
      </c>
    </row>
    <row r="46" hidden="1">
      <c r="A46" t="str">
        <f>part3_step2!B46</f>
        <v>Ben Affleck</v>
      </c>
      <c r="B46">
        <f>part3_step2!C46</f>
        <v>0</v>
      </c>
      <c r="C46">
        <f>part3_step2!D46</f>
        <v>0</v>
      </c>
      <c r="D46">
        <f>part3_step2!E46</f>
        <v>0</v>
      </c>
      <c r="E46">
        <f>part3_step2!F46</f>
        <v>0</v>
      </c>
      <c r="F46">
        <f>part3_step2!G46</f>
        <v>0</v>
      </c>
      <c r="G46">
        <f>part3_step2!H46</f>
        <v>0</v>
      </c>
      <c r="H46">
        <f>part3_step2!I46</f>
        <v>1</v>
      </c>
      <c r="I46">
        <f>part3_step2!J46</f>
        <v>0</v>
      </c>
      <c r="J46">
        <f>part3_step2!K46</f>
        <v>0</v>
      </c>
      <c r="K46">
        <f>part3_step2!L46</f>
        <v>0</v>
      </c>
      <c r="L46">
        <f>part3_step2!M46</f>
        <v>1</v>
      </c>
      <c r="M46">
        <f>part3_step2!N46</f>
        <v>1</v>
      </c>
      <c r="N46">
        <f>part3_step2!O46</f>
        <v>0</v>
      </c>
      <c r="O46">
        <f>part3_step2!P46</f>
        <v>3</v>
      </c>
    </row>
    <row r="47" hidden="1">
      <c r="A47" t="str">
        <f>part3_step2!B47</f>
        <v>George Clooney</v>
      </c>
      <c r="B47">
        <f>part3_step2!C47</f>
        <v>0</v>
      </c>
      <c r="C47">
        <f>part3_step2!D47</f>
        <v>0</v>
      </c>
      <c r="D47">
        <f>part3_step2!E47</f>
        <v>2</v>
      </c>
      <c r="E47">
        <f>part3_step2!F47</f>
        <v>0</v>
      </c>
      <c r="F47">
        <f>part3_step2!G47</f>
        <v>0</v>
      </c>
      <c r="G47">
        <f>part3_step2!H47</f>
        <v>0</v>
      </c>
      <c r="H47">
        <f>part3_step2!I47</f>
        <v>1</v>
      </c>
      <c r="I47">
        <f>part3_step2!J47</f>
        <v>0</v>
      </c>
      <c r="J47">
        <f>part3_step2!K47</f>
        <v>0</v>
      </c>
      <c r="K47">
        <f>part3_step2!L47</f>
        <v>0</v>
      </c>
      <c r="L47">
        <f>part3_step2!M47</f>
        <v>0</v>
      </c>
      <c r="M47">
        <f>part3_step2!N47</f>
        <v>0</v>
      </c>
      <c r="N47">
        <f>part3_step2!O47</f>
        <v>1</v>
      </c>
      <c r="O47">
        <f>part3_step2!P47</f>
        <v>5</v>
      </c>
    </row>
    <row r="48">
      <c r="A48" t="str">
        <f>part3_step2!B20</f>
        <v>Bruce Willis</v>
      </c>
      <c r="B48">
        <f>part3_step2!C20</f>
        <v>0</v>
      </c>
      <c r="C48">
        <f>part3_step2!D20</f>
        <v>0</v>
      </c>
      <c r="D48">
        <f>part3_step2!E20</f>
        <v>2</v>
      </c>
      <c r="E48">
        <f>part3_step2!F20</f>
        <v>0</v>
      </c>
      <c r="F48">
        <f>part3_step2!G20</f>
        <v>0</v>
      </c>
      <c r="G48">
        <f>part3_step2!H20</f>
        <v>1</v>
      </c>
      <c r="H48">
        <f>part3_step2!I20</f>
        <v>3</v>
      </c>
      <c r="I48">
        <f>part3_step2!J20</f>
        <v>0</v>
      </c>
      <c r="J48">
        <f>part3_step2!K20</f>
        <v>1</v>
      </c>
      <c r="K48">
        <f>part3_step2!L20</f>
        <v>0</v>
      </c>
      <c r="L48">
        <f>part3_step2!M20</f>
        <v>0</v>
      </c>
      <c r="M48">
        <f>part3_step2!N20</f>
        <v>0</v>
      </c>
      <c r="N48">
        <f>part3_step2!O20</f>
        <v>0</v>
      </c>
      <c r="O48">
        <f>part3_step2!P20</f>
        <v>7</v>
      </c>
    </row>
    <row r="49" hidden="1">
      <c r="A49" t="str">
        <f>part3_step2!B49</f>
        <v>Tony Goldwyn</v>
      </c>
      <c r="B49">
        <f>part3_step2!C49</f>
        <v>0</v>
      </c>
      <c r="C49">
        <f>part3_step2!D49</f>
        <v>0</v>
      </c>
      <c r="D49">
        <f>part3_step2!E49</f>
        <v>1</v>
      </c>
      <c r="E49">
        <f>part3_step2!F49</f>
        <v>0</v>
      </c>
      <c r="F49">
        <f>part3_step2!G49</f>
        <v>0</v>
      </c>
      <c r="G49">
        <f>part3_step2!H49</f>
        <v>0</v>
      </c>
      <c r="H49">
        <f>part3_step2!I49</f>
        <v>0</v>
      </c>
      <c r="I49">
        <f>part3_step2!J49</f>
        <v>1</v>
      </c>
      <c r="J49">
        <f>part3_step2!K49</f>
        <v>0</v>
      </c>
      <c r="K49">
        <f>part3_step2!L49</f>
        <v>0</v>
      </c>
      <c r="L49">
        <f>part3_step2!M49</f>
        <v>0</v>
      </c>
      <c r="M49">
        <f>part3_step2!N49</f>
        <v>0</v>
      </c>
      <c r="N49">
        <f>part3_step2!O49</f>
        <v>0</v>
      </c>
      <c r="O49">
        <f>part3_step2!P49</f>
        <v>2</v>
      </c>
    </row>
    <row r="50" hidden="1">
      <c r="A50" t="str">
        <f>part3_step2!B50</f>
        <v>Robert De Niro</v>
      </c>
      <c r="B50">
        <f>part3_step2!C50</f>
        <v>0</v>
      </c>
      <c r="C50">
        <f>part3_step2!D50</f>
        <v>0</v>
      </c>
      <c r="D50">
        <f>part3_step2!E50</f>
        <v>0</v>
      </c>
      <c r="E50">
        <f>part3_step2!F50</f>
        <v>0</v>
      </c>
      <c r="F50">
        <f>part3_step2!G50</f>
        <v>0</v>
      </c>
      <c r="G50">
        <f>part3_step2!H50</f>
        <v>0</v>
      </c>
      <c r="H50">
        <f>part3_step2!I50</f>
        <v>0</v>
      </c>
      <c r="I50">
        <f>part3_step2!J50</f>
        <v>0</v>
      </c>
      <c r="J50">
        <f>part3_step2!K50</f>
        <v>1</v>
      </c>
      <c r="K50">
        <f>part3_step2!L50</f>
        <v>0</v>
      </c>
      <c r="L50">
        <f>part3_step2!M50</f>
        <v>0</v>
      </c>
      <c r="M50">
        <f>part3_step2!N50</f>
        <v>0</v>
      </c>
      <c r="N50">
        <f>part3_step2!O50</f>
        <v>0</v>
      </c>
      <c r="O50">
        <f>part3_step2!P50</f>
        <v>3</v>
      </c>
    </row>
    <row r="51" hidden="1">
      <c r="A51" t="str">
        <f>part3_step2!B51</f>
        <v>Pierce Brosnan</v>
      </c>
      <c r="B51">
        <f>part3_step2!C51</f>
        <v>0</v>
      </c>
      <c r="C51">
        <f>part3_step2!D51</f>
        <v>0</v>
      </c>
      <c r="D51">
        <f>part3_step2!E51</f>
        <v>2</v>
      </c>
      <c r="E51">
        <f>part3_step2!F51</f>
        <v>0</v>
      </c>
      <c r="F51">
        <f>part3_step2!G51</f>
        <v>0</v>
      </c>
      <c r="G51">
        <f>part3_step2!H51</f>
        <v>0</v>
      </c>
      <c r="H51">
        <f>part3_step2!I51</f>
        <v>1</v>
      </c>
      <c r="I51">
        <f>part3_step2!J51</f>
        <v>0</v>
      </c>
      <c r="J51">
        <f>part3_step2!K51</f>
        <v>0</v>
      </c>
      <c r="K51">
        <f>part3_step2!L51</f>
        <v>0</v>
      </c>
      <c r="L51">
        <f>part3_step2!M51</f>
        <v>0</v>
      </c>
      <c r="M51">
        <f>part3_step2!N51</f>
        <v>0</v>
      </c>
      <c r="N51">
        <f>part3_step2!O51</f>
        <v>0</v>
      </c>
      <c r="O51">
        <f>part3_step2!P51</f>
        <v>4</v>
      </c>
    </row>
    <row r="52" hidden="1">
      <c r="A52" t="str">
        <f>part3_step2!B52</f>
        <v>Kevin Costner</v>
      </c>
      <c r="B52">
        <f>part3_step2!C52</f>
        <v>0</v>
      </c>
      <c r="C52">
        <f>part3_step2!D52</f>
        <v>0</v>
      </c>
      <c r="D52">
        <f>part3_step2!E52</f>
        <v>1</v>
      </c>
      <c r="E52">
        <f>part3_step2!F52</f>
        <v>0</v>
      </c>
      <c r="F52">
        <f>part3_step2!G52</f>
        <v>0</v>
      </c>
      <c r="G52">
        <f>part3_step2!H52</f>
        <v>1</v>
      </c>
      <c r="H52">
        <f>part3_step2!I52</f>
        <v>0</v>
      </c>
      <c r="I52">
        <f>part3_step2!J52</f>
        <v>0</v>
      </c>
      <c r="J52">
        <f>part3_step2!K52</f>
        <v>0</v>
      </c>
      <c r="K52">
        <f>part3_step2!L52</f>
        <v>0</v>
      </c>
      <c r="L52">
        <f>part3_step2!M52</f>
        <v>1</v>
      </c>
      <c r="M52">
        <f>part3_step2!N52</f>
        <v>0</v>
      </c>
      <c r="N52">
        <f>part3_step2!O52</f>
        <v>0</v>
      </c>
      <c r="O52">
        <f>part3_step2!P52</f>
        <v>4</v>
      </c>
    </row>
    <row r="53">
      <c r="A53" t="str">
        <f>part3_step2!B48</f>
        <v>Matt Damon</v>
      </c>
      <c r="B53">
        <f>part3_step2!C48</f>
        <v>0</v>
      </c>
      <c r="C53">
        <f>part3_step2!D48</f>
        <v>0</v>
      </c>
      <c r="D53">
        <f>part3_step2!E48</f>
        <v>3</v>
      </c>
      <c r="E53">
        <f>part3_step2!F48</f>
        <v>0</v>
      </c>
      <c r="F53">
        <f>part3_step2!G48</f>
        <v>0</v>
      </c>
      <c r="G53">
        <f>part3_step2!H48</f>
        <v>0</v>
      </c>
      <c r="H53">
        <f>part3_step2!I48</f>
        <v>1</v>
      </c>
      <c r="I53">
        <f>part3_step2!J48</f>
        <v>0</v>
      </c>
      <c r="J53">
        <f>part3_step2!K48</f>
        <v>0</v>
      </c>
      <c r="K53">
        <f>part3_step2!L48</f>
        <v>0</v>
      </c>
      <c r="L53">
        <f>part3_step2!M48</f>
        <v>1</v>
      </c>
      <c r="M53">
        <f>part3_step2!N48</f>
        <v>0</v>
      </c>
      <c r="N53">
        <f>part3_step2!O48</f>
        <v>1</v>
      </c>
      <c r="O53">
        <f>part3_step2!P48</f>
        <v>7</v>
      </c>
    </row>
    <row r="54" hidden="1">
      <c r="A54" t="str">
        <f>part3_step2!B54</f>
        <v>Brendan Fraser</v>
      </c>
      <c r="B54">
        <f>part3_step2!C54</f>
        <v>0</v>
      </c>
      <c r="C54">
        <f>part3_step2!D54</f>
        <v>0</v>
      </c>
      <c r="D54">
        <f>part3_step2!E54</f>
        <v>0</v>
      </c>
      <c r="E54">
        <f>part3_step2!F54</f>
        <v>0</v>
      </c>
      <c r="F54">
        <f>part3_step2!G54</f>
        <v>0</v>
      </c>
      <c r="G54">
        <f>part3_step2!H54</f>
        <v>0</v>
      </c>
      <c r="H54">
        <f>part3_step2!I54</f>
        <v>2</v>
      </c>
      <c r="I54">
        <f>part3_step2!J54</f>
        <v>0</v>
      </c>
      <c r="J54">
        <f>part3_step2!K54</f>
        <v>0</v>
      </c>
      <c r="K54">
        <f>part3_step2!L54</f>
        <v>0</v>
      </c>
      <c r="L54">
        <f>part3_step2!M54</f>
        <v>0</v>
      </c>
      <c r="M54">
        <f>part3_step2!N54</f>
        <v>0</v>
      </c>
      <c r="N54">
        <f>part3_step2!O54</f>
        <v>0</v>
      </c>
      <c r="O54">
        <f>part3_step2!P54</f>
        <v>2</v>
      </c>
    </row>
    <row r="55" hidden="1">
      <c r="A55" t="str">
        <f>part3_step2!B55</f>
        <v>Michael Keaton</v>
      </c>
      <c r="B55">
        <f>part3_step2!C55</f>
        <v>0</v>
      </c>
      <c r="C55">
        <f>part3_step2!D55</f>
        <v>0</v>
      </c>
      <c r="D55">
        <f>part3_step2!E55</f>
        <v>0</v>
      </c>
      <c r="E55">
        <f>part3_step2!F55</f>
        <v>0</v>
      </c>
      <c r="F55">
        <f>part3_step2!G55</f>
        <v>0</v>
      </c>
      <c r="G55">
        <f>part3_step2!H55</f>
        <v>1</v>
      </c>
      <c r="H55">
        <f>part3_step2!I55</f>
        <v>0</v>
      </c>
      <c r="I55">
        <f>part3_step2!J55</f>
        <v>0</v>
      </c>
      <c r="J55">
        <f>part3_step2!K55</f>
        <v>0</v>
      </c>
      <c r="K55">
        <f>part3_step2!L55</f>
        <v>0</v>
      </c>
      <c r="L55">
        <f>part3_step2!M55</f>
        <v>0</v>
      </c>
      <c r="M55">
        <f>part3_step2!N55</f>
        <v>0</v>
      </c>
      <c r="N55">
        <f>part3_step2!O55</f>
        <v>0</v>
      </c>
      <c r="O55">
        <f>part3_step2!P55</f>
        <v>1</v>
      </c>
    </row>
    <row r="56" hidden="1">
      <c r="A56" t="str">
        <f>part3_step2!B56</f>
        <v>Dustin Hoffman</v>
      </c>
      <c r="B56">
        <f>part3_step2!C56</f>
        <v>0</v>
      </c>
      <c r="C56">
        <f>part3_step2!D56</f>
        <v>0</v>
      </c>
      <c r="D56">
        <f>part3_step2!E56</f>
        <v>0</v>
      </c>
      <c r="E56">
        <f>part3_step2!F56</f>
        <v>0</v>
      </c>
      <c r="F56">
        <f>part3_step2!G56</f>
        <v>0</v>
      </c>
      <c r="G56">
        <f>part3_step2!H56</f>
        <v>0</v>
      </c>
      <c r="H56">
        <f>part3_step2!I56</f>
        <v>0</v>
      </c>
      <c r="I56">
        <f>part3_step2!J56</f>
        <v>0</v>
      </c>
      <c r="J56">
        <f>part3_step2!K56</f>
        <v>0</v>
      </c>
      <c r="K56">
        <f>part3_step2!L56</f>
        <v>0</v>
      </c>
      <c r="L56">
        <f>part3_step2!M56</f>
        <v>1</v>
      </c>
      <c r="M56">
        <f>part3_step2!N56</f>
        <v>0</v>
      </c>
      <c r="N56">
        <f>part3_step2!O56</f>
        <v>0</v>
      </c>
      <c r="O56">
        <f>part3_step2!P56</f>
        <v>2</v>
      </c>
    </row>
    <row r="57">
      <c r="A57" t="str">
        <f>part3_step2!B93</f>
        <v>Eddie Murphy</v>
      </c>
      <c r="B57">
        <f>part3_step2!C93</f>
        <v>0</v>
      </c>
      <c r="C57">
        <f>part3_step2!D93</f>
        <v>0</v>
      </c>
      <c r="D57">
        <f>part3_step2!E93</f>
        <v>1</v>
      </c>
      <c r="E57">
        <f>part3_step2!F93</f>
        <v>1</v>
      </c>
      <c r="F57">
        <f>part3_step2!G93</f>
        <v>1</v>
      </c>
      <c r="G57">
        <f>part3_step2!H93</f>
        <v>1</v>
      </c>
      <c r="H57">
        <f>part3_step2!I93</f>
        <v>0</v>
      </c>
      <c r="I57">
        <f>part3_step2!J93</f>
        <v>0</v>
      </c>
      <c r="J57">
        <f>part3_step2!K93</f>
        <v>1</v>
      </c>
      <c r="K57">
        <f>part3_step2!L93</f>
        <v>0</v>
      </c>
      <c r="L57">
        <f>part3_step2!M93</f>
        <v>0</v>
      </c>
      <c r="M57">
        <f>part3_step2!N93</f>
        <v>0</v>
      </c>
      <c r="N57">
        <f>part3_step2!O93</f>
        <v>0</v>
      </c>
      <c r="O57">
        <f>part3_step2!P93</f>
        <v>7</v>
      </c>
    </row>
    <row r="58" hidden="1">
      <c r="A58" t="str">
        <f>part3_step2!B58</f>
        <v>Brandon Routh</v>
      </c>
      <c r="B58">
        <f>part3_step2!C58</f>
        <v>0</v>
      </c>
      <c r="C58">
        <f>part3_step2!D58</f>
        <v>0</v>
      </c>
      <c r="D58">
        <f>part3_step2!E58</f>
        <v>1</v>
      </c>
      <c r="E58">
        <f>part3_step2!F58</f>
        <v>0</v>
      </c>
      <c r="F58">
        <f>part3_step2!G58</f>
        <v>0</v>
      </c>
      <c r="G58">
        <f>part3_step2!H58</f>
        <v>0</v>
      </c>
      <c r="H58">
        <f>part3_step2!I58</f>
        <v>0</v>
      </c>
      <c r="I58">
        <f>part3_step2!J58</f>
        <v>0</v>
      </c>
      <c r="J58">
        <f>part3_step2!K58</f>
        <v>0</v>
      </c>
      <c r="K58">
        <f>part3_step2!L58</f>
        <v>0</v>
      </c>
      <c r="L58">
        <f>part3_step2!M58</f>
        <v>0</v>
      </c>
      <c r="M58">
        <f>part3_step2!N58</f>
        <v>0</v>
      </c>
      <c r="N58">
        <f>part3_step2!O58</f>
        <v>0</v>
      </c>
      <c r="O58">
        <f>part3_step2!P58</f>
        <v>1</v>
      </c>
    </row>
    <row r="59">
      <c r="A59" t="str">
        <f>part3_step2!B152</f>
        <v>Ian McKellen</v>
      </c>
      <c r="B59">
        <f>part3_step2!C152</f>
        <v>0</v>
      </c>
      <c r="C59">
        <f>part3_step2!D152</f>
        <v>0</v>
      </c>
      <c r="D59">
        <f>part3_step2!E152</f>
        <v>2</v>
      </c>
      <c r="E59">
        <f>part3_step2!F152</f>
        <v>2</v>
      </c>
      <c r="F59">
        <f>part3_step2!G152</f>
        <v>0</v>
      </c>
      <c r="G59">
        <f>part3_step2!H152</f>
        <v>1</v>
      </c>
      <c r="H59">
        <f>part3_step2!I152</f>
        <v>1</v>
      </c>
      <c r="I59">
        <f>part3_step2!J152</f>
        <v>0</v>
      </c>
      <c r="J59">
        <f>part3_step2!K152</f>
        <v>0</v>
      </c>
      <c r="K59">
        <f>part3_step2!L152</f>
        <v>0</v>
      </c>
      <c r="L59">
        <f>part3_step2!M152</f>
        <v>1</v>
      </c>
      <c r="M59">
        <f>part3_step2!N152</f>
        <v>0</v>
      </c>
      <c r="N59">
        <f>part3_step2!O152</f>
        <v>0</v>
      </c>
      <c r="O59">
        <f>part3_step2!P152</f>
        <v>7</v>
      </c>
    </row>
    <row r="60" hidden="1">
      <c r="A60" t="str">
        <f>part3_step2!B60</f>
        <v>Jean Marais</v>
      </c>
      <c r="B60">
        <f>part3_step2!C60</f>
        <v>0</v>
      </c>
      <c r="C60">
        <f>part3_step2!D60</f>
        <v>0</v>
      </c>
      <c r="D60">
        <f>part3_step2!E60</f>
        <v>0</v>
      </c>
      <c r="E60">
        <f>part3_step2!F60</f>
        <v>1</v>
      </c>
      <c r="F60">
        <f>part3_step2!G60</f>
        <v>0</v>
      </c>
      <c r="G60">
        <f>part3_step2!H60</f>
        <v>0</v>
      </c>
      <c r="H60">
        <f>part3_step2!I60</f>
        <v>0</v>
      </c>
      <c r="I60">
        <f>part3_step2!J60</f>
        <v>0</v>
      </c>
      <c r="J60">
        <f>part3_step2!K60</f>
        <v>0</v>
      </c>
      <c r="K60">
        <f>part3_step2!L60</f>
        <v>0</v>
      </c>
      <c r="L60">
        <f>part3_step2!M60</f>
        <v>0</v>
      </c>
      <c r="M60">
        <f>part3_step2!N60</f>
        <v>0</v>
      </c>
      <c r="N60">
        <f>part3_step2!O60</f>
        <v>0</v>
      </c>
      <c r="O60">
        <f>part3_step2!P60</f>
        <v>1</v>
      </c>
    </row>
    <row r="61" hidden="1">
      <c r="A61" t="str">
        <f>part3_step2!B61</f>
        <v>Matthew Broderick</v>
      </c>
      <c r="B61">
        <f>part3_step2!C61</f>
        <v>0</v>
      </c>
      <c r="C61">
        <f>part3_step2!D61</f>
        <v>0</v>
      </c>
      <c r="D61">
        <f>part3_step2!E61</f>
        <v>0</v>
      </c>
      <c r="E61">
        <f>part3_step2!F61</f>
        <v>0</v>
      </c>
      <c r="F61">
        <f>part3_step2!G61</f>
        <v>0</v>
      </c>
      <c r="G61">
        <f>part3_step2!H61</f>
        <v>0</v>
      </c>
      <c r="H61">
        <f>part3_step2!I61</f>
        <v>1</v>
      </c>
      <c r="I61">
        <f>part3_step2!J61</f>
        <v>0</v>
      </c>
      <c r="J61">
        <f>part3_step2!K61</f>
        <v>0</v>
      </c>
      <c r="K61">
        <f>part3_step2!L61</f>
        <v>1</v>
      </c>
      <c r="L61">
        <f>part3_step2!M61</f>
        <v>0</v>
      </c>
      <c r="M61">
        <f>part3_step2!N61</f>
        <v>0</v>
      </c>
      <c r="N61">
        <f>part3_step2!O61</f>
        <v>0</v>
      </c>
      <c r="O61">
        <f>part3_step2!P61</f>
        <v>2</v>
      </c>
    </row>
    <row r="62" hidden="1">
      <c r="A62" t="str">
        <f>part3_step2!B62</f>
        <v>Adam Sandler</v>
      </c>
      <c r="B62">
        <f>part3_step2!C62</f>
        <v>0</v>
      </c>
      <c r="C62">
        <f>part3_step2!D62</f>
        <v>1</v>
      </c>
      <c r="D62">
        <f>part3_step2!E62</f>
        <v>0</v>
      </c>
      <c r="E62">
        <f>part3_step2!F62</f>
        <v>0</v>
      </c>
      <c r="F62">
        <f>part3_step2!G62</f>
        <v>0</v>
      </c>
      <c r="G62">
        <f>part3_step2!H62</f>
        <v>0</v>
      </c>
      <c r="H62">
        <f>part3_step2!I62</f>
        <v>0</v>
      </c>
      <c r="I62">
        <f>part3_step2!J62</f>
        <v>0</v>
      </c>
      <c r="J62">
        <f>part3_step2!K62</f>
        <v>0</v>
      </c>
      <c r="K62">
        <f>part3_step2!L62</f>
        <v>0</v>
      </c>
      <c r="L62">
        <f>part3_step2!M62</f>
        <v>0</v>
      </c>
      <c r="M62">
        <f>part3_step2!N62</f>
        <v>0</v>
      </c>
      <c r="N62">
        <f>part3_step2!O62</f>
        <v>0</v>
      </c>
      <c r="O62">
        <f>part3_step2!P62</f>
        <v>3</v>
      </c>
    </row>
    <row r="63">
      <c r="A63" t="str">
        <f>part3_step2!B38</f>
        <v>Brad Pitt</v>
      </c>
      <c r="B63">
        <f>part3_step2!C38</f>
        <v>0</v>
      </c>
      <c r="C63">
        <f>part3_step2!D38</f>
        <v>0</v>
      </c>
      <c r="D63">
        <f>part3_step2!E38</f>
        <v>3</v>
      </c>
      <c r="E63">
        <f>part3_step2!F38</f>
        <v>0</v>
      </c>
      <c r="F63">
        <f>part3_step2!G38</f>
        <v>0</v>
      </c>
      <c r="G63">
        <f>part3_step2!H38</f>
        <v>0</v>
      </c>
      <c r="H63">
        <f>part3_step2!I38</f>
        <v>1</v>
      </c>
      <c r="I63">
        <f>part3_step2!J38</f>
        <v>0</v>
      </c>
      <c r="J63">
        <f>part3_step2!K38</f>
        <v>0</v>
      </c>
      <c r="K63">
        <f>part3_step2!L38</f>
        <v>0</v>
      </c>
      <c r="L63">
        <f>part3_step2!M38</f>
        <v>0</v>
      </c>
      <c r="M63">
        <f>part3_step2!N38</f>
        <v>0</v>
      </c>
      <c r="N63">
        <f>part3_step2!O38</f>
        <v>1</v>
      </c>
      <c r="O63">
        <f>part3_step2!P38</f>
        <v>6</v>
      </c>
    </row>
    <row r="64">
      <c r="A64" t="str">
        <f>part3_step2!B41</f>
        <v>Jim Carrey</v>
      </c>
      <c r="B64">
        <f>part3_step2!C41</f>
        <v>0</v>
      </c>
      <c r="C64">
        <f>part3_step2!D41</f>
        <v>0</v>
      </c>
      <c r="D64">
        <f>part3_step2!E41</f>
        <v>3</v>
      </c>
      <c r="E64">
        <f>part3_step2!F41</f>
        <v>2</v>
      </c>
      <c r="F64">
        <f>part3_step2!G41</f>
        <v>0</v>
      </c>
      <c r="G64">
        <f>part3_step2!H41</f>
        <v>0</v>
      </c>
      <c r="H64">
        <f>part3_step2!I41</f>
        <v>0</v>
      </c>
      <c r="I64">
        <f>part3_step2!J41</f>
        <v>0</v>
      </c>
      <c r="J64">
        <f>part3_step2!K41</f>
        <v>0</v>
      </c>
      <c r="K64">
        <f>part3_step2!L41</f>
        <v>0</v>
      </c>
      <c r="L64">
        <f>part3_step2!M41</f>
        <v>0</v>
      </c>
      <c r="M64">
        <f>part3_step2!N41</f>
        <v>0</v>
      </c>
      <c r="N64">
        <f>part3_step2!O41</f>
        <v>0</v>
      </c>
      <c r="O64">
        <f>part3_step2!P41</f>
        <v>6</v>
      </c>
    </row>
    <row r="65">
      <c r="A65" t="str">
        <f>part3_step2!B53</f>
        <v>Robin Williams</v>
      </c>
      <c r="B65">
        <f>part3_step2!C53</f>
        <v>0</v>
      </c>
      <c r="C65">
        <f>part3_step2!D53</f>
        <v>0</v>
      </c>
      <c r="D65">
        <f>part3_step2!E53</f>
        <v>2</v>
      </c>
      <c r="E65">
        <f>part3_step2!F53</f>
        <v>0</v>
      </c>
      <c r="F65">
        <f>part3_step2!G53</f>
        <v>1</v>
      </c>
      <c r="G65">
        <f>part3_step2!H53</f>
        <v>0</v>
      </c>
      <c r="H65">
        <f>part3_step2!I53</f>
        <v>0</v>
      </c>
      <c r="I65">
        <f>part3_step2!J53</f>
        <v>0</v>
      </c>
      <c r="J65">
        <f>part3_step2!K53</f>
        <v>0</v>
      </c>
      <c r="K65">
        <f>part3_step2!L53</f>
        <v>0</v>
      </c>
      <c r="L65">
        <f>part3_step2!M53</f>
        <v>2</v>
      </c>
      <c r="M65">
        <f>part3_step2!N53</f>
        <v>0</v>
      </c>
      <c r="N65">
        <f>part3_step2!O53</f>
        <v>0</v>
      </c>
      <c r="O65">
        <f>part3_step2!P53</f>
        <v>6</v>
      </c>
    </row>
    <row r="66" hidden="1">
      <c r="A66" t="str">
        <f>part3_step2!B66</f>
        <v>Mark Wahlberg</v>
      </c>
      <c r="B66">
        <f>part3_step2!C66</f>
        <v>0</v>
      </c>
      <c r="C66">
        <f>part3_step2!D66</f>
        <v>0</v>
      </c>
      <c r="D66">
        <f>part3_step2!E66</f>
        <v>0</v>
      </c>
      <c r="E66">
        <f>part3_step2!F66</f>
        <v>0</v>
      </c>
      <c r="F66">
        <f>part3_step2!G66</f>
        <v>0</v>
      </c>
      <c r="G66">
        <f>part3_step2!H66</f>
        <v>1</v>
      </c>
      <c r="H66">
        <f>part3_step2!I66</f>
        <v>1</v>
      </c>
      <c r="I66">
        <f>part3_step2!J66</f>
        <v>0</v>
      </c>
      <c r="J66">
        <f>part3_step2!K66</f>
        <v>0</v>
      </c>
      <c r="K66">
        <f>part3_step2!L66</f>
        <v>0</v>
      </c>
      <c r="L66">
        <f>part3_step2!M66</f>
        <v>0</v>
      </c>
      <c r="M66">
        <f>part3_step2!N66</f>
        <v>0</v>
      </c>
      <c r="N66">
        <f>part3_step2!O66</f>
        <v>0</v>
      </c>
      <c r="O66">
        <f>part3_step2!P66</f>
        <v>2</v>
      </c>
    </row>
    <row r="67" hidden="1">
      <c r="A67" t="str">
        <f>part3_step2!B67</f>
        <v>John Goodman</v>
      </c>
      <c r="B67">
        <f>part3_step2!C67</f>
        <v>0</v>
      </c>
      <c r="C67">
        <f>part3_step2!D67</f>
        <v>0</v>
      </c>
      <c r="D67">
        <f>part3_step2!E67</f>
        <v>0</v>
      </c>
      <c r="E67">
        <f>part3_step2!F67</f>
        <v>0</v>
      </c>
      <c r="F67">
        <f>part3_step2!G67</f>
        <v>0</v>
      </c>
      <c r="G67">
        <f>part3_step2!H67</f>
        <v>0</v>
      </c>
      <c r="H67">
        <f>part3_step2!I67</f>
        <v>0</v>
      </c>
      <c r="I67">
        <f>part3_step2!J67</f>
        <v>1</v>
      </c>
      <c r="J67">
        <f>part3_step2!K67</f>
        <v>0</v>
      </c>
      <c r="K67">
        <f>part3_step2!L67</f>
        <v>0</v>
      </c>
      <c r="L67">
        <f>part3_step2!M67</f>
        <v>0</v>
      </c>
      <c r="M67">
        <f>part3_step2!N67</f>
        <v>0</v>
      </c>
      <c r="N67">
        <f>part3_step2!O67</f>
        <v>0</v>
      </c>
      <c r="O67">
        <f>part3_step2!P67</f>
        <v>2</v>
      </c>
    </row>
    <row r="68" hidden="1">
      <c r="A68" t="str">
        <f>part3_step2!B68</f>
        <v>Nia Vardalos</v>
      </c>
      <c r="B68">
        <f>part3_step2!C68</f>
        <v>0</v>
      </c>
      <c r="C68">
        <f>part3_step2!D68</f>
        <v>1</v>
      </c>
      <c r="D68">
        <f>part3_step2!E68</f>
        <v>0</v>
      </c>
      <c r="E68">
        <f>part3_step2!F68</f>
        <v>0</v>
      </c>
      <c r="F68">
        <f>part3_step2!G68</f>
        <v>0</v>
      </c>
      <c r="G68">
        <f>part3_step2!H68</f>
        <v>0</v>
      </c>
      <c r="H68">
        <f>part3_step2!I68</f>
        <v>0</v>
      </c>
      <c r="I68">
        <f>part3_step2!J68</f>
        <v>0</v>
      </c>
      <c r="J68">
        <f>part3_step2!K68</f>
        <v>0</v>
      </c>
      <c r="K68">
        <f>part3_step2!L68</f>
        <v>0</v>
      </c>
      <c r="L68">
        <f>part3_step2!M68</f>
        <v>0</v>
      </c>
      <c r="M68">
        <f>part3_step2!N68</f>
        <v>0</v>
      </c>
      <c r="N68">
        <f>part3_step2!O68</f>
        <v>0</v>
      </c>
      <c r="O68">
        <f>part3_step2!P68</f>
        <v>1</v>
      </c>
    </row>
    <row r="69" hidden="1">
      <c r="A69" t="str">
        <f>part3_step2!B69</f>
        <v>Michael Douglas</v>
      </c>
      <c r="B69">
        <f>part3_step2!C69</f>
        <v>0</v>
      </c>
      <c r="C69">
        <f>part3_step2!D69</f>
        <v>0</v>
      </c>
      <c r="D69">
        <f>part3_step2!E69</f>
        <v>0</v>
      </c>
      <c r="E69">
        <f>part3_step2!F69</f>
        <v>0</v>
      </c>
      <c r="F69">
        <f>part3_step2!G69</f>
        <v>0</v>
      </c>
      <c r="G69">
        <f>part3_step2!H69</f>
        <v>0</v>
      </c>
      <c r="H69">
        <f>part3_step2!I69</f>
        <v>1</v>
      </c>
      <c r="I69">
        <f>part3_step2!J69</f>
        <v>0</v>
      </c>
      <c r="J69">
        <f>part3_step2!K69</f>
        <v>0</v>
      </c>
      <c r="K69">
        <f>part3_step2!L69</f>
        <v>0</v>
      </c>
      <c r="L69">
        <f>part3_step2!M69</f>
        <v>3</v>
      </c>
      <c r="M69">
        <f>part3_step2!N69</f>
        <v>0</v>
      </c>
      <c r="N69">
        <f>part3_step2!O69</f>
        <v>0</v>
      </c>
      <c r="O69">
        <f>part3_step2!P69</f>
        <v>4</v>
      </c>
    </row>
    <row r="70" hidden="1">
      <c r="A70" t="str">
        <f>part3_step2!B70</f>
        <v>Christian Bale</v>
      </c>
      <c r="B70">
        <f>part3_step2!C70</f>
        <v>0</v>
      </c>
      <c r="C70">
        <f>part3_step2!D70</f>
        <v>0</v>
      </c>
      <c r="D70">
        <f>part3_step2!E70</f>
        <v>1</v>
      </c>
      <c r="E70">
        <f>part3_step2!F70</f>
        <v>0</v>
      </c>
      <c r="F70">
        <f>part3_step2!G70</f>
        <v>0</v>
      </c>
      <c r="G70">
        <f>part3_step2!H70</f>
        <v>0</v>
      </c>
      <c r="H70">
        <f>part3_step2!I70</f>
        <v>0</v>
      </c>
      <c r="I70">
        <f>part3_step2!J70</f>
        <v>0</v>
      </c>
      <c r="J70">
        <f>part3_step2!K70</f>
        <v>1</v>
      </c>
      <c r="K70">
        <f>part3_step2!L70</f>
        <v>0</v>
      </c>
      <c r="L70">
        <f>part3_step2!M70</f>
        <v>0</v>
      </c>
      <c r="M70">
        <f>part3_step2!N70</f>
        <v>0</v>
      </c>
      <c r="N70">
        <f>part3_step2!O70</f>
        <v>0</v>
      </c>
      <c r="O70">
        <f>part3_step2!P70</f>
        <v>2</v>
      </c>
    </row>
    <row r="71" hidden="1">
      <c r="A71" t="str">
        <f>part3_step2!B71</f>
        <v>Morgan Freeman</v>
      </c>
      <c r="B71">
        <f>part3_step2!C71</f>
        <v>0</v>
      </c>
      <c r="C71">
        <f>part3_step2!D71</f>
        <v>0</v>
      </c>
      <c r="D71">
        <f>part3_step2!E71</f>
        <v>0</v>
      </c>
      <c r="E71">
        <f>part3_step2!F71</f>
        <v>1</v>
      </c>
      <c r="F71">
        <f>part3_step2!G71</f>
        <v>0</v>
      </c>
      <c r="G71">
        <f>part3_step2!H71</f>
        <v>0</v>
      </c>
      <c r="H71">
        <f>part3_step2!I71</f>
        <v>1</v>
      </c>
      <c r="I71">
        <f>part3_step2!J71</f>
        <v>0</v>
      </c>
      <c r="J71">
        <f>part3_step2!K71</f>
        <v>0</v>
      </c>
      <c r="K71">
        <f>part3_step2!L71</f>
        <v>0</v>
      </c>
      <c r="L71">
        <f>part3_step2!M71</f>
        <v>1</v>
      </c>
      <c r="M71">
        <f>part3_step2!N71</f>
        <v>0</v>
      </c>
      <c r="N71">
        <f>part3_step2!O71</f>
        <v>0</v>
      </c>
      <c r="O71">
        <f>part3_step2!P71</f>
        <v>4</v>
      </c>
    </row>
    <row r="72" hidden="1">
      <c r="A72" t="str">
        <f>part3_step2!B72</f>
        <v>Anthony Hopkins</v>
      </c>
      <c r="B72">
        <f>part3_step2!C72</f>
        <v>0</v>
      </c>
      <c r="C72">
        <f>part3_step2!D72</f>
        <v>0</v>
      </c>
      <c r="D72">
        <f>part3_step2!E72</f>
        <v>0</v>
      </c>
      <c r="E72">
        <f>part3_step2!F72</f>
        <v>0</v>
      </c>
      <c r="F72">
        <f>part3_step2!G72</f>
        <v>1</v>
      </c>
      <c r="G72">
        <f>part3_step2!H72</f>
        <v>0</v>
      </c>
      <c r="H72">
        <f>part3_step2!I72</f>
        <v>3</v>
      </c>
      <c r="I72">
        <f>part3_step2!J72</f>
        <v>0</v>
      </c>
      <c r="J72">
        <f>part3_step2!K72</f>
        <v>0</v>
      </c>
      <c r="K72">
        <f>part3_step2!L72</f>
        <v>0</v>
      </c>
      <c r="L72">
        <f>part3_step2!M72</f>
        <v>0</v>
      </c>
      <c r="M72">
        <f>part3_step2!N72</f>
        <v>0</v>
      </c>
      <c r="N72">
        <f>part3_step2!O72</f>
        <v>0</v>
      </c>
      <c r="O72">
        <f>part3_step2!P72</f>
        <v>4</v>
      </c>
    </row>
    <row r="73" hidden="1">
      <c r="A73" t="str">
        <f>part3_step2!B73</f>
        <v>Bob Hoskins</v>
      </c>
      <c r="B73">
        <f>part3_step2!C73</f>
        <v>0</v>
      </c>
      <c r="C73">
        <f>part3_step2!D73</f>
        <v>0</v>
      </c>
      <c r="D73">
        <f>part3_step2!E73</f>
        <v>0</v>
      </c>
      <c r="E73">
        <f>part3_step2!F73</f>
        <v>0</v>
      </c>
      <c r="F73">
        <f>part3_step2!G73</f>
        <v>0</v>
      </c>
      <c r="G73">
        <f>part3_step2!H73</f>
        <v>0</v>
      </c>
      <c r="H73">
        <f>part3_step2!I73</f>
        <v>0</v>
      </c>
      <c r="I73">
        <f>part3_step2!J73</f>
        <v>0</v>
      </c>
      <c r="J73">
        <f>part3_step2!K73</f>
        <v>0</v>
      </c>
      <c r="K73">
        <f>part3_step2!L73</f>
        <v>0</v>
      </c>
      <c r="L73">
        <f>part3_step2!M73</f>
        <v>0</v>
      </c>
      <c r="M73">
        <f>part3_step2!N73</f>
        <v>0</v>
      </c>
      <c r="N73">
        <f>part3_step2!O73</f>
        <v>0</v>
      </c>
      <c r="O73">
        <f>part3_step2!P73</f>
        <v>1</v>
      </c>
    </row>
    <row r="74" hidden="1">
      <c r="A74" t="str">
        <f>part3_step2!B74</f>
        <v>Robert Duvall</v>
      </c>
      <c r="B74">
        <f>part3_step2!C74</f>
        <v>0</v>
      </c>
      <c r="C74">
        <f>part3_step2!D74</f>
        <v>0</v>
      </c>
      <c r="D74">
        <f>part3_step2!E74</f>
        <v>0</v>
      </c>
      <c r="E74">
        <f>part3_step2!F74</f>
        <v>0</v>
      </c>
      <c r="F74">
        <f>part3_step2!G74</f>
        <v>0</v>
      </c>
      <c r="G74">
        <f>part3_step2!H74</f>
        <v>0</v>
      </c>
      <c r="H74">
        <f>part3_step2!I74</f>
        <v>0</v>
      </c>
      <c r="I74">
        <f>part3_step2!J74</f>
        <v>0</v>
      </c>
      <c r="J74">
        <f>part3_step2!K74</f>
        <v>0</v>
      </c>
      <c r="K74">
        <f>part3_step2!L74</f>
        <v>0</v>
      </c>
      <c r="L74">
        <f>part3_step2!M74</f>
        <v>1</v>
      </c>
      <c r="M74">
        <f>part3_step2!N74</f>
        <v>0</v>
      </c>
      <c r="N74">
        <f>part3_step2!O74</f>
        <v>0</v>
      </c>
      <c r="O74">
        <f>part3_step2!P74</f>
        <v>1</v>
      </c>
    </row>
    <row r="75" hidden="1">
      <c r="A75" t="str">
        <f>part3_step2!B75</f>
        <v>Julianna Margulies</v>
      </c>
      <c r="B75">
        <f>part3_step2!C75</f>
        <v>0</v>
      </c>
      <c r="C75">
        <f>part3_step2!D75</f>
        <v>0</v>
      </c>
      <c r="D75">
        <f>part3_step2!E75</f>
        <v>0</v>
      </c>
      <c r="E75">
        <f>part3_step2!F75</f>
        <v>0</v>
      </c>
      <c r="F75">
        <f>part3_step2!G75</f>
        <v>0</v>
      </c>
      <c r="G75">
        <f>part3_step2!H75</f>
        <v>0</v>
      </c>
      <c r="H75">
        <f>part3_step2!I75</f>
        <v>0</v>
      </c>
      <c r="I75">
        <f>part3_step2!J75</f>
        <v>1</v>
      </c>
      <c r="J75">
        <f>part3_step2!K75</f>
        <v>0</v>
      </c>
      <c r="K75">
        <f>part3_step2!L75</f>
        <v>0</v>
      </c>
      <c r="L75">
        <f>part3_step2!M75</f>
        <v>0</v>
      </c>
      <c r="M75">
        <f>part3_step2!N75</f>
        <v>0</v>
      </c>
      <c r="N75">
        <f>part3_step2!O75</f>
        <v>0</v>
      </c>
      <c r="O75">
        <f>part3_step2!P75</f>
        <v>1</v>
      </c>
    </row>
    <row r="76" hidden="1">
      <c r="A76" t="str">
        <f>part3_step2!B76</f>
        <v>Irene Bedard</v>
      </c>
      <c r="B76">
        <f>part3_step2!C76</f>
        <v>0</v>
      </c>
      <c r="C76">
        <f>part3_step2!D76</f>
        <v>0</v>
      </c>
      <c r="D76">
        <f>part3_step2!E76</f>
        <v>0</v>
      </c>
      <c r="E76">
        <f>part3_step2!F76</f>
        <v>0</v>
      </c>
      <c r="F76">
        <f>part3_step2!G76</f>
        <v>0</v>
      </c>
      <c r="G76">
        <f>part3_step2!H76</f>
        <v>0</v>
      </c>
      <c r="H76">
        <f>part3_step2!I76</f>
        <v>0</v>
      </c>
      <c r="I76">
        <f>part3_step2!J76</f>
        <v>0</v>
      </c>
      <c r="J76">
        <f>part3_step2!K76</f>
        <v>1</v>
      </c>
      <c r="K76">
        <f>part3_step2!L76</f>
        <v>0</v>
      </c>
      <c r="L76">
        <f>part3_step2!M76</f>
        <v>0</v>
      </c>
      <c r="M76">
        <f>part3_step2!N76</f>
        <v>0</v>
      </c>
      <c r="N76">
        <f>part3_step2!O76</f>
        <v>0</v>
      </c>
      <c r="O76">
        <f>part3_step2!P76</f>
        <v>1</v>
      </c>
    </row>
    <row r="77">
      <c r="A77" t="str">
        <f>part3_step2!B59</f>
        <v>John Travolta</v>
      </c>
      <c r="B77">
        <f>part3_step2!C59</f>
        <v>0</v>
      </c>
      <c r="C77">
        <f>part3_step2!D59</f>
        <v>0</v>
      </c>
      <c r="D77">
        <f>part3_step2!E59</f>
        <v>1</v>
      </c>
      <c r="E77">
        <f>part3_step2!F59</f>
        <v>0</v>
      </c>
      <c r="F77">
        <f>part3_step2!G59</f>
        <v>1</v>
      </c>
      <c r="G77">
        <f>part3_step2!H59</f>
        <v>0</v>
      </c>
      <c r="H77">
        <f>part3_step2!I59</f>
        <v>1</v>
      </c>
      <c r="I77">
        <f>part3_step2!J59</f>
        <v>0</v>
      </c>
      <c r="J77">
        <f>part3_step2!K59</f>
        <v>0</v>
      </c>
      <c r="K77">
        <f>part3_step2!L59</f>
        <v>1</v>
      </c>
      <c r="L77">
        <f>part3_step2!M59</f>
        <v>0</v>
      </c>
      <c r="M77">
        <f>part3_step2!N59</f>
        <v>0</v>
      </c>
      <c r="N77">
        <f>part3_step2!O59</f>
        <v>0</v>
      </c>
      <c r="O77">
        <f>part3_step2!P59</f>
        <v>6</v>
      </c>
    </row>
    <row r="78" hidden="1">
      <c r="A78" t="str">
        <f>part3_step2!B78</f>
        <v>Kevin Spacey</v>
      </c>
      <c r="B78">
        <f>part3_step2!C78</f>
        <v>0</v>
      </c>
      <c r="C78">
        <f>part3_step2!D78</f>
        <v>0</v>
      </c>
      <c r="D78">
        <f>part3_step2!E78</f>
        <v>1</v>
      </c>
      <c r="E78">
        <f>part3_step2!F78</f>
        <v>0</v>
      </c>
      <c r="F78">
        <f>part3_step2!G78</f>
        <v>0</v>
      </c>
      <c r="G78">
        <f>part3_step2!H78</f>
        <v>0</v>
      </c>
      <c r="H78">
        <f>part3_step2!I78</f>
        <v>1</v>
      </c>
      <c r="I78">
        <f>part3_step2!J78</f>
        <v>0</v>
      </c>
      <c r="J78">
        <f>part3_step2!K78</f>
        <v>0</v>
      </c>
      <c r="K78">
        <f>part3_step2!L78</f>
        <v>0</v>
      </c>
      <c r="L78">
        <f>part3_step2!M78</f>
        <v>1</v>
      </c>
      <c r="M78">
        <f>part3_step2!N78</f>
        <v>0</v>
      </c>
      <c r="N78">
        <f>part3_step2!O78</f>
        <v>0</v>
      </c>
      <c r="O78">
        <f>part3_step2!P78</f>
        <v>4</v>
      </c>
    </row>
    <row r="79" hidden="1">
      <c r="A79" t="str">
        <f>part3_step2!B79</f>
        <v>Val Kilmer</v>
      </c>
      <c r="B79">
        <f>part3_step2!C79</f>
        <v>0</v>
      </c>
      <c r="C79">
        <f>part3_step2!D79</f>
        <v>0</v>
      </c>
      <c r="D79">
        <f>part3_step2!E79</f>
        <v>1</v>
      </c>
      <c r="E79">
        <f>part3_step2!F79</f>
        <v>0</v>
      </c>
      <c r="F79">
        <f>part3_step2!G79</f>
        <v>0</v>
      </c>
      <c r="G79">
        <f>part3_step2!H79</f>
        <v>0</v>
      </c>
      <c r="H79">
        <f>part3_step2!I79</f>
        <v>0</v>
      </c>
      <c r="I79">
        <f>part3_step2!J79</f>
        <v>0</v>
      </c>
      <c r="J79">
        <f>part3_step2!K79</f>
        <v>1</v>
      </c>
      <c r="K79">
        <f>part3_step2!L79</f>
        <v>0</v>
      </c>
      <c r="L79">
        <f>part3_step2!M79</f>
        <v>0</v>
      </c>
      <c r="M79">
        <f>part3_step2!N79</f>
        <v>0</v>
      </c>
      <c r="N79">
        <f>part3_step2!O79</f>
        <v>0</v>
      </c>
      <c r="O79">
        <f>part3_step2!P79</f>
        <v>2</v>
      </c>
    </row>
    <row r="80" hidden="1">
      <c r="A80" t="str">
        <f>part3_step2!B80</f>
        <v>Sean Connery</v>
      </c>
      <c r="B80">
        <f>part3_step2!C80</f>
        <v>0</v>
      </c>
      <c r="C80">
        <f>part3_step2!D80</f>
        <v>0</v>
      </c>
      <c r="D80">
        <f>part3_step2!E80</f>
        <v>1</v>
      </c>
      <c r="E80">
        <f>part3_step2!F80</f>
        <v>0</v>
      </c>
      <c r="F80">
        <f>part3_step2!G80</f>
        <v>1</v>
      </c>
      <c r="G80">
        <f>part3_step2!H80</f>
        <v>0</v>
      </c>
      <c r="H80">
        <f>part3_step2!I80</f>
        <v>1</v>
      </c>
      <c r="I80">
        <f>part3_step2!J80</f>
        <v>0</v>
      </c>
      <c r="J80">
        <f>part3_step2!K80</f>
        <v>0</v>
      </c>
      <c r="K80">
        <f>part3_step2!L80</f>
        <v>0</v>
      </c>
      <c r="L80">
        <f>part3_step2!M80</f>
        <v>0</v>
      </c>
      <c r="M80">
        <f>part3_step2!N80</f>
        <v>0</v>
      </c>
      <c r="N80">
        <f>part3_step2!O80</f>
        <v>0</v>
      </c>
      <c r="O80">
        <f>part3_step2!P80</f>
        <v>3</v>
      </c>
    </row>
    <row r="81" hidden="1">
      <c r="A81" t="str">
        <f>part3_step2!B81</f>
        <v>Ioan Gruffudd</v>
      </c>
      <c r="B81">
        <f>part3_step2!C81</f>
        <v>0</v>
      </c>
      <c r="C81">
        <f>part3_step2!D81</f>
        <v>0</v>
      </c>
      <c r="D81">
        <f>part3_step2!E81</f>
        <v>1</v>
      </c>
      <c r="E81">
        <f>part3_step2!F81</f>
        <v>0</v>
      </c>
      <c r="F81">
        <f>part3_step2!G81</f>
        <v>0</v>
      </c>
      <c r="G81">
        <f>part3_step2!H81</f>
        <v>0</v>
      </c>
      <c r="H81">
        <f>part3_step2!I81</f>
        <v>0</v>
      </c>
      <c r="I81">
        <f>part3_step2!J81</f>
        <v>0</v>
      </c>
      <c r="J81">
        <f>part3_step2!K81</f>
        <v>0</v>
      </c>
      <c r="K81">
        <f>part3_step2!L81</f>
        <v>0</v>
      </c>
      <c r="L81">
        <f>part3_step2!M81</f>
        <v>0</v>
      </c>
      <c r="M81">
        <f>part3_step2!N81</f>
        <v>0</v>
      </c>
      <c r="N81">
        <f>part3_step2!O81</f>
        <v>0</v>
      </c>
      <c r="O81">
        <f>part3_step2!P81</f>
        <v>1</v>
      </c>
    </row>
    <row r="82" hidden="1">
      <c r="A82" t="str">
        <f>part3_step2!B82</f>
        <v>Jackie Chan</v>
      </c>
      <c r="B82">
        <f>part3_step2!C82</f>
        <v>0</v>
      </c>
      <c r="C82">
        <f>part3_step2!D82</f>
        <v>0</v>
      </c>
      <c r="D82">
        <f>part3_step2!E82</f>
        <v>0</v>
      </c>
      <c r="E82">
        <f>part3_step2!F82</f>
        <v>0</v>
      </c>
      <c r="F82">
        <f>part3_step2!G82</f>
        <v>0</v>
      </c>
      <c r="G82">
        <f>part3_step2!H82</f>
        <v>0</v>
      </c>
      <c r="H82">
        <f>part3_step2!I82</f>
        <v>0</v>
      </c>
      <c r="I82">
        <f>part3_step2!J82</f>
        <v>0</v>
      </c>
      <c r="J82">
        <f>part3_step2!K82</f>
        <v>0</v>
      </c>
      <c r="K82">
        <f>part3_step2!L82</f>
        <v>0</v>
      </c>
      <c r="L82">
        <f>part3_step2!M82</f>
        <v>0</v>
      </c>
      <c r="M82">
        <f>part3_step2!N82</f>
        <v>0</v>
      </c>
      <c r="N82">
        <f>part3_step2!O82</f>
        <v>1</v>
      </c>
      <c r="O82">
        <f>part3_step2!P82</f>
        <v>3</v>
      </c>
    </row>
    <row r="83" hidden="1">
      <c r="A83" t="str">
        <f>part3_step2!B83</f>
        <v>Meryl Streep</v>
      </c>
      <c r="B83">
        <f>part3_step2!C83</f>
        <v>0</v>
      </c>
      <c r="C83">
        <f>part3_step2!D83</f>
        <v>0</v>
      </c>
      <c r="D83">
        <f>part3_step2!E83</f>
        <v>0</v>
      </c>
      <c r="E83">
        <f>part3_step2!F83</f>
        <v>0</v>
      </c>
      <c r="F83">
        <f>part3_step2!G83</f>
        <v>0</v>
      </c>
      <c r="G83">
        <f>part3_step2!H83</f>
        <v>0</v>
      </c>
      <c r="H83">
        <f>part3_step2!I83</f>
        <v>0</v>
      </c>
      <c r="I83">
        <f>part3_step2!J83</f>
        <v>0</v>
      </c>
      <c r="J83">
        <f>part3_step2!K83</f>
        <v>0</v>
      </c>
      <c r="K83">
        <f>part3_step2!L83</f>
        <v>0</v>
      </c>
      <c r="L83">
        <f>part3_step2!M83</f>
        <v>0</v>
      </c>
      <c r="M83">
        <f>part3_step2!N83</f>
        <v>0</v>
      </c>
      <c r="N83">
        <f>part3_step2!O83</f>
        <v>0</v>
      </c>
      <c r="O83">
        <f>part3_step2!P83</f>
        <v>1</v>
      </c>
    </row>
    <row r="84" hidden="1">
      <c r="A84" t="str">
        <f>part3_step2!B84</f>
        <v>Jack Nicholson</v>
      </c>
      <c r="B84">
        <f>part3_step2!C84</f>
        <v>0</v>
      </c>
      <c r="C84">
        <f>part3_step2!D84</f>
        <v>1</v>
      </c>
      <c r="D84">
        <f>part3_step2!E84</f>
        <v>0</v>
      </c>
      <c r="E84">
        <f>part3_step2!F84</f>
        <v>0</v>
      </c>
      <c r="F84">
        <f>part3_step2!G84</f>
        <v>0</v>
      </c>
      <c r="G84">
        <f>part3_step2!H84</f>
        <v>1</v>
      </c>
      <c r="H84">
        <f>part3_step2!I84</f>
        <v>0</v>
      </c>
      <c r="I84">
        <f>part3_step2!J84</f>
        <v>0</v>
      </c>
      <c r="J84">
        <f>part3_step2!K84</f>
        <v>0</v>
      </c>
      <c r="K84">
        <f>part3_step2!L84</f>
        <v>0</v>
      </c>
      <c r="L84">
        <f>part3_step2!M84</f>
        <v>0</v>
      </c>
      <c r="M84">
        <f>part3_step2!N84</f>
        <v>0</v>
      </c>
      <c r="N84">
        <f>part3_step2!O84</f>
        <v>1</v>
      </c>
      <c r="O84">
        <f>part3_step2!P84</f>
        <v>4</v>
      </c>
    </row>
    <row r="85" hidden="1">
      <c r="A85" t="str">
        <f>part3_step2!B85</f>
        <v>Catherine ZetiJones</v>
      </c>
      <c r="B85">
        <f>part3_step2!C85</f>
        <v>0</v>
      </c>
      <c r="C85">
        <f>part3_step2!D85</f>
        <v>0</v>
      </c>
      <c r="D85">
        <f>part3_step2!E85</f>
        <v>0</v>
      </c>
      <c r="E85">
        <f>part3_step2!F85</f>
        <v>0</v>
      </c>
      <c r="F85">
        <f>part3_step2!G85</f>
        <v>0</v>
      </c>
      <c r="G85">
        <f>part3_step2!H85</f>
        <v>0</v>
      </c>
      <c r="H85">
        <f>part3_step2!I85</f>
        <v>1</v>
      </c>
      <c r="I85">
        <f>part3_step2!J85</f>
        <v>0</v>
      </c>
      <c r="J85">
        <f>part3_step2!K85</f>
        <v>0</v>
      </c>
      <c r="K85">
        <f>part3_step2!L85</f>
        <v>1</v>
      </c>
      <c r="L85">
        <f>part3_step2!M85</f>
        <v>0</v>
      </c>
      <c r="M85">
        <f>part3_step2!N85</f>
        <v>0</v>
      </c>
      <c r="N85">
        <f>part3_step2!O85</f>
        <v>0</v>
      </c>
      <c r="O85">
        <f>part3_step2!P85</f>
        <v>2</v>
      </c>
    </row>
    <row r="86" hidden="1">
      <c r="A86" t="str">
        <f>part3_step2!B86</f>
        <v>Glenn Close</v>
      </c>
      <c r="B86">
        <f>part3_step2!C86</f>
        <v>0</v>
      </c>
      <c r="C86">
        <f>part3_step2!D86</f>
        <v>0</v>
      </c>
      <c r="D86">
        <f>part3_step2!E86</f>
        <v>1</v>
      </c>
      <c r="E86">
        <f>part3_step2!F86</f>
        <v>0</v>
      </c>
      <c r="F86">
        <f>part3_step2!G86</f>
        <v>1</v>
      </c>
      <c r="G86">
        <f>part3_step2!H86</f>
        <v>0</v>
      </c>
      <c r="H86">
        <f>part3_step2!I86</f>
        <v>0</v>
      </c>
      <c r="I86">
        <f>part3_step2!J86</f>
        <v>1</v>
      </c>
      <c r="J86">
        <f>part3_step2!K86</f>
        <v>0</v>
      </c>
      <c r="K86">
        <f>part3_step2!L86</f>
        <v>0</v>
      </c>
      <c r="L86">
        <f>part3_step2!M86</f>
        <v>1</v>
      </c>
      <c r="M86">
        <f>part3_step2!N86</f>
        <v>0</v>
      </c>
      <c r="N86">
        <f>part3_step2!O86</f>
        <v>0</v>
      </c>
      <c r="O86">
        <f>part3_step2!P86</f>
        <v>4</v>
      </c>
    </row>
    <row r="87" hidden="1">
      <c r="A87" t="str">
        <f>part3_step2!B87</f>
        <v>Ming-Na</v>
      </c>
      <c r="B87">
        <f>part3_step2!C87</f>
        <v>0</v>
      </c>
      <c r="C87">
        <f>part3_step2!D87</f>
        <v>0</v>
      </c>
      <c r="D87">
        <f>part3_step2!E87</f>
        <v>0</v>
      </c>
      <c r="E87">
        <f>part3_step2!F87</f>
        <v>0</v>
      </c>
      <c r="F87">
        <f>part3_step2!G87</f>
        <v>1</v>
      </c>
      <c r="G87">
        <f>part3_step2!H87</f>
        <v>0</v>
      </c>
      <c r="H87">
        <f>part3_step2!I87</f>
        <v>0</v>
      </c>
      <c r="I87">
        <f>part3_step2!J87</f>
        <v>0</v>
      </c>
      <c r="J87">
        <f>part3_step2!K87</f>
        <v>0</v>
      </c>
      <c r="K87">
        <f>part3_step2!L87</f>
        <v>0</v>
      </c>
      <c r="L87">
        <f>part3_step2!M87</f>
        <v>0</v>
      </c>
      <c r="M87">
        <f>part3_step2!N87</f>
        <v>0</v>
      </c>
      <c r="N87">
        <f>part3_step2!O87</f>
        <v>0</v>
      </c>
      <c r="O87">
        <f>part3_step2!P87</f>
        <v>1</v>
      </c>
    </row>
    <row r="88" hidden="1">
      <c r="A88" t="str">
        <f>part3_step2!B88</f>
        <v>Sylvester Stallone</v>
      </c>
      <c r="B88">
        <f>part3_step2!C88</f>
        <v>0</v>
      </c>
      <c r="C88">
        <f>part3_step2!D88</f>
        <v>0</v>
      </c>
      <c r="D88">
        <f>part3_step2!E88</f>
        <v>2</v>
      </c>
      <c r="E88">
        <f>part3_step2!F88</f>
        <v>0</v>
      </c>
      <c r="F88">
        <f>part3_step2!G88</f>
        <v>0</v>
      </c>
      <c r="G88">
        <f>part3_step2!H88</f>
        <v>0</v>
      </c>
      <c r="H88">
        <f>part3_step2!I88</f>
        <v>0</v>
      </c>
      <c r="I88">
        <f>part3_step2!J88</f>
        <v>0</v>
      </c>
      <c r="J88">
        <f>part3_step2!K88</f>
        <v>0</v>
      </c>
      <c r="K88">
        <f>part3_step2!L88</f>
        <v>0</v>
      </c>
      <c r="L88">
        <f>part3_step2!M88</f>
        <v>0</v>
      </c>
      <c r="M88">
        <f>part3_step2!N88</f>
        <v>0</v>
      </c>
      <c r="N88">
        <f>part3_step2!O88</f>
        <v>0</v>
      </c>
      <c r="O88">
        <f>part3_step2!P88</f>
        <v>2</v>
      </c>
    </row>
    <row r="89" hidden="1">
      <c r="A89" t="str">
        <f>part3_step2!B89</f>
        <v>Zach Braff</v>
      </c>
      <c r="B89">
        <f>part3_step2!C89</f>
        <v>0</v>
      </c>
      <c r="C89">
        <f>part3_step2!D89</f>
        <v>0</v>
      </c>
      <c r="D89">
        <f>part3_step2!E89</f>
        <v>1</v>
      </c>
      <c r="E89">
        <f>part3_step2!F89</f>
        <v>0</v>
      </c>
      <c r="F89">
        <f>part3_step2!G89</f>
        <v>0</v>
      </c>
      <c r="G89">
        <f>part3_step2!H89</f>
        <v>0</v>
      </c>
      <c r="H89">
        <f>part3_step2!I89</f>
        <v>0</v>
      </c>
      <c r="I89">
        <f>part3_step2!J89</f>
        <v>0</v>
      </c>
      <c r="J89">
        <f>part3_step2!K89</f>
        <v>0</v>
      </c>
      <c r="K89">
        <f>part3_step2!L89</f>
        <v>0</v>
      </c>
      <c r="L89">
        <f>part3_step2!M89</f>
        <v>0</v>
      </c>
      <c r="M89">
        <f>part3_step2!N89</f>
        <v>0</v>
      </c>
      <c r="N89">
        <f>part3_step2!O89</f>
        <v>0</v>
      </c>
      <c r="O89">
        <f>part3_step2!P89</f>
        <v>1</v>
      </c>
    </row>
    <row r="90" hidden="1">
      <c r="A90" t="str">
        <f>part3_step2!B90</f>
        <v>Jonathan Lipnicki</v>
      </c>
      <c r="B90">
        <f>part3_step2!C90</f>
        <v>0</v>
      </c>
      <c r="C90">
        <f>part3_step2!D90</f>
        <v>0</v>
      </c>
      <c r="D90">
        <f>part3_step2!E90</f>
        <v>0</v>
      </c>
      <c r="E90">
        <f>part3_step2!F90</f>
        <v>1</v>
      </c>
      <c r="F90">
        <f>part3_step2!G90</f>
        <v>0</v>
      </c>
      <c r="G90">
        <f>part3_step2!H90</f>
        <v>0</v>
      </c>
      <c r="H90">
        <f>part3_step2!I90</f>
        <v>0</v>
      </c>
      <c r="I90">
        <f>part3_step2!J90</f>
        <v>0</v>
      </c>
      <c r="J90">
        <f>part3_step2!K90</f>
        <v>0</v>
      </c>
      <c r="K90">
        <f>part3_step2!L90</f>
        <v>0</v>
      </c>
      <c r="L90">
        <f>part3_step2!M90</f>
        <v>0</v>
      </c>
      <c r="M90">
        <f>part3_step2!N90</f>
        <v>0</v>
      </c>
      <c r="N90">
        <f>part3_step2!O90</f>
        <v>0</v>
      </c>
      <c r="O90">
        <f>part3_step2!P90</f>
        <v>1</v>
      </c>
    </row>
    <row r="91" hidden="1">
      <c r="A91" t="str">
        <f>part3_step2!B91</f>
        <v>Christopher Reeve</v>
      </c>
      <c r="B91">
        <f>part3_step2!C91</f>
        <v>0</v>
      </c>
      <c r="C91">
        <f>part3_step2!D91</f>
        <v>0</v>
      </c>
      <c r="D91">
        <f>part3_step2!E91</f>
        <v>2</v>
      </c>
      <c r="E91">
        <f>part3_step2!F91</f>
        <v>0</v>
      </c>
      <c r="F91">
        <f>part3_step2!G91</f>
        <v>0</v>
      </c>
      <c r="G91">
        <f>part3_step2!H91</f>
        <v>0</v>
      </c>
      <c r="H91">
        <f>part3_step2!I91</f>
        <v>0</v>
      </c>
      <c r="I91">
        <f>part3_step2!J91</f>
        <v>0</v>
      </c>
      <c r="J91">
        <f>part3_step2!K91</f>
        <v>0</v>
      </c>
      <c r="K91">
        <f>part3_step2!L91</f>
        <v>0</v>
      </c>
      <c r="L91">
        <f>part3_step2!M91</f>
        <v>0</v>
      </c>
      <c r="M91">
        <f>part3_step2!N91</f>
        <v>0</v>
      </c>
      <c r="N91">
        <f>part3_step2!O91</f>
        <v>0</v>
      </c>
      <c r="O91">
        <f>part3_step2!P91</f>
        <v>2</v>
      </c>
    </row>
    <row r="92" hidden="1">
      <c r="A92" t="str">
        <f>part3_step2!B92</f>
        <v>Gwyneth Paltrow</v>
      </c>
      <c r="B92">
        <f>part3_step2!C92</f>
        <v>0</v>
      </c>
      <c r="C92">
        <f>part3_step2!D92</f>
        <v>1</v>
      </c>
      <c r="D92">
        <f>part3_step2!E92</f>
        <v>0</v>
      </c>
      <c r="E92">
        <f>part3_step2!F92</f>
        <v>0</v>
      </c>
      <c r="F92">
        <f>part3_step2!G92</f>
        <v>0</v>
      </c>
      <c r="G92">
        <f>part3_step2!H92</f>
        <v>0</v>
      </c>
      <c r="H92">
        <f>part3_step2!I92</f>
        <v>0</v>
      </c>
      <c r="I92">
        <f>part3_step2!J92</f>
        <v>0</v>
      </c>
      <c r="J92">
        <f>part3_step2!K92</f>
        <v>0</v>
      </c>
      <c r="K92">
        <f>part3_step2!L92</f>
        <v>0</v>
      </c>
      <c r="L92">
        <f>part3_step2!M92</f>
        <v>0</v>
      </c>
      <c r="M92">
        <f>part3_step2!N92</f>
        <v>0</v>
      </c>
      <c r="N92">
        <f>part3_step2!O92</f>
        <v>0</v>
      </c>
      <c r="O92">
        <f>part3_step2!P92</f>
        <v>1</v>
      </c>
    </row>
    <row r="93">
      <c r="A93" t="str">
        <f>part3_step2!B64</f>
        <v>Julia Roberts</v>
      </c>
      <c r="B93">
        <f>part3_step2!C64</f>
        <v>0</v>
      </c>
      <c r="C93">
        <f>part3_step2!D64</f>
        <v>4</v>
      </c>
      <c r="D93">
        <f>part3_step2!E64</f>
        <v>0</v>
      </c>
      <c r="E93">
        <f>part3_step2!F64</f>
        <v>0</v>
      </c>
      <c r="F93">
        <f>part3_step2!G64</f>
        <v>0</v>
      </c>
      <c r="G93">
        <f>part3_step2!H64</f>
        <v>0</v>
      </c>
      <c r="H93">
        <f>part3_step2!I64</f>
        <v>0</v>
      </c>
      <c r="I93">
        <f>part3_step2!J64</f>
        <v>0</v>
      </c>
      <c r="J93">
        <f>part3_step2!K64</f>
        <v>0</v>
      </c>
      <c r="K93">
        <f>part3_step2!L64</f>
        <v>0</v>
      </c>
      <c r="L93">
        <f>part3_step2!M64</f>
        <v>1</v>
      </c>
      <c r="M93">
        <f>part3_step2!N64</f>
        <v>0</v>
      </c>
      <c r="N93">
        <f>part3_step2!O64</f>
        <v>1</v>
      </c>
      <c r="O93">
        <f>part3_step2!P64</f>
        <v>6</v>
      </c>
    </row>
    <row r="94" hidden="1">
      <c r="A94" t="str">
        <f>part3_step2!B94</f>
        <v>Jason Biggs</v>
      </c>
      <c r="B94">
        <f>part3_step2!C94</f>
        <v>0</v>
      </c>
      <c r="C94">
        <f>part3_step2!D94</f>
        <v>1</v>
      </c>
      <c r="D94">
        <f>part3_step2!E94</f>
        <v>0</v>
      </c>
      <c r="E94">
        <f>part3_step2!F94</f>
        <v>0</v>
      </c>
      <c r="F94">
        <f>part3_step2!G94</f>
        <v>0</v>
      </c>
      <c r="G94">
        <f>part3_step2!H94</f>
        <v>0</v>
      </c>
      <c r="H94">
        <f>part3_step2!I94</f>
        <v>0</v>
      </c>
      <c r="I94">
        <f>part3_step2!J94</f>
        <v>0</v>
      </c>
      <c r="J94">
        <f>part3_step2!K94</f>
        <v>0</v>
      </c>
      <c r="K94">
        <f>part3_step2!L94</f>
        <v>0</v>
      </c>
      <c r="L94">
        <f>part3_step2!M94</f>
        <v>0</v>
      </c>
      <c r="M94">
        <f>part3_step2!N94</f>
        <v>0</v>
      </c>
      <c r="N94">
        <f>part3_step2!O94</f>
        <v>0</v>
      </c>
      <c r="O94">
        <f>part3_step2!P94</f>
        <v>3</v>
      </c>
    </row>
    <row r="95" hidden="1">
      <c r="A95" t="str">
        <f>part3_step2!B95</f>
        <v>Hugh Jackman</v>
      </c>
      <c r="B95">
        <f>part3_step2!C95</f>
        <v>0</v>
      </c>
      <c r="C95">
        <f>part3_step2!D95</f>
        <v>0</v>
      </c>
      <c r="D95">
        <f>part3_step2!E95</f>
        <v>2</v>
      </c>
      <c r="E95">
        <f>part3_step2!F95</f>
        <v>0</v>
      </c>
      <c r="F95">
        <f>part3_step2!G95</f>
        <v>1</v>
      </c>
      <c r="G95">
        <f>part3_step2!H95</f>
        <v>0</v>
      </c>
      <c r="H95">
        <f>part3_step2!I95</f>
        <v>1</v>
      </c>
      <c r="I95">
        <f>part3_step2!J95</f>
        <v>0</v>
      </c>
      <c r="J95">
        <f>part3_step2!K95</f>
        <v>0</v>
      </c>
      <c r="K95">
        <f>part3_step2!L95</f>
        <v>0</v>
      </c>
      <c r="L95">
        <f>part3_step2!M95</f>
        <v>0</v>
      </c>
      <c r="M95">
        <f>part3_step2!N95</f>
        <v>0</v>
      </c>
      <c r="N95">
        <f>part3_step2!O95</f>
        <v>0</v>
      </c>
      <c r="O95">
        <f>part3_step2!P95</f>
        <v>4</v>
      </c>
    </row>
    <row r="96" hidden="1">
      <c r="A96" t="str">
        <f>part3_step2!B96</f>
        <v>Daveigh Chase</v>
      </c>
      <c r="B96">
        <f>part3_step2!C96</f>
        <v>0</v>
      </c>
      <c r="C96">
        <f>part3_step2!D96</f>
        <v>0</v>
      </c>
      <c r="D96">
        <f>part3_step2!E96</f>
        <v>0</v>
      </c>
      <c r="E96">
        <f>part3_step2!F96</f>
        <v>1</v>
      </c>
      <c r="F96">
        <f>part3_step2!G96</f>
        <v>0</v>
      </c>
      <c r="G96">
        <f>part3_step2!H96</f>
        <v>0</v>
      </c>
      <c r="H96">
        <f>part3_step2!I96</f>
        <v>0</v>
      </c>
      <c r="I96">
        <f>part3_step2!J96</f>
        <v>1</v>
      </c>
      <c r="J96">
        <f>part3_step2!K96</f>
        <v>0</v>
      </c>
      <c r="K96">
        <f>part3_step2!L96</f>
        <v>0</v>
      </c>
      <c r="L96">
        <f>part3_step2!M96</f>
        <v>0</v>
      </c>
      <c r="M96">
        <f>part3_step2!N96</f>
        <v>0</v>
      </c>
      <c r="N96">
        <f>part3_step2!O96</f>
        <v>0</v>
      </c>
      <c r="O96">
        <f>part3_step2!P96</f>
        <v>2</v>
      </c>
    </row>
    <row r="97" hidden="1">
      <c r="A97" t="str">
        <f>part3_step2!B97</f>
        <v>Freddie Prinze Jr.</v>
      </c>
      <c r="B97">
        <f>part3_step2!C97</f>
        <v>0</v>
      </c>
      <c r="C97">
        <f>part3_step2!D97</f>
        <v>0</v>
      </c>
      <c r="D97">
        <f>part3_step2!E97</f>
        <v>0</v>
      </c>
      <c r="E97">
        <f>part3_step2!F97</f>
        <v>0</v>
      </c>
      <c r="F97">
        <f>part3_step2!G97</f>
        <v>0</v>
      </c>
      <c r="G97">
        <f>part3_step2!H97</f>
        <v>0</v>
      </c>
      <c r="H97">
        <f>part3_step2!I97</f>
        <v>0</v>
      </c>
      <c r="I97">
        <f>part3_step2!J97</f>
        <v>1</v>
      </c>
      <c r="J97">
        <f>part3_step2!K97</f>
        <v>0</v>
      </c>
      <c r="K97">
        <f>part3_step2!L97</f>
        <v>0</v>
      </c>
      <c r="L97">
        <f>part3_step2!M97</f>
        <v>0</v>
      </c>
      <c r="M97">
        <f>part3_step2!N97</f>
        <v>0</v>
      </c>
      <c r="N97">
        <f>part3_step2!O97</f>
        <v>0</v>
      </c>
      <c r="O97">
        <f>part3_step2!P97</f>
        <v>1</v>
      </c>
    </row>
    <row r="98" hidden="1">
      <c r="A98" t="str">
        <f>part3_step2!B98</f>
        <v>Vin Diesel</v>
      </c>
      <c r="B98">
        <f>part3_step2!C98</f>
        <v>0</v>
      </c>
      <c r="C98">
        <f>part3_step2!D98</f>
        <v>0</v>
      </c>
      <c r="D98">
        <f>part3_step2!E98</f>
        <v>0</v>
      </c>
      <c r="E98">
        <f>part3_step2!F98</f>
        <v>0</v>
      </c>
      <c r="F98">
        <f>part3_step2!G98</f>
        <v>0</v>
      </c>
      <c r="G98">
        <f>part3_step2!H98</f>
        <v>1</v>
      </c>
      <c r="H98">
        <f>part3_step2!I98</f>
        <v>1</v>
      </c>
      <c r="I98">
        <f>part3_step2!J98</f>
        <v>0</v>
      </c>
      <c r="J98">
        <f>part3_step2!K98</f>
        <v>0</v>
      </c>
      <c r="K98">
        <f>part3_step2!L98</f>
        <v>0</v>
      </c>
      <c r="L98">
        <f>part3_step2!M98</f>
        <v>0</v>
      </c>
      <c r="M98">
        <f>part3_step2!N98</f>
        <v>0</v>
      </c>
      <c r="N98">
        <f>part3_step2!O98</f>
        <v>0</v>
      </c>
      <c r="O98">
        <f>part3_step2!P98</f>
        <v>2</v>
      </c>
    </row>
    <row r="99" hidden="1">
      <c r="A99" t="str">
        <f>part3_step2!B99</f>
        <v>Robert Redford</v>
      </c>
      <c r="B99">
        <f>part3_step2!C99</f>
        <v>0</v>
      </c>
      <c r="C99">
        <f>part3_step2!D99</f>
        <v>0</v>
      </c>
      <c r="D99">
        <f>part3_step2!E99</f>
        <v>0</v>
      </c>
      <c r="E99">
        <f>part3_step2!F99</f>
        <v>0</v>
      </c>
      <c r="F99">
        <f>part3_step2!G99</f>
        <v>0</v>
      </c>
      <c r="G99">
        <f>part3_step2!H99</f>
        <v>0</v>
      </c>
      <c r="H99">
        <f>part3_step2!I99</f>
        <v>0</v>
      </c>
      <c r="I99">
        <f>part3_step2!J99</f>
        <v>0</v>
      </c>
      <c r="J99">
        <f>part3_step2!K99</f>
        <v>0</v>
      </c>
      <c r="K99">
        <f>part3_step2!L99</f>
        <v>0</v>
      </c>
      <c r="L99">
        <f>part3_step2!M99</f>
        <v>1</v>
      </c>
      <c r="M99">
        <f>part3_step2!N99</f>
        <v>0</v>
      </c>
      <c r="N99">
        <f>part3_step2!O99</f>
        <v>0</v>
      </c>
      <c r="O99">
        <f>part3_step2!P99</f>
        <v>1</v>
      </c>
    </row>
    <row r="100" hidden="1">
      <c r="A100" t="str">
        <f>part3_step2!B100</f>
        <v>Martin Lawrence</v>
      </c>
      <c r="B100">
        <f>part3_step2!C100</f>
        <v>0</v>
      </c>
      <c r="C100">
        <f>part3_step2!D100</f>
        <v>0</v>
      </c>
      <c r="D100">
        <f>part3_step2!E100</f>
        <v>0</v>
      </c>
      <c r="E100">
        <f>part3_step2!F100</f>
        <v>0</v>
      </c>
      <c r="F100">
        <f>part3_step2!G100</f>
        <v>1</v>
      </c>
      <c r="G100">
        <f>part3_step2!H100</f>
        <v>0</v>
      </c>
      <c r="H100">
        <f>part3_step2!I100</f>
        <v>1</v>
      </c>
      <c r="I100">
        <f>part3_step2!J100</f>
        <v>0</v>
      </c>
      <c r="J100">
        <f>part3_step2!K100</f>
        <v>0</v>
      </c>
      <c r="K100">
        <f>part3_step2!L100</f>
        <v>0</v>
      </c>
      <c r="L100">
        <f>part3_step2!M100</f>
        <v>0</v>
      </c>
      <c r="M100">
        <f>part3_step2!N100</f>
        <v>0</v>
      </c>
      <c r="N100">
        <f>part3_step2!O100</f>
        <v>0</v>
      </c>
      <c r="O100">
        <f>part3_step2!P100</f>
        <v>2</v>
      </c>
    </row>
    <row r="101" hidden="1">
      <c r="A101" t="str">
        <f>part3_step2!B101</f>
        <v>Sacha Baron Cohen</v>
      </c>
      <c r="B101">
        <f>part3_step2!C101</f>
        <v>0</v>
      </c>
      <c r="C101">
        <f>part3_step2!D101</f>
        <v>0</v>
      </c>
      <c r="D101">
        <f>part3_step2!E101</f>
        <v>0</v>
      </c>
      <c r="E101">
        <f>part3_step2!F101</f>
        <v>0</v>
      </c>
      <c r="F101">
        <f>part3_step2!G101</f>
        <v>0</v>
      </c>
      <c r="G101">
        <f>part3_step2!H101</f>
        <v>0</v>
      </c>
      <c r="H101">
        <f>part3_step2!I101</f>
        <v>0</v>
      </c>
      <c r="I101">
        <f>part3_step2!J101</f>
        <v>0</v>
      </c>
      <c r="J101">
        <f>part3_step2!K101</f>
        <v>0</v>
      </c>
      <c r="K101">
        <f>part3_step2!L101</f>
        <v>0</v>
      </c>
      <c r="L101">
        <f>part3_step2!M101</f>
        <v>0</v>
      </c>
      <c r="M101">
        <f>part3_step2!N101</f>
        <v>0</v>
      </c>
      <c r="N101">
        <f>part3_step2!O101</f>
        <v>0</v>
      </c>
      <c r="O101">
        <f>part3_step2!P101</f>
        <v>1</v>
      </c>
    </row>
    <row r="102" hidden="1">
      <c r="A102" t="str">
        <f>part3_step2!B102</f>
        <v>Carmen Electra</v>
      </c>
      <c r="B102">
        <f>part3_step2!C102</f>
        <v>0</v>
      </c>
      <c r="C102">
        <f>part3_step2!D102</f>
        <v>0</v>
      </c>
      <c r="D102">
        <f>part3_step2!E102</f>
        <v>0</v>
      </c>
      <c r="E102">
        <f>part3_step2!F102</f>
        <v>0</v>
      </c>
      <c r="F102">
        <f>part3_step2!G102</f>
        <v>0</v>
      </c>
      <c r="G102">
        <f>part3_step2!H102</f>
        <v>0</v>
      </c>
      <c r="H102">
        <f>part3_step2!I102</f>
        <v>0</v>
      </c>
      <c r="I102">
        <f>part3_step2!J102</f>
        <v>0</v>
      </c>
      <c r="J102">
        <f>part3_step2!K102</f>
        <v>0</v>
      </c>
      <c r="K102">
        <f>part3_step2!L102</f>
        <v>0</v>
      </c>
      <c r="L102">
        <f>part3_step2!M102</f>
        <v>0</v>
      </c>
      <c r="M102">
        <f>part3_step2!N102</f>
        <v>0</v>
      </c>
      <c r="N102">
        <f>part3_step2!O102</f>
        <v>0</v>
      </c>
      <c r="O102">
        <f>part3_step2!P102</f>
        <v>1</v>
      </c>
    </row>
    <row r="103" hidden="1">
      <c r="A103" t="str">
        <f>part3_step2!B103</f>
        <v>Robert Carlyle</v>
      </c>
      <c r="B103">
        <f>part3_step2!C103</f>
        <v>0</v>
      </c>
      <c r="C103">
        <f>part3_step2!D103</f>
        <v>0</v>
      </c>
      <c r="D103">
        <f>part3_step2!E103</f>
        <v>0</v>
      </c>
      <c r="E103">
        <f>part3_step2!F103</f>
        <v>0</v>
      </c>
      <c r="F103">
        <f>part3_step2!G103</f>
        <v>0</v>
      </c>
      <c r="G103">
        <f>part3_step2!H103</f>
        <v>0</v>
      </c>
      <c r="H103">
        <f>part3_step2!I103</f>
        <v>0</v>
      </c>
      <c r="I103">
        <f>part3_step2!J103</f>
        <v>0</v>
      </c>
      <c r="J103">
        <f>part3_step2!K103</f>
        <v>0</v>
      </c>
      <c r="K103">
        <f>part3_step2!L103</f>
        <v>0</v>
      </c>
      <c r="L103">
        <f>part3_step2!M103</f>
        <v>0</v>
      </c>
      <c r="M103">
        <f>part3_step2!N103</f>
        <v>0</v>
      </c>
      <c r="N103">
        <f>part3_step2!O103</f>
        <v>0</v>
      </c>
      <c r="O103">
        <f>part3_step2!P103</f>
        <v>1</v>
      </c>
    </row>
    <row r="104" hidden="1">
      <c r="A104" t="str">
        <f>part3_step2!B104</f>
        <v>Rene Zellweger</v>
      </c>
      <c r="B104">
        <f>part3_step2!C104</f>
        <v>0</v>
      </c>
      <c r="C104">
        <f>part3_step2!D104</f>
        <v>2</v>
      </c>
      <c r="D104">
        <f>part3_step2!E104</f>
        <v>0</v>
      </c>
      <c r="E104">
        <f>part3_step2!F104</f>
        <v>0</v>
      </c>
      <c r="F104">
        <f>part3_step2!G104</f>
        <v>0</v>
      </c>
      <c r="G104">
        <f>part3_step2!H104</f>
        <v>0</v>
      </c>
      <c r="H104">
        <f>part3_step2!I104</f>
        <v>0</v>
      </c>
      <c r="I104">
        <f>part3_step2!J104</f>
        <v>0</v>
      </c>
      <c r="J104">
        <f>part3_step2!K104</f>
        <v>1</v>
      </c>
      <c r="K104">
        <f>part3_step2!L104</f>
        <v>1</v>
      </c>
      <c r="L104">
        <f>part3_step2!M104</f>
        <v>0</v>
      </c>
      <c r="M104">
        <f>part3_step2!N104</f>
        <v>0</v>
      </c>
      <c r="N104">
        <f>part3_step2!O104</f>
        <v>0</v>
      </c>
      <c r="O104">
        <f>part3_step2!P104</f>
        <v>5</v>
      </c>
    </row>
    <row r="105" hidden="1">
      <c r="A105" t="str">
        <f>part3_step2!B105</f>
        <v>Angelina Jolie</v>
      </c>
      <c r="B105">
        <f>part3_step2!C105</f>
        <v>0</v>
      </c>
      <c r="C105">
        <f>part3_step2!D105</f>
        <v>0</v>
      </c>
      <c r="D105">
        <f>part3_step2!E105</f>
        <v>1</v>
      </c>
      <c r="E105">
        <f>part3_step2!F105</f>
        <v>0</v>
      </c>
      <c r="F105">
        <f>part3_step2!G105</f>
        <v>0</v>
      </c>
      <c r="G105">
        <f>part3_step2!H105</f>
        <v>0</v>
      </c>
      <c r="H105">
        <f>part3_step2!I105</f>
        <v>0</v>
      </c>
      <c r="I105">
        <f>part3_step2!J105</f>
        <v>0</v>
      </c>
      <c r="J105">
        <f>part3_step2!K105</f>
        <v>0</v>
      </c>
      <c r="K105">
        <f>part3_step2!L105</f>
        <v>0</v>
      </c>
      <c r="L105">
        <f>part3_step2!M105</f>
        <v>0</v>
      </c>
      <c r="M105">
        <f>part3_step2!N105</f>
        <v>0</v>
      </c>
      <c r="N105">
        <f>part3_step2!O105</f>
        <v>1</v>
      </c>
      <c r="O105">
        <f>part3_step2!P105</f>
        <v>3</v>
      </c>
    </row>
    <row r="106" hidden="1">
      <c r="A106" t="str">
        <f>part3_step2!B106</f>
        <v>Christine Cavanaugh</v>
      </c>
      <c r="B106">
        <f>part3_step2!C106</f>
        <v>0</v>
      </c>
      <c r="C106">
        <f>part3_step2!D106</f>
        <v>0</v>
      </c>
      <c r="D106">
        <f>part3_step2!E106</f>
        <v>0</v>
      </c>
      <c r="E106">
        <f>part3_step2!F106</f>
        <v>0</v>
      </c>
      <c r="F106">
        <f>part3_step2!G106</f>
        <v>0</v>
      </c>
      <c r="G106">
        <f>part3_step2!H106</f>
        <v>0</v>
      </c>
      <c r="H106">
        <f>part3_step2!I106</f>
        <v>0</v>
      </c>
      <c r="I106">
        <f>part3_step2!J106</f>
        <v>1</v>
      </c>
      <c r="J106">
        <f>part3_step2!K106</f>
        <v>0</v>
      </c>
      <c r="K106">
        <f>part3_step2!L106</f>
        <v>0</v>
      </c>
      <c r="L106">
        <f>part3_step2!M106</f>
        <v>0</v>
      </c>
      <c r="M106">
        <f>part3_step2!N106</f>
        <v>0</v>
      </c>
      <c r="N106">
        <f>part3_step2!O106</f>
        <v>0</v>
      </c>
      <c r="O106">
        <f>part3_step2!P106</f>
        <v>1</v>
      </c>
    </row>
    <row r="107" hidden="1">
      <c r="A107" t="str">
        <f>part3_step2!B107</f>
        <v>Edward Speleers</v>
      </c>
      <c r="B107">
        <f>part3_step2!C107</f>
        <v>0</v>
      </c>
      <c r="C107">
        <f>part3_step2!D107</f>
        <v>0</v>
      </c>
      <c r="D107">
        <f>part3_step2!E107</f>
        <v>1</v>
      </c>
      <c r="E107">
        <f>part3_step2!F107</f>
        <v>0</v>
      </c>
      <c r="F107">
        <f>part3_step2!G107</f>
        <v>0</v>
      </c>
      <c r="G107">
        <f>part3_step2!H107</f>
        <v>0</v>
      </c>
      <c r="H107">
        <f>part3_step2!I107</f>
        <v>0</v>
      </c>
      <c r="I107">
        <f>part3_step2!J107</f>
        <v>0</v>
      </c>
      <c r="J107">
        <f>part3_step2!K107</f>
        <v>0</v>
      </c>
      <c r="K107">
        <f>part3_step2!L107</f>
        <v>0</v>
      </c>
      <c r="L107">
        <f>part3_step2!M107</f>
        <v>0</v>
      </c>
      <c r="M107">
        <f>part3_step2!N107</f>
        <v>0</v>
      </c>
      <c r="N107">
        <f>part3_step2!O107</f>
        <v>0</v>
      </c>
      <c r="O107">
        <f>part3_step2!P107</f>
        <v>1</v>
      </c>
    </row>
    <row r="108" hidden="1">
      <c r="A108" t="str">
        <f>part3_step2!B108</f>
        <v>Marlon Brando</v>
      </c>
      <c r="B108">
        <f>part3_step2!C108</f>
        <v>0</v>
      </c>
      <c r="C108">
        <f>part3_step2!D108</f>
        <v>0</v>
      </c>
      <c r="D108">
        <f>part3_step2!E108</f>
        <v>1</v>
      </c>
      <c r="E108">
        <f>part3_step2!F108</f>
        <v>0</v>
      </c>
      <c r="F108">
        <f>part3_step2!G108</f>
        <v>0</v>
      </c>
      <c r="G108">
        <f>part3_step2!H108</f>
        <v>0</v>
      </c>
      <c r="H108">
        <f>part3_step2!I108</f>
        <v>0</v>
      </c>
      <c r="I108">
        <f>part3_step2!J108</f>
        <v>0</v>
      </c>
      <c r="J108">
        <f>part3_step2!K108</f>
        <v>0</v>
      </c>
      <c r="K108">
        <f>part3_step2!L108</f>
        <v>0</v>
      </c>
      <c r="L108">
        <f>part3_step2!M108</f>
        <v>1</v>
      </c>
      <c r="M108">
        <f>part3_step2!N108</f>
        <v>0</v>
      </c>
      <c r="N108">
        <f>part3_step2!O108</f>
        <v>0</v>
      </c>
      <c r="O108">
        <f>part3_step2!P108</f>
        <v>2</v>
      </c>
    </row>
    <row r="109" hidden="1">
      <c r="A109" t="str">
        <f>part3_step2!B109</f>
        <v>Hugh Grant</v>
      </c>
      <c r="B109">
        <f>part3_step2!C109</f>
        <v>0</v>
      </c>
      <c r="C109">
        <f>part3_step2!D109</f>
        <v>3</v>
      </c>
      <c r="D109">
        <f>part3_step2!E109</f>
        <v>0</v>
      </c>
      <c r="E109">
        <f>part3_step2!F109</f>
        <v>0</v>
      </c>
      <c r="F109">
        <f>part3_step2!G109</f>
        <v>0</v>
      </c>
      <c r="G109">
        <f>part3_step2!H109</f>
        <v>0</v>
      </c>
      <c r="H109">
        <f>part3_step2!I109</f>
        <v>0</v>
      </c>
      <c r="I109">
        <f>part3_step2!J109</f>
        <v>0</v>
      </c>
      <c r="J109">
        <f>part3_step2!K109</f>
        <v>0</v>
      </c>
      <c r="K109">
        <f>part3_step2!L109</f>
        <v>0</v>
      </c>
      <c r="L109">
        <f>part3_step2!M109</f>
        <v>0</v>
      </c>
      <c r="M109">
        <f>part3_step2!N109</f>
        <v>0</v>
      </c>
      <c r="N109">
        <f>part3_step2!O109</f>
        <v>0</v>
      </c>
      <c r="O109">
        <f>part3_step2!P109</f>
        <v>5</v>
      </c>
    </row>
    <row r="110" hidden="1">
      <c r="A110" t="str">
        <f>part3_step2!B110</f>
        <v>Tim Allen</v>
      </c>
      <c r="B110">
        <f>part3_step2!C110</f>
        <v>0</v>
      </c>
      <c r="C110">
        <f>part3_step2!D110</f>
        <v>0</v>
      </c>
      <c r="D110">
        <f>part3_step2!E110</f>
        <v>0</v>
      </c>
      <c r="E110">
        <f>part3_step2!F110</f>
        <v>0</v>
      </c>
      <c r="F110">
        <f>part3_step2!G110</f>
        <v>1</v>
      </c>
      <c r="G110">
        <f>part3_step2!H110</f>
        <v>0</v>
      </c>
      <c r="H110">
        <f>part3_step2!I110</f>
        <v>0</v>
      </c>
      <c r="I110">
        <f>part3_step2!J110</f>
        <v>2</v>
      </c>
      <c r="J110">
        <f>part3_step2!K110</f>
        <v>0</v>
      </c>
      <c r="K110">
        <f>part3_step2!L110</f>
        <v>0</v>
      </c>
      <c r="L110">
        <f>part3_step2!M110</f>
        <v>0</v>
      </c>
      <c r="M110">
        <f>part3_step2!N110</f>
        <v>0</v>
      </c>
      <c r="N110">
        <f>part3_step2!O110</f>
        <v>0</v>
      </c>
      <c r="O110">
        <f>part3_step2!P110</f>
        <v>3</v>
      </c>
    </row>
    <row r="111" hidden="1">
      <c r="A111" t="str">
        <f>part3_step2!B111</f>
        <v>Eminem</v>
      </c>
      <c r="B111">
        <f>part3_step2!C111</f>
        <v>0</v>
      </c>
      <c r="C111">
        <f>part3_step2!D111</f>
        <v>0</v>
      </c>
      <c r="D111">
        <f>part3_step2!E111</f>
        <v>0</v>
      </c>
      <c r="E111">
        <f>part3_step2!F111</f>
        <v>0</v>
      </c>
      <c r="F111">
        <f>part3_step2!G111</f>
        <v>0</v>
      </c>
      <c r="G111">
        <f>part3_step2!H111</f>
        <v>0</v>
      </c>
      <c r="H111">
        <f>part3_step2!I111</f>
        <v>0</v>
      </c>
      <c r="I111">
        <f>part3_step2!J111</f>
        <v>0</v>
      </c>
      <c r="J111">
        <f>part3_step2!K111</f>
        <v>0</v>
      </c>
      <c r="K111">
        <f>part3_step2!L111</f>
        <v>1</v>
      </c>
      <c r="L111">
        <f>part3_step2!M111</f>
        <v>0</v>
      </c>
      <c r="M111">
        <f>part3_step2!N111</f>
        <v>0</v>
      </c>
      <c r="N111">
        <f>part3_step2!O111</f>
        <v>0</v>
      </c>
      <c r="O111">
        <f>part3_step2!P111</f>
        <v>1</v>
      </c>
    </row>
    <row r="112" hidden="1">
      <c r="A112" t="str">
        <f>part3_step2!B112</f>
        <v>Heather Donahue</v>
      </c>
      <c r="B112">
        <f>part3_step2!C112</f>
        <v>0</v>
      </c>
      <c r="C112">
        <f>part3_step2!D112</f>
        <v>0</v>
      </c>
      <c r="D112">
        <f>part3_step2!E112</f>
        <v>0</v>
      </c>
      <c r="E112">
        <f>part3_step2!F112</f>
        <v>0</v>
      </c>
      <c r="F112">
        <f>part3_step2!G112</f>
        <v>0</v>
      </c>
      <c r="G112">
        <f>part3_step2!H112</f>
        <v>0</v>
      </c>
      <c r="H112">
        <f>part3_step2!I112</f>
        <v>1</v>
      </c>
      <c r="I112">
        <f>part3_step2!J112</f>
        <v>0</v>
      </c>
      <c r="J112">
        <f>part3_step2!K112</f>
        <v>0</v>
      </c>
      <c r="K112">
        <f>part3_step2!L112</f>
        <v>0</v>
      </c>
      <c r="L112">
        <f>part3_step2!M112</f>
        <v>0</v>
      </c>
      <c r="M112">
        <f>part3_step2!N112</f>
        <v>0</v>
      </c>
      <c r="N112">
        <f>part3_step2!O112</f>
        <v>0</v>
      </c>
      <c r="O112">
        <f>part3_step2!P112</f>
        <v>1</v>
      </c>
    </row>
    <row r="113" hidden="1">
      <c r="A113" t="str">
        <f>part3_step2!B113</f>
        <v>Paul Walker</v>
      </c>
      <c r="B113">
        <f>part3_step2!C113</f>
        <v>0</v>
      </c>
      <c r="C113">
        <f>part3_step2!D113</f>
        <v>0</v>
      </c>
      <c r="D113">
        <f>part3_step2!E113</f>
        <v>0</v>
      </c>
      <c r="E113">
        <f>part3_step2!F113</f>
        <v>0</v>
      </c>
      <c r="F113">
        <f>part3_step2!G113</f>
        <v>0</v>
      </c>
      <c r="G113">
        <f>part3_step2!H113</f>
        <v>0</v>
      </c>
      <c r="H113">
        <f>part3_step2!I113</f>
        <v>1</v>
      </c>
      <c r="I113">
        <f>part3_step2!J113</f>
        <v>0</v>
      </c>
      <c r="J113">
        <f>part3_step2!K113</f>
        <v>0</v>
      </c>
      <c r="K113">
        <f>part3_step2!L113</f>
        <v>0</v>
      </c>
      <c r="L113">
        <f>part3_step2!M113</f>
        <v>0</v>
      </c>
      <c r="M113">
        <f>part3_step2!N113</f>
        <v>0</v>
      </c>
      <c r="N113">
        <f>part3_step2!O113</f>
        <v>0</v>
      </c>
      <c r="O113">
        <f>part3_step2!P113</f>
        <v>1</v>
      </c>
    </row>
    <row r="114" hidden="1">
      <c r="A114" t="str">
        <f>part3_step2!B114</f>
        <v>Antonio Banderas</v>
      </c>
      <c r="B114">
        <f>part3_step2!C114</f>
        <v>0</v>
      </c>
      <c r="C114">
        <f>part3_step2!D114</f>
        <v>0</v>
      </c>
      <c r="D114">
        <f>part3_step2!E114</f>
        <v>0</v>
      </c>
      <c r="E114">
        <f>part3_step2!F114</f>
        <v>0</v>
      </c>
      <c r="F114">
        <f>part3_step2!G114</f>
        <v>1</v>
      </c>
      <c r="G114">
        <f>part3_step2!H114</f>
        <v>0</v>
      </c>
      <c r="H114">
        <f>part3_step2!I114</f>
        <v>0</v>
      </c>
      <c r="I114">
        <f>part3_step2!J114</f>
        <v>0</v>
      </c>
      <c r="J114">
        <f>part3_step2!K114</f>
        <v>0</v>
      </c>
      <c r="K114">
        <f>part3_step2!L114</f>
        <v>0</v>
      </c>
      <c r="L114">
        <f>part3_step2!M114</f>
        <v>1</v>
      </c>
      <c r="M114">
        <f>part3_step2!N114</f>
        <v>0</v>
      </c>
      <c r="N114">
        <f>part3_step2!O114</f>
        <v>0</v>
      </c>
      <c r="O114">
        <f>part3_step2!P114</f>
        <v>2</v>
      </c>
    </row>
    <row r="115" hidden="1">
      <c r="A115" t="str">
        <f>part3_step2!B115</f>
        <v>Ralph Fiennes</v>
      </c>
      <c r="B115">
        <f>part3_step2!C115</f>
        <v>0</v>
      </c>
      <c r="C115">
        <f>part3_step2!D115</f>
        <v>1</v>
      </c>
      <c r="D115">
        <f>part3_step2!E115</f>
        <v>0</v>
      </c>
      <c r="E115">
        <f>part3_step2!F115</f>
        <v>0</v>
      </c>
      <c r="F115">
        <f>part3_step2!G115</f>
        <v>1</v>
      </c>
      <c r="G115">
        <f>part3_step2!H115</f>
        <v>0</v>
      </c>
      <c r="H115">
        <f>part3_step2!I115</f>
        <v>1</v>
      </c>
      <c r="I115">
        <f>part3_step2!J115</f>
        <v>0</v>
      </c>
      <c r="J115">
        <f>part3_step2!K115</f>
        <v>1</v>
      </c>
      <c r="K115">
        <f>part3_step2!L115</f>
        <v>0</v>
      </c>
      <c r="L115">
        <f>part3_step2!M115</f>
        <v>0</v>
      </c>
      <c r="M115">
        <f>part3_step2!N115</f>
        <v>1</v>
      </c>
      <c r="N115">
        <f>part3_step2!O115</f>
        <v>0</v>
      </c>
      <c r="O115">
        <f>part3_step2!P115</f>
        <v>5</v>
      </c>
    </row>
    <row r="116" hidden="1">
      <c r="A116" t="str">
        <f>part3_step2!B116</f>
        <v>Joaquin Phoenix</v>
      </c>
      <c r="B116">
        <f>part3_step2!C116</f>
        <v>0</v>
      </c>
      <c r="C116">
        <f>part3_step2!D116</f>
        <v>0</v>
      </c>
      <c r="D116">
        <f>part3_step2!E116</f>
        <v>0</v>
      </c>
      <c r="E116">
        <f>part3_step2!F116</f>
        <v>0</v>
      </c>
      <c r="F116">
        <f>part3_step2!G116</f>
        <v>1</v>
      </c>
      <c r="G116">
        <f>part3_step2!H116</f>
        <v>0</v>
      </c>
      <c r="H116">
        <f>part3_step2!I116</f>
        <v>1</v>
      </c>
      <c r="I116">
        <f>part3_step2!J116</f>
        <v>0</v>
      </c>
      <c r="J116">
        <f>part3_step2!K116</f>
        <v>0</v>
      </c>
      <c r="K116">
        <f>part3_step2!L116</f>
        <v>0</v>
      </c>
      <c r="L116">
        <f>part3_step2!M116</f>
        <v>1</v>
      </c>
      <c r="M116">
        <f>part3_step2!N116</f>
        <v>0</v>
      </c>
      <c r="N116">
        <f>part3_step2!O116</f>
        <v>0</v>
      </c>
      <c r="O116">
        <f>part3_step2!P116</f>
        <v>3</v>
      </c>
    </row>
    <row r="117" hidden="1">
      <c r="A117" t="str">
        <f>part3_step2!B117</f>
        <v>Michael Moore</v>
      </c>
      <c r="B117">
        <f>part3_step2!C117</f>
        <v>0</v>
      </c>
      <c r="C117">
        <f>part3_step2!D117</f>
        <v>0</v>
      </c>
      <c r="D117">
        <f>part3_step2!E117</f>
        <v>0</v>
      </c>
      <c r="E117">
        <f>part3_step2!F117</f>
        <v>0</v>
      </c>
      <c r="F117">
        <f>part3_step2!G117</f>
        <v>0</v>
      </c>
      <c r="G117">
        <f>part3_step2!H117</f>
        <v>0</v>
      </c>
      <c r="H117">
        <f>part3_step2!I117</f>
        <v>0</v>
      </c>
      <c r="I117">
        <f>part3_step2!J117</f>
        <v>0</v>
      </c>
      <c r="J117">
        <f>part3_step2!K117</f>
        <v>0</v>
      </c>
      <c r="K117">
        <f>part3_step2!L117</f>
        <v>0</v>
      </c>
      <c r="L117">
        <f>part3_step2!M117</f>
        <v>0</v>
      </c>
      <c r="M117">
        <f>part3_step2!N117</f>
        <v>0</v>
      </c>
      <c r="N117">
        <f>part3_step2!O117</f>
        <v>0</v>
      </c>
      <c r="O117">
        <f>part3_step2!P117</f>
        <v>1</v>
      </c>
    </row>
    <row r="118" hidden="1">
      <c r="A118" t="str">
        <f>part3_step2!B118</f>
        <v>Will Ferrell</v>
      </c>
      <c r="B118">
        <f>part3_step2!C118</f>
        <v>0</v>
      </c>
      <c r="C118">
        <f>part3_step2!D118</f>
        <v>0</v>
      </c>
      <c r="D118">
        <f>part3_step2!E118</f>
        <v>0</v>
      </c>
      <c r="E118">
        <f>part3_step2!F118</f>
        <v>0</v>
      </c>
      <c r="F118">
        <f>part3_step2!G118</f>
        <v>0</v>
      </c>
      <c r="G118">
        <f>part3_step2!H118</f>
        <v>0</v>
      </c>
      <c r="H118">
        <f>part3_step2!I118</f>
        <v>0</v>
      </c>
      <c r="I118">
        <f>part3_step2!J118</f>
        <v>0</v>
      </c>
      <c r="J118">
        <f>part3_step2!K118</f>
        <v>0</v>
      </c>
      <c r="K118">
        <f>part3_step2!L118</f>
        <v>0</v>
      </c>
      <c r="L118">
        <f>part3_step2!M118</f>
        <v>0</v>
      </c>
      <c r="M118">
        <f>part3_step2!N118</f>
        <v>0</v>
      </c>
      <c r="N118">
        <f>part3_step2!O118</f>
        <v>0</v>
      </c>
      <c r="O118">
        <f>part3_step2!P118</f>
        <v>1</v>
      </c>
    </row>
    <row r="119" hidden="1">
      <c r="A119" t="str">
        <f>part3_step2!B119</f>
        <v>Seth Rogen</v>
      </c>
      <c r="B119">
        <f>part3_step2!C119</f>
        <v>0</v>
      </c>
      <c r="C119">
        <f>part3_step2!D119</f>
        <v>0</v>
      </c>
      <c r="D119">
        <f>part3_step2!E119</f>
        <v>0</v>
      </c>
      <c r="E119">
        <f>part3_step2!F119</f>
        <v>0</v>
      </c>
      <c r="F119">
        <f>part3_step2!G119</f>
        <v>0</v>
      </c>
      <c r="G119">
        <f>part3_step2!H119</f>
        <v>0</v>
      </c>
      <c r="H119">
        <f>part3_step2!I119</f>
        <v>0</v>
      </c>
      <c r="I119">
        <f>part3_step2!J119</f>
        <v>0</v>
      </c>
      <c r="J119">
        <f>part3_step2!K119</f>
        <v>0</v>
      </c>
      <c r="K119">
        <f>part3_step2!L119</f>
        <v>0</v>
      </c>
      <c r="L119">
        <f>part3_step2!M119</f>
        <v>0</v>
      </c>
      <c r="M119">
        <f>part3_step2!N119</f>
        <v>0</v>
      </c>
      <c r="N119">
        <f>part3_step2!O119</f>
        <v>0</v>
      </c>
      <c r="O119">
        <f>part3_step2!P119</f>
        <v>1</v>
      </c>
    </row>
    <row r="120" hidden="1">
      <c r="A120" t="str">
        <f>part3_step2!B120</f>
        <v>Jodie Foster</v>
      </c>
      <c r="B120">
        <f>part3_step2!C120</f>
        <v>0</v>
      </c>
      <c r="C120">
        <f>part3_step2!D120</f>
        <v>0</v>
      </c>
      <c r="D120">
        <f>part3_step2!E120</f>
        <v>0</v>
      </c>
      <c r="E120">
        <f>part3_step2!F120</f>
        <v>0</v>
      </c>
      <c r="F120">
        <f>part3_step2!G120</f>
        <v>0</v>
      </c>
      <c r="G120">
        <f>part3_step2!H120</f>
        <v>0</v>
      </c>
      <c r="H120">
        <f>part3_step2!I120</f>
        <v>1</v>
      </c>
      <c r="I120">
        <f>part3_step2!J120</f>
        <v>0</v>
      </c>
      <c r="J120">
        <f>part3_step2!K120</f>
        <v>0</v>
      </c>
      <c r="K120">
        <f>part3_step2!L120</f>
        <v>0</v>
      </c>
      <c r="L120">
        <f>part3_step2!M120</f>
        <v>1</v>
      </c>
      <c r="M120">
        <f>part3_step2!N120</f>
        <v>0</v>
      </c>
      <c r="N120">
        <f>part3_step2!O120</f>
        <v>0</v>
      </c>
      <c r="O120">
        <f>part3_step2!P120</f>
        <v>2</v>
      </c>
    </row>
    <row r="121" hidden="1">
      <c r="A121" t="str">
        <f>part3_step2!B121</f>
        <v>Bill Murray</v>
      </c>
      <c r="B121">
        <f>part3_step2!C121</f>
        <v>0</v>
      </c>
      <c r="C121">
        <f>part3_step2!D121</f>
        <v>0</v>
      </c>
      <c r="D121">
        <f>part3_step2!E121</f>
        <v>1</v>
      </c>
      <c r="E121">
        <f>part3_step2!F121</f>
        <v>0</v>
      </c>
      <c r="F121">
        <f>part3_step2!G121</f>
        <v>0</v>
      </c>
      <c r="G121">
        <f>part3_step2!H121</f>
        <v>0</v>
      </c>
      <c r="H121">
        <f>part3_step2!I121</f>
        <v>0</v>
      </c>
      <c r="I121">
        <f>part3_step2!J121</f>
        <v>0</v>
      </c>
      <c r="J121">
        <f>part3_step2!K121</f>
        <v>0</v>
      </c>
      <c r="K121">
        <f>part3_step2!L121</f>
        <v>0</v>
      </c>
      <c r="L121">
        <f>part3_step2!M121</f>
        <v>0</v>
      </c>
      <c r="M121">
        <f>part3_step2!N121</f>
        <v>0</v>
      </c>
      <c r="N121">
        <f>part3_step2!O121</f>
        <v>0</v>
      </c>
      <c r="O121">
        <f>part3_step2!P121</f>
        <v>2</v>
      </c>
    </row>
    <row r="122" hidden="1">
      <c r="A122" t="str">
        <f>part3_step2!B122</f>
        <v>Chow Yun-Fat</v>
      </c>
      <c r="B122">
        <f>part3_step2!C122</f>
        <v>0</v>
      </c>
      <c r="C122">
        <f>part3_step2!D122</f>
        <v>0</v>
      </c>
      <c r="D122">
        <f>part3_step2!E122</f>
        <v>0</v>
      </c>
      <c r="E122">
        <f>part3_step2!F122</f>
        <v>1</v>
      </c>
      <c r="F122">
        <f>part3_step2!G122</f>
        <v>0</v>
      </c>
      <c r="G122">
        <f>part3_step2!H122</f>
        <v>0</v>
      </c>
      <c r="H122">
        <f>part3_step2!I122</f>
        <v>0</v>
      </c>
      <c r="I122">
        <f>part3_step2!J122</f>
        <v>0</v>
      </c>
      <c r="J122">
        <f>part3_step2!K122</f>
        <v>0</v>
      </c>
      <c r="K122">
        <f>part3_step2!L122</f>
        <v>0</v>
      </c>
      <c r="L122">
        <f>part3_step2!M122</f>
        <v>0</v>
      </c>
      <c r="M122">
        <f>part3_step2!N122</f>
        <v>0</v>
      </c>
      <c r="N122">
        <f>part3_step2!O122</f>
        <v>0</v>
      </c>
      <c r="O122">
        <f>part3_step2!P122</f>
        <v>1</v>
      </c>
    </row>
    <row r="123" hidden="1">
      <c r="A123" t="str">
        <f>part3_step2!B123</f>
        <v>Chris O'Donnell</v>
      </c>
      <c r="B123">
        <f>part3_step2!C123</f>
        <v>0</v>
      </c>
      <c r="C123">
        <f>part3_step2!D123</f>
        <v>0</v>
      </c>
      <c r="D123">
        <f>part3_step2!E123</f>
        <v>1</v>
      </c>
      <c r="E123">
        <f>part3_step2!F123</f>
        <v>0</v>
      </c>
      <c r="F123">
        <f>part3_step2!G123</f>
        <v>1</v>
      </c>
      <c r="G123">
        <f>part3_step2!H123</f>
        <v>0</v>
      </c>
      <c r="H123">
        <f>part3_step2!I123</f>
        <v>0</v>
      </c>
      <c r="I123">
        <f>part3_step2!J123</f>
        <v>0</v>
      </c>
      <c r="J123">
        <f>part3_step2!K123</f>
        <v>0</v>
      </c>
      <c r="K123">
        <f>part3_step2!L123</f>
        <v>0</v>
      </c>
      <c r="L123">
        <f>part3_step2!M123</f>
        <v>0</v>
      </c>
      <c r="M123">
        <f>part3_step2!N123</f>
        <v>0</v>
      </c>
      <c r="N123">
        <f>part3_step2!O123</f>
        <v>0</v>
      </c>
      <c r="O123">
        <f>part3_step2!P123</f>
        <v>2</v>
      </c>
    </row>
    <row r="124" hidden="1">
      <c r="A124" t="str">
        <f>part3_step2!B124</f>
        <v>Russell Crowe</v>
      </c>
      <c r="B124">
        <f>part3_step2!C124</f>
        <v>0</v>
      </c>
      <c r="C124">
        <f>part3_step2!D124</f>
        <v>0</v>
      </c>
      <c r="D124">
        <f>part3_step2!E124</f>
        <v>1</v>
      </c>
      <c r="E124">
        <f>part3_step2!F124</f>
        <v>0</v>
      </c>
      <c r="F124">
        <f>part3_step2!G124</f>
        <v>0</v>
      </c>
      <c r="G124">
        <f>part3_step2!H124</f>
        <v>0</v>
      </c>
      <c r="H124">
        <f>part3_step2!I124</f>
        <v>0</v>
      </c>
      <c r="I124">
        <f>part3_step2!J124</f>
        <v>0</v>
      </c>
      <c r="J124">
        <f>part3_step2!K124</f>
        <v>0</v>
      </c>
      <c r="K124">
        <f>part3_step2!L124</f>
        <v>0</v>
      </c>
      <c r="L124">
        <f>part3_step2!M124</f>
        <v>0</v>
      </c>
      <c r="M124">
        <f>part3_step2!N124</f>
        <v>0</v>
      </c>
      <c r="N124">
        <f>part3_step2!O124</f>
        <v>0</v>
      </c>
      <c r="O124">
        <f>part3_step2!P124</f>
        <v>2</v>
      </c>
    </row>
    <row r="125" hidden="1">
      <c r="A125" t="str">
        <f>part3_step2!B125</f>
        <v>Nicole Kidman</v>
      </c>
      <c r="B125">
        <f>part3_step2!C125</f>
        <v>0</v>
      </c>
      <c r="C125">
        <f>part3_step2!D125</f>
        <v>0</v>
      </c>
      <c r="D125">
        <f>part3_step2!E125</f>
        <v>0</v>
      </c>
      <c r="E125">
        <f>part3_step2!F125</f>
        <v>0</v>
      </c>
      <c r="F125">
        <f>part3_step2!G125</f>
        <v>0</v>
      </c>
      <c r="G125">
        <f>part3_step2!H125</f>
        <v>0</v>
      </c>
      <c r="H125">
        <f>part3_step2!I125</f>
        <v>1</v>
      </c>
      <c r="I125">
        <f>part3_step2!J125</f>
        <v>0</v>
      </c>
      <c r="J125">
        <f>part3_step2!K125</f>
        <v>0</v>
      </c>
      <c r="K125">
        <f>part3_step2!L125</f>
        <v>0</v>
      </c>
      <c r="L125">
        <f>part3_step2!M125</f>
        <v>0</v>
      </c>
      <c r="M125">
        <f>part3_step2!N125</f>
        <v>0</v>
      </c>
      <c r="N125">
        <f>part3_step2!O125</f>
        <v>0</v>
      </c>
      <c r="O125">
        <f>part3_step2!P125</f>
        <v>1</v>
      </c>
    </row>
    <row r="126" hidden="1">
      <c r="A126" t="str">
        <f>part3_step2!B126</f>
        <v>Orlando Bloom</v>
      </c>
      <c r="B126">
        <f>part3_step2!C126</f>
        <v>0</v>
      </c>
      <c r="C126">
        <f>part3_step2!D126</f>
        <v>0</v>
      </c>
      <c r="D126">
        <f>part3_step2!E126</f>
        <v>4</v>
      </c>
      <c r="E126">
        <f>part3_step2!F126</f>
        <v>0</v>
      </c>
      <c r="F126">
        <f>part3_step2!G126</f>
        <v>1</v>
      </c>
      <c r="G126">
        <f>part3_step2!H126</f>
        <v>0</v>
      </c>
      <c r="H126">
        <f>part3_step2!I126</f>
        <v>0</v>
      </c>
      <c r="I126">
        <f>part3_step2!J126</f>
        <v>0</v>
      </c>
      <c r="J126">
        <f>part3_step2!K126</f>
        <v>0</v>
      </c>
      <c r="K126">
        <f>part3_step2!L126</f>
        <v>0</v>
      </c>
      <c r="L126">
        <f>part3_step2!M126</f>
        <v>0</v>
      </c>
      <c r="M126">
        <f>part3_step2!N126</f>
        <v>0</v>
      </c>
      <c r="N126">
        <f>part3_step2!O126</f>
        <v>0</v>
      </c>
      <c r="O126">
        <f>part3_step2!P126</f>
        <v>5</v>
      </c>
    </row>
    <row r="127" hidden="1">
      <c r="A127" t="str">
        <f>part3_step2!B127</f>
        <v>Clint Eastwood</v>
      </c>
      <c r="B127">
        <f>part3_step2!C127</f>
        <v>0</v>
      </c>
      <c r="C127">
        <f>part3_step2!D127</f>
        <v>0</v>
      </c>
      <c r="D127">
        <f>part3_step2!E127</f>
        <v>0</v>
      </c>
      <c r="E127">
        <f>part3_step2!F127</f>
        <v>0</v>
      </c>
      <c r="F127">
        <f>part3_step2!G127</f>
        <v>0</v>
      </c>
      <c r="G127">
        <f>part3_step2!H127</f>
        <v>0</v>
      </c>
      <c r="H127">
        <f>part3_step2!I127</f>
        <v>0</v>
      </c>
      <c r="I127">
        <f>part3_step2!J127</f>
        <v>0</v>
      </c>
      <c r="J127">
        <f>part3_step2!K127</f>
        <v>0</v>
      </c>
      <c r="K127">
        <f>part3_step2!L127</f>
        <v>0</v>
      </c>
      <c r="L127">
        <f>part3_step2!M127</f>
        <v>1</v>
      </c>
      <c r="M127">
        <f>part3_step2!N127</f>
        <v>0</v>
      </c>
      <c r="N127">
        <f>part3_step2!O127</f>
        <v>0</v>
      </c>
      <c r="O127">
        <f>part3_step2!P127</f>
        <v>2</v>
      </c>
    </row>
    <row r="128" hidden="1">
      <c r="A128" t="str">
        <f>part3_step2!B128</f>
        <v>Sandra Bullock</v>
      </c>
      <c r="B128">
        <f>part3_step2!C128</f>
        <v>0</v>
      </c>
      <c r="C128">
        <f>part3_step2!D128</f>
        <v>0</v>
      </c>
      <c r="D128">
        <f>part3_step2!E128</f>
        <v>1</v>
      </c>
      <c r="E128">
        <f>part3_step2!F128</f>
        <v>0</v>
      </c>
      <c r="F128">
        <f>part3_step2!G128</f>
        <v>0</v>
      </c>
      <c r="G128">
        <f>part3_step2!H128</f>
        <v>0</v>
      </c>
      <c r="H128">
        <f>part3_step2!I128</f>
        <v>0</v>
      </c>
      <c r="I128">
        <f>part3_step2!J128</f>
        <v>0</v>
      </c>
      <c r="J128">
        <f>part3_step2!K128</f>
        <v>0</v>
      </c>
      <c r="K128">
        <f>part3_step2!L128</f>
        <v>0</v>
      </c>
      <c r="L128">
        <f>part3_step2!M128</f>
        <v>0</v>
      </c>
      <c r="M128">
        <f>part3_step2!N128</f>
        <v>0</v>
      </c>
      <c r="N128">
        <f>part3_step2!O128</f>
        <v>0</v>
      </c>
      <c r="O128">
        <f>part3_step2!P128</f>
        <v>2</v>
      </c>
    </row>
    <row r="129" hidden="1">
      <c r="A129" t="str">
        <f>part3_step2!B129</f>
        <v>Jennifer Aniston</v>
      </c>
      <c r="B129">
        <f>part3_step2!C129</f>
        <v>0</v>
      </c>
      <c r="C129">
        <f>part3_step2!D129</f>
        <v>0</v>
      </c>
      <c r="D129">
        <f>part3_step2!E129</f>
        <v>0</v>
      </c>
      <c r="E129">
        <f>part3_step2!F129</f>
        <v>1</v>
      </c>
      <c r="F129">
        <f>part3_step2!G129</f>
        <v>0</v>
      </c>
      <c r="G129">
        <f>part3_step2!H129</f>
        <v>1</v>
      </c>
      <c r="H129">
        <f>part3_step2!I129</f>
        <v>0</v>
      </c>
      <c r="I129">
        <f>part3_step2!J129</f>
        <v>0</v>
      </c>
      <c r="J129">
        <f>part3_step2!K129</f>
        <v>0</v>
      </c>
      <c r="K129">
        <f>part3_step2!L129</f>
        <v>0</v>
      </c>
      <c r="L129">
        <f>part3_step2!M129</f>
        <v>0</v>
      </c>
      <c r="M129">
        <f>part3_step2!N129</f>
        <v>0</v>
      </c>
      <c r="N129">
        <f>part3_step2!O129</f>
        <v>0</v>
      </c>
      <c r="O129">
        <f>part3_step2!P129</f>
        <v>3</v>
      </c>
    </row>
    <row r="130" hidden="1">
      <c r="A130" t="str">
        <f>part3_step2!B130</f>
        <v>Jake Gyllenhaal</v>
      </c>
      <c r="B130">
        <f>part3_step2!C130</f>
        <v>0</v>
      </c>
      <c r="C130">
        <f>part3_step2!D130</f>
        <v>0</v>
      </c>
      <c r="D130">
        <f>part3_step2!E130</f>
        <v>1</v>
      </c>
      <c r="E130">
        <f>part3_step2!F130</f>
        <v>0</v>
      </c>
      <c r="F130">
        <f>part3_step2!G130</f>
        <v>0</v>
      </c>
      <c r="G130">
        <f>part3_step2!H130</f>
        <v>0</v>
      </c>
      <c r="H130">
        <f>part3_step2!I130</f>
        <v>0</v>
      </c>
      <c r="I130">
        <f>part3_step2!J130</f>
        <v>0</v>
      </c>
      <c r="J130">
        <f>part3_step2!K130</f>
        <v>0</v>
      </c>
      <c r="K130">
        <f>part3_step2!L130</f>
        <v>0</v>
      </c>
      <c r="L130">
        <f>part3_step2!M130</f>
        <v>1</v>
      </c>
      <c r="M130">
        <f>part3_step2!N130</f>
        <v>0</v>
      </c>
      <c r="N130">
        <f>part3_step2!O130</f>
        <v>0</v>
      </c>
      <c r="O130">
        <f>part3_step2!P130</f>
        <v>2</v>
      </c>
    </row>
    <row r="131" hidden="1">
      <c r="A131" t="str">
        <f>part3_step2!B131</f>
        <v>Sanaa Lathan</v>
      </c>
      <c r="B131">
        <f>part3_step2!C131</f>
        <v>0</v>
      </c>
      <c r="C131">
        <f>part3_step2!D131</f>
        <v>0</v>
      </c>
      <c r="D131">
        <f>part3_step2!E131</f>
        <v>1</v>
      </c>
      <c r="E131">
        <f>part3_step2!F131</f>
        <v>0</v>
      </c>
      <c r="F131">
        <f>part3_step2!G131</f>
        <v>0</v>
      </c>
      <c r="G131">
        <f>part3_step2!H131</f>
        <v>0</v>
      </c>
      <c r="H131">
        <f>part3_step2!I131</f>
        <v>0</v>
      </c>
      <c r="I131">
        <f>part3_step2!J131</f>
        <v>0</v>
      </c>
      <c r="J131">
        <f>part3_step2!K131</f>
        <v>0</v>
      </c>
      <c r="K131">
        <f>part3_step2!L131</f>
        <v>0</v>
      </c>
      <c r="L131">
        <f>part3_step2!M131</f>
        <v>0</v>
      </c>
      <c r="M131">
        <f>part3_step2!N131</f>
        <v>0</v>
      </c>
      <c r="N131">
        <f>part3_step2!O131</f>
        <v>0</v>
      </c>
      <c r="O131">
        <f>part3_step2!P131</f>
        <v>1</v>
      </c>
    </row>
    <row r="132" hidden="1">
      <c r="A132" t="str">
        <f>part3_step2!B132</f>
        <v>Sean Penn</v>
      </c>
      <c r="B132">
        <f>part3_step2!C132</f>
        <v>0</v>
      </c>
      <c r="C132">
        <f>part3_step2!D132</f>
        <v>0</v>
      </c>
      <c r="D132">
        <f>part3_step2!E132</f>
        <v>0</v>
      </c>
      <c r="E132">
        <f>part3_step2!F132</f>
        <v>0</v>
      </c>
      <c r="F132">
        <f>part3_step2!G132</f>
        <v>0</v>
      </c>
      <c r="G132">
        <f>part3_step2!H132</f>
        <v>0</v>
      </c>
      <c r="H132">
        <f>part3_step2!I132</f>
        <v>0</v>
      </c>
      <c r="I132">
        <f>part3_step2!J132</f>
        <v>0</v>
      </c>
      <c r="J132">
        <f>part3_step2!K132</f>
        <v>0</v>
      </c>
      <c r="K132">
        <f>part3_step2!L132</f>
        <v>0</v>
      </c>
      <c r="L132">
        <f>part3_step2!M132</f>
        <v>1</v>
      </c>
      <c r="M132">
        <f>part3_step2!N132</f>
        <v>0</v>
      </c>
      <c r="N132">
        <f>part3_step2!O132</f>
        <v>0</v>
      </c>
      <c r="O132">
        <f>part3_step2!P132</f>
        <v>1</v>
      </c>
    </row>
    <row r="133" hidden="1">
      <c r="A133" t="str">
        <f>part3_step2!B133</f>
        <v>Uma Thurman</v>
      </c>
      <c r="B133">
        <f>part3_step2!C133</f>
        <v>0</v>
      </c>
      <c r="C133">
        <f>part3_step2!D133</f>
        <v>0</v>
      </c>
      <c r="D133">
        <f>part3_step2!E133</f>
        <v>1</v>
      </c>
      <c r="E133">
        <f>part3_step2!F133</f>
        <v>0</v>
      </c>
      <c r="F133">
        <f>part3_step2!G133</f>
        <v>0</v>
      </c>
      <c r="G133">
        <f>part3_step2!H133</f>
        <v>0</v>
      </c>
      <c r="H133">
        <f>part3_step2!I133</f>
        <v>1</v>
      </c>
      <c r="I133">
        <f>part3_step2!J133</f>
        <v>0</v>
      </c>
      <c r="J133">
        <f>part3_step2!K133</f>
        <v>0</v>
      </c>
      <c r="K133">
        <f>part3_step2!L133</f>
        <v>0</v>
      </c>
      <c r="L133">
        <f>part3_step2!M133</f>
        <v>0</v>
      </c>
      <c r="M133">
        <f>part3_step2!N133</f>
        <v>0</v>
      </c>
      <c r="N133">
        <f>part3_step2!O133</f>
        <v>0</v>
      </c>
      <c r="O133">
        <f>part3_step2!P133</f>
        <v>2</v>
      </c>
    </row>
    <row r="134" hidden="1">
      <c r="A134" t="str">
        <f>part3_step2!B134</f>
        <v>Christopher Lambert</v>
      </c>
      <c r="B134">
        <f>part3_step2!C134</f>
        <v>0</v>
      </c>
      <c r="C134">
        <f>part3_step2!D134</f>
        <v>0</v>
      </c>
      <c r="D134">
        <f>part3_step2!E134</f>
        <v>1</v>
      </c>
      <c r="E134">
        <f>part3_step2!F134</f>
        <v>0</v>
      </c>
      <c r="F134">
        <f>part3_step2!G134</f>
        <v>0</v>
      </c>
      <c r="G134">
        <f>part3_step2!H134</f>
        <v>0</v>
      </c>
      <c r="H134">
        <f>part3_step2!I134</f>
        <v>0</v>
      </c>
      <c r="I134">
        <f>part3_step2!J134</f>
        <v>0</v>
      </c>
      <c r="J134">
        <f>part3_step2!K134</f>
        <v>0</v>
      </c>
      <c r="K134">
        <f>part3_step2!L134</f>
        <v>0</v>
      </c>
      <c r="L134">
        <f>part3_step2!M134</f>
        <v>0</v>
      </c>
      <c r="M134">
        <f>part3_step2!N134</f>
        <v>0</v>
      </c>
      <c r="N134">
        <f>part3_step2!O134</f>
        <v>0</v>
      </c>
      <c r="O134">
        <f>part3_step2!P134</f>
        <v>1</v>
      </c>
    </row>
    <row r="135" hidden="1">
      <c r="A135" t="str">
        <f>part3_step2!B135</f>
        <v>Helen Mirren</v>
      </c>
      <c r="B135">
        <f>part3_step2!C135</f>
        <v>0</v>
      </c>
      <c r="C135">
        <f>part3_step2!D135</f>
        <v>0</v>
      </c>
      <c r="D135">
        <f>part3_step2!E135</f>
        <v>0</v>
      </c>
      <c r="E135">
        <f>part3_step2!F135</f>
        <v>0</v>
      </c>
      <c r="F135">
        <f>part3_step2!G135</f>
        <v>0</v>
      </c>
      <c r="G135">
        <f>part3_step2!H135</f>
        <v>0</v>
      </c>
      <c r="H135">
        <f>part3_step2!I135</f>
        <v>0</v>
      </c>
      <c r="I135">
        <f>part3_step2!J135</f>
        <v>0</v>
      </c>
      <c r="J135">
        <f>part3_step2!K135</f>
        <v>0</v>
      </c>
      <c r="K135">
        <f>part3_step2!L135</f>
        <v>0</v>
      </c>
      <c r="L135">
        <f>part3_step2!M135</f>
        <v>1</v>
      </c>
      <c r="M135">
        <f>part3_step2!N135</f>
        <v>0</v>
      </c>
      <c r="N135">
        <f>part3_step2!O135</f>
        <v>0</v>
      </c>
      <c r="O135">
        <f>part3_step2!P135</f>
        <v>1</v>
      </c>
    </row>
    <row r="136" hidden="1">
      <c r="A136" t="str">
        <f>part3_step2!B136</f>
        <v>Paul Giamatti</v>
      </c>
      <c r="B136">
        <f>part3_step2!C136</f>
        <v>0</v>
      </c>
      <c r="C136">
        <f>part3_step2!D136</f>
        <v>0</v>
      </c>
      <c r="D136">
        <f>part3_step2!E136</f>
        <v>0</v>
      </c>
      <c r="E136">
        <f>part3_step2!F136</f>
        <v>0</v>
      </c>
      <c r="F136">
        <f>part3_step2!G136</f>
        <v>1</v>
      </c>
      <c r="G136">
        <f>part3_step2!H136</f>
        <v>0</v>
      </c>
      <c r="H136">
        <f>part3_step2!I136</f>
        <v>0</v>
      </c>
      <c r="I136">
        <f>part3_step2!J136</f>
        <v>0</v>
      </c>
      <c r="J136">
        <f>part3_step2!K136</f>
        <v>0</v>
      </c>
      <c r="K136">
        <f>part3_step2!L136</f>
        <v>0</v>
      </c>
      <c r="L136">
        <f>part3_step2!M136</f>
        <v>1</v>
      </c>
      <c r="M136">
        <f>part3_step2!N136</f>
        <v>0</v>
      </c>
      <c r="N136">
        <f>part3_step2!O136</f>
        <v>0</v>
      </c>
      <c r="O136">
        <f>part3_step2!P136</f>
        <v>2</v>
      </c>
    </row>
    <row r="137">
      <c r="A137" t="str">
        <f>part3_step2!B77</f>
        <v>Nicolas Cage</v>
      </c>
      <c r="B137">
        <f>part3_step2!C77</f>
        <v>0</v>
      </c>
      <c r="C137">
        <f>part3_step2!D77</f>
        <v>0</v>
      </c>
      <c r="D137">
        <f>part3_step2!E77</f>
        <v>5</v>
      </c>
      <c r="E137">
        <f>part3_step2!F77</f>
        <v>0</v>
      </c>
      <c r="F137">
        <f>part3_step2!G77</f>
        <v>0</v>
      </c>
      <c r="G137">
        <f>part3_step2!H77</f>
        <v>0</v>
      </c>
      <c r="H137">
        <f>part3_step2!I77</f>
        <v>0</v>
      </c>
      <c r="I137">
        <f>part3_step2!J77</f>
        <v>0</v>
      </c>
      <c r="J137">
        <f>part3_step2!K77</f>
        <v>0</v>
      </c>
      <c r="K137">
        <f>part3_step2!L77</f>
        <v>0</v>
      </c>
      <c r="L137">
        <f>part3_step2!M77</f>
        <v>0</v>
      </c>
      <c r="M137">
        <f>part3_step2!N77</f>
        <v>0</v>
      </c>
      <c r="N137">
        <f>part3_step2!O77</f>
        <v>1</v>
      </c>
      <c r="O137">
        <f>part3_step2!P77</f>
        <v>6</v>
      </c>
    </row>
    <row r="138" hidden="1">
      <c r="A138" t="str">
        <f>part3_step2!B138</f>
        <v>Scarlett Johansson</v>
      </c>
      <c r="B138">
        <f>part3_step2!C138</f>
        <v>0</v>
      </c>
      <c r="C138">
        <f>part3_step2!D138</f>
        <v>0</v>
      </c>
      <c r="D138">
        <f>part3_step2!E138</f>
        <v>0</v>
      </c>
      <c r="E138">
        <f>part3_step2!F138</f>
        <v>0</v>
      </c>
      <c r="F138">
        <f>part3_step2!G138</f>
        <v>0</v>
      </c>
      <c r="G138">
        <f>part3_step2!H138</f>
        <v>0</v>
      </c>
      <c r="H138">
        <f>part3_step2!I138</f>
        <v>0</v>
      </c>
      <c r="I138">
        <f>part3_step2!J138</f>
        <v>0</v>
      </c>
      <c r="J138">
        <f>part3_step2!K138</f>
        <v>0</v>
      </c>
      <c r="K138">
        <f>part3_step2!L138</f>
        <v>0</v>
      </c>
      <c r="L138">
        <f>part3_step2!M138</f>
        <v>0</v>
      </c>
      <c r="M138">
        <f>part3_step2!N138</f>
        <v>0</v>
      </c>
      <c r="N138">
        <f>part3_step2!O138</f>
        <v>0</v>
      </c>
      <c r="O138">
        <f>part3_step2!P138</f>
        <v>1</v>
      </c>
    </row>
    <row r="139" hidden="1">
      <c r="A139" t="str">
        <f>part3_step2!B139</f>
        <v>Peter Sallis</v>
      </c>
      <c r="B139">
        <f>part3_step2!C139</f>
        <v>0</v>
      </c>
      <c r="C139">
        <f>part3_step2!D139</f>
        <v>0</v>
      </c>
      <c r="D139">
        <f>part3_step2!E139</f>
        <v>0</v>
      </c>
      <c r="E139">
        <f>part3_step2!F139</f>
        <v>0</v>
      </c>
      <c r="F139">
        <f>part3_step2!G139</f>
        <v>1</v>
      </c>
      <c r="G139">
        <f>part3_step2!H139</f>
        <v>0</v>
      </c>
      <c r="H139">
        <f>part3_step2!I139</f>
        <v>0</v>
      </c>
      <c r="I139">
        <f>part3_step2!J139</f>
        <v>0</v>
      </c>
      <c r="J139">
        <f>part3_step2!K139</f>
        <v>0</v>
      </c>
      <c r="K139">
        <f>part3_step2!L139</f>
        <v>0</v>
      </c>
      <c r="L139">
        <f>part3_step2!M139</f>
        <v>0</v>
      </c>
      <c r="M139">
        <f>part3_step2!N139</f>
        <v>0</v>
      </c>
      <c r="N139">
        <f>part3_step2!O139</f>
        <v>0</v>
      </c>
      <c r="O139">
        <f>part3_step2!P139</f>
        <v>1</v>
      </c>
    </row>
    <row r="140" hidden="1">
      <c r="A140" t="str">
        <f>part3_step2!B140</f>
        <v>Peter O'Toole</v>
      </c>
      <c r="B140">
        <f>part3_step2!C140</f>
        <v>0</v>
      </c>
      <c r="C140">
        <f>part3_step2!D140</f>
        <v>0</v>
      </c>
      <c r="D140">
        <f>part3_step2!E140</f>
        <v>0</v>
      </c>
      <c r="E140">
        <f>part3_step2!F140</f>
        <v>0</v>
      </c>
      <c r="F140">
        <f>part3_step2!G140</f>
        <v>0</v>
      </c>
      <c r="G140">
        <f>part3_step2!H140</f>
        <v>0</v>
      </c>
      <c r="H140">
        <f>part3_step2!I140</f>
        <v>0</v>
      </c>
      <c r="I140">
        <f>part3_step2!J140</f>
        <v>0</v>
      </c>
      <c r="J140">
        <f>part3_step2!K140</f>
        <v>0</v>
      </c>
      <c r="K140">
        <f>part3_step2!L140</f>
        <v>0</v>
      </c>
      <c r="L140">
        <f>part3_step2!M140</f>
        <v>0</v>
      </c>
      <c r="M140">
        <f>part3_step2!N140</f>
        <v>1</v>
      </c>
      <c r="N140">
        <f>part3_step2!O140</f>
        <v>0</v>
      </c>
      <c r="O140">
        <f>part3_step2!P140</f>
        <v>1</v>
      </c>
    </row>
    <row r="141" hidden="1">
      <c r="A141" t="str">
        <f>part3_step2!B141</f>
        <v>Clive Owen</v>
      </c>
      <c r="B141">
        <f>part3_step2!C141</f>
        <v>0</v>
      </c>
      <c r="C141">
        <f>part3_step2!D141</f>
        <v>0</v>
      </c>
      <c r="D141">
        <f>part3_step2!E141</f>
        <v>0</v>
      </c>
      <c r="E141">
        <f>part3_step2!F141</f>
        <v>0</v>
      </c>
      <c r="F141">
        <f>part3_step2!G141</f>
        <v>1</v>
      </c>
      <c r="G141">
        <f>part3_step2!H141</f>
        <v>0</v>
      </c>
      <c r="H141">
        <f>part3_step2!I141</f>
        <v>1</v>
      </c>
      <c r="I141">
        <f>part3_step2!J141</f>
        <v>0</v>
      </c>
      <c r="J141">
        <f>part3_step2!K141</f>
        <v>0</v>
      </c>
      <c r="K141">
        <f>part3_step2!L141</f>
        <v>0</v>
      </c>
      <c r="L141">
        <f>part3_step2!M141</f>
        <v>0</v>
      </c>
      <c r="M141">
        <f>part3_step2!N141</f>
        <v>0</v>
      </c>
      <c r="N141">
        <f>part3_step2!O141</f>
        <v>0</v>
      </c>
      <c r="O141">
        <f>part3_step2!P141</f>
        <v>2</v>
      </c>
    </row>
    <row r="142" hidden="1">
      <c r="A142" t="str">
        <f>part3_step2!B142</f>
        <v>Robin Shou</v>
      </c>
      <c r="B142">
        <f>part3_step2!C142</f>
        <v>0</v>
      </c>
      <c r="C142">
        <f>part3_step2!D142</f>
        <v>0</v>
      </c>
      <c r="D142">
        <f>part3_step2!E142</f>
        <v>2</v>
      </c>
      <c r="E142">
        <f>part3_step2!F142</f>
        <v>0</v>
      </c>
      <c r="F142">
        <f>part3_step2!G142</f>
        <v>0</v>
      </c>
      <c r="G142">
        <f>part3_step2!H142</f>
        <v>0</v>
      </c>
      <c r="H142">
        <f>part3_step2!I142</f>
        <v>0</v>
      </c>
      <c r="I142">
        <f>part3_step2!J142</f>
        <v>0</v>
      </c>
      <c r="J142">
        <f>part3_step2!K142</f>
        <v>0</v>
      </c>
      <c r="K142">
        <f>part3_step2!L142</f>
        <v>0</v>
      </c>
      <c r="L142">
        <f>part3_step2!M142</f>
        <v>0</v>
      </c>
      <c r="M142">
        <f>part3_step2!N142</f>
        <v>0</v>
      </c>
      <c r="N142">
        <f>part3_step2!O142</f>
        <v>0</v>
      </c>
      <c r="O142">
        <f>part3_step2!P142</f>
        <v>2</v>
      </c>
    </row>
    <row r="143" hidden="1">
      <c r="A143" t="str">
        <f>part3_step2!B143</f>
        <v>Dan Green</v>
      </c>
      <c r="B143">
        <f>part3_step2!C143</f>
        <v>0</v>
      </c>
      <c r="C143">
        <f>part3_step2!D143</f>
        <v>0</v>
      </c>
      <c r="D143">
        <f>part3_step2!E143</f>
        <v>1</v>
      </c>
      <c r="E143">
        <f>part3_step2!F143</f>
        <v>0</v>
      </c>
      <c r="F143">
        <f>part3_step2!G143</f>
        <v>0</v>
      </c>
      <c r="G143">
        <f>part3_step2!H143</f>
        <v>0</v>
      </c>
      <c r="H143">
        <f>part3_step2!I143</f>
        <v>0</v>
      </c>
      <c r="I143">
        <f>part3_step2!J143</f>
        <v>0</v>
      </c>
      <c r="J143">
        <f>part3_step2!K143</f>
        <v>0</v>
      </c>
      <c r="K143">
        <f>part3_step2!L143</f>
        <v>0</v>
      </c>
      <c r="L143">
        <f>part3_step2!M143</f>
        <v>0</v>
      </c>
      <c r="M143">
        <f>part3_step2!N143</f>
        <v>0</v>
      </c>
      <c r="N143">
        <f>part3_step2!O143</f>
        <v>0</v>
      </c>
      <c r="O143">
        <f>part3_step2!P143</f>
        <v>1</v>
      </c>
    </row>
    <row r="144" hidden="1">
      <c r="A144" t="str">
        <f>part3_step2!B144</f>
        <v>Anneliese van der Pol</v>
      </c>
      <c r="B144">
        <f>part3_step2!C144</f>
        <v>0</v>
      </c>
      <c r="C144">
        <f>part3_step2!D144</f>
        <v>0</v>
      </c>
      <c r="D144">
        <f>part3_step2!E144</f>
        <v>0</v>
      </c>
      <c r="E144">
        <f>part3_step2!F144</f>
        <v>0</v>
      </c>
      <c r="F144">
        <f>part3_step2!G144</f>
        <v>0</v>
      </c>
      <c r="G144">
        <f>part3_step2!H144</f>
        <v>0</v>
      </c>
      <c r="H144">
        <f>part3_step2!I144</f>
        <v>0</v>
      </c>
      <c r="I144">
        <f>part3_step2!J144</f>
        <v>0</v>
      </c>
      <c r="J144">
        <f>part3_step2!K144</f>
        <v>0</v>
      </c>
      <c r="K144">
        <f>part3_step2!L144</f>
        <v>0</v>
      </c>
      <c r="L144">
        <f>part3_step2!M144</f>
        <v>0</v>
      </c>
      <c r="M144">
        <f>part3_step2!N144</f>
        <v>0</v>
      </c>
      <c r="N144">
        <f>part3_step2!O144</f>
        <v>0</v>
      </c>
      <c r="O144">
        <f>part3_step2!P144</f>
        <v>1</v>
      </c>
    </row>
    <row r="145" hidden="1">
      <c r="A145" t="str">
        <f>part3_step2!B145</f>
        <v>Elizabeth Berkley</v>
      </c>
      <c r="B145">
        <f>part3_step2!C145</f>
        <v>0</v>
      </c>
      <c r="C145">
        <f>part3_step2!D145</f>
        <v>0</v>
      </c>
      <c r="D145">
        <f>part3_step2!E145</f>
        <v>0</v>
      </c>
      <c r="E145">
        <f>part3_step2!F145</f>
        <v>0</v>
      </c>
      <c r="F145">
        <f>part3_step2!G145</f>
        <v>0</v>
      </c>
      <c r="G145">
        <f>part3_step2!H145</f>
        <v>0</v>
      </c>
      <c r="H145">
        <f>part3_step2!I145</f>
        <v>0</v>
      </c>
      <c r="I145">
        <f>part3_step2!J145</f>
        <v>0</v>
      </c>
      <c r="J145">
        <f>part3_step2!K145</f>
        <v>0</v>
      </c>
      <c r="K145">
        <f>part3_step2!L145</f>
        <v>0</v>
      </c>
      <c r="L145">
        <f>part3_step2!M145</f>
        <v>1</v>
      </c>
      <c r="M145">
        <f>part3_step2!N145</f>
        <v>0</v>
      </c>
      <c r="N145">
        <f>part3_step2!O145</f>
        <v>0</v>
      </c>
      <c r="O145">
        <f>part3_step2!P145</f>
        <v>1</v>
      </c>
    </row>
    <row r="146" hidden="1">
      <c r="A146" t="str">
        <f>part3_step2!B146</f>
        <v>Cuba Gooding Jr.</v>
      </c>
      <c r="B146">
        <f>part3_step2!C146</f>
        <v>0</v>
      </c>
      <c r="C146">
        <f>part3_step2!D146</f>
        <v>1</v>
      </c>
      <c r="D146">
        <f>part3_step2!E146</f>
        <v>0</v>
      </c>
      <c r="E146">
        <f>part3_step2!F146</f>
        <v>0</v>
      </c>
      <c r="F146">
        <f>part3_step2!G146</f>
        <v>0</v>
      </c>
      <c r="G146">
        <f>part3_step2!H146</f>
        <v>0</v>
      </c>
      <c r="H146">
        <f>part3_step2!I146</f>
        <v>0</v>
      </c>
      <c r="I146">
        <f>part3_step2!J146</f>
        <v>0</v>
      </c>
      <c r="J146">
        <f>part3_step2!K146</f>
        <v>0</v>
      </c>
      <c r="K146">
        <f>part3_step2!L146</f>
        <v>0</v>
      </c>
      <c r="L146">
        <f>part3_step2!M146</f>
        <v>0</v>
      </c>
      <c r="M146">
        <f>part3_step2!N146</f>
        <v>0</v>
      </c>
      <c r="N146">
        <f>part3_step2!O146</f>
        <v>0</v>
      </c>
      <c r="O146">
        <f>part3_step2!P146</f>
        <v>2</v>
      </c>
    </row>
    <row r="147" hidden="1">
      <c r="A147" t="str">
        <f>part3_step2!B147</f>
        <v>Pernilla Allwin</v>
      </c>
      <c r="B147">
        <f>part3_step2!C147</f>
        <v>0</v>
      </c>
      <c r="C147">
        <f>part3_step2!D147</f>
        <v>0</v>
      </c>
      <c r="D147">
        <f>part3_step2!E147</f>
        <v>0</v>
      </c>
      <c r="E147">
        <f>part3_step2!F147</f>
        <v>0</v>
      </c>
      <c r="F147">
        <f>part3_step2!G147</f>
        <v>0</v>
      </c>
      <c r="G147">
        <f>part3_step2!H147</f>
        <v>0</v>
      </c>
      <c r="H147">
        <f>part3_step2!I147</f>
        <v>0</v>
      </c>
      <c r="I147">
        <f>part3_step2!J147</f>
        <v>0</v>
      </c>
      <c r="J147">
        <f>part3_step2!K147</f>
        <v>0</v>
      </c>
      <c r="K147">
        <f>part3_step2!L147</f>
        <v>0</v>
      </c>
      <c r="L147">
        <f>part3_step2!M147</f>
        <v>0</v>
      </c>
      <c r="M147">
        <f>part3_step2!N147</f>
        <v>0</v>
      </c>
      <c r="N147">
        <f>part3_step2!O147</f>
        <v>0</v>
      </c>
      <c r="O147">
        <f>part3_step2!P147</f>
        <v>1</v>
      </c>
    </row>
    <row r="148" hidden="1">
      <c r="A148" t="str">
        <f>part3_step2!B148</f>
        <v>Kate Winslet</v>
      </c>
      <c r="B148">
        <f>part3_step2!C148</f>
        <v>0</v>
      </c>
      <c r="C148">
        <f>part3_step2!D148</f>
        <v>1</v>
      </c>
      <c r="D148">
        <f>part3_step2!E148</f>
        <v>0</v>
      </c>
      <c r="E148">
        <f>part3_step2!F148</f>
        <v>0</v>
      </c>
      <c r="F148">
        <f>part3_step2!G148</f>
        <v>0</v>
      </c>
      <c r="G148">
        <f>part3_step2!H148</f>
        <v>0</v>
      </c>
      <c r="H148">
        <f>part3_step2!I148</f>
        <v>0</v>
      </c>
      <c r="I148">
        <f>part3_step2!J148</f>
        <v>0</v>
      </c>
      <c r="J148">
        <f>part3_step2!K148</f>
        <v>0</v>
      </c>
      <c r="K148">
        <f>part3_step2!L148</f>
        <v>0</v>
      </c>
      <c r="L148">
        <f>part3_step2!M148</f>
        <v>0</v>
      </c>
      <c r="M148">
        <f>part3_step2!N148</f>
        <v>0</v>
      </c>
      <c r="N148">
        <f>part3_step2!O148</f>
        <v>0</v>
      </c>
      <c r="O148">
        <f>part3_step2!P148</f>
        <v>1</v>
      </c>
    </row>
    <row r="149" hidden="1">
      <c r="A149" t="str">
        <f>part3_step2!B149</f>
        <v>Sean Astin</v>
      </c>
      <c r="B149">
        <f>part3_step2!C149</f>
        <v>0</v>
      </c>
      <c r="C149">
        <f>part3_step2!D149</f>
        <v>0</v>
      </c>
      <c r="D149">
        <f>part3_step2!E149</f>
        <v>1</v>
      </c>
      <c r="E149">
        <f>part3_step2!F149</f>
        <v>0</v>
      </c>
      <c r="F149">
        <f>part3_step2!G149</f>
        <v>0</v>
      </c>
      <c r="G149">
        <f>part3_step2!H149</f>
        <v>0</v>
      </c>
      <c r="H149">
        <f>part3_step2!I149</f>
        <v>0</v>
      </c>
      <c r="I149">
        <f>part3_step2!J149</f>
        <v>0</v>
      </c>
      <c r="J149">
        <f>part3_step2!K149</f>
        <v>0</v>
      </c>
      <c r="K149">
        <f>part3_step2!L149</f>
        <v>0</v>
      </c>
      <c r="L149">
        <f>part3_step2!M149</f>
        <v>0</v>
      </c>
      <c r="M149">
        <f>part3_step2!N149</f>
        <v>0</v>
      </c>
      <c r="N149">
        <f>part3_step2!O149</f>
        <v>0</v>
      </c>
      <c r="O149">
        <f>part3_step2!P149</f>
        <v>1</v>
      </c>
    </row>
    <row r="150" hidden="1">
      <c r="A150" t="str">
        <f>part3_step2!B150</f>
        <v>Rupert Grint</v>
      </c>
      <c r="B150">
        <f>part3_step2!C150</f>
        <v>0</v>
      </c>
      <c r="C150">
        <f>part3_step2!D150</f>
        <v>0</v>
      </c>
      <c r="D150">
        <f>part3_step2!E150</f>
        <v>0</v>
      </c>
      <c r="E150">
        <f>part3_step2!F150</f>
        <v>2</v>
      </c>
      <c r="F150">
        <f>part3_step2!G150</f>
        <v>3</v>
      </c>
      <c r="G150">
        <f>part3_step2!H150</f>
        <v>0</v>
      </c>
      <c r="H150">
        <f>part3_step2!I150</f>
        <v>0</v>
      </c>
      <c r="I150">
        <f>part3_step2!J150</f>
        <v>0</v>
      </c>
      <c r="J150">
        <f>part3_step2!K150</f>
        <v>0</v>
      </c>
      <c r="K150">
        <f>part3_step2!L150</f>
        <v>0</v>
      </c>
      <c r="L150">
        <f>part3_step2!M150</f>
        <v>0</v>
      </c>
      <c r="M150">
        <f>part3_step2!N150</f>
        <v>0</v>
      </c>
      <c r="N150">
        <f>part3_step2!O150</f>
        <v>0</v>
      </c>
      <c r="O150">
        <f>part3_step2!P150</f>
        <v>5</v>
      </c>
    </row>
    <row r="151" hidden="1">
      <c r="A151" t="str">
        <f>part3_step2!B151</f>
        <v>Geoffrey Rush</v>
      </c>
      <c r="B151">
        <f>part3_step2!C151</f>
        <v>0</v>
      </c>
      <c r="C151">
        <f>part3_step2!D151</f>
        <v>1</v>
      </c>
      <c r="D151">
        <f>part3_step2!E151</f>
        <v>1</v>
      </c>
      <c r="E151">
        <f>part3_step2!F151</f>
        <v>0</v>
      </c>
      <c r="F151">
        <f>part3_step2!G151</f>
        <v>1</v>
      </c>
      <c r="G151">
        <f>part3_step2!H151</f>
        <v>0</v>
      </c>
      <c r="H151">
        <f>part3_step2!I151</f>
        <v>0</v>
      </c>
      <c r="I151">
        <f>part3_step2!J151</f>
        <v>0</v>
      </c>
      <c r="J151">
        <f>part3_step2!K151</f>
        <v>0</v>
      </c>
      <c r="K151">
        <f>part3_step2!L151</f>
        <v>0</v>
      </c>
      <c r="L151">
        <f>part3_step2!M151</f>
        <v>0</v>
      </c>
      <c r="M151">
        <f>part3_step2!N151</f>
        <v>0</v>
      </c>
      <c r="N151">
        <f>part3_step2!O151</f>
        <v>0</v>
      </c>
      <c r="O151">
        <f>part3_step2!P151</f>
        <v>3</v>
      </c>
    </row>
    <row r="152">
      <c r="A152" t="str">
        <f>part3_step2!B137</f>
        <v>Gene Hackman</v>
      </c>
      <c r="B152">
        <f>part3_step2!C137</f>
        <v>0</v>
      </c>
      <c r="C152">
        <f>part3_step2!D137</f>
        <v>0</v>
      </c>
      <c r="D152">
        <f>part3_step2!E137</f>
        <v>2</v>
      </c>
      <c r="E152">
        <f>part3_step2!F137</f>
        <v>0</v>
      </c>
      <c r="F152">
        <f>part3_step2!G137</f>
        <v>0</v>
      </c>
      <c r="G152">
        <f>part3_step2!H137</f>
        <v>0</v>
      </c>
      <c r="H152">
        <f>part3_step2!I137</f>
        <v>2</v>
      </c>
      <c r="I152">
        <f>part3_step2!J137</f>
        <v>0</v>
      </c>
      <c r="J152">
        <f>part3_step2!K137</f>
        <v>0</v>
      </c>
      <c r="K152">
        <f>part3_step2!L137</f>
        <v>0</v>
      </c>
      <c r="L152">
        <f>part3_step2!M137</f>
        <v>1</v>
      </c>
      <c r="M152">
        <f>part3_step2!N137</f>
        <v>0</v>
      </c>
      <c r="N152">
        <f>part3_step2!O137</f>
        <v>0</v>
      </c>
      <c r="O152">
        <f>part3_step2!P137</f>
        <v>6</v>
      </c>
    </row>
    <row r="153" hidden="1">
      <c r="A153" t="str">
        <f>part3_step2!B153</f>
        <v>Laura Dern</v>
      </c>
      <c r="B153">
        <f>part3_step2!C153</f>
        <v>0</v>
      </c>
      <c r="C153">
        <f>part3_step2!D153</f>
        <v>0</v>
      </c>
      <c r="D153">
        <f>part3_step2!E153</f>
        <v>0</v>
      </c>
      <c r="E153">
        <f>part3_step2!F153</f>
        <v>0</v>
      </c>
      <c r="F153">
        <f>part3_step2!G153</f>
        <v>0</v>
      </c>
      <c r="G153">
        <f>part3_step2!H153</f>
        <v>0</v>
      </c>
      <c r="H153">
        <f>part3_step2!I153</f>
        <v>1</v>
      </c>
      <c r="I153">
        <f>part3_step2!J153</f>
        <v>0</v>
      </c>
      <c r="J153">
        <f>part3_step2!K153</f>
        <v>0</v>
      </c>
      <c r="K153">
        <f>part3_step2!L153</f>
        <v>0</v>
      </c>
      <c r="L153">
        <f>part3_step2!M153</f>
        <v>0</v>
      </c>
      <c r="M153">
        <f>part3_step2!N153</f>
        <v>0</v>
      </c>
      <c r="N153">
        <f>part3_step2!O153</f>
        <v>0</v>
      </c>
      <c r="O153">
        <f>part3_step2!P153</f>
        <v>1</v>
      </c>
    </row>
    <row r="154" hidden="1">
      <c r="A154" t="str">
        <f>part3_step2!B154</f>
        <v>Emma Watson</v>
      </c>
      <c r="B154">
        <f>part3_step2!C154</f>
        <v>0</v>
      </c>
      <c r="C154">
        <f>part3_step2!D154</f>
        <v>0</v>
      </c>
      <c r="D154">
        <f>part3_step2!E154</f>
        <v>0</v>
      </c>
      <c r="E154">
        <f>part3_step2!F154</f>
        <v>2</v>
      </c>
      <c r="F154">
        <f>part3_step2!G154</f>
        <v>3</v>
      </c>
      <c r="G154">
        <f>part3_step2!H154</f>
        <v>0</v>
      </c>
      <c r="H154">
        <f>part3_step2!I154</f>
        <v>0</v>
      </c>
      <c r="I154">
        <f>part3_step2!J154</f>
        <v>0</v>
      </c>
      <c r="J154">
        <f>part3_step2!K154</f>
        <v>0</v>
      </c>
      <c r="K154">
        <f>part3_step2!L154</f>
        <v>0</v>
      </c>
      <c r="L154">
        <f>part3_step2!M154</f>
        <v>0</v>
      </c>
      <c r="M154">
        <f>part3_step2!N154</f>
        <v>0</v>
      </c>
      <c r="N154">
        <f>part3_step2!O154</f>
        <v>0</v>
      </c>
      <c r="O154">
        <f>part3_step2!P154</f>
        <v>5</v>
      </c>
    </row>
    <row r="155" hidden="1">
      <c r="A155" t="str">
        <f>part3_step2!B155</f>
        <v>Kirsten Dunst</v>
      </c>
      <c r="B155">
        <f>part3_step2!C155</f>
        <v>0</v>
      </c>
      <c r="C155">
        <f>part3_step2!D155</f>
        <v>0</v>
      </c>
      <c r="D155">
        <f>part3_step2!E155</f>
        <v>3</v>
      </c>
      <c r="E155">
        <f>part3_step2!F155</f>
        <v>0</v>
      </c>
      <c r="F155">
        <f>part3_step2!G155</f>
        <v>0</v>
      </c>
      <c r="G155">
        <f>part3_step2!H155</f>
        <v>0</v>
      </c>
      <c r="H155">
        <f>part3_step2!I155</f>
        <v>1</v>
      </c>
      <c r="I155">
        <f>part3_step2!J155</f>
        <v>0</v>
      </c>
      <c r="J155">
        <f>part3_step2!K155</f>
        <v>0</v>
      </c>
      <c r="K155">
        <f>part3_step2!L155</f>
        <v>0</v>
      </c>
      <c r="L155">
        <f>part3_step2!M155</f>
        <v>0</v>
      </c>
      <c r="M155">
        <f>part3_step2!N155</f>
        <v>0</v>
      </c>
      <c r="N155">
        <f>part3_step2!O155</f>
        <v>0</v>
      </c>
      <c r="O155">
        <f>part3_step2!P155</f>
        <v>4</v>
      </c>
    </row>
    <row r="156" hidden="1">
      <c r="A156" t="str">
        <f>part3_step2!B156</f>
        <v>Alexander Gould</v>
      </c>
      <c r="B156">
        <f>part3_step2!C156</f>
        <v>0</v>
      </c>
      <c r="C156">
        <f>part3_step2!D156</f>
        <v>0</v>
      </c>
      <c r="D156">
        <f>part3_step2!E156</f>
        <v>0</v>
      </c>
      <c r="E156">
        <f>part3_step2!F156</f>
        <v>0</v>
      </c>
      <c r="F156">
        <f>part3_step2!G156</f>
        <v>0</v>
      </c>
      <c r="G156">
        <f>part3_step2!H156</f>
        <v>0</v>
      </c>
      <c r="H156">
        <f>part3_step2!I156</f>
        <v>0</v>
      </c>
      <c r="I156">
        <f>part3_step2!J156</f>
        <v>1</v>
      </c>
      <c r="J156">
        <f>part3_step2!K156</f>
        <v>0</v>
      </c>
      <c r="K156">
        <f>part3_step2!L156</f>
        <v>0</v>
      </c>
      <c r="L156">
        <f>part3_step2!M156</f>
        <v>0</v>
      </c>
      <c r="M156">
        <f>part3_step2!N156</f>
        <v>0</v>
      </c>
      <c r="N156">
        <f>part3_step2!O156</f>
        <v>0</v>
      </c>
      <c r="O156">
        <f>part3_step2!P156</f>
        <v>1</v>
      </c>
    </row>
    <row r="157" hidden="1">
      <c r="A157" t="str">
        <f>part3_step2!B157</f>
        <v>Natalie Portman</v>
      </c>
      <c r="B157">
        <f>part3_step2!C157</f>
        <v>0</v>
      </c>
      <c r="C157">
        <f>part3_step2!D157</f>
        <v>0</v>
      </c>
      <c r="D157">
        <f>part3_step2!E157</f>
        <v>1</v>
      </c>
      <c r="E157">
        <f>part3_step2!F157</f>
        <v>0</v>
      </c>
      <c r="F157">
        <f>part3_step2!G157</f>
        <v>0</v>
      </c>
      <c r="G157">
        <f>part3_step2!H157</f>
        <v>2</v>
      </c>
      <c r="H157">
        <f>part3_step2!I157</f>
        <v>0</v>
      </c>
      <c r="I157">
        <f>part3_step2!J157</f>
        <v>0</v>
      </c>
      <c r="J157">
        <f>part3_step2!K157</f>
        <v>0</v>
      </c>
      <c r="K157">
        <f>part3_step2!L157</f>
        <v>0</v>
      </c>
      <c r="L157">
        <f>part3_step2!M157</f>
        <v>0</v>
      </c>
      <c r="M157">
        <f>part3_step2!N157</f>
        <v>0</v>
      </c>
      <c r="N157">
        <f>part3_step2!O157</f>
        <v>0</v>
      </c>
      <c r="O157">
        <f>part3_step2!P157</f>
        <v>3</v>
      </c>
    </row>
    <row r="158" hidden="1">
      <c r="A158" t="str">
        <f>part3_step2!B158</f>
        <v>Mary McDonnell</v>
      </c>
      <c r="B158">
        <f>part3_step2!C158</f>
        <v>0</v>
      </c>
      <c r="C158">
        <f>part3_step2!D158</f>
        <v>0</v>
      </c>
      <c r="D158">
        <f>part3_step2!E158</f>
        <v>1</v>
      </c>
      <c r="E158">
        <f>part3_step2!F158</f>
        <v>0</v>
      </c>
      <c r="F158">
        <f>part3_step2!G158</f>
        <v>0</v>
      </c>
      <c r="G158">
        <f>part3_step2!H158</f>
        <v>0</v>
      </c>
      <c r="H158">
        <f>part3_step2!I158</f>
        <v>0</v>
      </c>
      <c r="I158">
        <f>part3_step2!J158</f>
        <v>0</v>
      </c>
      <c r="J158">
        <f>part3_step2!K158</f>
        <v>0</v>
      </c>
      <c r="K158">
        <f>part3_step2!L158</f>
        <v>0</v>
      </c>
      <c r="L158">
        <f>part3_step2!M158</f>
        <v>0</v>
      </c>
      <c r="M158">
        <f>part3_step2!N158</f>
        <v>0</v>
      </c>
      <c r="N158">
        <f>part3_step2!O158</f>
        <v>0</v>
      </c>
      <c r="O158">
        <f>part3_step2!P158</f>
        <v>2</v>
      </c>
    </row>
    <row r="159" hidden="1">
      <c r="A159" t="str">
        <f>part3_step2!B159</f>
        <v>Willem Dafoe</v>
      </c>
      <c r="B159">
        <f>part3_step2!C159</f>
        <v>0</v>
      </c>
      <c r="C159">
        <f>part3_step2!D159</f>
        <v>1</v>
      </c>
      <c r="D159">
        <f>part3_step2!E159</f>
        <v>1</v>
      </c>
      <c r="E159">
        <f>part3_step2!F159</f>
        <v>0</v>
      </c>
      <c r="F159">
        <f>part3_step2!G159</f>
        <v>0</v>
      </c>
      <c r="G159">
        <f>part3_step2!H159</f>
        <v>0</v>
      </c>
      <c r="H159">
        <f>part3_step2!I159</f>
        <v>1</v>
      </c>
      <c r="I159">
        <f>part3_step2!J159</f>
        <v>0</v>
      </c>
      <c r="J159">
        <f>part3_step2!K159</f>
        <v>0</v>
      </c>
      <c r="K159">
        <f>part3_step2!L159</f>
        <v>0</v>
      </c>
      <c r="L159">
        <f>part3_step2!M159</f>
        <v>0</v>
      </c>
      <c r="M159">
        <f>part3_step2!N159</f>
        <v>0</v>
      </c>
      <c r="N159">
        <f>part3_step2!O159</f>
        <v>0</v>
      </c>
      <c r="O159">
        <f>part3_step2!P159</f>
        <v>3</v>
      </c>
    </row>
    <row r="160" hidden="1">
      <c r="A160" t="str">
        <f>part3_step2!B160</f>
        <v>Audrey Tautou</v>
      </c>
      <c r="B160">
        <f>part3_step2!C160</f>
        <v>0</v>
      </c>
      <c r="C160">
        <f>part3_step2!D160</f>
        <v>0</v>
      </c>
      <c r="D160">
        <f>part3_step2!E160</f>
        <v>0</v>
      </c>
      <c r="E160">
        <f>part3_step2!F160</f>
        <v>0</v>
      </c>
      <c r="F160">
        <f>part3_step2!G160</f>
        <v>0</v>
      </c>
      <c r="G160">
        <f>part3_step2!H160</f>
        <v>0</v>
      </c>
      <c r="H160">
        <f>part3_step2!I160</f>
        <v>0</v>
      </c>
      <c r="I160">
        <f>part3_step2!J160</f>
        <v>0</v>
      </c>
      <c r="J160">
        <f>part3_step2!K160</f>
        <v>0</v>
      </c>
      <c r="K160">
        <f>part3_step2!L160</f>
        <v>0</v>
      </c>
      <c r="L160">
        <f>part3_step2!M160</f>
        <v>1</v>
      </c>
      <c r="M160">
        <f>part3_step2!N160</f>
        <v>0</v>
      </c>
      <c r="N160">
        <f>part3_step2!O160</f>
        <v>0</v>
      </c>
      <c r="O160">
        <f>part3_step2!P160</f>
        <v>1</v>
      </c>
    </row>
    <row r="161" hidden="1">
      <c r="A161" t="str">
        <f>part3_step2!B161</f>
        <v>Henry Thomas</v>
      </c>
      <c r="B161">
        <f>part3_step2!C161</f>
        <v>0</v>
      </c>
      <c r="C161">
        <f>part3_step2!D161</f>
        <v>0</v>
      </c>
      <c r="D161">
        <f>part3_step2!E161</f>
        <v>0</v>
      </c>
      <c r="E161">
        <f>part3_step2!F161</f>
        <v>0</v>
      </c>
      <c r="F161">
        <f>part3_step2!G161</f>
        <v>0</v>
      </c>
      <c r="G161">
        <f>part3_step2!H161</f>
        <v>1</v>
      </c>
      <c r="H161">
        <f>part3_step2!I161</f>
        <v>0</v>
      </c>
      <c r="I161">
        <f>part3_step2!J161</f>
        <v>0</v>
      </c>
      <c r="J161">
        <f>part3_step2!K161</f>
        <v>0</v>
      </c>
      <c r="K161">
        <f>part3_step2!L161</f>
        <v>0</v>
      </c>
      <c r="L161">
        <f>part3_step2!M161</f>
        <v>0</v>
      </c>
      <c r="M161">
        <f>part3_step2!N161</f>
        <v>0</v>
      </c>
      <c r="N161">
        <f>part3_step2!O161</f>
        <v>0</v>
      </c>
      <c r="O161">
        <f>part3_step2!P161</f>
        <v>1</v>
      </c>
    </row>
    <row r="162" hidden="1">
      <c r="A162" t="str">
        <f>part3_step2!B162</f>
        <v>Skandar Keynes</v>
      </c>
      <c r="B162">
        <f>part3_step2!C162</f>
        <v>0</v>
      </c>
      <c r="C162">
        <f>part3_step2!D162</f>
        <v>0</v>
      </c>
      <c r="D162">
        <f>part3_step2!E162</f>
        <v>1</v>
      </c>
      <c r="E162">
        <f>part3_step2!F162</f>
        <v>0</v>
      </c>
      <c r="F162">
        <f>part3_step2!G162</f>
        <v>0</v>
      </c>
      <c r="G162">
        <f>part3_step2!H162</f>
        <v>0</v>
      </c>
      <c r="H162">
        <f>part3_step2!I162</f>
        <v>0</v>
      </c>
      <c r="I162">
        <f>part3_step2!J162</f>
        <v>0</v>
      </c>
      <c r="J162">
        <f>part3_step2!K162</f>
        <v>0</v>
      </c>
      <c r="K162">
        <f>part3_step2!L162</f>
        <v>0</v>
      </c>
      <c r="L162">
        <f>part3_step2!M162</f>
        <v>0</v>
      </c>
      <c r="M162">
        <f>part3_step2!N162</f>
        <v>0</v>
      </c>
      <c r="N162">
        <f>part3_step2!O162</f>
        <v>0</v>
      </c>
      <c r="O162">
        <f>part3_step2!P162</f>
        <v>1</v>
      </c>
    </row>
    <row r="163" hidden="1">
      <c r="A163" t="str">
        <f>part3_step2!B163</f>
        <v>Laurence Fishburne</v>
      </c>
      <c r="B163">
        <f>part3_step2!C163</f>
        <v>0</v>
      </c>
      <c r="C163">
        <f>part3_step2!D163</f>
        <v>0</v>
      </c>
      <c r="D163">
        <f>part3_step2!E163</f>
        <v>1</v>
      </c>
      <c r="E163">
        <f>part3_step2!F163</f>
        <v>0</v>
      </c>
      <c r="F163">
        <f>part3_step2!G163</f>
        <v>0</v>
      </c>
      <c r="G163">
        <f>part3_step2!H163</f>
        <v>0</v>
      </c>
      <c r="H163">
        <f>part3_step2!I163</f>
        <v>2</v>
      </c>
      <c r="I163">
        <f>part3_step2!J163</f>
        <v>0</v>
      </c>
      <c r="J163">
        <f>part3_step2!K163</f>
        <v>0</v>
      </c>
      <c r="K163">
        <f>part3_step2!L163</f>
        <v>0</v>
      </c>
      <c r="L163">
        <f>part3_step2!M163</f>
        <v>0</v>
      </c>
      <c r="M163">
        <f>part3_step2!N163</f>
        <v>0</v>
      </c>
      <c r="N163">
        <f>part3_step2!O163</f>
        <v>0</v>
      </c>
      <c r="O163">
        <f>part3_step2!P163</f>
        <v>3</v>
      </c>
    </row>
    <row r="164" hidden="1">
      <c r="A164" t="str">
        <f>part3_step2!B164</f>
        <v>Megan Fox</v>
      </c>
      <c r="B164">
        <f>part3_step2!C164</f>
        <v>0</v>
      </c>
      <c r="C164">
        <f>part3_step2!D164</f>
        <v>0</v>
      </c>
      <c r="D164">
        <f>part3_step2!E164</f>
        <v>1</v>
      </c>
      <c r="E164">
        <f>part3_step2!F164</f>
        <v>0</v>
      </c>
      <c r="F164">
        <f>part3_step2!G164</f>
        <v>0</v>
      </c>
      <c r="G164">
        <f>part3_step2!H164</f>
        <v>0</v>
      </c>
      <c r="H164">
        <f>part3_step2!I164</f>
        <v>0</v>
      </c>
      <c r="I164">
        <f>part3_step2!J164</f>
        <v>0</v>
      </c>
      <c r="J164">
        <f>part3_step2!K164</f>
        <v>0</v>
      </c>
      <c r="K164">
        <f>part3_step2!L164</f>
        <v>0</v>
      </c>
      <c r="L164">
        <f>part3_step2!M164</f>
        <v>0</v>
      </c>
      <c r="M164">
        <f>part3_step2!N164</f>
        <v>0</v>
      </c>
      <c r="N164">
        <f>part3_step2!O164</f>
        <v>0</v>
      </c>
      <c r="O164">
        <f>part3_step2!P164</f>
        <v>1</v>
      </c>
    </row>
    <row r="165" hidden="1">
      <c r="A165" t="str">
        <f>part3_step2!B165</f>
        <v>Robin Wright</v>
      </c>
      <c r="B165">
        <f>part3_step2!C165</f>
        <v>0</v>
      </c>
      <c r="C165">
        <f>part3_step2!D165</f>
        <v>0</v>
      </c>
      <c r="D165">
        <f>part3_step2!E165</f>
        <v>0</v>
      </c>
      <c r="E165">
        <f>part3_step2!F165</f>
        <v>0</v>
      </c>
      <c r="F165">
        <f>part3_step2!G165</f>
        <v>0</v>
      </c>
      <c r="G165">
        <f>part3_step2!H165</f>
        <v>0</v>
      </c>
      <c r="H165">
        <f>part3_step2!I165</f>
        <v>0</v>
      </c>
      <c r="I165">
        <f>part3_step2!J165</f>
        <v>0</v>
      </c>
      <c r="J165">
        <f>part3_step2!K165</f>
        <v>0</v>
      </c>
      <c r="K165">
        <f>part3_step2!L165</f>
        <v>0</v>
      </c>
      <c r="L165">
        <f>part3_step2!M165</f>
        <v>1</v>
      </c>
      <c r="M165">
        <f>part3_step2!N165</f>
        <v>0</v>
      </c>
      <c r="N165">
        <f>part3_step2!O165</f>
        <v>0</v>
      </c>
      <c r="O165">
        <f>part3_step2!P165</f>
        <v>1</v>
      </c>
    </row>
    <row r="166" hidden="1">
      <c r="A166" t="str">
        <f>part3_step2!B166</f>
        <v>Haley Joel Osment</v>
      </c>
      <c r="B166">
        <f>part3_step2!C166</f>
        <v>0</v>
      </c>
      <c r="C166">
        <f>part3_step2!D166</f>
        <v>0</v>
      </c>
      <c r="D166">
        <f>part3_step2!E166</f>
        <v>0</v>
      </c>
      <c r="E166">
        <f>part3_step2!F166</f>
        <v>0</v>
      </c>
      <c r="F166">
        <f>part3_step2!G166</f>
        <v>0</v>
      </c>
      <c r="G166">
        <f>part3_step2!H166</f>
        <v>0</v>
      </c>
      <c r="H166">
        <f>part3_step2!I166</f>
        <v>1</v>
      </c>
      <c r="I166">
        <f>part3_step2!J166</f>
        <v>0</v>
      </c>
      <c r="J166">
        <f>part3_step2!K166</f>
        <v>0</v>
      </c>
      <c r="K166">
        <f>part3_step2!L166</f>
        <v>0</v>
      </c>
      <c r="L166">
        <f>part3_step2!M166</f>
        <v>0</v>
      </c>
      <c r="M166">
        <f>part3_step2!N166</f>
        <v>0</v>
      </c>
      <c r="N166">
        <f>part3_step2!O166</f>
        <v>0</v>
      </c>
      <c r="O166">
        <f>part3_step2!P166</f>
        <v>1</v>
      </c>
    </row>
    <row r="167" hidden="1">
      <c r="A167" t="str">
        <f>part3_step2!B167</f>
        <v>Holly Hunter</v>
      </c>
      <c r="B167">
        <f>part3_step2!C167</f>
        <v>0</v>
      </c>
      <c r="C167">
        <f>part3_step2!D167</f>
        <v>0</v>
      </c>
      <c r="D167">
        <f>part3_step2!E167</f>
        <v>1</v>
      </c>
      <c r="E167">
        <f>part3_step2!F167</f>
        <v>0</v>
      </c>
      <c r="F167">
        <f>part3_step2!G167</f>
        <v>0</v>
      </c>
      <c r="G167">
        <f>part3_step2!H167</f>
        <v>0</v>
      </c>
      <c r="H167">
        <f>part3_step2!I167</f>
        <v>0</v>
      </c>
      <c r="I167">
        <f>part3_step2!J167</f>
        <v>0</v>
      </c>
      <c r="J167">
        <f>part3_step2!K167</f>
        <v>0</v>
      </c>
      <c r="K167">
        <f>part3_step2!L167</f>
        <v>0</v>
      </c>
      <c r="L167">
        <f>part3_step2!M167</f>
        <v>0</v>
      </c>
      <c r="M167">
        <f>part3_step2!N167</f>
        <v>0</v>
      </c>
      <c r="N167">
        <f>part3_step2!O167</f>
        <v>0</v>
      </c>
      <c r="O167">
        <f>part3_step2!P167</f>
        <v>1</v>
      </c>
    </row>
    <row r="168" hidden="1">
      <c r="A168" t="str">
        <f>part3_step2!B168</f>
        <v>John Leguizamo</v>
      </c>
      <c r="B168">
        <f>part3_step2!C168</f>
        <v>0</v>
      </c>
      <c r="C168">
        <f>part3_step2!D168</f>
        <v>0</v>
      </c>
      <c r="D168">
        <f>part3_step2!E168</f>
        <v>0</v>
      </c>
      <c r="E168">
        <f>part3_step2!F168</f>
        <v>0</v>
      </c>
      <c r="F168">
        <f>part3_step2!G168</f>
        <v>0</v>
      </c>
      <c r="G168">
        <f>part3_step2!H168</f>
        <v>0</v>
      </c>
      <c r="H168">
        <f>part3_step2!I168</f>
        <v>0</v>
      </c>
      <c r="I168">
        <f>part3_step2!J168</f>
        <v>1</v>
      </c>
      <c r="J168">
        <f>part3_step2!K168</f>
        <v>1</v>
      </c>
      <c r="K168">
        <f>part3_step2!L168</f>
        <v>0</v>
      </c>
      <c r="L168">
        <f>part3_step2!M168</f>
        <v>0</v>
      </c>
      <c r="M168">
        <f>part3_step2!N168</f>
        <v>0</v>
      </c>
      <c r="N168">
        <f>part3_step2!O168</f>
        <v>0</v>
      </c>
      <c r="O168">
        <f>part3_step2!P168</f>
        <v>2</v>
      </c>
    </row>
    <row r="169" hidden="1">
      <c r="A169" t="str">
        <f>part3_step2!B169</f>
        <v>Ian Holm</v>
      </c>
      <c r="B169">
        <f>part3_step2!C169</f>
        <v>0</v>
      </c>
      <c r="C169">
        <f>part3_step2!D169</f>
        <v>0</v>
      </c>
      <c r="D169">
        <f>part3_step2!E169</f>
        <v>0</v>
      </c>
      <c r="E169">
        <f>part3_step2!F169</f>
        <v>0</v>
      </c>
      <c r="F169">
        <f>part3_step2!G169</f>
        <v>0</v>
      </c>
      <c r="G169">
        <f>part3_step2!H169</f>
        <v>1</v>
      </c>
      <c r="H169">
        <f>part3_step2!I169</f>
        <v>0</v>
      </c>
      <c r="I169">
        <f>part3_step2!J169</f>
        <v>0</v>
      </c>
      <c r="J169">
        <f>part3_step2!K169</f>
        <v>1</v>
      </c>
      <c r="K169">
        <f>part3_step2!L169</f>
        <v>0</v>
      </c>
      <c r="L169">
        <f>part3_step2!M169</f>
        <v>0</v>
      </c>
      <c r="M169">
        <f>part3_step2!N169</f>
        <v>0</v>
      </c>
      <c r="N169">
        <f>part3_step2!O169</f>
        <v>0</v>
      </c>
      <c r="O169">
        <f>part3_step2!P169</f>
        <v>2</v>
      </c>
    </row>
    <row r="170" hidden="1">
      <c r="A170" t="str">
        <f>part3_step2!B170</f>
        <v>Julianne Moore</v>
      </c>
      <c r="B170">
        <f>part3_step2!C170</f>
        <v>0</v>
      </c>
      <c r="C170">
        <f>part3_step2!D170</f>
        <v>0</v>
      </c>
      <c r="D170">
        <f>part3_step2!E170</f>
        <v>1</v>
      </c>
      <c r="E170">
        <f>part3_step2!F170</f>
        <v>0</v>
      </c>
      <c r="F170">
        <f>part3_step2!G170</f>
        <v>1</v>
      </c>
      <c r="G170">
        <f>part3_step2!H170</f>
        <v>0</v>
      </c>
      <c r="H170">
        <f>part3_step2!I170</f>
        <v>1</v>
      </c>
      <c r="I170">
        <f>part3_step2!J170</f>
        <v>0</v>
      </c>
      <c r="J170">
        <f>part3_step2!K170</f>
        <v>0</v>
      </c>
      <c r="K170">
        <f>part3_step2!L170</f>
        <v>0</v>
      </c>
      <c r="L170">
        <f>part3_step2!M170</f>
        <v>0</v>
      </c>
      <c r="M170">
        <f>part3_step2!N170</f>
        <v>0</v>
      </c>
      <c r="N170">
        <f>part3_step2!O170</f>
        <v>0</v>
      </c>
      <c r="O170">
        <f>part3_step2!P170</f>
        <v>3</v>
      </c>
    </row>
    <row r="171" hidden="1">
      <c r="A171" t="str">
        <f>part3_step2!B171</f>
        <v>Maia Morgenstern</v>
      </c>
      <c r="B171">
        <f>part3_step2!C171</f>
        <v>0</v>
      </c>
      <c r="C171">
        <f>part3_step2!D171</f>
        <v>0</v>
      </c>
      <c r="D171">
        <f>part3_step2!E171</f>
        <v>0</v>
      </c>
      <c r="E171">
        <f>part3_step2!F171</f>
        <v>0</v>
      </c>
      <c r="F171">
        <f>part3_step2!G171</f>
        <v>0</v>
      </c>
      <c r="G171">
        <f>part3_step2!H171</f>
        <v>0</v>
      </c>
      <c r="H171">
        <f>part3_step2!I171</f>
        <v>0</v>
      </c>
      <c r="I171">
        <f>part3_step2!J171</f>
        <v>0</v>
      </c>
      <c r="J171">
        <f>part3_step2!K171</f>
        <v>0</v>
      </c>
      <c r="K171">
        <f>part3_step2!L171</f>
        <v>0</v>
      </c>
      <c r="L171">
        <f>part3_step2!M171</f>
        <v>1</v>
      </c>
      <c r="M171">
        <f>part3_step2!N171</f>
        <v>0</v>
      </c>
      <c r="N171">
        <f>part3_step2!O171</f>
        <v>0</v>
      </c>
      <c r="O171">
        <f>part3_step2!P171</f>
        <v>1</v>
      </c>
    </row>
    <row r="172" hidden="1">
      <c r="A172" t="str">
        <f>part3_step2!B172</f>
        <v>Justin Chatwin</v>
      </c>
      <c r="B172">
        <f>part3_step2!C172</f>
        <v>0</v>
      </c>
      <c r="C172">
        <f>part3_step2!D172</f>
        <v>0</v>
      </c>
      <c r="D172">
        <f>part3_step2!E172</f>
        <v>1</v>
      </c>
      <c r="E172">
        <f>part3_step2!F172</f>
        <v>0</v>
      </c>
      <c r="F172">
        <f>part3_step2!G172</f>
        <v>0</v>
      </c>
      <c r="G172">
        <f>part3_step2!H172</f>
        <v>0</v>
      </c>
      <c r="H172">
        <f>part3_step2!I172</f>
        <v>0</v>
      </c>
      <c r="I172">
        <f>part3_step2!J172</f>
        <v>0</v>
      </c>
      <c r="J172">
        <f>part3_step2!K172</f>
        <v>0</v>
      </c>
      <c r="K172">
        <f>part3_step2!L172</f>
        <v>0</v>
      </c>
      <c r="L172">
        <f>part3_step2!M172</f>
        <v>0</v>
      </c>
      <c r="M172">
        <f>part3_step2!N172</f>
        <v>0</v>
      </c>
      <c r="N172">
        <f>part3_step2!O172</f>
        <v>0</v>
      </c>
      <c r="O172">
        <f>part3_step2!P172</f>
        <v>1</v>
      </c>
    </row>
    <row r="173" hidden="1">
      <c r="A173" t="str">
        <f>part3_step2!B173</f>
        <v>Eva Green</v>
      </c>
      <c r="B173">
        <f>part3_step2!C173</f>
        <v>0</v>
      </c>
      <c r="C173">
        <f>part3_step2!D173</f>
        <v>0</v>
      </c>
      <c r="D173">
        <f>part3_step2!E173</f>
        <v>2</v>
      </c>
      <c r="E173">
        <f>part3_step2!F173</f>
        <v>0</v>
      </c>
      <c r="F173">
        <f>part3_step2!G173</f>
        <v>0</v>
      </c>
      <c r="G173">
        <f>part3_step2!H173</f>
        <v>0</v>
      </c>
      <c r="H173">
        <f>part3_step2!I173</f>
        <v>0</v>
      </c>
      <c r="I173">
        <f>part3_step2!J173</f>
        <v>0</v>
      </c>
      <c r="J173">
        <f>part3_step2!K173</f>
        <v>0</v>
      </c>
      <c r="K173">
        <f>part3_step2!L173</f>
        <v>0</v>
      </c>
      <c r="L173">
        <f>part3_step2!M173</f>
        <v>0</v>
      </c>
      <c r="M173">
        <f>part3_step2!N173</f>
        <v>0</v>
      </c>
      <c r="N173">
        <f>part3_step2!O173</f>
        <v>0</v>
      </c>
      <c r="O173">
        <f>part3_step2!P173</f>
        <v>2</v>
      </c>
    </row>
    <row r="174" hidden="1">
      <c r="A174" t="str">
        <f>part3_step2!B174</f>
        <v>Carla Gugino</v>
      </c>
      <c r="B174">
        <f>part3_step2!C174</f>
        <v>0</v>
      </c>
      <c r="C174">
        <f>part3_step2!D174</f>
        <v>0</v>
      </c>
      <c r="D174">
        <f>part3_step2!E174</f>
        <v>1</v>
      </c>
      <c r="E174">
        <f>part3_step2!F174</f>
        <v>0</v>
      </c>
      <c r="F174">
        <f>part3_step2!G174</f>
        <v>0</v>
      </c>
      <c r="G174">
        <f>part3_step2!H174</f>
        <v>0</v>
      </c>
      <c r="H174">
        <f>part3_step2!I174</f>
        <v>0</v>
      </c>
      <c r="I174">
        <f>part3_step2!J174</f>
        <v>0</v>
      </c>
      <c r="J174">
        <f>part3_step2!K174</f>
        <v>0</v>
      </c>
      <c r="K174">
        <f>part3_step2!L174</f>
        <v>0</v>
      </c>
      <c r="L174">
        <f>part3_step2!M174</f>
        <v>0</v>
      </c>
      <c r="M174">
        <f>part3_step2!N174</f>
        <v>0</v>
      </c>
      <c r="N174">
        <f>part3_step2!O174</f>
        <v>0</v>
      </c>
      <c r="O174">
        <f>part3_step2!P174</f>
        <v>1</v>
      </c>
    </row>
    <row r="175" hidden="1">
      <c r="A175" t="str">
        <f>part3_step2!B175</f>
        <v>Billy Bob Thornton</v>
      </c>
      <c r="B175">
        <f>part3_step2!C175</f>
        <v>0</v>
      </c>
      <c r="C175">
        <f>part3_step2!D175</f>
        <v>0</v>
      </c>
      <c r="D175">
        <f>part3_step2!E175</f>
        <v>0</v>
      </c>
      <c r="E175">
        <f>part3_step2!F175</f>
        <v>0</v>
      </c>
      <c r="F175">
        <f>part3_step2!G175</f>
        <v>0</v>
      </c>
      <c r="G175">
        <f>part3_step2!H175</f>
        <v>0</v>
      </c>
      <c r="H175">
        <f>part3_step2!I175</f>
        <v>1</v>
      </c>
      <c r="I175">
        <f>part3_step2!J175</f>
        <v>0</v>
      </c>
      <c r="J175">
        <f>part3_step2!K175</f>
        <v>0</v>
      </c>
      <c r="K175">
        <f>part3_step2!L175</f>
        <v>0</v>
      </c>
      <c r="L175">
        <f>part3_step2!M175</f>
        <v>0</v>
      </c>
      <c r="M175">
        <f>part3_step2!N175</f>
        <v>0</v>
      </c>
      <c r="N175">
        <f>part3_step2!O175</f>
        <v>0</v>
      </c>
      <c r="O175">
        <f>part3_step2!P175</f>
        <v>1</v>
      </c>
    </row>
    <row r="176" hidden="1">
      <c r="A176" t="str">
        <f>part3_step2!B176</f>
        <v>Jack Black</v>
      </c>
      <c r="B176">
        <f>part3_step2!C176</f>
        <v>0</v>
      </c>
      <c r="C176">
        <f>part3_step2!D176</f>
        <v>0</v>
      </c>
      <c r="D176">
        <f>part3_step2!E176</f>
        <v>1</v>
      </c>
      <c r="E176">
        <f>part3_step2!F176</f>
        <v>0</v>
      </c>
      <c r="F176">
        <f>part3_step2!G176</f>
        <v>0</v>
      </c>
      <c r="G176">
        <f>part3_step2!H176</f>
        <v>0</v>
      </c>
      <c r="H176">
        <f>part3_step2!I176</f>
        <v>0</v>
      </c>
      <c r="I176">
        <f>part3_step2!J176</f>
        <v>0</v>
      </c>
      <c r="J176">
        <f>part3_step2!K176</f>
        <v>0</v>
      </c>
      <c r="K176">
        <f>part3_step2!L176</f>
        <v>0</v>
      </c>
      <c r="L176">
        <f>part3_step2!M176</f>
        <v>0</v>
      </c>
      <c r="M176">
        <f>part3_step2!N176</f>
        <v>0</v>
      </c>
      <c r="N176">
        <f>part3_step2!O176</f>
        <v>0</v>
      </c>
      <c r="O176">
        <f>part3_step2!P176</f>
        <v>1</v>
      </c>
    </row>
    <row r="177" hidden="1">
      <c r="A177" t="str">
        <f>part3_step2!B177</f>
        <v>Dougray Scott</v>
      </c>
      <c r="B177">
        <f>part3_step2!C177</f>
        <v>0</v>
      </c>
      <c r="C177">
        <f>part3_step2!D177</f>
        <v>0</v>
      </c>
      <c r="D177">
        <f>part3_step2!E177</f>
        <v>0</v>
      </c>
      <c r="E177">
        <f>part3_step2!F177</f>
        <v>0</v>
      </c>
      <c r="F177">
        <f>part3_step2!G177</f>
        <v>0</v>
      </c>
      <c r="G177">
        <f>part3_step2!H177</f>
        <v>0</v>
      </c>
      <c r="H177">
        <f>part3_step2!I177</f>
        <v>1</v>
      </c>
      <c r="I177">
        <f>part3_step2!J177</f>
        <v>0</v>
      </c>
      <c r="J177">
        <f>part3_step2!K177</f>
        <v>0</v>
      </c>
      <c r="K177">
        <f>part3_step2!L177</f>
        <v>0</v>
      </c>
      <c r="L177">
        <f>part3_step2!M177</f>
        <v>0</v>
      </c>
      <c r="M177">
        <f>part3_step2!N177</f>
        <v>0</v>
      </c>
      <c r="N177">
        <f>part3_step2!O177</f>
        <v>0</v>
      </c>
      <c r="O177">
        <f>part3_step2!P177</f>
        <v>1</v>
      </c>
    </row>
    <row r="178" hidden="1">
      <c r="A178" t="str">
        <f>part3_step2!B178</f>
        <v>Julie Kavner</v>
      </c>
      <c r="B178">
        <f>part3_step2!C178</f>
        <v>0</v>
      </c>
      <c r="C178">
        <f>part3_step2!D178</f>
        <v>0</v>
      </c>
      <c r="D178">
        <f>part3_step2!E178</f>
        <v>0</v>
      </c>
      <c r="E178">
        <f>part3_step2!F178</f>
        <v>0</v>
      </c>
      <c r="F178">
        <f>part3_step2!G178</f>
        <v>0</v>
      </c>
      <c r="G178">
        <f>part3_step2!H178</f>
        <v>0</v>
      </c>
      <c r="H178">
        <f>part3_step2!I178</f>
        <v>0</v>
      </c>
      <c r="I178">
        <f>part3_step2!J178</f>
        <v>0</v>
      </c>
      <c r="J178">
        <f>part3_step2!K178</f>
        <v>1</v>
      </c>
      <c r="K178">
        <f>part3_step2!L178</f>
        <v>0</v>
      </c>
      <c r="L178">
        <f>part3_step2!M178</f>
        <v>0</v>
      </c>
      <c r="M178">
        <f>part3_step2!N178</f>
        <v>0</v>
      </c>
      <c r="N178">
        <f>part3_step2!O178</f>
        <v>0</v>
      </c>
      <c r="O178">
        <f>part3_step2!P178</f>
        <v>1</v>
      </c>
    </row>
    <row r="179" hidden="1">
      <c r="A179" t="str">
        <f>part3_step2!B179</f>
        <v>Demi Moore</v>
      </c>
      <c r="B179">
        <f>part3_step2!C179</f>
        <v>0</v>
      </c>
      <c r="C179">
        <f>part3_step2!D179</f>
        <v>1</v>
      </c>
      <c r="D179">
        <f>part3_step2!E179</f>
        <v>0</v>
      </c>
      <c r="E179">
        <f>part3_step2!F179</f>
        <v>0</v>
      </c>
      <c r="F179">
        <f>part3_step2!G179</f>
        <v>0</v>
      </c>
      <c r="G179">
        <f>part3_step2!H179</f>
        <v>0</v>
      </c>
      <c r="H179">
        <f>part3_step2!I179</f>
        <v>0</v>
      </c>
      <c r="I179">
        <f>part3_step2!J179</f>
        <v>0</v>
      </c>
      <c r="J179">
        <f>part3_step2!K179</f>
        <v>0</v>
      </c>
      <c r="K179">
        <f>part3_step2!L179</f>
        <v>0</v>
      </c>
      <c r="L179">
        <f>part3_step2!M179</f>
        <v>2</v>
      </c>
      <c r="M179">
        <f>part3_step2!N179</f>
        <v>0</v>
      </c>
      <c r="N179">
        <f>part3_step2!O179</f>
        <v>0</v>
      </c>
      <c r="O179">
        <f>part3_step2!P179</f>
        <v>3</v>
      </c>
    </row>
    <row r="180" hidden="1">
      <c r="A180" t="str">
        <f>part3_step2!B180</f>
        <v>Linda Hamilton</v>
      </c>
      <c r="B180">
        <f>part3_step2!C180</f>
        <v>0</v>
      </c>
      <c r="C180">
        <f>part3_step2!D180</f>
        <v>0</v>
      </c>
      <c r="D180">
        <f>part3_step2!E180</f>
        <v>0</v>
      </c>
      <c r="E180">
        <f>part3_step2!F180</f>
        <v>0</v>
      </c>
      <c r="F180">
        <f>part3_step2!G180</f>
        <v>0</v>
      </c>
      <c r="G180">
        <f>part3_step2!H180</f>
        <v>0</v>
      </c>
      <c r="H180">
        <f>part3_step2!I180</f>
        <v>1</v>
      </c>
      <c r="I180">
        <f>part3_step2!J180</f>
        <v>0</v>
      </c>
      <c r="J180">
        <f>part3_step2!K180</f>
        <v>0</v>
      </c>
      <c r="K180">
        <f>part3_step2!L180</f>
        <v>0</v>
      </c>
      <c r="L180">
        <f>part3_step2!M180</f>
        <v>0</v>
      </c>
      <c r="M180">
        <f>part3_step2!N180</f>
        <v>0</v>
      </c>
      <c r="N180">
        <f>part3_step2!O180</f>
        <v>0</v>
      </c>
      <c r="O180">
        <f>part3_step2!P180</f>
        <v>1</v>
      </c>
    </row>
    <row r="181" hidden="1">
      <c r="A181" t="str">
        <f>part3_step2!B181</f>
        <v>Bill Paxton</v>
      </c>
      <c r="B181">
        <f>part3_step2!C181</f>
        <v>0</v>
      </c>
      <c r="C181">
        <f>part3_step2!D181</f>
        <v>0</v>
      </c>
      <c r="D181">
        <f>part3_step2!E181</f>
        <v>1</v>
      </c>
      <c r="E181">
        <f>part3_step2!F181</f>
        <v>0</v>
      </c>
      <c r="F181">
        <f>part3_step2!G181</f>
        <v>1</v>
      </c>
      <c r="G181">
        <f>part3_step2!H181</f>
        <v>0</v>
      </c>
      <c r="H181">
        <f>part3_step2!I181</f>
        <v>0</v>
      </c>
      <c r="I181">
        <f>part3_step2!J181</f>
        <v>0</v>
      </c>
      <c r="J181">
        <f>part3_step2!K181</f>
        <v>0</v>
      </c>
      <c r="K181">
        <f>part3_step2!L181</f>
        <v>0</v>
      </c>
      <c r="L181">
        <f>part3_step2!M181</f>
        <v>1</v>
      </c>
      <c r="M181">
        <f>part3_step2!N181</f>
        <v>0</v>
      </c>
      <c r="N181">
        <f>part3_step2!O181</f>
        <v>0</v>
      </c>
      <c r="O181">
        <f>part3_step2!P181</f>
        <v>3</v>
      </c>
    </row>
    <row r="182" hidden="1">
      <c r="A182" t="str">
        <f>part3_step2!B182</f>
        <v>Eric Bana</v>
      </c>
      <c r="B182">
        <f>part3_step2!C182</f>
        <v>0</v>
      </c>
      <c r="C182">
        <f>part3_step2!D182</f>
        <v>0</v>
      </c>
      <c r="D182">
        <f>part3_step2!E182</f>
        <v>1</v>
      </c>
      <c r="E182">
        <f>part3_step2!F182</f>
        <v>0</v>
      </c>
      <c r="F182">
        <f>part3_step2!G182</f>
        <v>0</v>
      </c>
      <c r="G182">
        <f>part3_step2!H182</f>
        <v>0</v>
      </c>
      <c r="H182">
        <f>part3_step2!I182</f>
        <v>0</v>
      </c>
      <c r="I182">
        <f>part3_step2!J182</f>
        <v>0</v>
      </c>
      <c r="J182">
        <f>part3_step2!K182</f>
        <v>0</v>
      </c>
      <c r="K182">
        <f>part3_step2!L182</f>
        <v>0</v>
      </c>
      <c r="L182">
        <f>part3_step2!M182</f>
        <v>0</v>
      </c>
      <c r="M182">
        <f>part3_step2!N182</f>
        <v>0</v>
      </c>
      <c r="N182">
        <f>part3_step2!O182</f>
        <v>0</v>
      </c>
      <c r="O182">
        <f>part3_step2!P182</f>
        <v>1</v>
      </c>
    </row>
    <row r="183" hidden="1">
      <c r="A183" t="str">
        <f>part3_step2!B183</f>
        <v>Tom Sizemore</v>
      </c>
      <c r="B183">
        <f>part3_step2!C183</f>
        <v>0</v>
      </c>
      <c r="C183">
        <f>part3_step2!D183</f>
        <v>0</v>
      </c>
      <c r="D183">
        <f>part3_step2!E183</f>
        <v>0</v>
      </c>
      <c r="E183">
        <f>part3_step2!F183</f>
        <v>0</v>
      </c>
      <c r="F183">
        <f>part3_step2!G183</f>
        <v>0</v>
      </c>
      <c r="G183">
        <f>part3_step2!H183</f>
        <v>0</v>
      </c>
      <c r="H183">
        <f>part3_step2!I183</f>
        <v>0</v>
      </c>
      <c r="I183">
        <f>part3_step2!J183</f>
        <v>0</v>
      </c>
      <c r="J183">
        <f>part3_step2!K183</f>
        <v>0</v>
      </c>
      <c r="K183">
        <f>part3_step2!L183</f>
        <v>0</v>
      </c>
      <c r="L183">
        <f>part3_step2!M183</f>
        <v>0</v>
      </c>
      <c r="M183">
        <f>part3_step2!N183</f>
        <v>1</v>
      </c>
      <c r="N183">
        <f>part3_step2!O183</f>
        <v>0</v>
      </c>
      <c r="O183">
        <f>part3_step2!P183</f>
        <v>1</v>
      </c>
    </row>
    <row r="184" hidden="1">
      <c r="A184" t="str">
        <f>part3_step2!B184</f>
        <v>Freddie Highmore</v>
      </c>
      <c r="B184">
        <f>part3_step2!C184</f>
        <v>0</v>
      </c>
      <c r="C184">
        <f>part3_step2!D184</f>
        <v>0</v>
      </c>
      <c r="D184">
        <f>part3_step2!E184</f>
        <v>0</v>
      </c>
      <c r="E184">
        <f>part3_step2!F184</f>
        <v>0</v>
      </c>
      <c r="F184">
        <f>part3_step2!G184</f>
        <v>1</v>
      </c>
      <c r="G184">
        <f>part3_step2!H184</f>
        <v>0</v>
      </c>
      <c r="H184">
        <f>part3_step2!I184</f>
        <v>0</v>
      </c>
      <c r="I184">
        <f>part3_step2!J184</f>
        <v>0</v>
      </c>
      <c r="J184">
        <f>part3_step2!K184</f>
        <v>0</v>
      </c>
      <c r="K184">
        <f>part3_step2!L184</f>
        <v>0</v>
      </c>
      <c r="L184">
        <f>part3_step2!M184</f>
        <v>0</v>
      </c>
      <c r="M184">
        <f>part3_step2!N184</f>
        <v>0</v>
      </c>
      <c r="N184">
        <f>part3_step2!O184</f>
        <v>0</v>
      </c>
      <c r="O184">
        <f>part3_step2!P184</f>
        <v>1</v>
      </c>
    </row>
    <row r="185" hidden="1">
      <c r="A185" t="str">
        <f>part3_step2!B185</f>
        <v>Robert Shaw</v>
      </c>
      <c r="B185">
        <f>part3_step2!C185</f>
        <v>0</v>
      </c>
      <c r="C185">
        <f>part3_step2!D185</f>
        <v>0</v>
      </c>
      <c r="D185">
        <f>part3_step2!E185</f>
        <v>0</v>
      </c>
      <c r="E185">
        <f>part3_step2!F185</f>
        <v>0</v>
      </c>
      <c r="F185">
        <f>part3_step2!G185</f>
        <v>1</v>
      </c>
      <c r="G185">
        <f>part3_step2!H185</f>
        <v>0</v>
      </c>
      <c r="H185">
        <f>part3_step2!I185</f>
        <v>0</v>
      </c>
      <c r="I185">
        <f>part3_step2!J185</f>
        <v>0</v>
      </c>
      <c r="J185">
        <f>part3_step2!K185</f>
        <v>0</v>
      </c>
      <c r="K185">
        <f>part3_step2!L185</f>
        <v>0</v>
      </c>
      <c r="L185">
        <f>part3_step2!M185</f>
        <v>0</v>
      </c>
      <c r="M185">
        <f>part3_step2!N185</f>
        <v>0</v>
      </c>
      <c r="N185">
        <f>part3_step2!O185</f>
        <v>0</v>
      </c>
      <c r="O185">
        <f>part3_step2!P185</f>
        <v>1</v>
      </c>
    </row>
    <row r="186" hidden="1">
      <c r="A186" t="str">
        <f>part3_step2!B186</f>
        <v>Lena Headey</v>
      </c>
      <c r="B186">
        <f>part3_step2!C186</f>
        <v>0</v>
      </c>
      <c r="C186">
        <f>part3_step2!D186</f>
        <v>0</v>
      </c>
      <c r="D186">
        <f>part3_step2!E186</f>
        <v>1</v>
      </c>
      <c r="E186">
        <f>part3_step2!F186</f>
        <v>0</v>
      </c>
      <c r="F186">
        <f>part3_step2!G186</f>
        <v>0</v>
      </c>
      <c r="G186">
        <f>part3_step2!H186</f>
        <v>0</v>
      </c>
      <c r="H186">
        <f>part3_step2!I186</f>
        <v>0</v>
      </c>
      <c r="I186">
        <f>part3_step2!J186</f>
        <v>0</v>
      </c>
      <c r="J186">
        <f>part3_step2!K186</f>
        <v>0</v>
      </c>
      <c r="K186">
        <f>part3_step2!L186</f>
        <v>0</v>
      </c>
      <c r="L186">
        <f>part3_step2!M186</f>
        <v>0</v>
      </c>
      <c r="M186">
        <f>part3_step2!N186</f>
        <v>0</v>
      </c>
      <c r="N186">
        <f>part3_step2!O186</f>
        <v>0</v>
      </c>
      <c r="O186">
        <f>part3_step2!P186</f>
        <v>1</v>
      </c>
    </row>
    <row r="187" hidden="1">
      <c r="A187" t="str">
        <f>part3_step2!B187</f>
        <v>Bonnie Hunt</v>
      </c>
      <c r="B187">
        <f>part3_step2!C187</f>
        <v>0</v>
      </c>
      <c r="C187">
        <f>part3_step2!D187</f>
        <v>0</v>
      </c>
      <c r="D187">
        <f>part3_step2!E187</f>
        <v>0</v>
      </c>
      <c r="E187">
        <f>part3_step2!F187</f>
        <v>0</v>
      </c>
      <c r="F187">
        <f>part3_step2!G187</f>
        <v>0</v>
      </c>
      <c r="G187">
        <f>part3_step2!H187</f>
        <v>0</v>
      </c>
      <c r="H187">
        <f>part3_step2!I187</f>
        <v>0</v>
      </c>
      <c r="I187">
        <f>part3_step2!J187</f>
        <v>0</v>
      </c>
      <c r="J187">
        <f>part3_step2!K187</f>
        <v>1</v>
      </c>
      <c r="K187">
        <f>part3_step2!L187</f>
        <v>0</v>
      </c>
      <c r="L187">
        <f>part3_step2!M187</f>
        <v>0</v>
      </c>
      <c r="M187">
        <f>part3_step2!N187</f>
        <v>0</v>
      </c>
      <c r="N187">
        <f>part3_step2!O187</f>
        <v>0</v>
      </c>
      <c r="O187">
        <f>part3_step2!P187</f>
        <v>1</v>
      </c>
    </row>
    <row r="188" hidden="1">
      <c r="A188" t="str">
        <f>part3_step2!B188</f>
        <v>Jon Voight</v>
      </c>
      <c r="B188">
        <f>part3_step2!C188</f>
        <v>0</v>
      </c>
      <c r="C188">
        <f>part3_step2!D188</f>
        <v>0</v>
      </c>
      <c r="D188">
        <f>part3_step2!E188</f>
        <v>2</v>
      </c>
      <c r="E188">
        <f>part3_step2!F188</f>
        <v>0</v>
      </c>
      <c r="F188">
        <f>part3_step2!G188</f>
        <v>0</v>
      </c>
      <c r="G188">
        <f>part3_step2!H188</f>
        <v>0</v>
      </c>
      <c r="H188">
        <f>part3_step2!I188</f>
        <v>1</v>
      </c>
      <c r="I188">
        <f>part3_step2!J188</f>
        <v>0</v>
      </c>
      <c r="J188">
        <f>part3_step2!K188</f>
        <v>0</v>
      </c>
      <c r="K188">
        <f>part3_step2!L188</f>
        <v>0</v>
      </c>
      <c r="L188">
        <f>part3_step2!M188</f>
        <v>0</v>
      </c>
      <c r="M188">
        <f>part3_step2!N188</f>
        <v>0</v>
      </c>
      <c r="N188">
        <f>part3_step2!O188</f>
        <v>0</v>
      </c>
      <c r="O188">
        <f>part3_step2!P188</f>
        <v>3</v>
      </c>
    </row>
    <row r="189" hidden="1">
      <c r="A189" t="str">
        <f>part3_step2!B189</f>
        <v>Josh Hartnett</v>
      </c>
      <c r="B189">
        <f>part3_step2!C189</f>
        <v>0</v>
      </c>
      <c r="C189">
        <f>part3_step2!D189</f>
        <v>0</v>
      </c>
      <c r="D189">
        <f>part3_step2!E189</f>
        <v>0</v>
      </c>
      <c r="E189">
        <f>part3_step2!F189</f>
        <v>0</v>
      </c>
      <c r="F189">
        <f>part3_step2!G189</f>
        <v>0</v>
      </c>
      <c r="G189">
        <f>part3_step2!H189</f>
        <v>0</v>
      </c>
      <c r="H189">
        <f>part3_step2!I189</f>
        <v>0</v>
      </c>
      <c r="I189">
        <f>part3_step2!J189</f>
        <v>0</v>
      </c>
      <c r="J189">
        <f>part3_step2!K189</f>
        <v>0</v>
      </c>
      <c r="K189">
        <f>part3_step2!L189</f>
        <v>0</v>
      </c>
      <c r="L189">
        <f>part3_step2!M189</f>
        <v>0</v>
      </c>
      <c r="M189">
        <f>part3_step2!N189</f>
        <v>1</v>
      </c>
      <c r="N189">
        <f>part3_step2!O189</f>
        <v>0</v>
      </c>
      <c r="O189">
        <f>part3_step2!P189</f>
        <v>1</v>
      </c>
    </row>
    <row r="190" hidden="1">
      <c r="A190" t="str">
        <f>part3_step2!B190</f>
        <v>Julia Stiles</v>
      </c>
      <c r="B190">
        <f>part3_step2!C190</f>
        <v>0</v>
      </c>
      <c r="C190">
        <f>part3_step2!D190</f>
        <v>0</v>
      </c>
      <c r="D190">
        <f>part3_step2!E190</f>
        <v>1</v>
      </c>
      <c r="E190">
        <f>part3_step2!F190</f>
        <v>0</v>
      </c>
      <c r="F190">
        <f>part3_step2!G190</f>
        <v>0</v>
      </c>
      <c r="G190">
        <f>part3_step2!H190</f>
        <v>0</v>
      </c>
      <c r="H190">
        <f>part3_step2!I190</f>
        <v>0</v>
      </c>
      <c r="I190">
        <f>part3_step2!J190</f>
        <v>0</v>
      </c>
      <c r="J190">
        <f>part3_step2!K190</f>
        <v>0</v>
      </c>
      <c r="K190">
        <f>part3_step2!L190</f>
        <v>0</v>
      </c>
      <c r="L190">
        <f>part3_step2!M190</f>
        <v>0</v>
      </c>
      <c r="M190">
        <f>part3_step2!N190</f>
        <v>0</v>
      </c>
      <c r="N190">
        <f>part3_step2!O190</f>
        <v>0</v>
      </c>
      <c r="O190">
        <f>part3_step2!P190</f>
        <v>1</v>
      </c>
    </row>
    <row r="191" hidden="1">
      <c r="A191" t="str">
        <f>part3_step2!B191</f>
        <v>Billy Connolly</v>
      </c>
      <c r="B191">
        <f>part3_step2!C191</f>
        <v>0</v>
      </c>
      <c r="C191">
        <f>part3_step2!D191</f>
        <v>0</v>
      </c>
      <c r="D191">
        <f>part3_step2!E191</f>
        <v>1</v>
      </c>
      <c r="E191">
        <f>part3_step2!F191</f>
        <v>0</v>
      </c>
      <c r="F191">
        <f>part3_step2!G191</f>
        <v>0</v>
      </c>
      <c r="G191">
        <f>part3_step2!H191</f>
        <v>0</v>
      </c>
      <c r="H191">
        <f>part3_step2!I191</f>
        <v>0</v>
      </c>
      <c r="I191">
        <f>part3_step2!J191</f>
        <v>0</v>
      </c>
      <c r="J191">
        <f>part3_step2!K191</f>
        <v>0</v>
      </c>
      <c r="K191">
        <f>part3_step2!L191</f>
        <v>0</v>
      </c>
      <c r="L191">
        <f>part3_step2!M191</f>
        <v>0</v>
      </c>
      <c r="M191">
        <f>part3_step2!N191</f>
        <v>0</v>
      </c>
      <c r="N191">
        <f>part3_step2!O191</f>
        <v>0</v>
      </c>
      <c r="O191">
        <f>part3_step2!P191</f>
        <v>1</v>
      </c>
    </row>
    <row r="192" hidden="1">
      <c r="A192" t="str">
        <f>part3_step2!B192</f>
        <v>Minnie Driver</v>
      </c>
      <c r="B192">
        <f>part3_step2!C192</f>
        <v>0</v>
      </c>
      <c r="C192">
        <f>part3_step2!D192</f>
        <v>0</v>
      </c>
      <c r="D192">
        <f>part3_step2!E192</f>
        <v>0</v>
      </c>
      <c r="E192">
        <f>part3_step2!F192</f>
        <v>0</v>
      </c>
      <c r="F192">
        <f>part3_step2!G192</f>
        <v>0</v>
      </c>
      <c r="G192">
        <f>part3_step2!H192</f>
        <v>0</v>
      </c>
      <c r="H192">
        <f>part3_step2!I192</f>
        <v>0</v>
      </c>
      <c r="I192">
        <f>part3_step2!J192</f>
        <v>1</v>
      </c>
      <c r="J192">
        <f>part3_step2!K192</f>
        <v>0</v>
      </c>
      <c r="K192">
        <f>part3_step2!L192</f>
        <v>0</v>
      </c>
      <c r="L192">
        <f>part3_step2!M192</f>
        <v>0</v>
      </c>
      <c r="M192">
        <f>part3_step2!N192</f>
        <v>0</v>
      </c>
      <c r="N192">
        <f>part3_step2!O192</f>
        <v>0</v>
      </c>
      <c r="O192">
        <f>part3_step2!P192</f>
        <v>1</v>
      </c>
    </row>
    <row r="193" hidden="1">
      <c r="A193" t="str">
        <f>part3_step2!B193</f>
        <v>Halle Berry</v>
      </c>
      <c r="B193">
        <f>part3_step2!C193</f>
        <v>0</v>
      </c>
      <c r="C193">
        <f>part3_step2!D193</f>
        <v>0</v>
      </c>
      <c r="D193">
        <f>part3_step2!E193</f>
        <v>0</v>
      </c>
      <c r="E193">
        <f>part3_step2!F193</f>
        <v>0</v>
      </c>
      <c r="F193">
        <f>part3_step2!G193</f>
        <v>0</v>
      </c>
      <c r="G193">
        <f>part3_step2!H193</f>
        <v>0</v>
      </c>
      <c r="H193">
        <f>part3_step2!I193</f>
        <v>1</v>
      </c>
      <c r="I193">
        <f>part3_step2!J193</f>
        <v>0</v>
      </c>
      <c r="J193">
        <f>part3_step2!K193</f>
        <v>1</v>
      </c>
      <c r="K193">
        <f>part3_step2!L193</f>
        <v>0</v>
      </c>
      <c r="L193">
        <f>part3_step2!M193</f>
        <v>0</v>
      </c>
      <c r="M193">
        <f>part3_step2!N193</f>
        <v>0</v>
      </c>
      <c r="N193">
        <f>part3_step2!O193</f>
        <v>0</v>
      </c>
      <c r="O193">
        <f>part3_step2!P193</f>
        <v>2</v>
      </c>
    </row>
    <row r="194" hidden="1">
      <c r="A194" t="str">
        <f>part3_step2!B194</f>
        <v>Sally Field</v>
      </c>
      <c r="B194">
        <f>part3_step2!C194</f>
        <v>0</v>
      </c>
      <c r="C194">
        <f>part3_step2!D194</f>
        <v>0</v>
      </c>
      <c r="D194">
        <f>part3_step2!E194</f>
        <v>0</v>
      </c>
      <c r="E194">
        <f>part3_step2!F194</f>
        <v>0</v>
      </c>
      <c r="F194">
        <f>part3_step2!G194</f>
        <v>0</v>
      </c>
      <c r="G194">
        <f>part3_step2!H194</f>
        <v>0</v>
      </c>
      <c r="H194">
        <f>part3_step2!I194</f>
        <v>0</v>
      </c>
      <c r="I194">
        <f>part3_step2!J194</f>
        <v>0</v>
      </c>
      <c r="J194">
        <f>part3_step2!K194</f>
        <v>0</v>
      </c>
      <c r="K194">
        <f>part3_step2!L194</f>
        <v>0</v>
      </c>
      <c r="L194">
        <f>part3_step2!M194</f>
        <v>0</v>
      </c>
      <c r="M194">
        <f>part3_step2!N194</f>
        <v>0</v>
      </c>
      <c r="N194">
        <f>part3_step2!O194</f>
        <v>0</v>
      </c>
      <c r="O194">
        <f>part3_step2!P194</f>
        <v>1</v>
      </c>
    </row>
    <row r="195" hidden="1">
      <c r="A195" t="str">
        <f>part3_step2!B195</f>
        <v>Rachel Weisz</v>
      </c>
      <c r="B195">
        <f>part3_step2!C195</f>
        <v>0</v>
      </c>
      <c r="C195">
        <f>part3_step2!D195</f>
        <v>0</v>
      </c>
      <c r="D195">
        <f>part3_step2!E195</f>
        <v>1</v>
      </c>
      <c r="E195">
        <f>part3_step2!F195</f>
        <v>0</v>
      </c>
      <c r="F195">
        <f>part3_step2!G195</f>
        <v>0</v>
      </c>
      <c r="G195">
        <f>part3_step2!H195</f>
        <v>0</v>
      </c>
      <c r="H195">
        <f>part3_step2!I195</f>
        <v>2</v>
      </c>
      <c r="I195">
        <f>part3_step2!J195</f>
        <v>0</v>
      </c>
      <c r="J195">
        <f>part3_step2!K195</f>
        <v>0</v>
      </c>
      <c r="K195">
        <f>part3_step2!L195</f>
        <v>0</v>
      </c>
      <c r="L195">
        <f>part3_step2!M195</f>
        <v>0</v>
      </c>
      <c r="M195">
        <f>part3_step2!N195</f>
        <v>0</v>
      </c>
      <c r="N195">
        <f>part3_step2!O195</f>
        <v>0</v>
      </c>
      <c r="O195">
        <f>part3_step2!P195</f>
        <v>3</v>
      </c>
    </row>
    <row r="196" hidden="1">
      <c r="A196" t="str">
        <f>part3_step2!B196</f>
        <v>Nick Stahl</v>
      </c>
      <c r="B196">
        <f>part3_step2!C196</f>
        <v>0</v>
      </c>
      <c r="C196">
        <f>part3_step2!D196</f>
        <v>0</v>
      </c>
      <c r="D196">
        <f>part3_step2!E196</f>
        <v>0</v>
      </c>
      <c r="E196">
        <f>part3_step2!F196</f>
        <v>0</v>
      </c>
      <c r="F196">
        <f>part3_step2!G196</f>
        <v>0</v>
      </c>
      <c r="G196">
        <f>part3_step2!H196</f>
        <v>0</v>
      </c>
      <c r="H196">
        <f>part3_step2!I196</f>
        <v>1</v>
      </c>
      <c r="I196">
        <f>part3_step2!J196</f>
        <v>0</v>
      </c>
      <c r="J196">
        <f>part3_step2!K196</f>
        <v>0</v>
      </c>
      <c r="K196">
        <f>part3_step2!L196</f>
        <v>0</v>
      </c>
      <c r="L196">
        <f>part3_step2!M196</f>
        <v>0</v>
      </c>
      <c r="M196">
        <f>part3_step2!N196</f>
        <v>0</v>
      </c>
      <c r="N196">
        <f>part3_step2!O196</f>
        <v>0</v>
      </c>
      <c r="O196">
        <f>part3_step2!P196</f>
        <v>1</v>
      </c>
    </row>
    <row r="197" hidden="1">
      <c r="A197" t="str">
        <f>part3_step2!B197</f>
        <v>Chris Rock</v>
      </c>
      <c r="B197">
        <f>part3_step2!C197</f>
        <v>0</v>
      </c>
      <c r="C197">
        <f>part3_step2!D197</f>
        <v>0</v>
      </c>
      <c r="D197">
        <f>part3_step2!E197</f>
        <v>0</v>
      </c>
      <c r="E197">
        <f>part3_step2!F197</f>
        <v>0</v>
      </c>
      <c r="F197">
        <f>part3_step2!G197</f>
        <v>1</v>
      </c>
      <c r="G197">
        <f>part3_step2!H197</f>
        <v>0</v>
      </c>
      <c r="H197">
        <f>part3_step2!I197</f>
        <v>0</v>
      </c>
      <c r="I197">
        <f>part3_step2!J197</f>
        <v>0</v>
      </c>
      <c r="J197">
        <f>part3_step2!K197</f>
        <v>0</v>
      </c>
      <c r="K197">
        <f>part3_step2!L197</f>
        <v>0</v>
      </c>
      <c r="L197">
        <f>part3_step2!M197</f>
        <v>0</v>
      </c>
      <c r="M197">
        <f>part3_step2!N197</f>
        <v>0</v>
      </c>
      <c r="N197">
        <f>part3_step2!O197</f>
        <v>0</v>
      </c>
      <c r="O197">
        <f>part3_step2!P197</f>
        <v>1</v>
      </c>
    </row>
    <row r="198" hidden="1">
      <c r="A198" t="str">
        <f>part3_step2!B198</f>
        <v>Philip Seymour Hoffman</v>
      </c>
      <c r="B198">
        <f>part3_step2!C198</f>
        <v>0</v>
      </c>
      <c r="C198">
        <f>part3_step2!D198</f>
        <v>0</v>
      </c>
      <c r="D198">
        <f>part3_step2!E198</f>
        <v>1</v>
      </c>
      <c r="E198">
        <f>part3_step2!F198</f>
        <v>0</v>
      </c>
      <c r="F198">
        <f>part3_step2!G198</f>
        <v>0</v>
      </c>
      <c r="G198">
        <f>part3_step2!H198</f>
        <v>0</v>
      </c>
      <c r="H198">
        <f>part3_step2!I198</f>
        <v>0</v>
      </c>
      <c r="I198">
        <f>part3_step2!J198</f>
        <v>0</v>
      </c>
      <c r="J198">
        <f>part3_step2!K198</f>
        <v>0</v>
      </c>
      <c r="K198">
        <f>part3_step2!L198</f>
        <v>0</v>
      </c>
      <c r="L198">
        <f>part3_step2!M198</f>
        <v>0</v>
      </c>
      <c r="M198">
        <f>part3_step2!N198</f>
        <v>0</v>
      </c>
      <c r="N198">
        <f>part3_step2!O198</f>
        <v>0</v>
      </c>
      <c r="O198">
        <f>part3_step2!P198</f>
        <v>1</v>
      </c>
    </row>
    <row r="199" hidden="1">
      <c r="A199" t="str">
        <f>part3_step2!B199</f>
        <v>Karen Allen</v>
      </c>
      <c r="B199">
        <f>part3_step2!C199</f>
        <v>0</v>
      </c>
      <c r="C199">
        <f>part3_step2!D199</f>
        <v>0</v>
      </c>
      <c r="D199">
        <f>part3_step2!E199</f>
        <v>1</v>
      </c>
      <c r="E199">
        <f>part3_step2!F199</f>
        <v>0</v>
      </c>
      <c r="F199">
        <f>part3_step2!G199</f>
        <v>0</v>
      </c>
      <c r="G199">
        <f>part3_step2!H199</f>
        <v>0</v>
      </c>
      <c r="H199">
        <f>part3_step2!I199</f>
        <v>0</v>
      </c>
      <c r="I199">
        <f>part3_step2!J199</f>
        <v>0</v>
      </c>
      <c r="J199">
        <f>part3_step2!K199</f>
        <v>0</v>
      </c>
      <c r="K199">
        <f>part3_step2!L199</f>
        <v>0</v>
      </c>
      <c r="L199">
        <f>part3_step2!M199</f>
        <v>0</v>
      </c>
      <c r="M199">
        <f>part3_step2!N199</f>
        <v>0</v>
      </c>
      <c r="N199">
        <f>part3_step2!O199</f>
        <v>0</v>
      </c>
      <c r="O199">
        <f>part3_step2!P199</f>
        <v>1</v>
      </c>
    </row>
    <row r="200" hidden="1">
      <c r="A200" t="str">
        <f>part3_step2!B200</f>
        <v>Olivia Newton-John</v>
      </c>
      <c r="B200">
        <f>part3_step2!C200</f>
        <v>0</v>
      </c>
      <c r="C200">
        <f>part3_step2!D200</f>
        <v>0</v>
      </c>
      <c r="D200">
        <f>part3_step2!E200</f>
        <v>0</v>
      </c>
      <c r="E200">
        <f>part3_step2!F200</f>
        <v>0</v>
      </c>
      <c r="F200">
        <f>part3_step2!G200</f>
        <v>0</v>
      </c>
      <c r="G200">
        <f>part3_step2!H200</f>
        <v>0</v>
      </c>
      <c r="H200">
        <f>part3_step2!I200</f>
        <v>0</v>
      </c>
      <c r="I200">
        <f>part3_step2!J200</f>
        <v>0</v>
      </c>
      <c r="J200">
        <f>part3_step2!K200</f>
        <v>0</v>
      </c>
      <c r="K200">
        <f>part3_step2!L200</f>
        <v>0</v>
      </c>
      <c r="L200">
        <f>part3_step2!M200</f>
        <v>0</v>
      </c>
      <c r="M200">
        <f>part3_step2!N200</f>
        <v>0</v>
      </c>
      <c r="N200">
        <f>part3_step2!O200</f>
        <v>0</v>
      </c>
      <c r="O200">
        <f>part3_step2!P200</f>
        <v>1</v>
      </c>
    </row>
    <row r="201" hidden="1">
      <c r="A201" t="str">
        <f>part3_step2!B201</f>
        <v>Josette Day</v>
      </c>
      <c r="B201">
        <f>part3_step2!C201</f>
        <v>0</v>
      </c>
      <c r="C201">
        <f>part3_step2!D201</f>
        <v>0</v>
      </c>
      <c r="D201">
        <f>part3_step2!E201</f>
        <v>0</v>
      </c>
      <c r="E201">
        <f>part3_step2!F201</f>
        <v>1</v>
      </c>
      <c r="F201">
        <f>part3_step2!G201</f>
        <v>0</v>
      </c>
      <c r="G201">
        <f>part3_step2!H201</f>
        <v>0</v>
      </c>
      <c r="H201">
        <f>part3_step2!I201</f>
        <v>0</v>
      </c>
      <c r="I201">
        <f>part3_step2!J201</f>
        <v>0</v>
      </c>
      <c r="J201">
        <f>part3_step2!K201</f>
        <v>0</v>
      </c>
      <c r="K201">
        <f>part3_step2!L201</f>
        <v>0</v>
      </c>
      <c r="L201">
        <f>part3_step2!M201</f>
        <v>0</v>
      </c>
      <c r="M201">
        <f>part3_step2!N201</f>
        <v>0</v>
      </c>
      <c r="N201">
        <f>part3_step2!O201</f>
        <v>0</v>
      </c>
      <c r="O201">
        <f>part3_step2!P201</f>
        <v>1</v>
      </c>
    </row>
    <row r="202" hidden="1">
      <c r="A202" t="str">
        <f>part3_step2!B202</f>
        <v>Timothy Olyphant</v>
      </c>
      <c r="B202">
        <f>part3_step2!C202</f>
        <v>0</v>
      </c>
      <c r="C202">
        <f>part3_step2!D202</f>
        <v>0</v>
      </c>
      <c r="D202">
        <f>part3_step2!E202</f>
        <v>1</v>
      </c>
      <c r="E202">
        <f>part3_step2!F202</f>
        <v>0</v>
      </c>
      <c r="F202">
        <f>part3_step2!G202</f>
        <v>0</v>
      </c>
      <c r="G202">
        <f>part3_step2!H202</f>
        <v>0</v>
      </c>
      <c r="H202">
        <f>part3_step2!I202</f>
        <v>0</v>
      </c>
      <c r="I202">
        <f>part3_step2!J202</f>
        <v>0</v>
      </c>
      <c r="J202">
        <f>part3_step2!K202</f>
        <v>0</v>
      </c>
      <c r="K202">
        <f>part3_step2!L202</f>
        <v>0</v>
      </c>
      <c r="L202">
        <f>part3_step2!M202</f>
        <v>0</v>
      </c>
      <c r="M202">
        <f>part3_step2!N202</f>
        <v>0</v>
      </c>
      <c r="N202">
        <f>part3_step2!O202</f>
        <v>0</v>
      </c>
      <c r="O202">
        <f>part3_step2!P202</f>
        <v>1</v>
      </c>
    </row>
    <row r="203" hidden="1">
      <c r="A203" t="str">
        <f>part3_step2!B203</f>
        <v>Jean Reno</v>
      </c>
      <c r="B203">
        <f>part3_step2!C203</f>
        <v>0</v>
      </c>
      <c r="C203">
        <f>part3_step2!D203</f>
        <v>0</v>
      </c>
      <c r="D203">
        <f>part3_step2!E203</f>
        <v>0</v>
      </c>
      <c r="E203">
        <f>part3_step2!F203</f>
        <v>0</v>
      </c>
      <c r="F203">
        <f>part3_step2!G203</f>
        <v>0</v>
      </c>
      <c r="G203">
        <f>part3_step2!H203</f>
        <v>0</v>
      </c>
      <c r="H203">
        <f>part3_step2!I203</f>
        <v>1</v>
      </c>
      <c r="I203">
        <f>part3_step2!J203</f>
        <v>0</v>
      </c>
      <c r="J203">
        <f>part3_step2!K203</f>
        <v>0</v>
      </c>
      <c r="K203">
        <f>part3_step2!L203</f>
        <v>0</v>
      </c>
      <c r="L203">
        <f>part3_step2!M203</f>
        <v>0</v>
      </c>
      <c r="M203">
        <f>part3_step2!N203</f>
        <v>0</v>
      </c>
      <c r="N203">
        <f>part3_step2!O203</f>
        <v>0</v>
      </c>
      <c r="O203">
        <f>part3_step2!P203</f>
        <v>1</v>
      </c>
    </row>
    <row r="204" hidden="1">
      <c r="A204" t="str">
        <f>part3_step2!B204</f>
        <v>Kate Beckinsale</v>
      </c>
      <c r="B204">
        <f>part3_step2!C204</f>
        <v>0</v>
      </c>
      <c r="C204">
        <f>part3_step2!D204</f>
        <v>0</v>
      </c>
      <c r="D204">
        <f>part3_step2!E204</f>
        <v>1</v>
      </c>
      <c r="E204">
        <f>part3_step2!F204</f>
        <v>0</v>
      </c>
      <c r="F204">
        <f>part3_step2!G204</f>
        <v>0</v>
      </c>
      <c r="G204">
        <f>part3_step2!H204</f>
        <v>0</v>
      </c>
      <c r="H204">
        <f>part3_step2!I204</f>
        <v>0</v>
      </c>
      <c r="I204">
        <f>part3_step2!J204</f>
        <v>0</v>
      </c>
      <c r="J204">
        <f>part3_step2!K204</f>
        <v>0</v>
      </c>
      <c r="K204">
        <f>part3_step2!L204</f>
        <v>0</v>
      </c>
      <c r="L204">
        <f>part3_step2!M204</f>
        <v>0</v>
      </c>
      <c r="M204">
        <f>part3_step2!N204</f>
        <v>1</v>
      </c>
      <c r="N204">
        <f>part3_step2!O204</f>
        <v>0</v>
      </c>
      <c r="O204">
        <f>part3_step2!P204</f>
        <v>3</v>
      </c>
    </row>
    <row r="205" hidden="1">
      <c r="A205" t="str">
        <f>part3_step2!B205</f>
        <v>Eva Mendes</v>
      </c>
      <c r="B205">
        <f>part3_step2!C205</f>
        <v>0</v>
      </c>
      <c r="C205">
        <f>part3_step2!D205</f>
        <v>0</v>
      </c>
      <c r="D205">
        <f>part3_step2!E205</f>
        <v>1</v>
      </c>
      <c r="E205">
        <f>part3_step2!F205</f>
        <v>0</v>
      </c>
      <c r="F205">
        <f>part3_step2!G205</f>
        <v>0</v>
      </c>
      <c r="G205">
        <f>part3_step2!H205</f>
        <v>0</v>
      </c>
      <c r="H205">
        <f>part3_step2!I205</f>
        <v>0</v>
      </c>
      <c r="I205">
        <f>part3_step2!J205</f>
        <v>0</v>
      </c>
      <c r="J205">
        <f>part3_step2!K205</f>
        <v>0</v>
      </c>
      <c r="K205">
        <f>part3_step2!L205</f>
        <v>0</v>
      </c>
      <c r="L205">
        <f>part3_step2!M205</f>
        <v>0</v>
      </c>
      <c r="M205">
        <f>part3_step2!N205</f>
        <v>0</v>
      </c>
      <c r="N205">
        <f>part3_step2!O205</f>
        <v>0</v>
      </c>
      <c r="O205">
        <f>part3_step2!P205</f>
        <v>2</v>
      </c>
    </row>
    <row r="206" hidden="1">
      <c r="A206" t="str">
        <f>part3_step2!B206</f>
        <v>Jamie Lee Curtis</v>
      </c>
      <c r="B206">
        <f>part3_step2!C206</f>
        <v>0</v>
      </c>
      <c r="C206">
        <f>part3_step2!D206</f>
        <v>0</v>
      </c>
      <c r="D206">
        <f>part3_step2!E206</f>
        <v>1</v>
      </c>
      <c r="E206">
        <f>part3_step2!F206</f>
        <v>0</v>
      </c>
      <c r="F206">
        <f>part3_step2!G206</f>
        <v>0</v>
      </c>
      <c r="G206">
        <f>part3_step2!H206</f>
        <v>0</v>
      </c>
      <c r="H206">
        <f>part3_step2!I206</f>
        <v>0</v>
      </c>
      <c r="I206">
        <f>part3_step2!J206</f>
        <v>0</v>
      </c>
      <c r="J206">
        <f>part3_step2!K206</f>
        <v>0</v>
      </c>
      <c r="K206">
        <f>part3_step2!L206</f>
        <v>0</v>
      </c>
      <c r="L206">
        <f>part3_step2!M206</f>
        <v>0</v>
      </c>
      <c r="M206">
        <f>part3_step2!N206</f>
        <v>0</v>
      </c>
      <c r="N206">
        <f>part3_step2!O206</f>
        <v>0</v>
      </c>
      <c r="O206">
        <f>part3_step2!P206</f>
        <v>1</v>
      </c>
    </row>
    <row r="207" hidden="1">
      <c r="A207" t="str">
        <f>part3_step2!B207</f>
        <v>Jeremy Irons</v>
      </c>
      <c r="B207">
        <f>part3_step2!C207</f>
        <v>0</v>
      </c>
      <c r="C207">
        <f>part3_step2!D207</f>
        <v>0</v>
      </c>
      <c r="D207">
        <f>part3_step2!E207</f>
        <v>1</v>
      </c>
      <c r="E207">
        <f>part3_step2!F207</f>
        <v>0</v>
      </c>
      <c r="F207">
        <f>part3_step2!G207</f>
        <v>0</v>
      </c>
      <c r="G207">
        <f>part3_step2!H207</f>
        <v>0</v>
      </c>
      <c r="H207">
        <f>part3_step2!I207</f>
        <v>0</v>
      </c>
      <c r="I207">
        <f>part3_step2!J207</f>
        <v>0</v>
      </c>
      <c r="J207">
        <f>part3_step2!K207</f>
        <v>0</v>
      </c>
      <c r="K207">
        <f>part3_step2!L207</f>
        <v>0</v>
      </c>
      <c r="L207">
        <f>part3_step2!M207</f>
        <v>0</v>
      </c>
      <c r="M207">
        <f>part3_step2!N207</f>
        <v>0</v>
      </c>
      <c r="N207">
        <f>part3_step2!O207</f>
        <v>0</v>
      </c>
      <c r="O207">
        <f>part3_step2!P207</f>
        <v>1</v>
      </c>
    </row>
    <row r="208" hidden="1">
      <c r="A208" t="str">
        <f>part3_step2!B208</f>
        <v>Tea Leoni</v>
      </c>
      <c r="B208">
        <f>part3_step2!C208</f>
        <v>0</v>
      </c>
      <c r="C208">
        <f>part3_step2!D208</f>
        <v>0</v>
      </c>
      <c r="D208">
        <f>part3_step2!E208</f>
        <v>0</v>
      </c>
      <c r="E208">
        <f>part3_step2!F208</f>
        <v>0</v>
      </c>
      <c r="F208">
        <f>part3_step2!G208</f>
        <v>0</v>
      </c>
      <c r="G208">
        <f>part3_step2!H208</f>
        <v>1</v>
      </c>
      <c r="H208">
        <f>part3_step2!I208</f>
        <v>0</v>
      </c>
      <c r="I208">
        <f>part3_step2!J208</f>
        <v>0</v>
      </c>
      <c r="J208">
        <f>part3_step2!K208</f>
        <v>0</v>
      </c>
      <c r="K208">
        <f>part3_step2!L208</f>
        <v>0</v>
      </c>
      <c r="L208">
        <f>part3_step2!M208</f>
        <v>1</v>
      </c>
      <c r="M208">
        <f>part3_step2!N208</f>
        <v>0</v>
      </c>
      <c r="N208">
        <f>part3_step2!O208</f>
        <v>0</v>
      </c>
      <c r="O208">
        <f>part3_step2!P208</f>
        <v>2</v>
      </c>
    </row>
    <row r="209" hidden="1">
      <c r="A209" t="str">
        <f>part3_step2!B209</f>
        <v>Matt Dillon</v>
      </c>
      <c r="B209">
        <f>part3_step2!C209</f>
        <v>0</v>
      </c>
      <c r="C209">
        <f>part3_step2!D209</f>
        <v>0</v>
      </c>
      <c r="D209">
        <f>part3_step2!E209</f>
        <v>0</v>
      </c>
      <c r="E209">
        <f>part3_step2!F209</f>
        <v>0</v>
      </c>
      <c r="F209">
        <f>part3_step2!G209</f>
        <v>0</v>
      </c>
      <c r="G209">
        <f>part3_step2!H209</f>
        <v>0</v>
      </c>
      <c r="H209">
        <f>part3_step2!I209</f>
        <v>0</v>
      </c>
      <c r="I209">
        <f>part3_step2!J209</f>
        <v>0</v>
      </c>
      <c r="J209">
        <f>part3_step2!K209</f>
        <v>0</v>
      </c>
      <c r="K209">
        <f>part3_step2!L209</f>
        <v>0</v>
      </c>
      <c r="L209">
        <f>part3_step2!M209</f>
        <v>0</v>
      </c>
      <c r="M209">
        <f>part3_step2!N209</f>
        <v>0</v>
      </c>
      <c r="N209">
        <f>part3_step2!O209</f>
        <v>0</v>
      </c>
      <c r="O209">
        <f>part3_step2!P209</f>
        <v>1</v>
      </c>
    </row>
    <row r="210" hidden="1">
      <c r="A210" t="str">
        <f>part3_step2!B210</f>
        <v>Tim Roth</v>
      </c>
      <c r="B210">
        <f>part3_step2!C210</f>
        <v>0</v>
      </c>
      <c r="C210">
        <f>part3_step2!D210</f>
        <v>0</v>
      </c>
      <c r="D210">
        <f>part3_step2!E210</f>
        <v>0</v>
      </c>
      <c r="E210">
        <f>part3_step2!F210</f>
        <v>0</v>
      </c>
      <c r="F210">
        <f>part3_step2!G210</f>
        <v>0</v>
      </c>
      <c r="G210">
        <f>part3_step2!H210</f>
        <v>1</v>
      </c>
      <c r="H210">
        <f>part3_step2!I210</f>
        <v>0</v>
      </c>
      <c r="I210">
        <f>part3_step2!J210</f>
        <v>0</v>
      </c>
      <c r="J210">
        <f>part3_step2!K210</f>
        <v>0</v>
      </c>
      <c r="K210">
        <f>part3_step2!L210</f>
        <v>0</v>
      </c>
      <c r="L210">
        <f>part3_step2!M210</f>
        <v>0</v>
      </c>
      <c r="M210">
        <f>part3_step2!N210</f>
        <v>0</v>
      </c>
      <c r="N210">
        <f>part3_step2!O210</f>
        <v>0</v>
      </c>
      <c r="O210">
        <f>part3_step2!P210</f>
        <v>1</v>
      </c>
    </row>
    <row r="211" hidden="1">
      <c r="A211" t="str">
        <f>part3_step2!B211</f>
        <v>Elizabeth Perkins</v>
      </c>
      <c r="B211">
        <f>part3_step2!C211</f>
        <v>0</v>
      </c>
      <c r="C211">
        <f>part3_step2!D211</f>
        <v>0</v>
      </c>
      <c r="D211">
        <f>part3_step2!E211</f>
        <v>0</v>
      </c>
      <c r="E211">
        <f>part3_step2!F211</f>
        <v>0</v>
      </c>
      <c r="F211">
        <f>part3_step2!G211</f>
        <v>0</v>
      </c>
      <c r="G211">
        <f>part3_step2!H211</f>
        <v>0</v>
      </c>
      <c r="H211">
        <f>part3_step2!I211</f>
        <v>0</v>
      </c>
      <c r="I211">
        <f>part3_step2!J211</f>
        <v>0</v>
      </c>
      <c r="J211">
        <f>part3_step2!K211</f>
        <v>0</v>
      </c>
      <c r="K211">
        <f>part3_step2!L211</f>
        <v>0</v>
      </c>
      <c r="L211">
        <f>part3_step2!M211</f>
        <v>0</v>
      </c>
      <c r="M211">
        <f>part3_step2!N211</f>
        <v>0</v>
      </c>
      <c r="N211">
        <f>part3_step2!O211</f>
        <v>0</v>
      </c>
      <c r="O211">
        <f>part3_step2!P211</f>
        <v>1</v>
      </c>
    </row>
    <row r="212" hidden="1">
      <c r="A212" t="str">
        <f>part3_step2!B212</f>
        <v>Max von Sydow</v>
      </c>
      <c r="B212">
        <f>part3_step2!C212</f>
        <v>0</v>
      </c>
      <c r="C212">
        <f>part3_step2!D212</f>
        <v>0</v>
      </c>
      <c r="D212">
        <f>part3_step2!E212</f>
        <v>0</v>
      </c>
      <c r="E212">
        <f>part3_step2!F212</f>
        <v>0</v>
      </c>
      <c r="F212">
        <f>part3_step2!G212</f>
        <v>0</v>
      </c>
      <c r="G212">
        <f>part3_step2!H212</f>
        <v>0</v>
      </c>
      <c r="H212">
        <f>part3_step2!I212</f>
        <v>1</v>
      </c>
      <c r="I212">
        <f>part3_step2!J212</f>
        <v>0</v>
      </c>
      <c r="J212">
        <f>part3_step2!K212</f>
        <v>0</v>
      </c>
      <c r="K212">
        <f>part3_step2!L212</f>
        <v>0</v>
      </c>
      <c r="L212">
        <f>part3_step2!M212</f>
        <v>0</v>
      </c>
      <c r="M212">
        <f>part3_step2!N212</f>
        <v>0</v>
      </c>
      <c r="N212">
        <f>part3_step2!O212</f>
        <v>0</v>
      </c>
      <c r="O212">
        <f>part3_step2!P212</f>
        <v>1</v>
      </c>
    </row>
    <row r="213" hidden="1">
      <c r="A213" t="str">
        <f>part3_step2!B213</f>
        <v>John Corbett</v>
      </c>
      <c r="B213">
        <f>part3_step2!C213</f>
        <v>0</v>
      </c>
      <c r="C213">
        <f>part3_step2!D213</f>
        <v>1</v>
      </c>
      <c r="D213">
        <f>part3_step2!E213</f>
        <v>0</v>
      </c>
      <c r="E213">
        <f>part3_step2!F213</f>
        <v>0</v>
      </c>
      <c r="F213">
        <f>part3_step2!G213</f>
        <v>0</v>
      </c>
      <c r="G213">
        <f>part3_step2!H213</f>
        <v>0</v>
      </c>
      <c r="H213">
        <f>part3_step2!I213</f>
        <v>0</v>
      </c>
      <c r="I213">
        <f>part3_step2!J213</f>
        <v>0</v>
      </c>
      <c r="J213">
        <f>part3_step2!K213</f>
        <v>0</v>
      </c>
      <c r="K213">
        <f>part3_step2!L213</f>
        <v>0</v>
      </c>
      <c r="L213">
        <f>part3_step2!M213</f>
        <v>0</v>
      </c>
      <c r="M213">
        <f>part3_step2!N213</f>
        <v>0</v>
      </c>
      <c r="N213">
        <f>part3_step2!O213</f>
        <v>0</v>
      </c>
      <c r="O213">
        <f>part3_step2!P213</f>
        <v>1</v>
      </c>
    </row>
    <row r="214" hidden="1">
      <c r="A214" t="str">
        <f>part3_step2!B214</f>
        <v>Sharon Stone</v>
      </c>
      <c r="B214">
        <f>part3_step2!C214</f>
        <v>0</v>
      </c>
      <c r="C214">
        <f>part3_step2!D214</f>
        <v>0</v>
      </c>
      <c r="D214">
        <f>part3_step2!E214</f>
        <v>0</v>
      </c>
      <c r="E214">
        <f>part3_step2!F214</f>
        <v>0</v>
      </c>
      <c r="F214">
        <f>part3_step2!G214</f>
        <v>0</v>
      </c>
      <c r="G214">
        <f>part3_step2!H214</f>
        <v>0</v>
      </c>
      <c r="H214">
        <f>part3_step2!I214</f>
        <v>2</v>
      </c>
      <c r="I214">
        <f>part3_step2!J214</f>
        <v>0</v>
      </c>
      <c r="J214">
        <f>part3_step2!K214</f>
        <v>0</v>
      </c>
      <c r="K214">
        <f>part3_step2!L214</f>
        <v>0</v>
      </c>
      <c r="L214">
        <f>part3_step2!M214</f>
        <v>0</v>
      </c>
      <c r="M214">
        <f>part3_step2!N214</f>
        <v>0</v>
      </c>
      <c r="N214">
        <f>part3_step2!O214</f>
        <v>0</v>
      </c>
      <c r="O214">
        <f>part3_step2!P214</f>
        <v>2</v>
      </c>
    </row>
    <row r="215" hidden="1">
      <c r="A215" t="str">
        <f>part3_step2!B215</f>
        <v>Michael Caine</v>
      </c>
      <c r="B215">
        <f>part3_step2!C215</f>
        <v>0</v>
      </c>
      <c r="C215">
        <f>part3_step2!D215</f>
        <v>0</v>
      </c>
      <c r="D215">
        <f>part3_step2!E215</f>
        <v>1</v>
      </c>
      <c r="E215">
        <f>part3_step2!F215</f>
        <v>0</v>
      </c>
      <c r="F215">
        <f>part3_step2!G215</f>
        <v>1</v>
      </c>
      <c r="G215">
        <f>part3_step2!H215</f>
        <v>0</v>
      </c>
      <c r="H215">
        <f>part3_step2!I215</f>
        <v>0</v>
      </c>
      <c r="I215">
        <f>part3_step2!J215</f>
        <v>0</v>
      </c>
      <c r="J215">
        <f>part3_step2!K215</f>
        <v>0</v>
      </c>
      <c r="K215">
        <f>part3_step2!L215</f>
        <v>0</v>
      </c>
      <c r="L215">
        <f>part3_step2!M215</f>
        <v>0</v>
      </c>
      <c r="M215">
        <f>part3_step2!N215</f>
        <v>0</v>
      </c>
      <c r="N215">
        <f>part3_step2!O215</f>
        <v>0</v>
      </c>
      <c r="O215">
        <f>part3_step2!P215</f>
        <v>3</v>
      </c>
    </row>
    <row r="216" hidden="1">
      <c r="A216" t="str">
        <f>part3_step2!B216</f>
        <v>Sean Bean</v>
      </c>
      <c r="B216">
        <f>part3_step2!C216</f>
        <v>0</v>
      </c>
      <c r="C216">
        <f>part3_step2!D216</f>
        <v>0</v>
      </c>
      <c r="D216">
        <f>part3_step2!E216</f>
        <v>1</v>
      </c>
      <c r="E216">
        <f>part3_step2!F216</f>
        <v>0</v>
      </c>
      <c r="F216">
        <f>part3_step2!G216</f>
        <v>0</v>
      </c>
      <c r="G216">
        <f>part3_step2!H216</f>
        <v>0</v>
      </c>
      <c r="H216">
        <f>part3_step2!I216</f>
        <v>0</v>
      </c>
      <c r="I216">
        <f>part3_step2!J216</f>
        <v>0</v>
      </c>
      <c r="J216">
        <f>part3_step2!K216</f>
        <v>0</v>
      </c>
      <c r="K216">
        <f>part3_step2!L216</f>
        <v>0</v>
      </c>
      <c r="L216">
        <f>part3_step2!M216</f>
        <v>1</v>
      </c>
      <c r="M216">
        <f>part3_step2!N216</f>
        <v>0</v>
      </c>
      <c r="N216">
        <f>part3_step2!O216</f>
        <v>0</v>
      </c>
      <c r="O216">
        <f>part3_step2!P216</f>
        <v>2</v>
      </c>
    </row>
    <row r="217" hidden="1">
      <c r="A217" t="str">
        <f>part3_step2!B217</f>
        <v>Christopher Lloyd</v>
      </c>
      <c r="B217">
        <f>part3_step2!C217</f>
        <v>0</v>
      </c>
      <c r="C217">
        <f>part3_step2!D217</f>
        <v>0</v>
      </c>
      <c r="D217">
        <f>part3_step2!E217</f>
        <v>0</v>
      </c>
      <c r="E217">
        <f>part3_step2!F217</f>
        <v>0</v>
      </c>
      <c r="F217">
        <f>part3_step2!G217</f>
        <v>0</v>
      </c>
      <c r="G217">
        <f>part3_step2!H217</f>
        <v>0</v>
      </c>
      <c r="H217">
        <f>part3_step2!I217</f>
        <v>0</v>
      </c>
      <c r="I217">
        <f>part3_step2!J217</f>
        <v>0</v>
      </c>
      <c r="J217">
        <f>part3_step2!K217</f>
        <v>0</v>
      </c>
      <c r="K217">
        <f>part3_step2!L217</f>
        <v>0</v>
      </c>
      <c r="L217">
        <f>part3_step2!M217</f>
        <v>0</v>
      </c>
      <c r="M217">
        <f>part3_step2!N217</f>
        <v>0</v>
      </c>
      <c r="N217">
        <f>part3_step2!O217</f>
        <v>0</v>
      </c>
      <c r="O217">
        <f>part3_step2!P217</f>
        <v>1</v>
      </c>
    </row>
    <row r="218" hidden="1">
      <c r="A218" t="str">
        <f>part3_step2!B218</f>
        <v>D.B. Sweeney</v>
      </c>
      <c r="B218">
        <f>part3_step2!C218</f>
        <v>0</v>
      </c>
      <c r="C218">
        <f>part3_step2!D218</f>
        <v>0</v>
      </c>
      <c r="D218">
        <f>part3_step2!E218</f>
        <v>0</v>
      </c>
      <c r="E218">
        <f>part3_step2!F218</f>
        <v>0</v>
      </c>
      <c r="F218">
        <f>part3_step2!G218</f>
        <v>0</v>
      </c>
      <c r="G218">
        <f>part3_step2!H218</f>
        <v>0</v>
      </c>
      <c r="H218">
        <f>part3_step2!I218</f>
        <v>0</v>
      </c>
      <c r="I218">
        <f>part3_step2!J218</f>
        <v>1</v>
      </c>
      <c r="J218">
        <f>part3_step2!K218</f>
        <v>0</v>
      </c>
      <c r="K218">
        <f>part3_step2!L218</f>
        <v>0</v>
      </c>
      <c r="L218">
        <f>part3_step2!M218</f>
        <v>0</v>
      </c>
      <c r="M218">
        <f>part3_step2!N218</f>
        <v>0</v>
      </c>
      <c r="N218">
        <f>part3_step2!O218</f>
        <v>0</v>
      </c>
      <c r="O218">
        <f>part3_step2!P218</f>
        <v>1</v>
      </c>
    </row>
    <row r="219" hidden="1">
      <c r="A219" t="str">
        <f>part3_step2!B219</f>
        <v>Jonathan Pryce</v>
      </c>
      <c r="B219">
        <f>part3_step2!C219</f>
        <v>0</v>
      </c>
      <c r="C219">
        <f>part3_step2!D219</f>
        <v>0</v>
      </c>
      <c r="D219">
        <f>part3_step2!E219</f>
        <v>1</v>
      </c>
      <c r="E219">
        <f>part3_step2!F219</f>
        <v>0</v>
      </c>
      <c r="F219">
        <f>part3_step2!G219</f>
        <v>0</v>
      </c>
      <c r="G219">
        <f>part3_step2!H219</f>
        <v>0</v>
      </c>
      <c r="H219">
        <f>part3_step2!I219</f>
        <v>0</v>
      </c>
      <c r="I219">
        <f>part3_step2!J219</f>
        <v>0</v>
      </c>
      <c r="J219">
        <f>part3_step2!K219</f>
        <v>0</v>
      </c>
      <c r="K219">
        <f>part3_step2!L219</f>
        <v>0</v>
      </c>
      <c r="L219">
        <f>part3_step2!M219</f>
        <v>0</v>
      </c>
      <c r="M219">
        <f>part3_step2!N219</f>
        <v>0</v>
      </c>
      <c r="N219">
        <f>part3_step2!O219</f>
        <v>0</v>
      </c>
      <c r="O219">
        <f>part3_step2!P219</f>
        <v>1</v>
      </c>
    </row>
    <row r="220" hidden="1">
      <c r="A220" t="str">
        <f>part3_step2!B220</f>
        <v>Bridget Moynahan</v>
      </c>
      <c r="B220">
        <f>part3_step2!C220</f>
        <v>0</v>
      </c>
      <c r="C220">
        <f>part3_step2!D220</f>
        <v>0</v>
      </c>
      <c r="D220">
        <f>part3_step2!E220</f>
        <v>1</v>
      </c>
      <c r="E220">
        <f>part3_step2!F220</f>
        <v>0</v>
      </c>
      <c r="F220">
        <f>part3_step2!G220</f>
        <v>0</v>
      </c>
      <c r="G220">
        <f>part3_step2!H220</f>
        <v>0</v>
      </c>
      <c r="H220">
        <f>part3_step2!I220</f>
        <v>0</v>
      </c>
      <c r="I220">
        <f>part3_step2!J220</f>
        <v>0</v>
      </c>
      <c r="J220">
        <f>part3_step2!K220</f>
        <v>0</v>
      </c>
      <c r="K220">
        <f>part3_step2!L220</f>
        <v>0</v>
      </c>
      <c r="L220">
        <f>part3_step2!M220</f>
        <v>0</v>
      </c>
      <c r="M220">
        <f>part3_step2!N220</f>
        <v>0</v>
      </c>
      <c r="N220">
        <f>part3_step2!O220</f>
        <v>0</v>
      </c>
      <c r="O220">
        <f>part3_step2!P220</f>
        <v>1</v>
      </c>
    </row>
    <row r="221" hidden="1">
      <c r="A221" t="str">
        <f>part3_step2!B221</f>
        <v>Harvey Keitel</v>
      </c>
      <c r="B221">
        <f>part3_step2!C221</f>
        <v>0</v>
      </c>
      <c r="C221">
        <f>part3_step2!D221</f>
        <v>0</v>
      </c>
      <c r="D221">
        <f>part3_step2!E221</f>
        <v>1</v>
      </c>
      <c r="E221">
        <f>part3_step2!F221</f>
        <v>0</v>
      </c>
      <c r="F221">
        <f>part3_step2!G221</f>
        <v>0</v>
      </c>
      <c r="G221">
        <f>part3_step2!H221</f>
        <v>0</v>
      </c>
      <c r="H221">
        <f>part3_step2!I221</f>
        <v>0</v>
      </c>
      <c r="I221">
        <f>part3_step2!J221</f>
        <v>0</v>
      </c>
      <c r="J221">
        <f>part3_step2!K221</f>
        <v>0</v>
      </c>
      <c r="K221">
        <f>part3_step2!L221</f>
        <v>0</v>
      </c>
      <c r="L221">
        <f>part3_step2!M221</f>
        <v>0</v>
      </c>
      <c r="M221">
        <f>part3_step2!N221</f>
        <v>0</v>
      </c>
      <c r="N221">
        <f>part3_step2!O221</f>
        <v>0</v>
      </c>
      <c r="O221">
        <f>part3_step2!P221</f>
        <v>1</v>
      </c>
    </row>
    <row r="222" hidden="1">
      <c r="A222" t="str">
        <f>part3_step2!B222</f>
        <v>Annette Bening</v>
      </c>
      <c r="B222">
        <f>part3_step2!C222</f>
        <v>0</v>
      </c>
      <c r="C222">
        <f>part3_step2!D222</f>
        <v>0</v>
      </c>
      <c r="D222">
        <f>part3_step2!E222</f>
        <v>0</v>
      </c>
      <c r="E222">
        <f>part3_step2!F222</f>
        <v>0</v>
      </c>
      <c r="F222">
        <f>part3_step2!G222</f>
        <v>0</v>
      </c>
      <c r="G222">
        <f>part3_step2!H222</f>
        <v>0</v>
      </c>
      <c r="H222">
        <f>part3_step2!I222</f>
        <v>0</v>
      </c>
      <c r="I222">
        <f>part3_step2!J222</f>
        <v>0</v>
      </c>
      <c r="J222">
        <f>part3_step2!K222</f>
        <v>0</v>
      </c>
      <c r="K222">
        <f>part3_step2!L222</f>
        <v>0</v>
      </c>
      <c r="L222">
        <f>part3_step2!M222</f>
        <v>1</v>
      </c>
      <c r="M222">
        <f>part3_step2!N222</f>
        <v>0</v>
      </c>
      <c r="N222">
        <f>part3_step2!O222</f>
        <v>0</v>
      </c>
      <c r="O222">
        <f>part3_step2!P222</f>
        <v>1</v>
      </c>
    </row>
    <row r="223" hidden="1">
      <c r="A223" t="str">
        <f>part3_step2!B223</f>
        <v>Garry Shandling</v>
      </c>
      <c r="B223">
        <f>part3_step2!C223</f>
        <v>0</v>
      </c>
      <c r="C223">
        <f>part3_step2!D223</f>
        <v>0</v>
      </c>
      <c r="D223">
        <f>part3_step2!E223</f>
        <v>0</v>
      </c>
      <c r="E223">
        <f>part3_step2!F223</f>
        <v>0</v>
      </c>
      <c r="F223">
        <f>part3_step2!G223</f>
        <v>0</v>
      </c>
      <c r="G223">
        <f>part3_step2!H223</f>
        <v>0</v>
      </c>
      <c r="H223">
        <f>part3_step2!I223</f>
        <v>0</v>
      </c>
      <c r="I223">
        <f>part3_step2!J223</f>
        <v>0</v>
      </c>
      <c r="J223">
        <f>part3_step2!K223</f>
        <v>1</v>
      </c>
      <c r="K223">
        <f>part3_step2!L223</f>
        <v>0</v>
      </c>
      <c r="L223">
        <f>part3_step2!M223</f>
        <v>0</v>
      </c>
      <c r="M223">
        <f>part3_step2!N223</f>
        <v>0</v>
      </c>
      <c r="N223">
        <f>part3_step2!O223</f>
        <v>0</v>
      </c>
      <c r="O223">
        <f>part3_step2!P223</f>
        <v>1</v>
      </c>
    </row>
    <row r="224" hidden="1">
      <c r="A224" t="str">
        <f>part3_step2!B224</f>
        <v>Michael Chiklis</v>
      </c>
      <c r="B224">
        <f>part3_step2!C224</f>
        <v>0</v>
      </c>
      <c r="C224">
        <f>part3_step2!D224</f>
        <v>0</v>
      </c>
      <c r="D224">
        <f>part3_step2!E224</f>
        <v>1</v>
      </c>
      <c r="E224">
        <f>part3_step2!F224</f>
        <v>1</v>
      </c>
      <c r="F224">
        <f>part3_step2!G224</f>
        <v>0</v>
      </c>
      <c r="G224">
        <f>part3_step2!H224</f>
        <v>0</v>
      </c>
      <c r="H224">
        <f>part3_step2!I224</f>
        <v>0</v>
      </c>
      <c r="I224">
        <f>part3_step2!J224</f>
        <v>0</v>
      </c>
      <c r="J224">
        <f>part3_step2!K224</f>
        <v>0</v>
      </c>
      <c r="K224">
        <f>part3_step2!L224</f>
        <v>0</v>
      </c>
      <c r="L224">
        <f>part3_step2!M224</f>
        <v>0</v>
      </c>
      <c r="M224">
        <f>part3_step2!N224</f>
        <v>0</v>
      </c>
      <c r="N224">
        <f>part3_step2!O224</f>
        <v>0</v>
      </c>
      <c r="O224">
        <f>part3_step2!P224</f>
        <v>2</v>
      </c>
    </row>
    <row r="225" hidden="1">
      <c r="A225" t="str">
        <f>part3_step2!B225</f>
        <v>Chris Tucker</v>
      </c>
      <c r="B225">
        <f>part3_step2!C225</f>
        <v>0</v>
      </c>
      <c r="C225">
        <f>part3_step2!D225</f>
        <v>0</v>
      </c>
      <c r="D225">
        <f>part3_step2!E225</f>
        <v>0</v>
      </c>
      <c r="E225">
        <f>part3_step2!F225</f>
        <v>0</v>
      </c>
      <c r="F225">
        <f>part3_step2!G225</f>
        <v>0</v>
      </c>
      <c r="G225">
        <f>part3_step2!H225</f>
        <v>0</v>
      </c>
      <c r="H225">
        <f>part3_step2!I225</f>
        <v>0</v>
      </c>
      <c r="I225">
        <f>part3_step2!J225</f>
        <v>0</v>
      </c>
      <c r="J225">
        <f>part3_step2!K225</f>
        <v>0</v>
      </c>
      <c r="K225">
        <f>part3_step2!L225</f>
        <v>0</v>
      </c>
      <c r="L225">
        <f>part3_step2!M225</f>
        <v>0</v>
      </c>
      <c r="M225">
        <f>part3_step2!N225</f>
        <v>0</v>
      </c>
      <c r="N225">
        <f>part3_step2!O225</f>
        <v>1</v>
      </c>
      <c r="O225">
        <f>part3_step2!P225</f>
        <v>2</v>
      </c>
    </row>
    <row r="226" hidden="1">
      <c r="A226" t="str">
        <f>part3_step2!B226</f>
        <v>Anne Hathaway</v>
      </c>
      <c r="B226">
        <f>part3_step2!C226</f>
        <v>0</v>
      </c>
      <c r="C226">
        <f>part3_step2!D226</f>
        <v>0</v>
      </c>
      <c r="D226">
        <f>part3_step2!E226</f>
        <v>0</v>
      </c>
      <c r="E226">
        <f>part3_step2!F226</f>
        <v>0</v>
      </c>
      <c r="F226">
        <f>part3_step2!G226</f>
        <v>0</v>
      </c>
      <c r="G226">
        <f>part3_step2!H226</f>
        <v>0</v>
      </c>
      <c r="H226">
        <f>part3_step2!I226</f>
        <v>0</v>
      </c>
      <c r="I226">
        <f>part3_step2!J226</f>
        <v>0</v>
      </c>
      <c r="J226">
        <f>part3_step2!K226</f>
        <v>0</v>
      </c>
      <c r="K226">
        <f>part3_step2!L226</f>
        <v>0</v>
      </c>
      <c r="L226">
        <f>part3_step2!M226</f>
        <v>0</v>
      </c>
      <c r="M226">
        <f>part3_step2!N226</f>
        <v>0</v>
      </c>
      <c r="N226">
        <f>part3_step2!O226</f>
        <v>0</v>
      </c>
      <c r="O226">
        <f>part3_step2!P226</f>
        <v>1</v>
      </c>
    </row>
    <row r="227" hidden="1">
      <c r="A227" t="str">
        <f>part3_step2!B227</f>
        <v>Ben Kingsley</v>
      </c>
      <c r="B227">
        <f>part3_step2!C227</f>
        <v>0</v>
      </c>
      <c r="C227">
        <f>part3_step2!D227</f>
        <v>0</v>
      </c>
      <c r="D227">
        <f>part3_step2!E227</f>
        <v>0</v>
      </c>
      <c r="E227">
        <f>part3_step2!F227</f>
        <v>0</v>
      </c>
      <c r="F227">
        <f>part3_step2!G227</f>
        <v>0</v>
      </c>
      <c r="G227">
        <f>part3_step2!H227</f>
        <v>0</v>
      </c>
      <c r="H227">
        <f>part3_step2!I227</f>
        <v>0</v>
      </c>
      <c r="I227">
        <f>part3_step2!J227</f>
        <v>0</v>
      </c>
      <c r="J227">
        <f>part3_step2!K227</f>
        <v>0</v>
      </c>
      <c r="K227">
        <f>part3_step2!L227</f>
        <v>0</v>
      </c>
      <c r="L227">
        <f>part3_step2!M227</f>
        <v>0</v>
      </c>
      <c r="M227">
        <f>part3_step2!N227</f>
        <v>1</v>
      </c>
      <c r="N227">
        <f>part3_step2!O227</f>
        <v>0</v>
      </c>
      <c r="O227">
        <f>part3_step2!P227</f>
        <v>1</v>
      </c>
    </row>
    <row r="228" hidden="1">
      <c r="A228" t="str">
        <f>part3_step2!B228</f>
        <v>Danny Glover</v>
      </c>
      <c r="B228">
        <f>part3_step2!C228</f>
        <v>0</v>
      </c>
      <c r="C228">
        <f>part3_step2!D228</f>
        <v>0</v>
      </c>
      <c r="D228">
        <f>part3_step2!E228</f>
        <v>2</v>
      </c>
      <c r="E228">
        <f>part3_step2!F228</f>
        <v>0</v>
      </c>
      <c r="F228">
        <f>part3_step2!G228</f>
        <v>0</v>
      </c>
      <c r="G228">
        <f>part3_step2!H228</f>
        <v>0</v>
      </c>
      <c r="H228">
        <f>part3_step2!I228</f>
        <v>1</v>
      </c>
      <c r="I228">
        <f>part3_step2!J228</f>
        <v>0</v>
      </c>
      <c r="J228">
        <f>part3_step2!K228</f>
        <v>0</v>
      </c>
      <c r="K228">
        <f>part3_step2!L228</f>
        <v>0</v>
      </c>
      <c r="L228">
        <f>part3_step2!M228</f>
        <v>0</v>
      </c>
      <c r="M228">
        <f>part3_step2!N228</f>
        <v>0</v>
      </c>
      <c r="N228">
        <f>part3_step2!O228</f>
        <v>0</v>
      </c>
      <c r="O228">
        <f>part3_step2!P228</f>
        <v>3</v>
      </c>
    </row>
    <row r="229" hidden="1">
      <c r="A229" t="str">
        <f>part3_step2!B229</f>
        <v>Gary Oldman</v>
      </c>
      <c r="B229">
        <f>part3_step2!C229</f>
        <v>0</v>
      </c>
      <c r="C229">
        <f>part3_step2!D229</f>
        <v>0</v>
      </c>
      <c r="D229">
        <f>part3_step2!E229</f>
        <v>1</v>
      </c>
      <c r="E229">
        <f>part3_step2!F229</f>
        <v>0</v>
      </c>
      <c r="F229">
        <f>part3_step2!G229</f>
        <v>0</v>
      </c>
      <c r="G229">
        <f>part3_step2!H229</f>
        <v>1</v>
      </c>
      <c r="H229">
        <f>part3_step2!I229</f>
        <v>0</v>
      </c>
      <c r="I229">
        <f>part3_step2!J229</f>
        <v>0</v>
      </c>
      <c r="J229">
        <f>part3_step2!K229</f>
        <v>0</v>
      </c>
      <c r="K229">
        <f>part3_step2!L229</f>
        <v>0</v>
      </c>
      <c r="L229">
        <f>part3_step2!M229</f>
        <v>0</v>
      </c>
      <c r="M229">
        <f>part3_step2!N229</f>
        <v>0</v>
      </c>
      <c r="N229">
        <f>part3_step2!O229</f>
        <v>0</v>
      </c>
      <c r="O229">
        <f>part3_step2!P229</f>
        <v>2</v>
      </c>
    </row>
    <row r="230" hidden="1">
      <c r="A230" t="str">
        <f>part3_step2!B230</f>
        <v>Heather Graham</v>
      </c>
      <c r="B230">
        <f>part3_step2!C230</f>
        <v>0</v>
      </c>
      <c r="C230">
        <f>part3_step2!D230</f>
        <v>0</v>
      </c>
      <c r="D230">
        <f>part3_step2!E230</f>
        <v>0</v>
      </c>
      <c r="E230">
        <f>part3_step2!F230</f>
        <v>0</v>
      </c>
      <c r="F230">
        <f>part3_step2!G230</f>
        <v>0</v>
      </c>
      <c r="G230">
        <f>part3_step2!H230</f>
        <v>0</v>
      </c>
      <c r="H230">
        <f>part3_step2!I230</f>
        <v>0</v>
      </c>
      <c r="I230">
        <f>part3_step2!J230</f>
        <v>0</v>
      </c>
      <c r="J230">
        <f>part3_step2!K230</f>
        <v>0</v>
      </c>
      <c r="K230">
        <f>part3_step2!L230</f>
        <v>0</v>
      </c>
      <c r="L230">
        <f>part3_step2!M230</f>
        <v>0</v>
      </c>
      <c r="M230">
        <f>part3_step2!N230</f>
        <v>0</v>
      </c>
      <c r="N230">
        <f>part3_step2!O230</f>
        <v>0</v>
      </c>
      <c r="O230">
        <f>part3_step2!P230</f>
        <v>1</v>
      </c>
    </row>
    <row r="231" hidden="1">
      <c r="A231" t="str">
        <f>part3_step2!B231</f>
        <v>Rene Russo</v>
      </c>
      <c r="B231">
        <f>part3_step2!C231</f>
        <v>0</v>
      </c>
      <c r="C231">
        <f>part3_step2!D231</f>
        <v>0</v>
      </c>
      <c r="D231">
        <f>part3_step2!E231</f>
        <v>2</v>
      </c>
      <c r="E231">
        <f>part3_step2!F231</f>
        <v>0</v>
      </c>
      <c r="F231">
        <f>part3_step2!G231</f>
        <v>0</v>
      </c>
      <c r="G231">
        <f>part3_step2!H231</f>
        <v>0</v>
      </c>
      <c r="H231">
        <f>part3_step2!I231</f>
        <v>0</v>
      </c>
      <c r="I231">
        <f>part3_step2!J231</f>
        <v>0</v>
      </c>
      <c r="J231">
        <f>part3_step2!K231</f>
        <v>0</v>
      </c>
      <c r="K231">
        <f>part3_step2!L231</f>
        <v>0</v>
      </c>
      <c r="L231">
        <f>part3_step2!M231</f>
        <v>0</v>
      </c>
      <c r="M231">
        <f>part3_step2!N231</f>
        <v>0</v>
      </c>
      <c r="N231">
        <f>part3_step2!O231</f>
        <v>0</v>
      </c>
      <c r="O231">
        <f>part3_step2!P231</f>
        <v>2</v>
      </c>
    </row>
    <row r="232" hidden="1">
      <c r="A232" t="str">
        <f>part3_step2!B232</f>
        <v>Maura Tierney</v>
      </c>
      <c r="B232">
        <f>part3_step2!C232</f>
        <v>0</v>
      </c>
      <c r="C232">
        <f>part3_step2!D232</f>
        <v>0</v>
      </c>
      <c r="D232">
        <f>part3_step2!E232</f>
        <v>0</v>
      </c>
      <c r="E232">
        <f>part3_step2!F232</f>
        <v>0</v>
      </c>
      <c r="F232">
        <f>part3_step2!G232</f>
        <v>0</v>
      </c>
      <c r="G232">
        <f>part3_step2!H232</f>
        <v>0</v>
      </c>
      <c r="H232">
        <f>part3_step2!I232</f>
        <v>0</v>
      </c>
      <c r="I232">
        <f>part3_step2!J232</f>
        <v>0</v>
      </c>
      <c r="J232">
        <f>part3_step2!K232</f>
        <v>0</v>
      </c>
      <c r="K232">
        <f>part3_step2!L232</f>
        <v>0</v>
      </c>
      <c r="L232">
        <f>part3_step2!M232</f>
        <v>0</v>
      </c>
      <c r="M232">
        <f>part3_step2!N232</f>
        <v>0</v>
      </c>
      <c r="N232">
        <f>part3_step2!O232</f>
        <v>0</v>
      </c>
      <c r="O232">
        <f>part3_step2!P232</f>
        <v>1</v>
      </c>
    </row>
    <row r="233" hidden="1">
      <c r="A233" t="str">
        <f>part3_step2!B233</f>
        <v>Jeff Daniels</v>
      </c>
      <c r="B233">
        <f>part3_step2!C233</f>
        <v>0</v>
      </c>
      <c r="C233">
        <f>part3_step2!D233</f>
        <v>0</v>
      </c>
      <c r="D233">
        <f>part3_step2!E233</f>
        <v>0</v>
      </c>
      <c r="E233">
        <f>part3_step2!F233</f>
        <v>0</v>
      </c>
      <c r="F233">
        <f>part3_step2!G233</f>
        <v>1</v>
      </c>
      <c r="G233">
        <f>part3_step2!H233</f>
        <v>0</v>
      </c>
      <c r="H233">
        <f>part3_step2!I233</f>
        <v>0</v>
      </c>
      <c r="I233">
        <f>part3_step2!J233</f>
        <v>0</v>
      </c>
      <c r="J233">
        <f>part3_step2!K233</f>
        <v>0</v>
      </c>
      <c r="K233">
        <f>part3_step2!L233</f>
        <v>0</v>
      </c>
      <c r="L233">
        <f>part3_step2!M233</f>
        <v>0</v>
      </c>
      <c r="M233">
        <f>part3_step2!N233</f>
        <v>0</v>
      </c>
      <c r="N233">
        <f>part3_step2!O233</f>
        <v>0</v>
      </c>
      <c r="O233">
        <f>part3_step2!P233</f>
        <v>1</v>
      </c>
    </row>
    <row r="234" hidden="1">
      <c r="A234" t="str">
        <f>part3_step2!B234</f>
        <v>B.D. Wong</v>
      </c>
      <c r="B234">
        <f>part3_step2!C234</f>
        <v>0</v>
      </c>
      <c r="C234">
        <f>part3_step2!D234</f>
        <v>0</v>
      </c>
      <c r="D234">
        <f>part3_step2!E234</f>
        <v>0</v>
      </c>
      <c r="E234">
        <f>part3_step2!F234</f>
        <v>0</v>
      </c>
      <c r="F234">
        <f>part3_step2!G234</f>
        <v>1</v>
      </c>
      <c r="G234">
        <f>part3_step2!H234</f>
        <v>0</v>
      </c>
      <c r="H234">
        <f>part3_step2!I234</f>
        <v>0</v>
      </c>
      <c r="I234">
        <f>part3_step2!J234</f>
        <v>0</v>
      </c>
      <c r="J234">
        <f>part3_step2!K234</f>
        <v>0</v>
      </c>
      <c r="K234">
        <f>part3_step2!L234</f>
        <v>0</v>
      </c>
      <c r="L234">
        <f>part3_step2!M234</f>
        <v>0</v>
      </c>
      <c r="M234">
        <f>part3_step2!N234</f>
        <v>0</v>
      </c>
      <c r="N234">
        <f>part3_step2!O234</f>
        <v>0</v>
      </c>
      <c r="O234">
        <f>part3_step2!P234</f>
        <v>1</v>
      </c>
    </row>
    <row r="235" hidden="1">
      <c r="A235" t="str">
        <f>part3_step2!B235</f>
        <v>Richard Crenna</v>
      </c>
      <c r="B235">
        <f>part3_step2!C235</f>
        <v>0</v>
      </c>
      <c r="C235">
        <f>part3_step2!D235</f>
        <v>0</v>
      </c>
      <c r="D235">
        <f>part3_step2!E235</f>
        <v>1</v>
      </c>
      <c r="E235">
        <f>part3_step2!F235</f>
        <v>0</v>
      </c>
      <c r="F235">
        <f>part3_step2!G235</f>
        <v>0</v>
      </c>
      <c r="G235">
        <f>part3_step2!H235</f>
        <v>0</v>
      </c>
      <c r="H235">
        <f>part3_step2!I235</f>
        <v>0</v>
      </c>
      <c r="I235">
        <f>part3_step2!J235</f>
        <v>0</v>
      </c>
      <c r="J235">
        <f>part3_step2!K235</f>
        <v>0</v>
      </c>
      <c r="K235">
        <f>part3_step2!L235</f>
        <v>0</v>
      </c>
      <c r="L235">
        <f>part3_step2!M235</f>
        <v>0</v>
      </c>
      <c r="M235">
        <f>part3_step2!N235</f>
        <v>0</v>
      </c>
      <c r="N235">
        <f>part3_step2!O235</f>
        <v>0</v>
      </c>
      <c r="O235">
        <f>part3_step2!P235</f>
        <v>1</v>
      </c>
    </row>
    <row r="236" hidden="1">
      <c r="A236" t="str">
        <f>part3_step2!B236</f>
        <v>Garry Marshall</v>
      </c>
      <c r="B236">
        <f>part3_step2!C236</f>
        <v>0</v>
      </c>
      <c r="C236">
        <f>part3_step2!D236</f>
        <v>0</v>
      </c>
      <c r="D236">
        <f>part3_step2!E236</f>
        <v>1</v>
      </c>
      <c r="E236">
        <f>part3_step2!F236</f>
        <v>0</v>
      </c>
      <c r="F236">
        <f>part3_step2!G236</f>
        <v>0</v>
      </c>
      <c r="G236">
        <f>part3_step2!H236</f>
        <v>0</v>
      </c>
      <c r="H236">
        <f>part3_step2!I236</f>
        <v>0</v>
      </c>
      <c r="I236">
        <f>part3_step2!J236</f>
        <v>0</v>
      </c>
      <c r="J236">
        <f>part3_step2!K236</f>
        <v>0</v>
      </c>
      <c r="K236">
        <f>part3_step2!L236</f>
        <v>0</v>
      </c>
      <c r="L236">
        <f>part3_step2!M236</f>
        <v>0</v>
      </c>
      <c r="M236">
        <f>part3_step2!N236</f>
        <v>0</v>
      </c>
      <c r="N236">
        <f>part3_step2!O236</f>
        <v>0</v>
      </c>
      <c r="O236">
        <f>part3_step2!P236</f>
        <v>1</v>
      </c>
    </row>
    <row r="237" hidden="1">
      <c r="A237" t="str">
        <f>part3_step2!B237</f>
        <v>Jaden Smith</v>
      </c>
      <c r="B237">
        <f>part3_step2!C237</f>
        <v>0</v>
      </c>
      <c r="C237">
        <f>part3_step2!D237</f>
        <v>0</v>
      </c>
      <c r="D237">
        <f>part3_step2!E237</f>
        <v>0</v>
      </c>
      <c r="E237">
        <f>part3_step2!F237</f>
        <v>0</v>
      </c>
      <c r="F237">
        <f>part3_step2!G237</f>
        <v>0</v>
      </c>
      <c r="G237">
        <f>part3_step2!H237</f>
        <v>0</v>
      </c>
      <c r="H237">
        <f>part3_step2!I237</f>
        <v>0</v>
      </c>
      <c r="I237">
        <f>part3_step2!J237</f>
        <v>0</v>
      </c>
      <c r="J237">
        <f>part3_step2!K237</f>
        <v>0</v>
      </c>
      <c r="K237">
        <f>part3_step2!L237</f>
        <v>0</v>
      </c>
      <c r="L237">
        <f>part3_step2!M237</f>
        <v>1</v>
      </c>
      <c r="M237">
        <f>part3_step2!N237</f>
        <v>0</v>
      </c>
      <c r="N237">
        <f>part3_step2!O237</f>
        <v>0</v>
      </c>
      <c r="O237">
        <f>part3_step2!P237</f>
        <v>1</v>
      </c>
    </row>
    <row r="238" hidden="1">
      <c r="A238" t="str">
        <f>part3_step2!B238</f>
        <v>Geena Davis</v>
      </c>
      <c r="B238">
        <f>part3_step2!C238</f>
        <v>0</v>
      </c>
      <c r="C238">
        <f>part3_step2!D238</f>
        <v>0</v>
      </c>
      <c r="D238">
        <f>part3_step2!E238</f>
        <v>0</v>
      </c>
      <c r="E238">
        <f>part3_step2!F238</f>
        <v>1</v>
      </c>
      <c r="F238">
        <f>part3_step2!G238</f>
        <v>0</v>
      </c>
      <c r="G238">
        <f>part3_step2!H238</f>
        <v>0</v>
      </c>
      <c r="H238">
        <f>part3_step2!I238</f>
        <v>0</v>
      </c>
      <c r="I238">
        <f>part3_step2!J238</f>
        <v>0</v>
      </c>
      <c r="J238">
        <f>part3_step2!K238</f>
        <v>0</v>
      </c>
      <c r="K238">
        <f>part3_step2!L238</f>
        <v>0</v>
      </c>
      <c r="L238">
        <f>part3_step2!M238</f>
        <v>0</v>
      </c>
      <c r="M238">
        <f>part3_step2!N238</f>
        <v>0</v>
      </c>
      <c r="N238">
        <f>part3_step2!O238</f>
        <v>0</v>
      </c>
      <c r="O238">
        <f>part3_step2!P238</f>
        <v>1</v>
      </c>
    </row>
    <row r="239" hidden="1">
      <c r="A239" t="str">
        <f>part3_step2!B239</f>
        <v>Kirstie Alley</v>
      </c>
      <c r="B239">
        <f>part3_step2!C239</f>
        <v>0</v>
      </c>
      <c r="C239">
        <f>part3_step2!D239</f>
        <v>0</v>
      </c>
      <c r="D239">
        <f>part3_step2!E239</f>
        <v>0</v>
      </c>
      <c r="E239">
        <f>part3_step2!F239</f>
        <v>0</v>
      </c>
      <c r="F239">
        <f>part3_step2!G239</f>
        <v>0</v>
      </c>
      <c r="G239">
        <f>part3_step2!H239</f>
        <v>0</v>
      </c>
      <c r="H239">
        <f>part3_step2!I239</f>
        <v>0</v>
      </c>
      <c r="I239">
        <f>part3_step2!J239</f>
        <v>0</v>
      </c>
      <c r="J239">
        <f>part3_step2!K239</f>
        <v>0</v>
      </c>
      <c r="K239">
        <f>part3_step2!L239</f>
        <v>0</v>
      </c>
      <c r="L239">
        <f>part3_step2!M239</f>
        <v>0</v>
      </c>
      <c r="M239">
        <f>part3_step2!N239</f>
        <v>0</v>
      </c>
      <c r="N239">
        <f>part3_step2!O239</f>
        <v>0</v>
      </c>
      <c r="O239">
        <f>part3_step2!P239</f>
        <v>1</v>
      </c>
    </row>
    <row r="240" hidden="1">
      <c r="A240" t="str">
        <f>part3_step2!B240</f>
        <v>Hugh Jackson</v>
      </c>
      <c r="B240">
        <f>part3_step2!C240</f>
        <v>0</v>
      </c>
      <c r="C240">
        <f>part3_step2!D240</f>
        <v>0</v>
      </c>
      <c r="D240">
        <f>part3_step2!E240</f>
        <v>0</v>
      </c>
      <c r="E240">
        <f>part3_step2!F240</f>
        <v>0</v>
      </c>
      <c r="F240">
        <f>part3_step2!G240</f>
        <v>0</v>
      </c>
      <c r="G240">
        <f>part3_step2!H240</f>
        <v>1</v>
      </c>
      <c r="H240">
        <f>part3_step2!I240</f>
        <v>0</v>
      </c>
      <c r="I240">
        <f>part3_step2!J240</f>
        <v>0</v>
      </c>
      <c r="J240">
        <f>part3_step2!K240</f>
        <v>0</v>
      </c>
      <c r="K240">
        <f>part3_step2!L240</f>
        <v>0</v>
      </c>
      <c r="L240">
        <f>part3_step2!M240</f>
        <v>0</v>
      </c>
      <c r="M240">
        <f>part3_step2!N240</f>
        <v>0</v>
      </c>
      <c r="N240">
        <f>part3_step2!O240</f>
        <v>0</v>
      </c>
      <c r="O240">
        <f>part3_step2!P240</f>
        <v>1</v>
      </c>
    </row>
    <row r="241" hidden="1">
      <c r="A241" t="str">
        <f>part3_step2!B241</f>
        <v>Joseph Fiennes</v>
      </c>
      <c r="B241">
        <f>part3_step2!C241</f>
        <v>0</v>
      </c>
      <c r="C241">
        <f>part3_step2!D241</f>
        <v>1</v>
      </c>
      <c r="D241">
        <f>part3_step2!E241</f>
        <v>0</v>
      </c>
      <c r="E241">
        <f>part3_step2!F241</f>
        <v>0</v>
      </c>
      <c r="F241">
        <f>part3_step2!G241</f>
        <v>0</v>
      </c>
      <c r="G241">
        <f>part3_step2!H241</f>
        <v>0</v>
      </c>
      <c r="H241">
        <f>part3_step2!I241</f>
        <v>0</v>
      </c>
      <c r="I241">
        <f>part3_step2!J241</f>
        <v>0</v>
      </c>
      <c r="J241">
        <f>part3_step2!K241</f>
        <v>0</v>
      </c>
      <c r="K241">
        <f>part3_step2!L241</f>
        <v>0</v>
      </c>
      <c r="L241">
        <f>part3_step2!M241</f>
        <v>0</v>
      </c>
      <c r="M241">
        <f>part3_step2!N241</f>
        <v>0</v>
      </c>
      <c r="N241">
        <f>part3_step2!O241</f>
        <v>0</v>
      </c>
      <c r="O241">
        <f>part3_step2!P241</f>
        <v>1</v>
      </c>
    </row>
    <row r="242" hidden="1">
      <c r="A242" t="str">
        <f>part3_step2!B242</f>
        <v>Beyonce Knowles</v>
      </c>
      <c r="B242">
        <f>part3_step2!C242</f>
        <v>0</v>
      </c>
      <c r="C242">
        <f>part3_step2!D242</f>
        <v>0</v>
      </c>
      <c r="D242">
        <f>part3_step2!E242</f>
        <v>0</v>
      </c>
      <c r="E242">
        <f>part3_step2!F242</f>
        <v>0</v>
      </c>
      <c r="F242">
        <f>part3_step2!G242</f>
        <v>0</v>
      </c>
      <c r="G242">
        <f>part3_step2!H242</f>
        <v>0</v>
      </c>
      <c r="H242">
        <f>part3_step2!I242</f>
        <v>0</v>
      </c>
      <c r="I242">
        <f>part3_step2!J242</f>
        <v>0</v>
      </c>
      <c r="J242">
        <f>part3_step2!K242</f>
        <v>0</v>
      </c>
      <c r="K242">
        <f>part3_step2!L242</f>
        <v>0</v>
      </c>
      <c r="L242">
        <f>part3_step2!M242</f>
        <v>0</v>
      </c>
      <c r="M242">
        <f>part3_step2!N242</f>
        <v>0</v>
      </c>
      <c r="N242">
        <f>part3_step2!O242</f>
        <v>0</v>
      </c>
      <c r="O242">
        <f>part3_step2!P242</f>
        <v>1</v>
      </c>
    </row>
    <row r="243" hidden="1">
      <c r="A243" t="str">
        <f>part3_step2!B243</f>
        <v>Arsenio Hall</v>
      </c>
      <c r="B243">
        <f>part3_step2!C243</f>
        <v>0</v>
      </c>
      <c r="C243">
        <f>part3_step2!D243</f>
        <v>0</v>
      </c>
      <c r="D243">
        <f>part3_step2!E243</f>
        <v>0</v>
      </c>
      <c r="E243">
        <f>part3_step2!F243</f>
        <v>0</v>
      </c>
      <c r="F243">
        <f>part3_step2!G243</f>
        <v>0</v>
      </c>
      <c r="G243">
        <f>part3_step2!H243</f>
        <v>0</v>
      </c>
      <c r="H243">
        <f>part3_step2!I243</f>
        <v>0</v>
      </c>
      <c r="I243">
        <f>part3_step2!J243</f>
        <v>0</v>
      </c>
      <c r="J243">
        <f>part3_step2!K243</f>
        <v>0</v>
      </c>
      <c r="K243">
        <f>part3_step2!L243</f>
        <v>0</v>
      </c>
      <c r="L243">
        <f>part3_step2!M243</f>
        <v>0</v>
      </c>
      <c r="M243">
        <f>part3_step2!N243</f>
        <v>0</v>
      </c>
      <c r="N243">
        <f>part3_step2!O243</f>
        <v>0</v>
      </c>
      <c r="O243">
        <f>part3_step2!P243</f>
        <v>1</v>
      </c>
    </row>
    <row r="244" hidden="1">
      <c r="A244" t="str">
        <f>part3_step2!B244</f>
        <v>Dermot Mulroney</v>
      </c>
      <c r="B244">
        <f>part3_step2!C244</f>
        <v>0</v>
      </c>
      <c r="C244">
        <f>part3_step2!D244</f>
        <v>1</v>
      </c>
      <c r="D244">
        <f>part3_step2!E244</f>
        <v>0</v>
      </c>
      <c r="E244">
        <f>part3_step2!F244</f>
        <v>0</v>
      </c>
      <c r="F244">
        <f>part3_step2!G244</f>
        <v>0</v>
      </c>
      <c r="G244">
        <f>part3_step2!H244</f>
        <v>0</v>
      </c>
      <c r="H244">
        <f>part3_step2!I244</f>
        <v>0</v>
      </c>
      <c r="I244">
        <f>part3_step2!J244</f>
        <v>0</v>
      </c>
      <c r="J244">
        <f>part3_step2!K244</f>
        <v>0</v>
      </c>
      <c r="K244">
        <f>part3_step2!L244</f>
        <v>0</v>
      </c>
      <c r="L244">
        <f>part3_step2!M244</f>
        <v>0</v>
      </c>
      <c r="M244">
        <f>part3_step2!N244</f>
        <v>0</v>
      </c>
      <c r="N244">
        <f>part3_step2!O244</f>
        <v>0</v>
      </c>
      <c r="O244">
        <f>part3_step2!P244</f>
        <v>1</v>
      </c>
    </row>
    <row r="245" hidden="1">
      <c r="A245" t="str">
        <f>part3_step2!B245</f>
        <v>Dennis Hopper</v>
      </c>
      <c r="B245">
        <f>part3_step2!C245</f>
        <v>0</v>
      </c>
      <c r="C245">
        <f>part3_step2!D245</f>
        <v>0</v>
      </c>
      <c r="D245">
        <f>part3_step2!E245</f>
        <v>1</v>
      </c>
      <c r="E245">
        <f>part3_step2!F245</f>
        <v>0</v>
      </c>
      <c r="F245">
        <f>part3_step2!G245</f>
        <v>0</v>
      </c>
      <c r="G245">
        <f>part3_step2!H245</f>
        <v>0</v>
      </c>
      <c r="H245">
        <f>part3_step2!I245</f>
        <v>0</v>
      </c>
      <c r="I245">
        <f>part3_step2!J245</f>
        <v>0</v>
      </c>
      <c r="J245">
        <f>part3_step2!K245</f>
        <v>0</v>
      </c>
      <c r="K245">
        <f>part3_step2!L245</f>
        <v>0</v>
      </c>
      <c r="L245">
        <f>part3_step2!M245</f>
        <v>0</v>
      </c>
      <c r="M245">
        <f>part3_step2!N245</f>
        <v>0</v>
      </c>
      <c r="N245">
        <f>part3_step2!O245</f>
        <v>0</v>
      </c>
      <c r="O245">
        <f>part3_step2!P245</f>
        <v>1</v>
      </c>
    </row>
    <row r="246" hidden="1">
      <c r="A246" t="str">
        <f>part3_step2!B246</f>
        <v>Vince Vaughn</v>
      </c>
      <c r="B246">
        <f>part3_step2!C246</f>
        <v>0</v>
      </c>
      <c r="C246">
        <f>part3_step2!D246</f>
        <v>0</v>
      </c>
      <c r="D246">
        <f>part3_step2!E246</f>
        <v>0</v>
      </c>
      <c r="E246">
        <f>part3_step2!F246</f>
        <v>0</v>
      </c>
      <c r="F246">
        <f>part3_step2!G246</f>
        <v>0</v>
      </c>
      <c r="G246">
        <f>part3_step2!H246</f>
        <v>0</v>
      </c>
      <c r="H246">
        <f>part3_step2!I246</f>
        <v>0</v>
      </c>
      <c r="I246">
        <f>part3_step2!J246</f>
        <v>0</v>
      </c>
      <c r="J246">
        <f>part3_step2!K246</f>
        <v>0</v>
      </c>
      <c r="K246">
        <f>part3_step2!L246</f>
        <v>0</v>
      </c>
      <c r="L246">
        <f>part3_step2!M246</f>
        <v>0</v>
      </c>
      <c r="M246">
        <f>part3_step2!N246</f>
        <v>0</v>
      </c>
      <c r="N246">
        <f>part3_step2!O246</f>
        <v>0</v>
      </c>
      <c r="O246">
        <f>part3_step2!P246</f>
        <v>2</v>
      </c>
    </row>
    <row r="247" hidden="1">
      <c r="A247" t="str">
        <f>part3_step2!B247</f>
        <v>Leslie Harter Zemeckis</v>
      </c>
      <c r="B247">
        <f>part3_step2!C247</f>
        <v>0</v>
      </c>
      <c r="C247">
        <f>part3_step2!D247</f>
        <v>0</v>
      </c>
      <c r="D247">
        <f>part3_step2!E247</f>
        <v>0</v>
      </c>
      <c r="E247">
        <f>part3_step2!F247</f>
        <v>0</v>
      </c>
      <c r="F247">
        <f>part3_step2!G247</f>
        <v>0</v>
      </c>
      <c r="G247">
        <f>part3_step2!H247</f>
        <v>0</v>
      </c>
      <c r="H247">
        <f>part3_step2!I247</f>
        <v>0</v>
      </c>
      <c r="I247">
        <f>part3_step2!J247</f>
        <v>0</v>
      </c>
      <c r="J247">
        <f>part3_step2!K247</f>
        <v>1</v>
      </c>
      <c r="K247">
        <f>part3_step2!L247</f>
        <v>0</v>
      </c>
      <c r="L247">
        <f>part3_step2!M247</f>
        <v>0</v>
      </c>
      <c r="M247">
        <f>part3_step2!N247</f>
        <v>0</v>
      </c>
      <c r="N247">
        <f>part3_step2!O247</f>
        <v>0</v>
      </c>
      <c r="O247">
        <f>part3_step2!P247</f>
        <v>1</v>
      </c>
    </row>
    <row r="248" hidden="1">
      <c r="A248" t="str">
        <f>part3_step2!B248</f>
        <v>Tara Reid</v>
      </c>
      <c r="B248">
        <f>part3_step2!C248</f>
        <v>0</v>
      </c>
      <c r="C248">
        <f>part3_step2!D248</f>
        <v>0</v>
      </c>
      <c r="D248">
        <f>part3_step2!E248</f>
        <v>0</v>
      </c>
      <c r="E248">
        <f>part3_step2!F248</f>
        <v>0</v>
      </c>
      <c r="F248">
        <f>part3_step2!G248</f>
        <v>0</v>
      </c>
      <c r="G248">
        <f>part3_step2!H248</f>
        <v>0</v>
      </c>
      <c r="H248">
        <f>part3_step2!I248</f>
        <v>0</v>
      </c>
      <c r="I248">
        <f>part3_step2!J248</f>
        <v>0</v>
      </c>
      <c r="J248">
        <f>part3_step2!K248</f>
        <v>0</v>
      </c>
      <c r="K248">
        <f>part3_step2!L248</f>
        <v>0</v>
      </c>
      <c r="L248">
        <f>part3_step2!M248</f>
        <v>0</v>
      </c>
      <c r="M248">
        <f>part3_step2!N248</f>
        <v>0</v>
      </c>
      <c r="N248">
        <f>part3_step2!O248</f>
        <v>0</v>
      </c>
      <c r="O248">
        <f>part3_step2!P248</f>
        <v>1</v>
      </c>
    </row>
    <row r="249" hidden="1">
      <c r="A249" t="str">
        <f>part3_step2!B249</f>
        <v>Michelle Pfeiffer</v>
      </c>
      <c r="B249">
        <f>part3_step2!C249</f>
        <v>0</v>
      </c>
      <c r="C249">
        <f>part3_step2!D249</f>
        <v>0</v>
      </c>
      <c r="D249">
        <f>part3_step2!E249</f>
        <v>0</v>
      </c>
      <c r="E249">
        <f>part3_step2!F249</f>
        <v>0</v>
      </c>
      <c r="F249">
        <f>part3_step2!G249</f>
        <v>0</v>
      </c>
      <c r="G249">
        <f>part3_step2!H249</f>
        <v>0</v>
      </c>
      <c r="H249">
        <f>part3_step2!I249</f>
        <v>1</v>
      </c>
      <c r="I249">
        <f>part3_step2!J249</f>
        <v>0</v>
      </c>
      <c r="J249">
        <f>part3_step2!K249</f>
        <v>1</v>
      </c>
      <c r="K249">
        <f>part3_step2!L249</f>
        <v>0</v>
      </c>
      <c r="L249">
        <f>part3_step2!M249</f>
        <v>0</v>
      </c>
      <c r="M249">
        <f>part3_step2!N249</f>
        <v>0</v>
      </c>
      <c r="N249">
        <f>part3_step2!O249</f>
        <v>0</v>
      </c>
      <c r="O249">
        <f>part3_step2!P249</f>
        <v>2</v>
      </c>
    </row>
    <row r="250" hidden="1">
      <c r="A250" t="str">
        <f>part3_step2!B250</f>
        <v>Franka Potente</v>
      </c>
      <c r="B250">
        <f>part3_step2!C250</f>
        <v>0</v>
      </c>
      <c r="C250">
        <f>part3_step2!D250</f>
        <v>0</v>
      </c>
      <c r="D250">
        <f>part3_step2!E250</f>
        <v>1</v>
      </c>
      <c r="E250">
        <f>part3_step2!F250</f>
        <v>0</v>
      </c>
      <c r="F250">
        <f>part3_step2!G250</f>
        <v>0</v>
      </c>
      <c r="G250">
        <f>part3_step2!H250</f>
        <v>0</v>
      </c>
      <c r="H250">
        <f>part3_step2!I250</f>
        <v>1</v>
      </c>
      <c r="I250">
        <f>part3_step2!J250</f>
        <v>0</v>
      </c>
      <c r="J250">
        <f>part3_step2!K250</f>
        <v>0</v>
      </c>
      <c r="K250">
        <f>part3_step2!L250</f>
        <v>0</v>
      </c>
      <c r="L250">
        <f>part3_step2!M250</f>
        <v>0</v>
      </c>
      <c r="M250">
        <f>part3_step2!N250</f>
        <v>0</v>
      </c>
      <c r="N250">
        <f>part3_step2!O250</f>
        <v>0</v>
      </c>
      <c r="O250">
        <f>part3_step2!P250</f>
        <v>2</v>
      </c>
    </row>
    <row r="251" hidden="1">
      <c r="A251" t="str">
        <f>part3_step2!B251</f>
        <v>Jada Pinkett Smith</v>
      </c>
      <c r="B251">
        <f>part3_step2!C251</f>
        <v>0</v>
      </c>
      <c r="C251">
        <f>part3_step2!D251</f>
        <v>0</v>
      </c>
      <c r="D251">
        <f>part3_step2!E251</f>
        <v>1</v>
      </c>
      <c r="E251">
        <f>part3_step2!F251</f>
        <v>0</v>
      </c>
      <c r="F251">
        <f>part3_step2!G251</f>
        <v>0</v>
      </c>
      <c r="G251">
        <f>part3_step2!H251</f>
        <v>0</v>
      </c>
      <c r="H251">
        <f>part3_step2!I251</f>
        <v>0</v>
      </c>
      <c r="I251">
        <f>part3_step2!J251</f>
        <v>0</v>
      </c>
      <c r="J251">
        <f>part3_step2!K251</f>
        <v>0</v>
      </c>
      <c r="K251">
        <f>part3_step2!L251</f>
        <v>0</v>
      </c>
      <c r="L251">
        <f>part3_step2!M251</f>
        <v>0</v>
      </c>
      <c r="M251">
        <f>part3_step2!N251</f>
        <v>0</v>
      </c>
      <c r="N251">
        <f>part3_step2!O251</f>
        <v>0</v>
      </c>
      <c r="O251">
        <f>part3_step2!P251</f>
        <v>2</v>
      </c>
    </row>
    <row r="252" hidden="1">
      <c r="A252" t="str">
        <f>part3_step2!B252</f>
        <v>Sarah Michelle Gellar</v>
      </c>
      <c r="B252">
        <f>part3_step2!C252</f>
        <v>0</v>
      </c>
      <c r="C252">
        <f>part3_step2!D252</f>
        <v>0</v>
      </c>
      <c r="D252">
        <f>part3_step2!E252</f>
        <v>0</v>
      </c>
      <c r="E252">
        <f>part3_step2!F252</f>
        <v>0</v>
      </c>
      <c r="F252">
        <f>part3_step2!G252</f>
        <v>0</v>
      </c>
      <c r="G252">
        <f>part3_step2!H252</f>
        <v>0</v>
      </c>
      <c r="H252">
        <f>part3_step2!I252</f>
        <v>0</v>
      </c>
      <c r="I252">
        <f>part3_step2!J252</f>
        <v>1</v>
      </c>
      <c r="J252">
        <f>part3_step2!K252</f>
        <v>0</v>
      </c>
      <c r="K252">
        <f>part3_step2!L252</f>
        <v>0</v>
      </c>
      <c r="L252">
        <f>part3_step2!M252</f>
        <v>0</v>
      </c>
      <c r="M252">
        <f>part3_step2!N252</f>
        <v>0</v>
      </c>
      <c r="N252">
        <f>part3_step2!O252</f>
        <v>0</v>
      </c>
      <c r="O252">
        <f>part3_step2!P252</f>
        <v>1</v>
      </c>
    </row>
    <row r="253" hidden="1">
      <c r="A253" t="str">
        <f>part3_step2!B253</f>
        <v>Samuel L. Jackson</v>
      </c>
      <c r="B253">
        <f>part3_step2!C253</f>
        <v>0</v>
      </c>
      <c r="C253">
        <f>part3_step2!D253</f>
        <v>0</v>
      </c>
      <c r="D253">
        <f>part3_step2!E253</f>
        <v>2</v>
      </c>
      <c r="E253">
        <f>part3_step2!F253</f>
        <v>0</v>
      </c>
      <c r="F253">
        <f>part3_step2!G253</f>
        <v>0</v>
      </c>
      <c r="G253">
        <f>part3_step2!H253</f>
        <v>0</v>
      </c>
      <c r="H253">
        <f>part3_step2!I253</f>
        <v>3</v>
      </c>
      <c r="I253">
        <f>part3_step2!J253</f>
        <v>0</v>
      </c>
      <c r="J253">
        <f>part3_step2!K253</f>
        <v>0</v>
      </c>
      <c r="K253">
        <f>part3_step2!L253</f>
        <v>0</v>
      </c>
      <c r="L253">
        <f>part3_step2!M253</f>
        <v>0</v>
      </c>
      <c r="M253">
        <f>part3_step2!N253</f>
        <v>0</v>
      </c>
      <c r="N253">
        <f>part3_step2!O253</f>
        <v>0</v>
      </c>
      <c r="O253">
        <f>part3_step2!P253</f>
        <v>5</v>
      </c>
    </row>
    <row r="254" hidden="1">
      <c r="A254" t="str">
        <f>part3_step2!B254</f>
        <v>Jonathan Hyde</v>
      </c>
      <c r="B254">
        <f>part3_step2!C254</f>
        <v>0</v>
      </c>
      <c r="C254">
        <f>part3_step2!D254</f>
        <v>0</v>
      </c>
      <c r="D254">
        <f>part3_step2!E254</f>
        <v>1</v>
      </c>
      <c r="E254">
        <f>part3_step2!F254</f>
        <v>0</v>
      </c>
      <c r="F254">
        <f>part3_step2!G254</f>
        <v>0</v>
      </c>
      <c r="G254">
        <f>part3_step2!H254</f>
        <v>0</v>
      </c>
      <c r="H254">
        <f>part3_step2!I254</f>
        <v>0</v>
      </c>
      <c r="I254">
        <f>part3_step2!J254</f>
        <v>0</v>
      </c>
      <c r="J254">
        <f>part3_step2!K254</f>
        <v>0</v>
      </c>
      <c r="K254">
        <f>part3_step2!L254</f>
        <v>0</v>
      </c>
      <c r="L254">
        <f>part3_step2!M254</f>
        <v>0</v>
      </c>
      <c r="M254">
        <f>part3_step2!N254</f>
        <v>0</v>
      </c>
      <c r="N254">
        <f>part3_step2!O254</f>
        <v>0</v>
      </c>
      <c r="O254">
        <f>part3_step2!P254</f>
        <v>1</v>
      </c>
    </row>
    <row r="255" hidden="1">
      <c r="A255" t="str">
        <f>part3_step2!B255</f>
        <v>Jason Scott Lee</v>
      </c>
      <c r="B255">
        <f>part3_step2!C255</f>
        <v>0</v>
      </c>
      <c r="C255">
        <f>part3_step2!D255</f>
        <v>0</v>
      </c>
      <c r="D255">
        <f>part3_step2!E255</f>
        <v>0</v>
      </c>
      <c r="E255">
        <f>part3_step2!F255</f>
        <v>0</v>
      </c>
      <c r="F255">
        <f>part3_step2!G255</f>
        <v>0</v>
      </c>
      <c r="G255">
        <f>part3_step2!H255</f>
        <v>0</v>
      </c>
      <c r="H255">
        <f>part3_step2!I255</f>
        <v>0</v>
      </c>
      <c r="I255">
        <f>part3_step2!J255</f>
        <v>1</v>
      </c>
      <c r="J255">
        <f>part3_step2!K255</f>
        <v>0</v>
      </c>
      <c r="K255">
        <f>part3_step2!L255</f>
        <v>0</v>
      </c>
      <c r="L255">
        <f>part3_step2!M255</f>
        <v>0</v>
      </c>
      <c r="M255">
        <f>part3_step2!N255</f>
        <v>0</v>
      </c>
      <c r="N255">
        <f>part3_step2!O255</f>
        <v>0</v>
      </c>
      <c r="O255">
        <f>part3_step2!P255</f>
        <v>1</v>
      </c>
    </row>
    <row r="256" hidden="1">
      <c r="A256" t="str">
        <f>part3_step2!B256</f>
        <v>Jeanne Tripplehorn</v>
      </c>
      <c r="B256">
        <f>part3_step2!C256</f>
        <v>0</v>
      </c>
      <c r="C256">
        <f>part3_step2!D256</f>
        <v>0</v>
      </c>
      <c r="D256">
        <f>part3_step2!E256</f>
        <v>0</v>
      </c>
      <c r="E256">
        <f>part3_step2!F256</f>
        <v>0</v>
      </c>
      <c r="F256">
        <f>part3_step2!G256</f>
        <v>0</v>
      </c>
      <c r="G256">
        <f>part3_step2!H256</f>
        <v>1</v>
      </c>
      <c r="H256">
        <f>part3_step2!I256</f>
        <v>1</v>
      </c>
      <c r="I256">
        <f>part3_step2!J256</f>
        <v>0</v>
      </c>
      <c r="J256">
        <f>part3_step2!K256</f>
        <v>0</v>
      </c>
      <c r="K256">
        <f>part3_step2!L256</f>
        <v>0</v>
      </c>
      <c r="L256">
        <f>part3_step2!M256</f>
        <v>1</v>
      </c>
      <c r="M256">
        <f>part3_step2!N256</f>
        <v>0</v>
      </c>
      <c r="N256">
        <f>part3_step2!O256</f>
        <v>0</v>
      </c>
      <c r="O256">
        <f>part3_step2!P256</f>
        <v>3</v>
      </c>
    </row>
    <row r="257" hidden="1">
      <c r="A257" t="str">
        <f>part3_step2!B257</f>
        <v>Rachel Ticotin</v>
      </c>
      <c r="B257">
        <f>part3_step2!C257</f>
        <v>0</v>
      </c>
      <c r="C257">
        <f>part3_step2!D257</f>
        <v>0</v>
      </c>
      <c r="D257">
        <f>part3_step2!E257</f>
        <v>0</v>
      </c>
      <c r="E257">
        <f>part3_step2!F257</f>
        <v>0</v>
      </c>
      <c r="F257">
        <f>part3_step2!G257</f>
        <v>0</v>
      </c>
      <c r="G257">
        <f>part3_step2!H257</f>
        <v>0</v>
      </c>
      <c r="H257">
        <f>part3_step2!I257</f>
        <v>1</v>
      </c>
      <c r="I257">
        <f>part3_step2!J257</f>
        <v>0</v>
      </c>
      <c r="J257">
        <f>part3_step2!K257</f>
        <v>0</v>
      </c>
      <c r="K257">
        <f>part3_step2!L257</f>
        <v>0</v>
      </c>
      <c r="L257">
        <f>part3_step2!M257</f>
        <v>0</v>
      </c>
      <c r="M257">
        <f>part3_step2!N257</f>
        <v>0</v>
      </c>
      <c r="N257">
        <f>part3_step2!O257</f>
        <v>0</v>
      </c>
      <c r="O257">
        <f>part3_step2!P257</f>
        <v>1</v>
      </c>
    </row>
    <row r="258" hidden="1">
      <c r="A258" t="str">
        <f>part3_step2!B258</f>
        <v>Pamela Anderson</v>
      </c>
      <c r="B258">
        <f>part3_step2!C258</f>
        <v>0</v>
      </c>
      <c r="C258">
        <f>part3_step2!D258</f>
        <v>0</v>
      </c>
      <c r="D258">
        <f>part3_step2!E258</f>
        <v>0</v>
      </c>
      <c r="E258">
        <f>part3_step2!F258</f>
        <v>0</v>
      </c>
      <c r="F258">
        <f>part3_step2!G258</f>
        <v>0</v>
      </c>
      <c r="G258">
        <f>part3_step2!H258</f>
        <v>0</v>
      </c>
      <c r="H258">
        <f>part3_step2!I258</f>
        <v>0</v>
      </c>
      <c r="I258">
        <f>part3_step2!J258</f>
        <v>0</v>
      </c>
      <c r="J258">
        <f>part3_step2!K258</f>
        <v>0</v>
      </c>
      <c r="K258">
        <f>part3_step2!L258</f>
        <v>0</v>
      </c>
      <c r="L258">
        <f>part3_step2!M258</f>
        <v>0</v>
      </c>
      <c r="M258">
        <f>part3_step2!N258</f>
        <v>0</v>
      </c>
      <c r="N258">
        <f>part3_step2!O258</f>
        <v>0</v>
      </c>
      <c r="O258">
        <f>part3_step2!P258</f>
        <v>1</v>
      </c>
    </row>
    <row r="259" hidden="1">
      <c r="A259" t="str">
        <f>part3_step2!B259</f>
        <v>Shannon Elizabeth</v>
      </c>
      <c r="B259">
        <f>part3_step2!C259</f>
        <v>0</v>
      </c>
      <c r="C259">
        <f>part3_step2!D259</f>
        <v>0</v>
      </c>
      <c r="D259">
        <f>part3_step2!E259</f>
        <v>0</v>
      </c>
      <c r="E259">
        <f>part3_step2!F259</f>
        <v>0</v>
      </c>
      <c r="F259">
        <f>part3_step2!G259</f>
        <v>0</v>
      </c>
      <c r="G259">
        <f>part3_step2!H259</f>
        <v>0</v>
      </c>
      <c r="H259">
        <f>part3_step2!I259</f>
        <v>0</v>
      </c>
      <c r="I259">
        <f>part3_step2!J259</f>
        <v>0</v>
      </c>
      <c r="J259">
        <f>part3_step2!K259</f>
        <v>0</v>
      </c>
      <c r="K259">
        <f>part3_step2!L259</f>
        <v>0</v>
      </c>
      <c r="L259">
        <f>part3_step2!M259</f>
        <v>0</v>
      </c>
      <c r="M259">
        <f>part3_step2!N259</f>
        <v>0</v>
      </c>
      <c r="N259">
        <f>part3_step2!O259</f>
        <v>0</v>
      </c>
      <c r="O259">
        <f>part3_step2!P259</f>
        <v>1</v>
      </c>
    </row>
    <row r="260" hidden="1">
      <c r="A260" t="str">
        <f>part3_step2!B260</f>
        <v>Drew Barrymore</v>
      </c>
      <c r="B260">
        <f>part3_step2!C260</f>
        <v>0</v>
      </c>
      <c r="C260">
        <f>part3_step2!D260</f>
        <v>0</v>
      </c>
      <c r="D260">
        <f>part3_step2!E260</f>
        <v>1</v>
      </c>
      <c r="E260">
        <f>part3_step2!F260</f>
        <v>0</v>
      </c>
      <c r="F260">
        <f>part3_step2!G260</f>
        <v>0</v>
      </c>
      <c r="G260">
        <f>part3_step2!H260</f>
        <v>0</v>
      </c>
      <c r="H260">
        <f>part3_step2!I260</f>
        <v>0</v>
      </c>
      <c r="I260">
        <f>part3_step2!J260</f>
        <v>0</v>
      </c>
      <c r="J260">
        <f>part3_step2!K260</f>
        <v>0</v>
      </c>
      <c r="K260">
        <f>part3_step2!L260</f>
        <v>0</v>
      </c>
      <c r="L260">
        <f>part3_step2!M260</f>
        <v>0</v>
      </c>
      <c r="M260">
        <f>part3_step2!N260</f>
        <v>0</v>
      </c>
      <c r="N260">
        <f>part3_step2!O260</f>
        <v>0</v>
      </c>
      <c r="O260">
        <f>part3_step2!P260</f>
        <v>2</v>
      </c>
    </row>
    <row r="261" hidden="1">
      <c r="A261" t="str">
        <f>part3_step2!B261</f>
        <v>Mark Addy</v>
      </c>
      <c r="B261">
        <f>part3_step2!C261</f>
        <v>0</v>
      </c>
      <c r="C261">
        <f>part3_step2!D261</f>
        <v>0</v>
      </c>
      <c r="D261">
        <f>part3_step2!E261</f>
        <v>0</v>
      </c>
      <c r="E261">
        <f>part3_step2!F261</f>
        <v>0</v>
      </c>
      <c r="F261">
        <f>part3_step2!G261</f>
        <v>0</v>
      </c>
      <c r="G261">
        <f>part3_step2!H261</f>
        <v>0</v>
      </c>
      <c r="H261">
        <f>part3_step2!I261</f>
        <v>0</v>
      </c>
      <c r="I261">
        <f>part3_step2!J261</f>
        <v>0</v>
      </c>
      <c r="J261">
        <f>part3_step2!K261</f>
        <v>0</v>
      </c>
      <c r="K261">
        <f>part3_step2!L261</f>
        <v>0</v>
      </c>
      <c r="L261">
        <f>part3_step2!M261</f>
        <v>0</v>
      </c>
      <c r="M261">
        <f>part3_step2!N261</f>
        <v>0</v>
      </c>
      <c r="N261">
        <f>part3_step2!O261</f>
        <v>0</v>
      </c>
      <c r="O261">
        <f>part3_step2!P261</f>
        <v>1</v>
      </c>
    </row>
    <row r="262" hidden="1">
      <c r="A262" t="str">
        <f>part3_step2!B262</f>
        <v>Albert Finney</v>
      </c>
      <c r="B262">
        <f>part3_step2!C262</f>
        <v>0</v>
      </c>
      <c r="C262">
        <f>part3_step2!D262</f>
        <v>0</v>
      </c>
      <c r="D262">
        <f>part3_step2!E262</f>
        <v>0</v>
      </c>
      <c r="E262">
        <f>part3_step2!F262</f>
        <v>0</v>
      </c>
      <c r="F262">
        <f>part3_step2!G262</f>
        <v>0</v>
      </c>
      <c r="G262">
        <f>part3_step2!H262</f>
        <v>0</v>
      </c>
      <c r="H262">
        <f>part3_step2!I262</f>
        <v>0</v>
      </c>
      <c r="I262">
        <f>part3_step2!J262</f>
        <v>0</v>
      </c>
      <c r="J262">
        <f>part3_step2!K262</f>
        <v>0</v>
      </c>
      <c r="K262">
        <f>part3_step2!L262</f>
        <v>0</v>
      </c>
      <c r="L262">
        <f>part3_step2!M262</f>
        <v>1</v>
      </c>
      <c r="M262">
        <f>part3_step2!N262</f>
        <v>0</v>
      </c>
      <c r="N262">
        <f>part3_step2!O262</f>
        <v>0</v>
      </c>
      <c r="O262">
        <f>part3_step2!P262</f>
        <v>1</v>
      </c>
    </row>
    <row r="263" hidden="1">
      <c r="A263" t="str">
        <f>part3_step2!B263</f>
        <v>Chaim Girafi</v>
      </c>
      <c r="B263">
        <f>part3_step2!C263</f>
        <v>0</v>
      </c>
      <c r="C263">
        <f>part3_step2!D263</f>
        <v>0</v>
      </c>
      <c r="D263">
        <f>part3_step2!E263</f>
        <v>0</v>
      </c>
      <c r="E263">
        <f>part3_step2!F263</f>
        <v>0</v>
      </c>
      <c r="F263">
        <f>part3_step2!G263</f>
        <v>0</v>
      </c>
      <c r="G263">
        <f>part3_step2!H263</f>
        <v>1</v>
      </c>
      <c r="H263">
        <f>part3_step2!I263</f>
        <v>0</v>
      </c>
      <c r="I263">
        <f>part3_step2!J263</f>
        <v>0</v>
      </c>
      <c r="J263">
        <f>part3_step2!K263</f>
        <v>0</v>
      </c>
      <c r="K263">
        <f>part3_step2!L263</f>
        <v>0</v>
      </c>
      <c r="L263">
        <f>part3_step2!M263</f>
        <v>0</v>
      </c>
      <c r="M263">
        <f>part3_step2!N263</f>
        <v>0</v>
      </c>
      <c r="N263">
        <f>part3_step2!O263</f>
        <v>0</v>
      </c>
      <c r="O263">
        <f>part3_step2!P263</f>
        <v>1</v>
      </c>
    </row>
    <row r="264" hidden="1">
      <c r="A264" t="str">
        <f>part3_step2!B264</f>
        <v>John Lithgow</v>
      </c>
      <c r="B264">
        <f>part3_step2!C264</f>
        <v>0</v>
      </c>
      <c r="C264">
        <f>part3_step2!D264</f>
        <v>0</v>
      </c>
      <c r="D264">
        <f>part3_step2!E264</f>
        <v>1</v>
      </c>
      <c r="E264">
        <f>part3_step2!F264</f>
        <v>0</v>
      </c>
      <c r="F264">
        <f>part3_step2!G264</f>
        <v>0</v>
      </c>
      <c r="G264">
        <f>part3_step2!H264</f>
        <v>0</v>
      </c>
      <c r="H264">
        <f>part3_step2!I264</f>
        <v>0</v>
      </c>
      <c r="I264">
        <f>part3_step2!J264</f>
        <v>0</v>
      </c>
      <c r="J264">
        <f>part3_step2!K264</f>
        <v>0</v>
      </c>
      <c r="K264">
        <f>part3_step2!L264</f>
        <v>0</v>
      </c>
      <c r="L264">
        <f>part3_step2!M264</f>
        <v>0</v>
      </c>
      <c r="M264">
        <f>part3_step2!N264</f>
        <v>0</v>
      </c>
      <c r="N264">
        <f>part3_step2!O264</f>
        <v>0</v>
      </c>
      <c r="O264">
        <f>part3_step2!P264</f>
        <v>1</v>
      </c>
    </row>
    <row r="265" hidden="1">
      <c r="A265" t="str">
        <f>part3_step2!B265</f>
        <v>Colin Firth</v>
      </c>
      <c r="B265">
        <f>part3_step2!C265</f>
        <v>0</v>
      </c>
      <c r="C265">
        <f>part3_step2!D265</f>
        <v>1</v>
      </c>
      <c r="D265">
        <f>part3_step2!E265</f>
        <v>0</v>
      </c>
      <c r="E265">
        <f>part3_step2!F265</f>
        <v>0</v>
      </c>
      <c r="F265">
        <f>part3_step2!G265</f>
        <v>0</v>
      </c>
      <c r="G265">
        <f>part3_step2!H265</f>
        <v>0</v>
      </c>
      <c r="H265">
        <f>part3_step2!I265</f>
        <v>0</v>
      </c>
      <c r="I265">
        <f>part3_step2!J265</f>
        <v>0</v>
      </c>
      <c r="J265">
        <f>part3_step2!K265</f>
        <v>0</v>
      </c>
      <c r="K265">
        <f>part3_step2!L265</f>
        <v>0</v>
      </c>
      <c r="L265">
        <f>part3_step2!M265</f>
        <v>0</v>
      </c>
      <c r="M265">
        <f>part3_step2!N265</f>
        <v>0</v>
      </c>
      <c r="N265">
        <f>part3_step2!O265</f>
        <v>0</v>
      </c>
      <c r="O265">
        <f>part3_step2!P265</f>
        <v>2</v>
      </c>
    </row>
    <row r="266" hidden="1">
      <c r="A266" t="str">
        <f>part3_step2!B266</f>
        <v>Meg Ryan</v>
      </c>
      <c r="B266">
        <f>part3_step2!C266</f>
        <v>0</v>
      </c>
      <c r="C266">
        <f>part3_step2!D266</f>
        <v>1</v>
      </c>
      <c r="D266">
        <f>part3_step2!E266</f>
        <v>0</v>
      </c>
      <c r="E266">
        <f>part3_step2!F266</f>
        <v>0</v>
      </c>
      <c r="F266">
        <f>part3_step2!G266</f>
        <v>0</v>
      </c>
      <c r="G266">
        <f>part3_step2!H266</f>
        <v>0</v>
      </c>
      <c r="H266">
        <f>part3_step2!I266</f>
        <v>0</v>
      </c>
      <c r="I266">
        <f>part3_step2!J266</f>
        <v>0</v>
      </c>
      <c r="J266">
        <f>part3_step2!K266</f>
        <v>0</v>
      </c>
      <c r="K266">
        <f>part3_step2!L266</f>
        <v>0</v>
      </c>
      <c r="L266">
        <f>part3_step2!M266</f>
        <v>0</v>
      </c>
      <c r="M266">
        <f>part3_step2!N266</f>
        <v>0</v>
      </c>
      <c r="N266">
        <f>part3_step2!O266</f>
        <v>0</v>
      </c>
      <c r="O266">
        <f>part3_step2!P266</f>
        <v>2</v>
      </c>
    </row>
    <row r="267" hidden="1">
      <c r="A267" t="str">
        <f>part3_step2!B267</f>
        <v>Laura Linney</v>
      </c>
      <c r="B267">
        <f>part3_step2!C267</f>
        <v>0</v>
      </c>
      <c r="C267">
        <f>part3_step2!D267</f>
        <v>0</v>
      </c>
      <c r="D267">
        <f>part3_step2!E267</f>
        <v>0</v>
      </c>
      <c r="E267">
        <f>part3_step2!F267</f>
        <v>1</v>
      </c>
      <c r="F267">
        <f>part3_step2!G267</f>
        <v>0</v>
      </c>
      <c r="G267">
        <f>part3_step2!H267</f>
        <v>0</v>
      </c>
      <c r="H267">
        <f>part3_step2!I267</f>
        <v>0</v>
      </c>
      <c r="I267">
        <f>part3_step2!J267</f>
        <v>0</v>
      </c>
      <c r="J267">
        <f>part3_step2!K267</f>
        <v>0</v>
      </c>
      <c r="K267">
        <f>part3_step2!L267</f>
        <v>0</v>
      </c>
      <c r="L267">
        <f>part3_step2!M267</f>
        <v>0</v>
      </c>
      <c r="M267">
        <f>part3_step2!N267</f>
        <v>0</v>
      </c>
      <c r="N267">
        <f>part3_step2!O267</f>
        <v>0</v>
      </c>
      <c r="O267">
        <f>part3_step2!P267</f>
        <v>1</v>
      </c>
    </row>
    <row r="268" hidden="1">
      <c r="A268" t="str">
        <f>part3_step2!B268</f>
        <v>James Cromwell</v>
      </c>
      <c r="B268">
        <f>part3_step2!C268</f>
        <v>0</v>
      </c>
      <c r="C268">
        <f>part3_step2!D268</f>
        <v>0</v>
      </c>
      <c r="D268">
        <f>part3_step2!E268</f>
        <v>0</v>
      </c>
      <c r="E268">
        <f>part3_step2!F268</f>
        <v>0</v>
      </c>
      <c r="F268">
        <f>part3_step2!G268</f>
        <v>0</v>
      </c>
      <c r="G268">
        <f>part3_step2!H268</f>
        <v>0</v>
      </c>
      <c r="H268">
        <f>part3_step2!I268</f>
        <v>0</v>
      </c>
      <c r="I268">
        <f>part3_step2!J268</f>
        <v>1</v>
      </c>
      <c r="J268">
        <f>part3_step2!K268</f>
        <v>0</v>
      </c>
      <c r="K268">
        <f>part3_step2!L268</f>
        <v>0</v>
      </c>
      <c r="L268">
        <f>part3_step2!M268</f>
        <v>1</v>
      </c>
      <c r="M268">
        <f>part3_step2!N268</f>
        <v>0</v>
      </c>
      <c r="N268">
        <f>part3_step2!O268</f>
        <v>0</v>
      </c>
      <c r="O268">
        <f>part3_step2!P268</f>
        <v>2</v>
      </c>
    </row>
    <row r="269" hidden="1">
      <c r="A269" t="str">
        <f>part3_step2!B269</f>
        <v>Sienna Guillory</v>
      </c>
      <c r="B269">
        <f>part3_step2!C269</f>
        <v>0</v>
      </c>
      <c r="C269">
        <f>part3_step2!D269</f>
        <v>0</v>
      </c>
      <c r="D269">
        <f>part3_step2!E269</f>
        <v>1</v>
      </c>
      <c r="E269">
        <f>part3_step2!F269</f>
        <v>0</v>
      </c>
      <c r="F269">
        <f>part3_step2!G269</f>
        <v>0</v>
      </c>
      <c r="G269">
        <f>part3_step2!H269</f>
        <v>0</v>
      </c>
      <c r="H269">
        <f>part3_step2!I269</f>
        <v>0</v>
      </c>
      <c r="I269">
        <f>part3_step2!J269</f>
        <v>0</v>
      </c>
      <c r="J269">
        <f>part3_step2!K269</f>
        <v>0</v>
      </c>
      <c r="K269">
        <f>part3_step2!L269</f>
        <v>0</v>
      </c>
      <c r="L269">
        <f>part3_step2!M269</f>
        <v>0</v>
      </c>
      <c r="M269">
        <f>part3_step2!N269</f>
        <v>0</v>
      </c>
      <c r="N269">
        <f>part3_step2!O269</f>
        <v>0</v>
      </c>
      <c r="O269">
        <f>part3_step2!P269</f>
        <v>1</v>
      </c>
    </row>
    <row r="270" hidden="1">
      <c r="A270" t="str">
        <f>part3_step2!B270</f>
        <v>Al Pacino</v>
      </c>
      <c r="B270">
        <f>part3_step2!C270</f>
        <v>0</v>
      </c>
      <c r="C270">
        <f>part3_step2!D270</f>
        <v>0</v>
      </c>
      <c r="D270">
        <f>part3_step2!E270</f>
        <v>0</v>
      </c>
      <c r="E270">
        <f>part3_step2!F270</f>
        <v>0</v>
      </c>
      <c r="F270">
        <f>part3_step2!G270</f>
        <v>0</v>
      </c>
      <c r="G270">
        <f>part3_step2!H270</f>
        <v>0</v>
      </c>
      <c r="H270">
        <f>part3_step2!I270</f>
        <v>0</v>
      </c>
      <c r="I270">
        <f>part3_step2!J270</f>
        <v>0</v>
      </c>
      <c r="J270">
        <f>part3_step2!K270</f>
        <v>0</v>
      </c>
      <c r="K270">
        <f>part3_step2!L270</f>
        <v>0</v>
      </c>
      <c r="L270">
        <f>part3_step2!M270</f>
        <v>1</v>
      </c>
      <c r="M270">
        <f>part3_step2!N270</f>
        <v>0</v>
      </c>
      <c r="N270">
        <f>part3_step2!O270</f>
        <v>0</v>
      </c>
      <c r="O270">
        <f>part3_step2!P270</f>
        <v>1</v>
      </c>
    </row>
    <row r="271" hidden="1">
      <c r="A271" t="str">
        <f>part3_step2!B271</f>
        <v>James Fleet</v>
      </c>
      <c r="B271">
        <f>part3_step2!C271</f>
        <v>0</v>
      </c>
      <c r="C271">
        <f>part3_step2!D271</f>
        <v>1</v>
      </c>
      <c r="D271">
        <f>part3_step2!E271</f>
        <v>0</v>
      </c>
      <c r="E271">
        <f>part3_step2!F271</f>
        <v>0</v>
      </c>
      <c r="F271">
        <f>part3_step2!G271</f>
        <v>0</v>
      </c>
      <c r="G271">
        <f>part3_step2!H271</f>
        <v>0</v>
      </c>
      <c r="H271">
        <f>part3_step2!I271</f>
        <v>0</v>
      </c>
      <c r="I271">
        <f>part3_step2!J271</f>
        <v>0</v>
      </c>
      <c r="J271">
        <f>part3_step2!K271</f>
        <v>0</v>
      </c>
      <c r="K271">
        <f>part3_step2!L271</f>
        <v>0</v>
      </c>
      <c r="L271">
        <f>part3_step2!M271</f>
        <v>0</v>
      </c>
      <c r="M271">
        <f>part3_step2!N271</f>
        <v>0</v>
      </c>
      <c r="N271">
        <f>part3_step2!O271</f>
        <v>0</v>
      </c>
      <c r="O271">
        <f>part3_step2!P271</f>
        <v>1</v>
      </c>
    </row>
    <row r="272" hidden="1">
      <c r="A272" t="str">
        <f>part3_step2!B272</f>
        <v>Kim Basinger</v>
      </c>
      <c r="B272">
        <f>part3_step2!C272</f>
        <v>0</v>
      </c>
      <c r="C272">
        <f>part3_step2!D272</f>
        <v>0</v>
      </c>
      <c r="D272">
        <f>part3_step2!E272</f>
        <v>0</v>
      </c>
      <c r="E272">
        <f>part3_step2!F272</f>
        <v>0</v>
      </c>
      <c r="F272">
        <f>part3_step2!G272</f>
        <v>0</v>
      </c>
      <c r="G272">
        <f>part3_step2!H272</f>
        <v>1</v>
      </c>
      <c r="H272">
        <f>part3_step2!I272</f>
        <v>0</v>
      </c>
      <c r="I272">
        <f>part3_step2!J272</f>
        <v>0</v>
      </c>
      <c r="J272">
        <f>part3_step2!K272</f>
        <v>0</v>
      </c>
      <c r="K272">
        <f>part3_step2!L272</f>
        <v>1</v>
      </c>
      <c r="L272">
        <f>part3_step2!M272</f>
        <v>0</v>
      </c>
      <c r="M272">
        <f>part3_step2!N272</f>
        <v>0</v>
      </c>
      <c r="N272">
        <f>part3_step2!O272</f>
        <v>0</v>
      </c>
      <c r="O272">
        <f>part3_step2!P272</f>
        <v>2</v>
      </c>
    </row>
    <row r="273" hidden="1">
      <c r="A273" t="str">
        <f>part3_step2!B273</f>
        <v>Michael C. Williams</v>
      </c>
      <c r="B273">
        <f>part3_step2!C273</f>
        <v>0</v>
      </c>
      <c r="C273">
        <f>part3_step2!D273</f>
        <v>0</v>
      </c>
      <c r="D273">
        <f>part3_step2!E273</f>
        <v>0</v>
      </c>
      <c r="E273">
        <f>part3_step2!F273</f>
        <v>0</v>
      </c>
      <c r="F273">
        <f>part3_step2!G273</f>
        <v>0</v>
      </c>
      <c r="G273">
        <f>part3_step2!H273</f>
        <v>0</v>
      </c>
      <c r="H273">
        <f>part3_step2!I273</f>
        <v>1</v>
      </c>
      <c r="I273">
        <f>part3_step2!J273</f>
        <v>0</v>
      </c>
      <c r="J273">
        <f>part3_step2!K273</f>
        <v>0</v>
      </c>
      <c r="K273">
        <f>part3_step2!L273</f>
        <v>0</v>
      </c>
      <c r="L273">
        <f>part3_step2!M273</f>
        <v>0</v>
      </c>
      <c r="M273">
        <f>part3_step2!N273</f>
        <v>0</v>
      </c>
      <c r="N273">
        <f>part3_step2!O273</f>
        <v>0</v>
      </c>
      <c r="O273">
        <f>part3_step2!P273</f>
        <v>1</v>
      </c>
    </row>
    <row r="274" hidden="1">
      <c r="A274" t="str">
        <f>part3_step2!B274</f>
        <v>Alan Rickman</v>
      </c>
      <c r="B274">
        <f>part3_step2!C274</f>
        <v>0</v>
      </c>
      <c r="C274">
        <f>part3_step2!D274</f>
        <v>0</v>
      </c>
      <c r="D274">
        <f>part3_step2!E274</f>
        <v>0</v>
      </c>
      <c r="E274">
        <f>part3_step2!F274</f>
        <v>0</v>
      </c>
      <c r="F274">
        <f>part3_step2!G274</f>
        <v>0</v>
      </c>
      <c r="G274">
        <f>part3_step2!H274</f>
        <v>0</v>
      </c>
      <c r="H274">
        <f>part3_step2!I274</f>
        <v>0</v>
      </c>
      <c r="I274">
        <f>part3_step2!J274</f>
        <v>0</v>
      </c>
      <c r="J274">
        <f>part3_step2!K274</f>
        <v>0</v>
      </c>
      <c r="K274">
        <f>part3_step2!L274</f>
        <v>0</v>
      </c>
      <c r="L274">
        <f>part3_step2!M274</f>
        <v>0</v>
      </c>
      <c r="M274">
        <f>part3_step2!N274</f>
        <v>0</v>
      </c>
      <c r="N274">
        <f>part3_step2!O274</f>
        <v>0</v>
      </c>
      <c r="O274">
        <f>part3_step2!P274</f>
        <v>1</v>
      </c>
    </row>
    <row r="275" hidden="1">
      <c r="A275" t="str">
        <f>part3_step2!B275</f>
        <v>Karen Lynn Gorney</v>
      </c>
      <c r="B275">
        <f>part3_step2!C275</f>
        <v>0</v>
      </c>
      <c r="C275">
        <f>part3_step2!D275</f>
        <v>0</v>
      </c>
      <c r="D275">
        <f>part3_step2!E275</f>
        <v>0</v>
      </c>
      <c r="E275">
        <f>part3_step2!F275</f>
        <v>0</v>
      </c>
      <c r="F275">
        <f>part3_step2!G275</f>
        <v>0</v>
      </c>
      <c r="G275">
        <f>part3_step2!H275</f>
        <v>0</v>
      </c>
      <c r="H275">
        <f>part3_step2!I275</f>
        <v>0</v>
      </c>
      <c r="I275">
        <f>part3_step2!J275</f>
        <v>0</v>
      </c>
      <c r="J275">
        <f>part3_step2!K275</f>
        <v>0</v>
      </c>
      <c r="K275">
        <f>part3_step2!L275</f>
        <v>1</v>
      </c>
      <c r="L275">
        <f>part3_step2!M275</f>
        <v>0</v>
      </c>
      <c r="M275">
        <f>part3_step2!N275</f>
        <v>0</v>
      </c>
      <c r="N275">
        <f>part3_step2!O275</f>
        <v>0</v>
      </c>
      <c r="O275">
        <f>part3_step2!P275</f>
        <v>1</v>
      </c>
    </row>
    <row r="276" hidden="1">
      <c r="A276" t="str">
        <f>part3_step2!B276</f>
        <v>Robert Sean Leonard</v>
      </c>
      <c r="B276">
        <f>part3_step2!C276</f>
        <v>0</v>
      </c>
      <c r="C276">
        <f>part3_step2!D276</f>
        <v>0</v>
      </c>
      <c r="D276">
        <f>part3_step2!E276</f>
        <v>0</v>
      </c>
      <c r="E276">
        <f>part3_step2!F276</f>
        <v>0</v>
      </c>
      <c r="F276">
        <f>part3_step2!G276</f>
        <v>0</v>
      </c>
      <c r="G276">
        <f>part3_step2!H276</f>
        <v>0</v>
      </c>
      <c r="H276">
        <f>part3_step2!I276</f>
        <v>0</v>
      </c>
      <c r="I276">
        <f>part3_step2!J276</f>
        <v>0</v>
      </c>
      <c r="J276">
        <f>part3_step2!K276</f>
        <v>0</v>
      </c>
      <c r="K276">
        <f>part3_step2!L276</f>
        <v>0</v>
      </c>
      <c r="L276">
        <f>part3_step2!M276</f>
        <v>1</v>
      </c>
      <c r="M276">
        <f>part3_step2!N276</f>
        <v>0</v>
      </c>
      <c r="N276">
        <f>part3_step2!O276</f>
        <v>0</v>
      </c>
      <c r="O276">
        <f>part3_step2!P276</f>
        <v>1</v>
      </c>
    </row>
    <row r="277" hidden="1">
      <c r="A277" t="str">
        <f>part3_step2!B277</f>
        <v>Tyrese</v>
      </c>
      <c r="B277">
        <f>part3_step2!C277</f>
        <v>0</v>
      </c>
      <c r="C277">
        <f>part3_step2!D277</f>
        <v>0</v>
      </c>
      <c r="D277">
        <f>part3_step2!E277</f>
        <v>0</v>
      </c>
      <c r="E277">
        <f>part3_step2!F277</f>
        <v>0</v>
      </c>
      <c r="F277">
        <f>part3_step2!G277</f>
        <v>0</v>
      </c>
      <c r="G277">
        <f>part3_step2!H277</f>
        <v>0</v>
      </c>
      <c r="H277">
        <f>part3_step2!I277</f>
        <v>1</v>
      </c>
      <c r="I277">
        <f>part3_step2!J277</f>
        <v>0</v>
      </c>
      <c r="J277">
        <f>part3_step2!K277</f>
        <v>0</v>
      </c>
      <c r="K277">
        <f>part3_step2!L277</f>
        <v>0</v>
      </c>
      <c r="L277">
        <f>part3_step2!M277</f>
        <v>0</v>
      </c>
      <c r="M277">
        <f>part3_step2!N277</f>
        <v>0</v>
      </c>
      <c r="N277">
        <f>part3_step2!O277</f>
        <v>0</v>
      </c>
      <c r="O277">
        <f>part3_step2!P277</f>
        <v>1</v>
      </c>
    </row>
    <row r="278" hidden="1">
      <c r="A278" t="str">
        <f>part3_step2!B278</f>
        <v>James Caan</v>
      </c>
      <c r="B278">
        <f>part3_step2!C278</f>
        <v>0</v>
      </c>
      <c r="C278">
        <f>part3_step2!D278</f>
        <v>0</v>
      </c>
      <c r="D278">
        <f>part3_step2!E278</f>
        <v>1</v>
      </c>
      <c r="E278">
        <f>part3_step2!F278</f>
        <v>0</v>
      </c>
      <c r="F278">
        <f>part3_step2!G278</f>
        <v>0</v>
      </c>
      <c r="G278">
        <f>part3_step2!H278</f>
        <v>0</v>
      </c>
      <c r="H278">
        <f>part3_step2!I278</f>
        <v>0</v>
      </c>
      <c r="I278">
        <f>part3_step2!J278</f>
        <v>0</v>
      </c>
      <c r="J278">
        <f>part3_step2!K278</f>
        <v>0</v>
      </c>
      <c r="K278">
        <f>part3_step2!L278</f>
        <v>0</v>
      </c>
      <c r="L278">
        <f>part3_step2!M278</f>
        <v>0</v>
      </c>
      <c r="M278">
        <f>part3_step2!N278</f>
        <v>0</v>
      </c>
      <c r="N278">
        <f>part3_step2!O278</f>
        <v>0</v>
      </c>
      <c r="O278">
        <f>part3_step2!P278</f>
        <v>2</v>
      </c>
    </row>
    <row r="279" hidden="1">
      <c r="A279" t="str">
        <f>part3_step2!B279</f>
        <v>Joey Lauren Adams</v>
      </c>
      <c r="B279">
        <f>part3_step2!C279</f>
        <v>0</v>
      </c>
      <c r="C279">
        <f>part3_step2!D279</f>
        <v>0</v>
      </c>
      <c r="D279">
        <f>part3_step2!E279</f>
        <v>0</v>
      </c>
      <c r="E279">
        <f>part3_step2!F279</f>
        <v>0</v>
      </c>
      <c r="F279">
        <f>part3_step2!G279</f>
        <v>0</v>
      </c>
      <c r="G279">
        <f>part3_step2!H279</f>
        <v>0</v>
      </c>
      <c r="H279">
        <f>part3_step2!I279</f>
        <v>0</v>
      </c>
      <c r="I279">
        <f>part3_step2!J279</f>
        <v>0</v>
      </c>
      <c r="J279">
        <f>part3_step2!K279</f>
        <v>0</v>
      </c>
      <c r="K279">
        <f>part3_step2!L279</f>
        <v>0</v>
      </c>
      <c r="L279">
        <f>part3_step2!M279</f>
        <v>0</v>
      </c>
      <c r="M279">
        <f>part3_step2!N279</f>
        <v>0</v>
      </c>
      <c r="N279">
        <f>part3_step2!O279</f>
        <v>0</v>
      </c>
      <c r="O279">
        <f>part3_step2!P279</f>
        <v>1</v>
      </c>
    </row>
    <row r="280" hidden="1">
      <c r="A280" t="str">
        <f>part3_step2!B280</f>
        <v>Jose Maria de Tavira</v>
      </c>
      <c r="B280">
        <f>part3_step2!C280</f>
        <v>0</v>
      </c>
      <c r="C280">
        <f>part3_step2!D280</f>
        <v>0</v>
      </c>
      <c r="D280">
        <f>part3_step2!E280</f>
        <v>0</v>
      </c>
      <c r="E280">
        <f>part3_step2!F280</f>
        <v>0</v>
      </c>
      <c r="F280">
        <f>part3_step2!G280</f>
        <v>1</v>
      </c>
      <c r="G280">
        <f>part3_step2!H280</f>
        <v>0</v>
      </c>
      <c r="H280">
        <f>part3_step2!I280</f>
        <v>0</v>
      </c>
      <c r="I280">
        <f>part3_step2!J280</f>
        <v>0</v>
      </c>
      <c r="J280">
        <f>part3_step2!K280</f>
        <v>0</v>
      </c>
      <c r="K280">
        <f>part3_step2!L280</f>
        <v>0</v>
      </c>
      <c r="L280">
        <f>part3_step2!M280</f>
        <v>0</v>
      </c>
      <c r="M280">
        <f>part3_step2!N280</f>
        <v>0</v>
      </c>
      <c r="N280">
        <f>part3_step2!O280</f>
        <v>0</v>
      </c>
      <c r="O280">
        <f>part3_step2!P280</f>
        <v>1</v>
      </c>
    </row>
    <row r="281" hidden="1">
      <c r="A281" t="str">
        <f>part3_step2!B281</f>
        <v>Peter MacNicol</v>
      </c>
      <c r="B281">
        <f>part3_step2!C281</f>
        <v>0</v>
      </c>
      <c r="C281">
        <f>part3_step2!D281</f>
        <v>0</v>
      </c>
      <c r="D281">
        <f>part3_step2!E281</f>
        <v>0</v>
      </c>
      <c r="E281">
        <f>part3_step2!F281</f>
        <v>0</v>
      </c>
      <c r="F281">
        <f>part3_step2!G281</f>
        <v>0</v>
      </c>
      <c r="G281">
        <f>part3_step2!H281</f>
        <v>0</v>
      </c>
      <c r="H281">
        <f>part3_step2!I281</f>
        <v>0</v>
      </c>
      <c r="I281">
        <f>part3_step2!J281</f>
        <v>0</v>
      </c>
      <c r="J281">
        <f>part3_step2!K281</f>
        <v>0</v>
      </c>
      <c r="K281">
        <f>part3_step2!L281</f>
        <v>0</v>
      </c>
      <c r="L281">
        <f>part3_step2!M281</f>
        <v>0</v>
      </c>
      <c r="M281">
        <f>part3_step2!N281</f>
        <v>0</v>
      </c>
      <c r="N281">
        <f>part3_step2!O281</f>
        <v>0</v>
      </c>
      <c r="O281">
        <f>part3_step2!P281</f>
        <v>1</v>
      </c>
    </row>
    <row r="282" hidden="1">
      <c r="A282" t="str">
        <f>part3_step2!B282</f>
        <v>Juliette Binoche</v>
      </c>
      <c r="B282">
        <f>part3_step2!C282</f>
        <v>0</v>
      </c>
      <c r="C282">
        <f>part3_step2!D282</f>
        <v>1</v>
      </c>
      <c r="D282">
        <f>part3_step2!E282</f>
        <v>0</v>
      </c>
      <c r="E282">
        <f>part3_step2!F282</f>
        <v>0</v>
      </c>
      <c r="F282">
        <f>part3_step2!G282</f>
        <v>0</v>
      </c>
      <c r="G282">
        <f>part3_step2!H282</f>
        <v>0</v>
      </c>
      <c r="H282">
        <f>part3_step2!I282</f>
        <v>0</v>
      </c>
      <c r="I282">
        <f>part3_step2!J282</f>
        <v>0</v>
      </c>
      <c r="J282">
        <f>part3_step2!K282</f>
        <v>0</v>
      </c>
      <c r="K282">
        <f>part3_step2!L282</f>
        <v>0</v>
      </c>
      <c r="L282">
        <f>part3_step2!M282</f>
        <v>0</v>
      </c>
      <c r="M282">
        <f>part3_step2!N282</f>
        <v>0</v>
      </c>
      <c r="N282">
        <f>part3_step2!O282</f>
        <v>0</v>
      </c>
      <c r="O282">
        <f>part3_step2!P282</f>
        <v>1</v>
      </c>
    </row>
    <row r="283" hidden="1">
      <c r="A283" t="str">
        <f>part3_step2!B283</f>
        <v>Seann William Scott</v>
      </c>
      <c r="B283">
        <f>part3_step2!C283</f>
        <v>0</v>
      </c>
      <c r="C283">
        <f>part3_step2!D283</f>
        <v>1</v>
      </c>
      <c r="D283">
        <f>part3_step2!E283</f>
        <v>0</v>
      </c>
      <c r="E283">
        <f>part3_step2!F283</f>
        <v>0</v>
      </c>
      <c r="F283">
        <f>part3_step2!G283</f>
        <v>0</v>
      </c>
      <c r="G283">
        <f>part3_step2!H283</f>
        <v>0</v>
      </c>
      <c r="H283">
        <f>part3_step2!I283</f>
        <v>0</v>
      </c>
      <c r="I283">
        <f>part3_step2!J283</f>
        <v>0</v>
      </c>
      <c r="J283">
        <f>part3_step2!K283</f>
        <v>0</v>
      </c>
      <c r="K283">
        <f>part3_step2!L283</f>
        <v>0</v>
      </c>
      <c r="L283">
        <f>part3_step2!M283</f>
        <v>0</v>
      </c>
      <c r="M283">
        <f>part3_step2!N283</f>
        <v>0</v>
      </c>
      <c r="N283">
        <f>part3_step2!O283</f>
        <v>0</v>
      </c>
      <c r="O283">
        <f>part3_step2!P283</f>
        <v>1</v>
      </c>
    </row>
    <row r="284" hidden="1">
      <c r="A284" t="str">
        <f>part3_step2!B284</f>
        <v>Martin Henderson</v>
      </c>
      <c r="B284">
        <f>part3_step2!C284</f>
        <v>0</v>
      </c>
      <c r="C284">
        <f>part3_step2!D284</f>
        <v>0</v>
      </c>
      <c r="D284">
        <f>part3_step2!E284</f>
        <v>0</v>
      </c>
      <c r="E284">
        <f>part3_step2!F284</f>
        <v>0</v>
      </c>
      <c r="F284">
        <f>part3_step2!G284</f>
        <v>0</v>
      </c>
      <c r="G284">
        <f>part3_step2!H284</f>
        <v>0</v>
      </c>
      <c r="H284">
        <f>part3_step2!I284</f>
        <v>1</v>
      </c>
      <c r="I284">
        <f>part3_step2!J284</f>
        <v>0</v>
      </c>
      <c r="J284">
        <f>part3_step2!K284</f>
        <v>0</v>
      </c>
      <c r="K284">
        <f>part3_step2!L284</f>
        <v>0</v>
      </c>
      <c r="L284">
        <f>part3_step2!M284</f>
        <v>0</v>
      </c>
      <c r="M284">
        <f>part3_step2!N284</f>
        <v>0</v>
      </c>
      <c r="N284">
        <f>part3_step2!O284</f>
        <v>0</v>
      </c>
      <c r="O284">
        <f>part3_step2!P284</f>
        <v>1</v>
      </c>
    </row>
    <row r="285" hidden="1">
      <c r="A285" t="str">
        <f>part3_step2!B285</f>
        <v>Diane Keaton</v>
      </c>
      <c r="B285">
        <f>part3_step2!C285</f>
        <v>0</v>
      </c>
      <c r="C285">
        <f>part3_step2!D285</f>
        <v>0</v>
      </c>
      <c r="D285">
        <f>part3_step2!E285</f>
        <v>0</v>
      </c>
      <c r="E285">
        <f>part3_step2!F285</f>
        <v>0</v>
      </c>
      <c r="F285">
        <f>part3_step2!G285</f>
        <v>0</v>
      </c>
      <c r="G285">
        <f>part3_step2!H285</f>
        <v>0</v>
      </c>
      <c r="H285">
        <f>part3_step2!I285</f>
        <v>0</v>
      </c>
      <c r="I285">
        <f>part3_step2!J285</f>
        <v>0</v>
      </c>
      <c r="J285">
        <f>part3_step2!K285</f>
        <v>0</v>
      </c>
      <c r="K285">
        <f>part3_step2!L285</f>
        <v>0</v>
      </c>
      <c r="L285">
        <f>part3_step2!M285</f>
        <v>0</v>
      </c>
      <c r="M285">
        <f>part3_step2!N285</f>
        <v>0</v>
      </c>
      <c r="N285">
        <f>part3_step2!O285</f>
        <v>0</v>
      </c>
      <c r="O285">
        <f>part3_step2!P285</f>
        <v>1</v>
      </c>
    </row>
    <row r="286" hidden="1">
      <c r="A286" t="str">
        <f>part3_step2!B286</f>
        <v>Jeremy Suarez</v>
      </c>
      <c r="B286">
        <f>part3_step2!C286</f>
        <v>0</v>
      </c>
      <c r="C286">
        <f>part3_step2!D286</f>
        <v>0</v>
      </c>
      <c r="D286">
        <f>part3_step2!E286</f>
        <v>0</v>
      </c>
      <c r="E286">
        <f>part3_step2!F286</f>
        <v>0</v>
      </c>
      <c r="F286">
        <f>part3_step2!G286</f>
        <v>1</v>
      </c>
      <c r="G286">
        <f>part3_step2!H286</f>
        <v>0</v>
      </c>
      <c r="H286">
        <f>part3_step2!I286</f>
        <v>0</v>
      </c>
      <c r="I286">
        <f>part3_step2!J286</f>
        <v>0</v>
      </c>
      <c r="J286">
        <f>part3_step2!K286</f>
        <v>0</v>
      </c>
      <c r="K286">
        <f>part3_step2!L286</f>
        <v>0</v>
      </c>
      <c r="L286">
        <f>part3_step2!M286</f>
        <v>0</v>
      </c>
      <c r="M286">
        <f>part3_step2!N286</f>
        <v>0</v>
      </c>
      <c r="N286">
        <f>part3_step2!O286</f>
        <v>0</v>
      </c>
      <c r="O286">
        <f>part3_step2!P286</f>
        <v>1</v>
      </c>
    </row>
    <row r="287" hidden="1">
      <c r="A287" t="str">
        <f>part3_step2!B287</f>
        <v>John Malkovich</v>
      </c>
      <c r="B287">
        <f>part3_step2!C287</f>
        <v>0</v>
      </c>
      <c r="C287">
        <f>part3_step2!D287</f>
        <v>0</v>
      </c>
      <c r="D287">
        <f>part3_step2!E287</f>
        <v>1</v>
      </c>
      <c r="E287">
        <f>part3_step2!F287</f>
        <v>0</v>
      </c>
      <c r="F287">
        <f>part3_step2!G287</f>
        <v>0</v>
      </c>
      <c r="G287">
        <f>part3_step2!H287</f>
        <v>0</v>
      </c>
      <c r="H287">
        <f>part3_step2!I287</f>
        <v>0</v>
      </c>
      <c r="I287">
        <f>part3_step2!J287</f>
        <v>0</v>
      </c>
      <c r="J287">
        <f>part3_step2!K287</f>
        <v>0</v>
      </c>
      <c r="K287">
        <f>part3_step2!L287</f>
        <v>0</v>
      </c>
      <c r="L287">
        <f>part3_step2!M287</f>
        <v>0</v>
      </c>
      <c r="M287">
        <f>part3_step2!N287</f>
        <v>0</v>
      </c>
      <c r="N287">
        <f>part3_step2!O287</f>
        <v>0</v>
      </c>
      <c r="O287">
        <f>part3_step2!P287</f>
        <v>1</v>
      </c>
    </row>
    <row r="288" hidden="1">
      <c r="A288" t="str">
        <f>part3_step2!B288</f>
        <v>Steve Pemberton</v>
      </c>
      <c r="B288">
        <f>part3_step2!C288</f>
        <v>0</v>
      </c>
      <c r="C288">
        <f>part3_step2!D288</f>
        <v>0</v>
      </c>
      <c r="D288">
        <f>part3_step2!E288</f>
        <v>0</v>
      </c>
      <c r="E288">
        <f>part3_step2!F288</f>
        <v>0</v>
      </c>
      <c r="F288">
        <f>part3_step2!G288</f>
        <v>0</v>
      </c>
      <c r="G288">
        <f>part3_step2!H288</f>
        <v>0</v>
      </c>
      <c r="H288">
        <f>part3_step2!I288</f>
        <v>0</v>
      </c>
      <c r="I288">
        <f>part3_step2!J288</f>
        <v>0</v>
      </c>
      <c r="J288">
        <f>part3_step2!K288</f>
        <v>0</v>
      </c>
      <c r="K288">
        <f>part3_step2!L288</f>
        <v>0</v>
      </c>
      <c r="L288">
        <f>part3_step2!M288</f>
        <v>0</v>
      </c>
      <c r="M288">
        <f>part3_step2!N288</f>
        <v>0</v>
      </c>
      <c r="N288">
        <f>part3_step2!O288</f>
        <v>0</v>
      </c>
      <c r="O288">
        <f>part3_step2!P288</f>
        <v>1</v>
      </c>
    </row>
    <row r="289" hidden="1">
      <c r="A289" t="str">
        <f>part3_step2!B289</f>
        <v>George W. Bush</v>
      </c>
      <c r="B289">
        <f>part3_step2!C289</f>
        <v>0</v>
      </c>
      <c r="C289">
        <f>part3_step2!D289</f>
        <v>0</v>
      </c>
      <c r="D289">
        <f>part3_step2!E289</f>
        <v>0</v>
      </c>
      <c r="E289">
        <f>part3_step2!F289</f>
        <v>0</v>
      </c>
      <c r="F289">
        <f>part3_step2!G289</f>
        <v>0</v>
      </c>
      <c r="G289">
        <f>part3_step2!H289</f>
        <v>0</v>
      </c>
      <c r="H289">
        <f>part3_step2!I289</f>
        <v>0</v>
      </c>
      <c r="I289">
        <f>part3_step2!J289</f>
        <v>0</v>
      </c>
      <c r="J289">
        <f>part3_step2!K289</f>
        <v>0</v>
      </c>
      <c r="K289">
        <f>part3_step2!L289</f>
        <v>0</v>
      </c>
      <c r="L289">
        <f>part3_step2!M289</f>
        <v>0</v>
      </c>
      <c r="M289">
        <f>part3_step2!N289</f>
        <v>0</v>
      </c>
      <c r="N289">
        <f>part3_step2!O289</f>
        <v>0</v>
      </c>
      <c r="O289">
        <f>part3_step2!P289</f>
        <v>1</v>
      </c>
    </row>
    <row r="290" hidden="1">
      <c r="A290" t="str">
        <f>part3_step2!B290</f>
        <v>Katherine Heigl</v>
      </c>
      <c r="B290">
        <f>part3_step2!C290</f>
        <v>0</v>
      </c>
      <c r="C290">
        <f>part3_step2!D290</f>
        <v>0</v>
      </c>
      <c r="D290">
        <f>part3_step2!E290</f>
        <v>0</v>
      </c>
      <c r="E290">
        <f>part3_step2!F290</f>
        <v>0</v>
      </c>
      <c r="F290">
        <f>part3_step2!G290</f>
        <v>0</v>
      </c>
      <c r="G290">
        <f>part3_step2!H290</f>
        <v>0</v>
      </c>
      <c r="H290">
        <f>part3_step2!I290</f>
        <v>0</v>
      </c>
      <c r="I290">
        <f>part3_step2!J290</f>
        <v>0</v>
      </c>
      <c r="J290">
        <f>part3_step2!K290</f>
        <v>0</v>
      </c>
      <c r="K290">
        <f>part3_step2!L290</f>
        <v>0</v>
      </c>
      <c r="L290">
        <f>part3_step2!M290</f>
        <v>0</v>
      </c>
      <c r="M290">
        <f>part3_step2!N290</f>
        <v>0</v>
      </c>
      <c r="N290">
        <f>part3_step2!O290</f>
        <v>0</v>
      </c>
      <c r="O290">
        <f>part3_step2!P290</f>
        <v>1</v>
      </c>
    </row>
    <row r="291" hidden="1">
      <c r="A291" t="str">
        <f>part3_step2!B291</f>
        <v>Peter Sarsgaard</v>
      </c>
      <c r="B291">
        <f>part3_step2!C291</f>
        <v>0</v>
      </c>
      <c r="C291">
        <f>part3_step2!D291</f>
        <v>0</v>
      </c>
      <c r="D291">
        <f>part3_step2!E291</f>
        <v>0</v>
      </c>
      <c r="E291">
        <f>part3_step2!F291</f>
        <v>0</v>
      </c>
      <c r="F291">
        <f>part3_step2!G291</f>
        <v>0</v>
      </c>
      <c r="G291">
        <f>part3_step2!H291</f>
        <v>0</v>
      </c>
      <c r="H291">
        <f>part3_step2!I291</f>
        <v>0</v>
      </c>
      <c r="I291">
        <f>part3_step2!J291</f>
        <v>0</v>
      </c>
      <c r="J291">
        <f>part3_step2!K291</f>
        <v>0</v>
      </c>
      <c r="K291">
        <f>part3_step2!L291</f>
        <v>0</v>
      </c>
      <c r="L291">
        <f>part3_step2!M291</f>
        <v>1</v>
      </c>
      <c r="M291">
        <f>part3_step2!N291</f>
        <v>0</v>
      </c>
      <c r="N291">
        <f>part3_step2!O291</f>
        <v>0</v>
      </c>
      <c r="O291">
        <f>part3_step2!P291</f>
        <v>1</v>
      </c>
    </row>
    <row r="292" hidden="1">
      <c r="A292" t="str">
        <f>part3_step2!B292</f>
        <v>Kevin Kline</v>
      </c>
      <c r="B292">
        <f>part3_step2!C292</f>
        <v>0</v>
      </c>
      <c r="C292">
        <f>part3_step2!D292</f>
        <v>0</v>
      </c>
      <c r="D292">
        <f>part3_step2!E292</f>
        <v>0</v>
      </c>
      <c r="E292">
        <f>part3_step2!F292</f>
        <v>0</v>
      </c>
      <c r="F292">
        <f>part3_step2!G292</f>
        <v>0</v>
      </c>
      <c r="G292">
        <f>part3_step2!H292</f>
        <v>0</v>
      </c>
      <c r="H292">
        <f>part3_step2!I292</f>
        <v>0</v>
      </c>
      <c r="I292">
        <f>part3_step2!J292</f>
        <v>0</v>
      </c>
      <c r="J292">
        <f>part3_step2!K292</f>
        <v>0</v>
      </c>
      <c r="K292">
        <f>part3_step2!L292</f>
        <v>0</v>
      </c>
      <c r="L292">
        <f>part3_step2!M292</f>
        <v>0</v>
      </c>
      <c r="M292">
        <f>part3_step2!N292</f>
        <v>0</v>
      </c>
      <c r="N292">
        <f>part3_step2!O292</f>
        <v>0</v>
      </c>
      <c r="O292">
        <f>part3_step2!P292</f>
        <v>1</v>
      </c>
    </row>
    <row r="293" hidden="1">
      <c r="A293" t="str">
        <f>part3_step2!B293</f>
        <v>Danny DeVito</v>
      </c>
      <c r="B293">
        <f>part3_step2!C293</f>
        <v>0</v>
      </c>
      <c r="C293">
        <f>part3_step2!D293</f>
        <v>0</v>
      </c>
      <c r="D293">
        <f>part3_step2!E293</f>
        <v>0</v>
      </c>
      <c r="E293">
        <f>part3_step2!F293</f>
        <v>0</v>
      </c>
      <c r="F293">
        <f>part3_step2!G293</f>
        <v>0</v>
      </c>
      <c r="G293">
        <f>part3_step2!H293</f>
        <v>0</v>
      </c>
      <c r="H293">
        <f>part3_step2!I293</f>
        <v>0</v>
      </c>
      <c r="I293">
        <f>part3_step2!J293</f>
        <v>0</v>
      </c>
      <c r="J293">
        <f>part3_step2!K293</f>
        <v>0</v>
      </c>
      <c r="K293">
        <f>part3_step2!L293</f>
        <v>0</v>
      </c>
      <c r="L293">
        <f>part3_step2!M293</f>
        <v>0</v>
      </c>
      <c r="M293">
        <f>part3_step2!N293</f>
        <v>0</v>
      </c>
      <c r="N293">
        <f>part3_step2!O293</f>
        <v>0</v>
      </c>
      <c r="O293">
        <f>part3_step2!P293</f>
        <v>1</v>
      </c>
    </row>
    <row r="294" hidden="1">
      <c r="A294" t="str">
        <f>part3_step2!B294</f>
        <v>Dan Aykroyd</v>
      </c>
      <c r="B294">
        <f>part3_step2!C294</f>
        <v>0</v>
      </c>
      <c r="C294">
        <f>part3_step2!D294</f>
        <v>0</v>
      </c>
      <c r="D294">
        <f>part3_step2!E294</f>
        <v>1</v>
      </c>
      <c r="E294">
        <f>part3_step2!F294</f>
        <v>0</v>
      </c>
      <c r="F294">
        <f>part3_step2!G294</f>
        <v>0</v>
      </c>
      <c r="G294">
        <f>part3_step2!H294</f>
        <v>0</v>
      </c>
      <c r="H294">
        <f>part3_step2!I294</f>
        <v>0</v>
      </c>
      <c r="I294">
        <f>part3_step2!J294</f>
        <v>0</v>
      </c>
      <c r="J294">
        <f>part3_step2!K294</f>
        <v>0</v>
      </c>
      <c r="K294">
        <f>part3_step2!L294</f>
        <v>0</v>
      </c>
      <c r="L294">
        <f>part3_step2!M294</f>
        <v>0</v>
      </c>
      <c r="M294">
        <f>part3_step2!N294</f>
        <v>0</v>
      </c>
      <c r="N294">
        <f>part3_step2!O294</f>
        <v>0</v>
      </c>
      <c r="O294">
        <f>part3_step2!P294</f>
        <v>1</v>
      </c>
    </row>
    <row r="295" hidden="1">
      <c r="A295" t="str">
        <f>part3_step2!B295</f>
        <v>Heath Ledger</v>
      </c>
      <c r="B295">
        <f>part3_step2!C295</f>
        <v>0</v>
      </c>
      <c r="C295">
        <f>part3_step2!D295</f>
        <v>0</v>
      </c>
      <c r="D295">
        <f>part3_step2!E295</f>
        <v>0</v>
      </c>
      <c r="E295">
        <f>part3_step2!F295</f>
        <v>0</v>
      </c>
      <c r="F295">
        <f>part3_step2!G295</f>
        <v>0</v>
      </c>
      <c r="G295">
        <f>part3_step2!H295</f>
        <v>0</v>
      </c>
      <c r="H295">
        <f>part3_step2!I295</f>
        <v>0</v>
      </c>
      <c r="I295">
        <f>part3_step2!J295</f>
        <v>0</v>
      </c>
      <c r="J295">
        <f>part3_step2!K295</f>
        <v>0</v>
      </c>
      <c r="K295">
        <f>part3_step2!L295</f>
        <v>0</v>
      </c>
      <c r="L295">
        <f>part3_step2!M295</f>
        <v>1</v>
      </c>
      <c r="M295">
        <f>part3_step2!N295</f>
        <v>1</v>
      </c>
      <c r="N295">
        <f>part3_step2!O295</f>
        <v>0</v>
      </c>
      <c r="O295">
        <f>part3_step2!P295</f>
        <v>2</v>
      </c>
    </row>
    <row r="296" hidden="1">
      <c r="A296" t="str">
        <f>part3_step2!B296</f>
        <v>Michelle Yeoh</v>
      </c>
      <c r="B296">
        <f>part3_step2!C296</f>
        <v>0</v>
      </c>
      <c r="C296">
        <f>part3_step2!D296</f>
        <v>0</v>
      </c>
      <c r="D296">
        <f>part3_step2!E296</f>
        <v>1</v>
      </c>
      <c r="E296">
        <f>part3_step2!F296</f>
        <v>1</v>
      </c>
      <c r="F296">
        <f>part3_step2!G296</f>
        <v>0</v>
      </c>
      <c r="G296">
        <f>part3_step2!H296</f>
        <v>0</v>
      </c>
      <c r="H296">
        <f>part3_step2!I296</f>
        <v>0</v>
      </c>
      <c r="I296">
        <f>part3_step2!J296</f>
        <v>0</v>
      </c>
      <c r="J296">
        <f>part3_step2!K296</f>
        <v>0</v>
      </c>
      <c r="K296">
        <f>part3_step2!L296</f>
        <v>0</v>
      </c>
      <c r="L296">
        <f>part3_step2!M296</f>
        <v>0</v>
      </c>
      <c r="M296">
        <f>part3_step2!N296</f>
        <v>0</v>
      </c>
      <c r="N296">
        <f>part3_step2!O296</f>
        <v>0</v>
      </c>
      <c r="O296">
        <f>part3_step2!P296</f>
        <v>2</v>
      </c>
    </row>
    <row r="297" hidden="1">
      <c r="A297" t="str">
        <f>part3_step2!B297</f>
        <v>Ian McNeice</v>
      </c>
      <c r="B297">
        <f>part3_step2!C297</f>
        <v>0</v>
      </c>
      <c r="C297">
        <f>part3_step2!D297</f>
        <v>0</v>
      </c>
      <c r="D297">
        <f>part3_step2!E297</f>
        <v>1</v>
      </c>
      <c r="E297">
        <f>part3_step2!F297</f>
        <v>0</v>
      </c>
      <c r="F297">
        <f>part3_step2!G297</f>
        <v>0</v>
      </c>
      <c r="G297">
        <f>part3_step2!H297</f>
        <v>0</v>
      </c>
      <c r="H297">
        <f>part3_step2!I297</f>
        <v>0</v>
      </c>
      <c r="I297">
        <f>part3_step2!J297</f>
        <v>0</v>
      </c>
      <c r="J297">
        <f>part3_step2!K297</f>
        <v>0</v>
      </c>
      <c r="K297">
        <f>part3_step2!L297</f>
        <v>0</v>
      </c>
      <c r="L297">
        <f>part3_step2!M297</f>
        <v>0</v>
      </c>
      <c r="M297">
        <f>part3_step2!N297</f>
        <v>0</v>
      </c>
      <c r="N297">
        <f>part3_step2!O297</f>
        <v>0</v>
      </c>
      <c r="O297">
        <f>part3_step2!P297</f>
        <v>1</v>
      </c>
    </row>
    <row r="298" hidden="1">
      <c r="A298" t="str">
        <f>part3_step2!B298</f>
        <v>Paul Bettany</v>
      </c>
      <c r="B298">
        <f>part3_step2!C298</f>
        <v>0</v>
      </c>
      <c r="C298">
        <f>part3_step2!D298</f>
        <v>0</v>
      </c>
      <c r="D298">
        <f>part3_step2!E298</f>
        <v>1</v>
      </c>
      <c r="E298">
        <f>part3_step2!F298</f>
        <v>0</v>
      </c>
      <c r="F298">
        <f>part3_step2!G298</f>
        <v>0</v>
      </c>
      <c r="G298">
        <f>part3_step2!H298</f>
        <v>0</v>
      </c>
      <c r="H298">
        <f>part3_step2!I298</f>
        <v>0</v>
      </c>
      <c r="I298">
        <f>part3_step2!J298</f>
        <v>0</v>
      </c>
      <c r="J298">
        <f>part3_step2!K298</f>
        <v>0</v>
      </c>
      <c r="K298">
        <f>part3_step2!L298</f>
        <v>0</v>
      </c>
      <c r="L298">
        <f>part3_step2!M298</f>
        <v>0</v>
      </c>
      <c r="M298">
        <f>part3_step2!N298</f>
        <v>0</v>
      </c>
      <c r="N298">
        <f>part3_step2!O298</f>
        <v>0</v>
      </c>
      <c r="O298">
        <f>part3_step2!P298</f>
        <v>1</v>
      </c>
    </row>
    <row r="299" hidden="1">
      <c r="A299" t="str">
        <f>part3_step2!B299</f>
        <v>Christopher Eccleston</v>
      </c>
      <c r="B299">
        <f>part3_step2!C299</f>
        <v>0</v>
      </c>
      <c r="C299">
        <f>part3_step2!D299</f>
        <v>0</v>
      </c>
      <c r="D299">
        <f>part3_step2!E299</f>
        <v>0</v>
      </c>
      <c r="E299">
        <f>part3_step2!F299</f>
        <v>0</v>
      </c>
      <c r="F299">
        <f>part3_step2!G299</f>
        <v>0</v>
      </c>
      <c r="G299">
        <f>part3_step2!H299</f>
        <v>0</v>
      </c>
      <c r="H299">
        <f>part3_step2!I299</f>
        <v>1</v>
      </c>
      <c r="I299">
        <f>part3_step2!J299</f>
        <v>0</v>
      </c>
      <c r="J299">
        <f>part3_step2!K299</f>
        <v>0</v>
      </c>
      <c r="K299">
        <f>part3_step2!L299</f>
        <v>0</v>
      </c>
      <c r="L299">
        <f>part3_step2!M299</f>
        <v>0</v>
      </c>
      <c r="M299">
        <f>part3_step2!N299</f>
        <v>0</v>
      </c>
      <c r="N299">
        <f>part3_step2!O299</f>
        <v>0</v>
      </c>
      <c r="O299">
        <f>part3_step2!P299</f>
        <v>1</v>
      </c>
    </row>
    <row r="300" hidden="1">
      <c r="A300" t="str">
        <f>part3_step2!B300</f>
        <v>Gabriel Byrne</v>
      </c>
      <c r="B300">
        <f>part3_step2!C300</f>
        <v>0</v>
      </c>
      <c r="C300">
        <f>part3_step2!D300</f>
        <v>0</v>
      </c>
      <c r="D300">
        <f>part3_step2!E300</f>
        <v>0</v>
      </c>
      <c r="E300">
        <f>part3_step2!F300</f>
        <v>0</v>
      </c>
      <c r="F300">
        <f>part3_step2!G300</f>
        <v>0</v>
      </c>
      <c r="G300">
        <f>part3_step2!H300</f>
        <v>0</v>
      </c>
      <c r="H300">
        <f>part3_step2!I300</f>
        <v>1</v>
      </c>
      <c r="I300">
        <f>part3_step2!J300</f>
        <v>0</v>
      </c>
      <c r="J300">
        <f>part3_step2!K300</f>
        <v>0</v>
      </c>
      <c r="K300">
        <f>part3_step2!L300</f>
        <v>0</v>
      </c>
      <c r="L300">
        <f>part3_step2!M300</f>
        <v>0</v>
      </c>
      <c r="M300">
        <f>part3_step2!N300</f>
        <v>0</v>
      </c>
      <c r="N300">
        <f>part3_step2!O300</f>
        <v>0</v>
      </c>
      <c r="O300">
        <f>part3_step2!P300</f>
        <v>1</v>
      </c>
    </row>
    <row r="301" hidden="1">
      <c r="A301" t="str">
        <f>part3_step2!B301</f>
        <v>Edward Norton</v>
      </c>
      <c r="B301">
        <f>part3_step2!C301</f>
        <v>0</v>
      </c>
      <c r="C301">
        <f>part3_step2!D301</f>
        <v>0</v>
      </c>
      <c r="D301">
        <f>part3_step2!E301</f>
        <v>0</v>
      </c>
      <c r="E301">
        <f>part3_step2!F301</f>
        <v>0</v>
      </c>
      <c r="F301">
        <f>part3_step2!G301</f>
        <v>0</v>
      </c>
      <c r="G301">
        <f>part3_step2!H301</f>
        <v>0</v>
      </c>
      <c r="H301">
        <f>part3_step2!I301</f>
        <v>1</v>
      </c>
      <c r="I301">
        <f>part3_step2!J301</f>
        <v>0</v>
      </c>
      <c r="J301">
        <f>part3_step2!K301</f>
        <v>0</v>
      </c>
      <c r="K301">
        <f>part3_step2!L301</f>
        <v>0</v>
      </c>
      <c r="L301">
        <f>part3_step2!M301</f>
        <v>0</v>
      </c>
      <c r="M301">
        <f>part3_step2!N301</f>
        <v>0</v>
      </c>
      <c r="N301">
        <f>part3_step2!O301</f>
        <v>0</v>
      </c>
      <c r="O301">
        <f>part3_step2!P301</f>
        <v>1</v>
      </c>
    </row>
    <row r="302" hidden="1">
      <c r="A302" t="str">
        <f>part3_step2!B302</f>
        <v>Jamie Foxx</v>
      </c>
      <c r="B302">
        <f>part3_step2!C302</f>
        <v>0</v>
      </c>
      <c r="C302">
        <f>part3_step2!D302</f>
        <v>0</v>
      </c>
      <c r="D302">
        <f>part3_step2!E302</f>
        <v>1</v>
      </c>
      <c r="E302">
        <f>part3_step2!F302</f>
        <v>0</v>
      </c>
      <c r="F302">
        <f>part3_step2!G302</f>
        <v>0</v>
      </c>
      <c r="G302">
        <f>part3_step2!H302</f>
        <v>0</v>
      </c>
      <c r="H302">
        <f>part3_step2!I302</f>
        <v>0</v>
      </c>
      <c r="I302">
        <f>part3_step2!J302</f>
        <v>0</v>
      </c>
      <c r="J302">
        <f>part3_step2!K302</f>
        <v>0</v>
      </c>
      <c r="K302">
        <f>part3_step2!L302</f>
        <v>0</v>
      </c>
      <c r="L302">
        <f>part3_step2!M302</f>
        <v>0</v>
      </c>
      <c r="M302">
        <f>part3_step2!N302</f>
        <v>0</v>
      </c>
      <c r="N302">
        <f>part3_step2!O302</f>
        <v>0</v>
      </c>
      <c r="O302">
        <f>part3_step2!P302</f>
        <v>1</v>
      </c>
    </row>
    <row r="303" hidden="1">
      <c r="A303" t="str">
        <f>part3_step2!B303</f>
        <v>Hilary Swank</v>
      </c>
      <c r="B303">
        <f>part3_step2!C303</f>
        <v>0</v>
      </c>
      <c r="C303">
        <f>part3_step2!D303</f>
        <v>0</v>
      </c>
      <c r="D303">
        <f>part3_step2!E303</f>
        <v>0</v>
      </c>
      <c r="E303">
        <f>part3_step2!F303</f>
        <v>0</v>
      </c>
      <c r="F303">
        <f>part3_step2!G303</f>
        <v>0</v>
      </c>
      <c r="G303">
        <f>part3_step2!H303</f>
        <v>0</v>
      </c>
      <c r="H303">
        <f>part3_step2!I303</f>
        <v>0</v>
      </c>
      <c r="I303">
        <f>part3_step2!J303</f>
        <v>0</v>
      </c>
      <c r="J303">
        <f>part3_step2!K303</f>
        <v>0</v>
      </c>
      <c r="K303">
        <f>part3_step2!L303</f>
        <v>0</v>
      </c>
      <c r="L303">
        <f>part3_step2!M303</f>
        <v>1</v>
      </c>
      <c r="M303">
        <f>part3_step2!N303</f>
        <v>0</v>
      </c>
      <c r="N303">
        <f>part3_step2!O303</f>
        <v>0</v>
      </c>
      <c r="O303">
        <f>part3_step2!P303</f>
        <v>1</v>
      </c>
    </row>
    <row r="304" hidden="1">
      <c r="A304" t="str">
        <f>part3_step2!B304</f>
        <v>Benjamin Bratt</v>
      </c>
      <c r="B304">
        <f>part3_step2!C304</f>
        <v>0</v>
      </c>
      <c r="C304">
        <f>part3_step2!D304</f>
        <v>0</v>
      </c>
      <c r="D304">
        <f>part3_step2!E304</f>
        <v>0</v>
      </c>
      <c r="E304">
        <f>part3_step2!F304</f>
        <v>0</v>
      </c>
      <c r="F304">
        <f>part3_step2!G304</f>
        <v>0</v>
      </c>
      <c r="G304">
        <f>part3_step2!H304</f>
        <v>0</v>
      </c>
      <c r="H304">
        <f>part3_step2!I304</f>
        <v>0</v>
      </c>
      <c r="I304">
        <f>part3_step2!J304</f>
        <v>0</v>
      </c>
      <c r="J304">
        <f>part3_step2!K304</f>
        <v>0</v>
      </c>
      <c r="K304">
        <f>part3_step2!L304</f>
        <v>0</v>
      </c>
      <c r="L304">
        <f>part3_step2!M304</f>
        <v>0</v>
      </c>
      <c r="M304">
        <f>part3_step2!N304</f>
        <v>0</v>
      </c>
      <c r="N304">
        <f>part3_step2!O304</f>
        <v>0</v>
      </c>
      <c r="O304">
        <f>part3_step2!P304</f>
        <v>1</v>
      </c>
    </row>
    <row r="305" hidden="1">
      <c r="A305" t="str">
        <f>part3_step2!B305</f>
        <v>Don Cheadle</v>
      </c>
      <c r="B305">
        <f>part3_step2!C305</f>
        <v>0</v>
      </c>
      <c r="C305">
        <f>part3_step2!D305</f>
        <v>0</v>
      </c>
      <c r="D305">
        <f>part3_step2!E305</f>
        <v>0</v>
      </c>
      <c r="E305">
        <f>part3_step2!F305</f>
        <v>0</v>
      </c>
      <c r="F305">
        <f>part3_step2!G305</f>
        <v>0</v>
      </c>
      <c r="G305">
        <f>part3_step2!H305</f>
        <v>0</v>
      </c>
      <c r="H305">
        <f>part3_step2!I305</f>
        <v>0</v>
      </c>
      <c r="I305">
        <f>part3_step2!J305</f>
        <v>0</v>
      </c>
      <c r="J305">
        <f>part3_step2!K305</f>
        <v>0</v>
      </c>
      <c r="K305">
        <f>part3_step2!L305</f>
        <v>0</v>
      </c>
      <c r="L305">
        <f>part3_step2!M305</f>
        <v>1</v>
      </c>
      <c r="M305">
        <f>part3_step2!N305</f>
        <v>0</v>
      </c>
      <c r="N305">
        <f>part3_step2!O305</f>
        <v>0</v>
      </c>
      <c r="O305">
        <f>part3_step2!P305</f>
        <v>1</v>
      </c>
    </row>
    <row r="306" hidden="1">
      <c r="A306" t="str">
        <f>part3_step2!B306</f>
        <v>Sophie Marceau</v>
      </c>
      <c r="B306">
        <f>part3_step2!C306</f>
        <v>0</v>
      </c>
      <c r="C306">
        <f>part3_step2!D306</f>
        <v>0</v>
      </c>
      <c r="D306">
        <f>part3_step2!E306</f>
        <v>0</v>
      </c>
      <c r="E306">
        <f>part3_step2!F306</f>
        <v>0</v>
      </c>
      <c r="F306">
        <f>part3_step2!G306</f>
        <v>0</v>
      </c>
      <c r="G306">
        <f>part3_step2!H306</f>
        <v>0</v>
      </c>
      <c r="H306">
        <f>part3_step2!I306</f>
        <v>0</v>
      </c>
      <c r="I306">
        <f>part3_step2!J306</f>
        <v>0</v>
      </c>
      <c r="J306">
        <f>part3_step2!K306</f>
        <v>0</v>
      </c>
      <c r="K306">
        <f>part3_step2!L306</f>
        <v>0</v>
      </c>
      <c r="L306">
        <f>part3_step2!M306</f>
        <v>0</v>
      </c>
      <c r="M306">
        <f>part3_step2!N306</f>
        <v>1</v>
      </c>
      <c r="N306">
        <f>part3_step2!O306</f>
        <v>0</v>
      </c>
      <c r="O306">
        <f>part3_step2!P306</f>
        <v>1</v>
      </c>
    </row>
    <row r="307" hidden="1">
      <c r="A307" t="str">
        <f>part3_step2!B307</f>
        <v>Christina Ricci</v>
      </c>
      <c r="B307">
        <f>part3_step2!C307</f>
        <v>0</v>
      </c>
      <c r="C307">
        <f>part3_step2!D307</f>
        <v>1</v>
      </c>
      <c r="D307">
        <f>part3_step2!E307</f>
        <v>0</v>
      </c>
      <c r="E307">
        <f>part3_step2!F307</f>
        <v>0</v>
      </c>
      <c r="F307">
        <f>part3_step2!G307</f>
        <v>0</v>
      </c>
      <c r="G307">
        <f>part3_step2!H307</f>
        <v>0</v>
      </c>
      <c r="H307">
        <f>part3_step2!I307</f>
        <v>0</v>
      </c>
      <c r="I307">
        <f>part3_step2!J307</f>
        <v>0</v>
      </c>
      <c r="J307">
        <f>part3_step2!K307</f>
        <v>0</v>
      </c>
      <c r="K307">
        <f>part3_step2!L307</f>
        <v>0</v>
      </c>
      <c r="L307">
        <f>part3_step2!M307</f>
        <v>0</v>
      </c>
      <c r="M307">
        <f>part3_step2!N307</f>
        <v>0</v>
      </c>
      <c r="N307">
        <f>part3_step2!O307</f>
        <v>0</v>
      </c>
      <c r="O307">
        <f>part3_step2!P307</f>
        <v>1</v>
      </c>
    </row>
    <row r="308" hidden="1">
      <c r="A308" t="str">
        <f>part3_step2!B308</f>
        <v>Penelope Ann Miller</v>
      </c>
      <c r="B308">
        <f>part3_step2!C308</f>
        <v>0</v>
      </c>
      <c r="C308">
        <f>part3_step2!D308</f>
        <v>0</v>
      </c>
      <c r="D308">
        <f>part3_step2!E308</f>
        <v>1</v>
      </c>
      <c r="E308">
        <f>part3_step2!F308</f>
        <v>0</v>
      </c>
      <c r="F308">
        <f>part3_step2!G308</f>
        <v>0</v>
      </c>
      <c r="G308">
        <f>part3_step2!H308</f>
        <v>0</v>
      </c>
      <c r="H308">
        <f>part3_step2!I308</f>
        <v>0</v>
      </c>
      <c r="I308">
        <f>part3_step2!J308</f>
        <v>0</v>
      </c>
      <c r="J308">
        <f>part3_step2!K308</f>
        <v>0</v>
      </c>
      <c r="K308">
        <f>part3_step2!L308</f>
        <v>0</v>
      </c>
      <c r="L308">
        <f>part3_step2!M308</f>
        <v>0</v>
      </c>
      <c r="M308">
        <f>part3_step2!N308</f>
        <v>0</v>
      </c>
      <c r="N308">
        <f>part3_step2!O308</f>
        <v>0</v>
      </c>
      <c r="O308">
        <f>part3_step2!P308</f>
        <v>1</v>
      </c>
    </row>
    <row r="309" hidden="1">
      <c r="A309" t="str">
        <f>part3_step2!B309</f>
        <v>Eugene Levy</v>
      </c>
      <c r="B309">
        <f>part3_step2!C309</f>
        <v>0</v>
      </c>
      <c r="C309">
        <f>part3_step2!D309</f>
        <v>0</v>
      </c>
      <c r="D309">
        <f>part3_step2!E309</f>
        <v>0</v>
      </c>
      <c r="E309">
        <f>part3_step2!F309</f>
        <v>0</v>
      </c>
      <c r="F309">
        <f>part3_step2!G309</f>
        <v>0</v>
      </c>
      <c r="G309">
        <f>part3_step2!H309</f>
        <v>0</v>
      </c>
      <c r="H309">
        <f>part3_step2!I309</f>
        <v>0</v>
      </c>
      <c r="I309">
        <f>part3_step2!J309</f>
        <v>0</v>
      </c>
      <c r="J309">
        <f>part3_step2!K309</f>
        <v>0</v>
      </c>
      <c r="K309">
        <f>part3_step2!L309</f>
        <v>0</v>
      </c>
      <c r="L309">
        <f>part3_step2!M309</f>
        <v>0</v>
      </c>
      <c r="M309">
        <f>part3_step2!N309</f>
        <v>0</v>
      </c>
      <c r="N309">
        <f>part3_step2!O309</f>
        <v>0</v>
      </c>
      <c r="O309">
        <f>part3_step2!P309</f>
        <v>1</v>
      </c>
    </row>
    <row r="310" hidden="1">
      <c r="A310" t="str">
        <f>part3_step2!B310</f>
        <v>Denzel Washington</v>
      </c>
      <c r="B310">
        <f>part3_step2!C310</f>
        <v>0</v>
      </c>
      <c r="C310">
        <f>part3_step2!D310</f>
        <v>0</v>
      </c>
      <c r="D310">
        <f>part3_step2!E310</f>
        <v>0</v>
      </c>
      <c r="E310">
        <f>part3_step2!F310</f>
        <v>0</v>
      </c>
      <c r="F310">
        <f>part3_step2!G310</f>
        <v>0</v>
      </c>
      <c r="G310">
        <f>part3_step2!H310</f>
        <v>0</v>
      </c>
      <c r="H310">
        <f>part3_step2!I310</f>
        <v>0</v>
      </c>
      <c r="I310">
        <f>part3_step2!J310</f>
        <v>0</v>
      </c>
      <c r="J310">
        <f>part3_step2!K310</f>
        <v>0</v>
      </c>
      <c r="K310">
        <f>part3_step2!L310</f>
        <v>0</v>
      </c>
      <c r="L310">
        <f>part3_step2!M310</f>
        <v>1</v>
      </c>
      <c r="M310">
        <f>part3_step2!N310</f>
        <v>0</v>
      </c>
      <c r="N310">
        <f>part3_step2!O310</f>
        <v>0</v>
      </c>
      <c r="O310">
        <f>part3_step2!P310</f>
        <v>1</v>
      </c>
    </row>
    <row r="311" hidden="1">
      <c r="A311" t="str">
        <f>part3_step2!B311</f>
        <v>Penelope Cruz</v>
      </c>
      <c r="B311">
        <f>part3_step2!C311</f>
        <v>0</v>
      </c>
      <c r="C311">
        <f>part3_step2!D311</f>
        <v>0</v>
      </c>
      <c r="D311">
        <f>part3_step2!E311</f>
        <v>0</v>
      </c>
      <c r="E311">
        <f>part3_step2!F311</f>
        <v>0</v>
      </c>
      <c r="F311">
        <f>part3_step2!G311</f>
        <v>0</v>
      </c>
      <c r="G311">
        <f>part3_step2!H311</f>
        <v>0</v>
      </c>
      <c r="H311">
        <f>part3_step2!I311</f>
        <v>1</v>
      </c>
      <c r="I311">
        <f>part3_step2!J311</f>
        <v>0</v>
      </c>
      <c r="J311">
        <f>part3_step2!K311</f>
        <v>0</v>
      </c>
      <c r="K311">
        <f>part3_step2!L311</f>
        <v>0</v>
      </c>
      <c r="L311">
        <f>part3_step2!M311</f>
        <v>0</v>
      </c>
      <c r="M311">
        <f>part3_step2!N311</f>
        <v>0</v>
      </c>
      <c r="N311">
        <f>part3_step2!O311</f>
        <v>0</v>
      </c>
      <c r="O311">
        <f>part3_step2!P311</f>
        <v>1</v>
      </c>
    </row>
    <row r="312" hidden="1">
      <c r="A312" t="str">
        <f>part3_step2!B312</f>
        <v>Winona Ryder</v>
      </c>
      <c r="B312">
        <f>part3_step2!C312</f>
        <v>0</v>
      </c>
      <c r="C312">
        <f>part3_step2!D312</f>
        <v>1</v>
      </c>
      <c r="D312">
        <f>part3_step2!E312</f>
        <v>0</v>
      </c>
      <c r="E312">
        <f>part3_step2!F312</f>
        <v>0</v>
      </c>
      <c r="F312">
        <f>part3_step2!G312</f>
        <v>0</v>
      </c>
      <c r="G312">
        <f>part3_step2!H312</f>
        <v>0</v>
      </c>
      <c r="H312">
        <f>part3_step2!I312</f>
        <v>0</v>
      </c>
      <c r="I312">
        <f>part3_step2!J312</f>
        <v>0</v>
      </c>
      <c r="J312">
        <f>part3_step2!K312</f>
        <v>0</v>
      </c>
      <c r="K312">
        <f>part3_step2!L312</f>
        <v>0</v>
      </c>
      <c r="L312">
        <f>part3_step2!M312</f>
        <v>0</v>
      </c>
      <c r="M312">
        <f>part3_step2!N312</f>
        <v>0</v>
      </c>
      <c r="N312">
        <f>part3_step2!O312</f>
        <v>0</v>
      </c>
      <c r="O312">
        <f>part3_step2!P312</f>
        <v>1</v>
      </c>
    </row>
    <row r="313" hidden="1">
      <c r="A313" t="str">
        <f>part3_step2!B313</f>
        <v>Raoul Bova</v>
      </c>
      <c r="B313">
        <f>part3_step2!C313</f>
        <v>0</v>
      </c>
      <c r="C313">
        <f>part3_step2!D313</f>
        <v>0</v>
      </c>
      <c r="D313">
        <f>part3_step2!E313</f>
        <v>1</v>
      </c>
      <c r="E313">
        <f>part3_step2!F313</f>
        <v>0</v>
      </c>
      <c r="F313">
        <f>part3_step2!G313</f>
        <v>0</v>
      </c>
      <c r="G313">
        <f>part3_step2!H313</f>
        <v>0</v>
      </c>
      <c r="H313">
        <f>part3_step2!I313</f>
        <v>0</v>
      </c>
      <c r="I313">
        <f>part3_step2!J313</f>
        <v>0</v>
      </c>
      <c r="J313">
        <f>part3_step2!K313</f>
        <v>0</v>
      </c>
      <c r="K313">
        <f>part3_step2!L313</f>
        <v>0</v>
      </c>
      <c r="L313">
        <f>part3_step2!M313</f>
        <v>0</v>
      </c>
      <c r="M313">
        <f>part3_step2!N313</f>
        <v>0</v>
      </c>
      <c r="N313">
        <f>part3_step2!O313</f>
        <v>0</v>
      </c>
      <c r="O313">
        <f>part3_step2!P313</f>
        <v>1</v>
      </c>
    </row>
    <row r="314" hidden="1">
      <c r="A314" t="str">
        <f>part3_step2!B314</f>
        <v>Tim Robbins</v>
      </c>
      <c r="B314">
        <f>part3_step2!C314</f>
        <v>0</v>
      </c>
      <c r="C314">
        <f>part3_step2!D314</f>
        <v>0</v>
      </c>
      <c r="D314">
        <f>part3_step2!E314</f>
        <v>0</v>
      </c>
      <c r="E314">
        <f>part3_step2!F314</f>
        <v>0</v>
      </c>
      <c r="F314">
        <f>part3_step2!G314</f>
        <v>0</v>
      </c>
      <c r="G314">
        <f>part3_step2!H314</f>
        <v>0</v>
      </c>
      <c r="H314">
        <f>part3_step2!I314</f>
        <v>0</v>
      </c>
      <c r="I314">
        <f>part3_step2!J314</f>
        <v>0</v>
      </c>
      <c r="J314">
        <f>part3_step2!K314</f>
        <v>0</v>
      </c>
      <c r="K314">
        <f>part3_step2!L314</f>
        <v>0</v>
      </c>
      <c r="L314">
        <f>part3_step2!M314</f>
        <v>1</v>
      </c>
      <c r="M314">
        <f>part3_step2!N314</f>
        <v>0</v>
      </c>
      <c r="N314">
        <f>part3_step2!O314</f>
        <v>0</v>
      </c>
      <c r="O314">
        <f>part3_step2!P314</f>
        <v>1</v>
      </c>
    </row>
    <row r="315" hidden="1">
      <c r="A315" t="str">
        <f>part3_step2!B315</f>
        <v>David Carradine</v>
      </c>
      <c r="B315">
        <f>part3_step2!C315</f>
        <v>0</v>
      </c>
      <c r="C315">
        <f>part3_step2!D315</f>
        <v>0</v>
      </c>
      <c r="D315">
        <f>part3_step2!E315</f>
        <v>1</v>
      </c>
      <c r="E315">
        <f>part3_step2!F315</f>
        <v>0</v>
      </c>
      <c r="F315">
        <f>part3_step2!G315</f>
        <v>0</v>
      </c>
      <c r="G315">
        <f>part3_step2!H315</f>
        <v>0</v>
      </c>
      <c r="H315">
        <f>part3_step2!I315</f>
        <v>0</v>
      </c>
      <c r="I315">
        <f>part3_step2!J315</f>
        <v>0</v>
      </c>
      <c r="J315">
        <f>part3_step2!K315</f>
        <v>0</v>
      </c>
      <c r="K315">
        <f>part3_step2!L315</f>
        <v>0</v>
      </c>
      <c r="L315">
        <f>part3_step2!M315</f>
        <v>0</v>
      </c>
      <c r="M315">
        <f>part3_step2!N315</f>
        <v>0</v>
      </c>
      <c r="N315">
        <f>part3_step2!O315</f>
        <v>0</v>
      </c>
      <c r="O315">
        <f>part3_step2!P315</f>
        <v>1</v>
      </c>
    </row>
    <row r="316" hidden="1">
      <c r="A316" t="str">
        <f>part3_step2!B316</f>
        <v>Judge Reinhold</v>
      </c>
      <c r="B316">
        <f>part3_step2!C316</f>
        <v>0</v>
      </c>
      <c r="C316">
        <f>part3_step2!D316</f>
        <v>0</v>
      </c>
      <c r="D316">
        <f>part3_step2!E316</f>
        <v>0</v>
      </c>
      <c r="E316">
        <f>part3_step2!F316</f>
        <v>0</v>
      </c>
      <c r="F316">
        <f>part3_step2!G316</f>
        <v>1</v>
      </c>
      <c r="G316">
        <f>part3_step2!H316</f>
        <v>0</v>
      </c>
      <c r="H316">
        <f>part3_step2!I316</f>
        <v>0</v>
      </c>
      <c r="I316">
        <f>part3_step2!J316</f>
        <v>0</v>
      </c>
      <c r="J316">
        <f>part3_step2!K316</f>
        <v>0</v>
      </c>
      <c r="K316">
        <f>part3_step2!L316</f>
        <v>0</v>
      </c>
      <c r="L316">
        <f>part3_step2!M316</f>
        <v>0</v>
      </c>
      <c r="M316">
        <f>part3_step2!N316</f>
        <v>0</v>
      </c>
      <c r="N316">
        <f>part3_step2!O316</f>
        <v>0</v>
      </c>
      <c r="O316">
        <f>part3_step2!P316</f>
        <v>1</v>
      </c>
    </row>
    <row r="317" hidden="1">
      <c r="A317" t="str">
        <f>part3_step2!B317</f>
        <v>Michael Sheen</v>
      </c>
      <c r="B317">
        <f>part3_step2!C317</f>
        <v>0</v>
      </c>
      <c r="C317">
        <f>part3_step2!D317</f>
        <v>0</v>
      </c>
      <c r="D317">
        <f>part3_step2!E317</f>
        <v>0</v>
      </c>
      <c r="E317">
        <f>part3_step2!F317</f>
        <v>0</v>
      </c>
      <c r="F317">
        <f>part3_step2!G317</f>
        <v>0</v>
      </c>
      <c r="G317">
        <f>part3_step2!H317</f>
        <v>0</v>
      </c>
      <c r="H317">
        <f>part3_step2!I317</f>
        <v>0</v>
      </c>
      <c r="I317">
        <f>part3_step2!J317</f>
        <v>0</v>
      </c>
      <c r="J317">
        <f>part3_step2!K317</f>
        <v>0</v>
      </c>
      <c r="K317">
        <f>part3_step2!L317</f>
        <v>0</v>
      </c>
      <c r="L317">
        <f>part3_step2!M317</f>
        <v>1</v>
      </c>
      <c r="M317">
        <f>part3_step2!N317</f>
        <v>0</v>
      </c>
      <c r="N317">
        <f>part3_step2!O317</f>
        <v>0</v>
      </c>
      <c r="O317">
        <f>part3_step2!P317</f>
        <v>1</v>
      </c>
    </row>
    <row r="318" hidden="1">
      <c r="A318" t="str">
        <f>part3_step2!B318</f>
        <v>Thomas Haden Church</v>
      </c>
      <c r="B318">
        <f>part3_step2!C318</f>
        <v>0</v>
      </c>
      <c r="C318">
        <f>part3_step2!D318</f>
        <v>0</v>
      </c>
      <c r="D318">
        <f>part3_step2!E318</f>
        <v>0</v>
      </c>
      <c r="E318">
        <f>part3_step2!F318</f>
        <v>0</v>
      </c>
      <c r="F318">
        <f>part3_step2!G318</f>
        <v>1</v>
      </c>
      <c r="G318">
        <f>part3_step2!H318</f>
        <v>0</v>
      </c>
      <c r="H318">
        <f>part3_step2!I318</f>
        <v>0</v>
      </c>
      <c r="I318">
        <f>part3_step2!J318</f>
        <v>0</v>
      </c>
      <c r="J318">
        <f>part3_step2!K318</f>
        <v>0</v>
      </c>
      <c r="K318">
        <f>part3_step2!L318</f>
        <v>0</v>
      </c>
      <c r="L318">
        <f>part3_step2!M318</f>
        <v>0</v>
      </c>
      <c r="M318">
        <f>part3_step2!N318</f>
        <v>0</v>
      </c>
      <c r="N318">
        <f>part3_step2!O318</f>
        <v>0</v>
      </c>
      <c r="O318">
        <f>part3_step2!P318</f>
        <v>1</v>
      </c>
    </row>
    <row r="319" hidden="1">
      <c r="A319" t="str">
        <f>part3_step2!B319</f>
        <v>Alec Guinness</v>
      </c>
      <c r="B319">
        <f>part3_step2!C319</f>
        <v>0</v>
      </c>
      <c r="C319">
        <f>part3_step2!D319</f>
        <v>0</v>
      </c>
      <c r="D319">
        <f>part3_step2!E319</f>
        <v>0</v>
      </c>
      <c r="E319">
        <f>part3_step2!F319</f>
        <v>0</v>
      </c>
      <c r="F319">
        <f>part3_step2!G319</f>
        <v>0</v>
      </c>
      <c r="G319">
        <f>part3_step2!H319</f>
        <v>0</v>
      </c>
      <c r="H319">
        <f>part3_step2!I319</f>
        <v>0</v>
      </c>
      <c r="I319">
        <f>part3_step2!J319</f>
        <v>0</v>
      </c>
      <c r="J319">
        <f>part3_step2!K319</f>
        <v>0</v>
      </c>
      <c r="K319">
        <f>part3_step2!L319</f>
        <v>0</v>
      </c>
      <c r="L319">
        <f>part3_step2!M319</f>
        <v>0</v>
      </c>
      <c r="M319">
        <f>part3_step2!N319</f>
        <v>1</v>
      </c>
      <c r="N319">
        <f>part3_step2!O319</f>
        <v>0</v>
      </c>
      <c r="O319">
        <f>part3_step2!P319</f>
        <v>1</v>
      </c>
    </row>
    <row r="320" hidden="1">
      <c r="A320" t="str">
        <f>part3_step2!B320</f>
        <v>Fernando Rey</v>
      </c>
      <c r="B320">
        <f>part3_step2!C320</f>
        <v>0</v>
      </c>
      <c r="C320">
        <f>part3_step2!D320</f>
        <v>0</v>
      </c>
      <c r="D320">
        <f>part3_step2!E320</f>
        <v>0</v>
      </c>
      <c r="E320">
        <f>part3_step2!F320</f>
        <v>0</v>
      </c>
      <c r="F320">
        <f>part3_step2!G320</f>
        <v>0</v>
      </c>
      <c r="G320">
        <f>part3_step2!H320</f>
        <v>0</v>
      </c>
      <c r="H320">
        <f>part3_step2!I320</f>
        <v>1</v>
      </c>
      <c r="I320">
        <f>part3_step2!J320</f>
        <v>0</v>
      </c>
      <c r="J320">
        <f>part3_step2!K320</f>
        <v>0</v>
      </c>
      <c r="K320">
        <f>part3_step2!L320</f>
        <v>0</v>
      </c>
      <c r="L320">
        <f>part3_step2!M320</f>
        <v>0</v>
      </c>
      <c r="M320">
        <f>part3_step2!N320</f>
        <v>0</v>
      </c>
      <c r="N320">
        <f>part3_step2!O320</f>
        <v>0</v>
      </c>
      <c r="O320">
        <f>part3_step2!P320</f>
        <v>1</v>
      </c>
    </row>
    <row r="321" hidden="1">
      <c r="A321" t="str">
        <f>part3_step2!B321</f>
        <v>James Remar</v>
      </c>
      <c r="B321">
        <f>part3_step2!C321</f>
        <v>0</v>
      </c>
      <c r="C321">
        <f>part3_step2!D321</f>
        <v>0</v>
      </c>
      <c r="D321">
        <f>part3_step2!E321</f>
        <v>1</v>
      </c>
      <c r="E321">
        <f>part3_step2!F321</f>
        <v>0</v>
      </c>
      <c r="F321">
        <f>part3_step2!G321</f>
        <v>0</v>
      </c>
      <c r="G321">
        <f>part3_step2!H321</f>
        <v>0</v>
      </c>
      <c r="H321">
        <f>part3_step2!I321</f>
        <v>0</v>
      </c>
      <c r="I321">
        <f>part3_step2!J321</f>
        <v>0</v>
      </c>
      <c r="J321">
        <f>part3_step2!K321</f>
        <v>0</v>
      </c>
      <c r="K321">
        <f>part3_step2!L321</f>
        <v>0</v>
      </c>
      <c r="L321">
        <f>part3_step2!M321</f>
        <v>0</v>
      </c>
      <c r="M321">
        <f>part3_step2!N321</f>
        <v>0</v>
      </c>
      <c r="N321">
        <f>part3_step2!O321</f>
        <v>0</v>
      </c>
      <c r="O321">
        <f>part3_step2!P321</f>
        <v>1</v>
      </c>
    </row>
    <row r="322" hidden="1">
      <c r="A322" t="str">
        <f>part3_step2!B322</f>
        <v>Eric Stuart</v>
      </c>
      <c r="B322">
        <f>part3_step2!C322</f>
        <v>0</v>
      </c>
      <c r="C322">
        <f>part3_step2!D322</f>
        <v>0</v>
      </c>
      <c r="D322">
        <f>part3_step2!E322</f>
        <v>1</v>
      </c>
      <c r="E322">
        <f>part3_step2!F322</f>
        <v>0</v>
      </c>
      <c r="F322">
        <f>part3_step2!G322</f>
        <v>0</v>
      </c>
      <c r="G322">
        <f>part3_step2!H322</f>
        <v>0</v>
      </c>
      <c r="H322">
        <f>part3_step2!I322</f>
        <v>0</v>
      </c>
      <c r="I322">
        <f>part3_step2!J322</f>
        <v>0</v>
      </c>
      <c r="J322">
        <f>part3_step2!K322</f>
        <v>0</v>
      </c>
      <c r="K322">
        <f>part3_step2!L322</f>
        <v>0</v>
      </c>
      <c r="L322">
        <f>part3_step2!M322</f>
        <v>0</v>
      </c>
      <c r="M322">
        <f>part3_step2!N322</f>
        <v>0</v>
      </c>
      <c r="N322">
        <f>part3_step2!O322</f>
        <v>0</v>
      </c>
      <c r="O322">
        <f>part3_step2!P322</f>
        <v>1</v>
      </c>
    </row>
    <row r="323" hidden="1">
      <c r="A323" t="str">
        <f>part3_step2!B323</f>
        <v>Stephen Lunsford</v>
      </c>
      <c r="B323">
        <f>part3_step2!C323</f>
        <v>0</v>
      </c>
      <c r="C323">
        <f>part3_step2!D323</f>
        <v>0</v>
      </c>
      <c r="D323">
        <f>part3_step2!E323</f>
        <v>0</v>
      </c>
      <c r="E323">
        <f>part3_step2!F323</f>
        <v>0</v>
      </c>
      <c r="F323">
        <f>part3_step2!G323</f>
        <v>0</v>
      </c>
      <c r="G323">
        <f>part3_step2!H323</f>
        <v>0</v>
      </c>
      <c r="H323">
        <f>part3_step2!I323</f>
        <v>0</v>
      </c>
      <c r="I323">
        <f>part3_step2!J323</f>
        <v>0</v>
      </c>
      <c r="J323">
        <f>part3_step2!K323</f>
        <v>0</v>
      </c>
      <c r="K323">
        <f>part3_step2!L323</f>
        <v>0</v>
      </c>
      <c r="L323">
        <f>part3_step2!M323</f>
        <v>0</v>
      </c>
      <c r="M323">
        <f>part3_step2!N323</f>
        <v>0</v>
      </c>
      <c r="N323">
        <f>part3_step2!O323</f>
        <v>0</v>
      </c>
      <c r="O323">
        <f>part3_step2!P323</f>
        <v>1</v>
      </c>
    </row>
    <row r="324" hidden="1">
      <c r="A324" t="str">
        <f>part3_step2!B324</f>
        <v>Kyle MacLachlan</v>
      </c>
      <c r="B324">
        <f>part3_step2!C324</f>
        <v>0</v>
      </c>
      <c r="C324">
        <f>part3_step2!D324</f>
        <v>0</v>
      </c>
      <c r="D324">
        <f>part3_step2!E324</f>
        <v>0</v>
      </c>
      <c r="E324">
        <f>part3_step2!F324</f>
        <v>0</v>
      </c>
      <c r="F324">
        <f>part3_step2!G324</f>
        <v>0</v>
      </c>
      <c r="G324">
        <f>part3_step2!H324</f>
        <v>0</v>
      </c>
      <c r="H324">
        <f>part3_step2!I324</f>
        <v>0</v>
      </c>
      <c r="I324">
        <f>part3_step2!J324</f>
        <v>0</v>
      </c>
      <c r="J324">
        <f>part3_step2!K324</f>
        <v>0</v>
      </c>
      <c r="K324">
        <f>part3_step2!L324</f>
        <v>0</v>
      </c>
      <c r="L324">
        <f>part3_step2!M324</f>
        <v>1</v>
      </c>
      <c r="M324">
        <f>part3_step2!N324</f>
        <v>0</v>
      </c>
      <c r="N324">
        <f>part3_step2!O324</f>
        <v>0</v>
      </c>
      <c r="O324">
        <f>part3_step2!P324</f>
        <v>1</v>
      </c>
    </row>
    <row r="325" hidden="1">
      <c r="A325" t="str">
        <f>part3_step2!B325</f>
        <v>Paul Rae</v>
      </c>
      <c r="B325">
        <f>part3_step2!C325</f>
        <v>0</v>
      </c>
      <c r="C325">
        <f>part3_step2!D325</f>
        <v>0</v>
      </c>
      <c r="D325">
        <f>part3_step2!E325</f>
        <v>0</v>
      </c>
      <c r="E325">
        <f>part3_step2!F325</f>
        <v>0</v>
      </c>
      <c r="F325">
        <f>part3_step2!G325</f>
        <v>0</v>
      </c>
      <c r="G325">
        <f>part3_step2!H325</f>
        <v>0</v>
      </c>
      <c r="H325">
        <f>part3_step2!I325</f>
        <v>0</v>
      </c>
      <c r="I325">
        <f>part3_step2!J325</f>
        <v>0</v>
      </c>
      <c r="J325">
        <f>part3_step2!K325</f>
        <v>0</v>
      </c>
      <c r="K325">
        <f>part3_step2!L325</f>
        <v>0</v>
      </c>
      <c r="L325">
        <f>part3_step2!M325</f>
        <v>0</v>
      </c>
      <c r="M325">
        <f>part3_step2!N325</f>
        <v>0</v>
      </c>
      <c r="N325">
        <f>part3_step2!O325</f>
        <v>0</v>
      </c>
      <c r="O325">
        <f>part3_step2!P325</f>
        <v>1</v>
      </c>
    </row>
    <row r="326" hidden="1">
      <c r="A326" t="str">
        <f>part3_step2!B326</f>
        <v>Will Patton</v>
      </c>
      <c r="B326">
        <f>part3_step2!C326</f>
        <v>0</v>
      </c>
      <c r="C326">
        <f>part3_step2!D326</f>
        <v>0</v>
      </c>
      <c r="D326">
        <f>part3_step2!E326</f>
        <v>1</v>
      </c>
      <c r="E326">
        <f>part3_step2!F326</f>
        <v>0</v>
      </c>
      <c r="F326">
        <f>part3_step2!G326</f>
        <v>0</v>
      </c>
      <c r="G326">
        <f>part3_step2!H326</f>
        <v>0</v>
      </c>
      <c r="H326">
        <f>part3_step2!I326</f>
        <v>0</v>
      </c>
      <c r="I326">
        <f>part3_step2!J326</f>
        <v>0</v>
      </c>
      <c r="J326">
        <f>part3_step2!K326</f>
        <v>0</v>
      </c>
      <c r="K326">
        <f>part3_step2!L326</f>
        <v>0</v>
      </c>
      <c r="L326">
        <f>part3_step2!M326</f>
        <v>0</v>
      </c>
      <c r="M326">
        <f>part3_step2!N326</f>
        <v>0</v>
      </c>
      <c r="N326">
        <f>part3_step2!O326</f>
        <v>0</v>
      </c>
      <c r="O326">
        <f>part3_step2!P326</f>
        <v>1</v>
      </c>
    </row>
    <row r="327" hidden="1">
      <c r="A327" t="str">
        <f>part3_step2!B327</f>
        <v>Hope Davis</v>
      </c>
      <c r="B327">
        <f>part3_step2!C327</f>
        <v>0</v>
      </c>
      <c r="C327">
        <f>part3_step2!D327</f>
        <v>0</v>
      </c>
      <c r="D327">
        <f>part3_step2!E327</f>
        <v>0</v>
      </c>
      <c r="E327">
        <f>part3_step2!F327</f>
        <v>0</v>
      </c>
      <c r="F327">
        <f>part3_step2!G327</f>
        <v>0</v>
      </c>
      <c r="G327">
        <f>part3_step2!H327</f>
        <v>0</v>
      </c>
      <c r="H327">
        <f>part3_step2!I327</f>
        <v>0</v>
      </c>
      <c r="I327">
        <f>part3_step2!J327</f>
        <v>0</v>
      </c>
      <c r="J327">
        <f>part3_step2!K327</f>
        <v>0</v>
      </c>
      <c r="K327">
        <f>part3_step2!L327</f>
        <v>0</v>
      </c>
      <c r="L327">
        <f>part3_step2!M327</f>
        <v>1</v>
      </c>
      <c r="M327">
        <f>part3_step2!N327</f>
        <v>0</v>
      </c>
      <c r="N327">
        <f>part3_step2!O327</f>
        <v>0</v>
      </c>
      <c r="O327">
        <f>part3_step2!P327</f>
        <v>1</v>
      </c>
    </row>
    <row r="328" hidden="1">
      <c r="A328" t="str">
        <f>part3_step2!B328</f>
        <v>Randy Quaid</v>
      </c>
      <c r="B328">
        <f>part3_step2!C328</f>
        <v>0</v>
      </c>
      <c r="C328">
        <f>part3_step2!D328</f>
        <v>0</v>
      </c>
      <c r="D328">
        <f>part3_step2!E328</f>
        <v>0</v>
      </c>
      <c r="E328">
        <f>part3_step2!F328</f>
        <v>0</v>
      </c>
      <c r="F328">
        <f>part3_step2!G328</f>
        <v>0</v>
      </c>
      <c r="G328">
        <f>part3_step2!H328</f>
        <v>1</v>
      </c>
      <c r="H328">
        <f>part3_step2!I328</f>
        <v>0</v>
      </c>
      <c r="I328">
        <f>part3_step2!J328</f>
        <v>0</v>
      </c>
      <c r="J328">
        <f>part3_step2!K328</f>
        <v>0</v>
      </c>
      <c r="K328">
        <f>part3_step2!L328</f>
        <v>0</v>
      </c>
      <c r="L328">
        <f>part3_step2!M328</f>
        <v>0</v>
      </c>
      <c r="M328">
        <f>part3_step2!N328</f>
        <v>0</v>
      </c>
      <c r="N328">
        <f>part3_step2!O328</f>
        <v>0</v>
      </c>
      <c r="O328">
        <f>part3_step2!P328</f>
        <v>1</v>
      </c>
    </row>
    <row r="329" hidden="1">
      <c r="A329" t="str">
        <f>part3_step2!B329</f>
        <v>Bertil Guve</v>
      </c>
      <c r="B329">
        <f>part3_step2!C329</f>
        <v>0</v>
      </c>
      <c r="C329">
        <f>part3_step2!D329</f>
        <v>0</v>
      </c>
      <c r="D329">
        <f>part3_step2!E329</f>
        <v>0</v>
      </c>
      <c r="E329">
        <f>part3_step2!F329</f>
        <v>0</v>
      </c>
      <c r="F329">
        <f>part3_step2!G329</f>
        <v>0</v>
      </c>
      <c r="G329">
        <f>part3_step2!H329</f>
        <v>0</v>
      </c>
      <c r="H329">
        <f>part3_step2!I329</f>
        <v>0</v>
      </c>
      <c r="I329">
        <f>part3_step2!J329</f>
        <v>0</v>
      </c>
      <c r="J329">
        <f>part3_step2!K329</f>
        <v>0</v>
      </c>
      <c r="K329">
        <f>part3_step2!L329</f>
        <v>0</v>
      </c>
      <c r="L329">
        <f>part3_step2!M329</f>
        <v>0</v>
      </c>
      <c r="M329">
        <f>part3_step2!N329</f>
        <v>0</v>
      </c>
      <c r="N329">
        <f>part3_step2!O329</f>
        <v>0</v>
      </c>
      <c r="O329">
        <f>part3_step2!P329</f>
        <v>1</v>
      </c>
    </row>
    <row r="330" hidden="1">
      <c r="A330" t="str">
        <f>part3_step2!B330</f>
        <v>Billy Zane</v>
      </c>
      <c r="B330">
        <f>part3_step2!C330</f>
        <v>0</v>
      </c>
      <c r="C330">
        <f>part3_step2!D330</f>
        <v>1</v>
      </c>
      <c r="D330">
        <f>part3_step2!E330</f>
        <v>0</v>
      </c>
      <c r="E330">
        <f>part3_step2!F330</f>
        <v>0</v>
      </c>
      <c r="F330">
        <f>part3_step2!G330</f>
        <v>0</v>
      </c>
      <c r="G330">
        <f>part3_step2!H330</f>
        <v>0</v>
      </c>
      <c r="H330">
        <f>part3_step2!I330</f>
        <v>0</v>
      </c>
      <c r="I330">
        <f>part3_step2!J330</f>
        <v>0</v>
      </c>
      <c r="J330">
        <f>part3_step2!K330</f>
        <v>0</v>
      </c>
      <c r="K330">
        <f>part3_step2!L330</f>
        <v>0</v>
      </c>
      <c r="L330">
        <f>part3_step2!M330</f>
        <v>0</v>
      </c>
      <c r="M330">
        <f>part3_step2!N330</f>
        <v>0</v>
      </c>
      <c r="N330">
        <f>part3_step2!O330</f>
        <v>0</v>
      </c>
      <c r="O330">
        <f>part3_step2!P330</f>
        <v>1</v>
      </c>
    </row>
    <row r="331" hidden="1">
      <c r="A331" t="str">
        <f>part3_step2!B331</f>
        <v>Keira Knightley</v>
      </c>
      <c r="B331">
        <f>part3_step2!C331</f>
        <v>0</v>
      </c>
      <c r="C331">
        <f>part3_step2!D331</f>
        <v>0</v>
      </c>
      <c r="D331">
        <f>part3_step2!E331</f>
        <v>1</v>
      </c>
      <c r="E331">
        <f>part3_step2!F331</f>
        <v>0</v>
      </c>
      <c r="F331">
        <f>part3_step2!G331</f>
        <v>0</v>
      </c>
      <c r="G331">
        <f>part3_step2!H331</f>
        <v>0</v>
      </c>
      <c r="H331">
        <f>part3_step2!I331</f>
        <v>0</v>
      </c>
      <c r="I331">
        <f>part3_step2!J331</f>
        <v>0</v>
      </c>
      <c r="J331">
        <f>part3_step2!K331</f>
        <v>0</v>
      </c>
      <c r="K331">
        <f>part3_step2!L331</f>
        <v>0</v>
      </c>
      <c r="L331">
        <f>part3_step2!M331</f>
        <v>0</v>
      </c>
      <c r="M331">
        <f>part3_step2!N331</f>
        <v>0</v>
      </c>
      <c r="N331">
        <f>part3_step2!O331</f>
        <v>0</v>
      </c>
      <c r="O331">
        <f>part3_step2!P331</f>
        <v>1</v>
      </c>
    </row>
    <row r="332" hidden="1">
      <c r="A332" t="str">
        <f>part3_step2!B332</f>
        <v>Viggo Mortensen</v>
      </c>
      <c r="B332">
        <f>part3_step2!C332</f>
        <v>0</v>
      </c>
      <c r="C332">
        <f>part3_step2!D332</f>
        <v>0</v>
      </c>
      <c r="D332">
        <f>part3_step2!E332</f>
        <v>0</v>
      </c>
      <c r="E332">
        <f>part3_step2!F332</f>
        <v>2</v>
      </c>
      <c r="F332">
        <f>part3_step2!G332</f>
        <v>0</v>
      </c>
      <c r="G332">
        <f>part3_step2!H332</f>
        <v>0</v>
      </c>
      <c r="H332">
        <f>part3_step2!I332</f>
        <v>0</v>
      </c>
      <c r="I332">
        <f>part3_step2!J332</f>
        <v>0</v>
      </c>
      <c r="J332">
        <f>part3_step2!K332</f>
        <v>0</v>
      </c>
      <c r="K332">
        <f>part3_step2!L332</f>
        <v>0</v>
      </c>
      <c r="L332">
        <f>part3_step2!M332</f>
        <v>0</v>
      </c>
      <c r="M332">
        <f>part3_step2!N332</f>
        <v>0</v>
      </c>
      <c r="N332">
        <f>part3_step2!O332</f>
        <v>0</v>
      </c>
      <c r="O332">
        <f>part3_step2!P332</f>
        <v>2</v>
      </c>
    </row>
    <row r="333" hidden="1">
      <c r="A333" t="str">
        <f>part3_step2!B333</f>
        <v>James Franco</v>
      </c>
      <c r="B333">
        <f>part3_step2!C333</f>
        <v>0</v>
      </c>
      <c r="C333">
        <f>part3_step2!D333</f>
        <v>0</v>
      </c>
      <c r="D333">
        <f>part3_step2!E333</f>
        <v>2</v>
      </c>
      <c r="E333">
        <f>part3_step2!F333</f>
        <v>0</v>
      </c>
      <c r="F333">
        <f>part3_step2!G333</f>
        <v>0</v>
      </c>
      <c r="G333">
        <f>part3_step2!H333</f>
        <v>0</v>
      </c>
      <c r="H333">
        <f>part3_step2!I333</f>
        <v>0</v>
      </c>
      <c r="I333">
        <f>part3_step2!J333</f>
        <v>0</v>
      </c>
      <c r="J333">
        <f>part3_step2!K333</f>
        <v>0</v>
      </c>
      <c r="K333">
        <f>part3_step2!L333</f>
        <v>0</v>
      </c>
      <c r="L333">
        <f>part3_step2!M333</f>
        <v>0</v>
      </c>
      <c r="M333">
        <f>part3_step2!N333</f>
        <v>0</v>
      </c>
      <c r="N333">
        <f>part3_step2!O333</f>
        <v>0</v>
      </c>
      <c r="O333">
        <f>part3_step2!P333</f>
        <v>2</v>
      </c>
    </row>
    <row r="334" hidden="1">
      <c r="A334" t="str">
        <f>part3_step2!B334</f>
        <v>Ellen DeGeneres</v>
      </c>
      <c r="B334">
        <f>part3_step2!C334</f>
        <v>0</v>
      </c>
      <c r="C334">
        <f>part3_step2!D334</f>
        <v>0</v>
      </c>
      <c r="D334">
        <f>part3_step2!E334</f>
        <v>0</v>
      </c>
      <c r="E334">
        <f>part3_step2!F334</f>
        <v>0</v>
      </c>
      <c r="F334">
        <f>part3_step2!G334</f>
        <v>0</v>
      </c>
      <c r="G334">
        <f>part3_step2!H334</f>
        <v>0</v>
      </c>
      <c r="H334">
        <f>part3_step2!I334</f>
        <v>0</v>
      </c>
      <c r="I334">
        <f>part3_step2!J334</f>
        <v>1</v>
      </c>
      <c r="J334">
        <f>part3_step2!K334</f>
        <v>0</v>
      </c>
      <c r="K334">
        <f>part3_step2!L334</f>
        <v>0</v>
      </c>
      <c r="L334">
        <f>part3_step2!M334</f>
        <v>0</v>
      </c>
      <c r="M334">
        <f>part3_step2!N334</f>
        <v>0</v>
      </c>
      <c r="N334">
        <f>part3_step2!O334</f>
        <v>0</v>
      </c>
      <c r="O334">
        <f>part3_step2!P334</f>
        <v>1</v>
      </c>
    </row>
    <row r="335" hidden="1">
      <c r="A335" t="str">
        <f>part3_step2!B335</f>
        <v>Hayden Christensen</v>
      </c>
      <c r="B335">
        <f>part3_step2!C335</f>
        <v>0</v>
      </c>
      <c r="C335">
        <f>part3_step2!D335</f>
        <v>0</v>
      </c>
      <c r="D335">
        <f>part3_step2!E335</f>
        <v>1</v>
      </c>
      <c r="E335">
        <f>part3_step2!F335</f>
        <v>0</v>
      </c>
      <c r="F335">
        <f>part3_step2!G335</f>
        <v>0</v>
      </c>
      <c r="G335">
        <f>part3_step2!H335</f>
        <v>1</v>
      </c>
      <c r="H335">
        <f>part3_step2!I335</f>
        <v>0</v>
      </c>
      <c r="I335">
        <f>part3_step2!J335</f>
        <v>0</v>
      </c>
      <c r="J335">
        <f>part3_step2!K335</f>
        <v>0</v>
      </c>
      <c r="K335">
        <f>part3_step2!L335</f>
        <v>0</v>
      </c>
      <c r="L335">
        <f>part3_step2!M335</f>
        <v>0</v>
      </c>
      <c r="M335">
        <f>part3_step2!N335</f>
        <v>0</v>
      </c>
      <c r="N335">
        <f>part3_step2!O335</f>
        <v>0</v>
      </c>
      <c r="O335">
        <f>part3_step2!P335</f>
        <v>2</v>
      </c>
    </row>
    <row r="336" hidden="1">
      <c r="A336" t="str">
        <f>part3_step2!B336</f>
        <v>Carrie Fisher</v>
      </c>
      <c r="B336">
        <f>part3_step2!C336</f>
        <v>0</v>
      </c>
      <c r="C336">
        <f>part3_step2!D336</f>
        <v>0</v>
      </c>
      <c r="D336">
        <f>part3_step2!E336</f>
        <v>3</v>
      </c>
      <c r="E336">
        <f>part3_step2!F336</f>
        <v>0</v>
      </c>
      <c r="F336">
        <f>part3_step2!G336</f>
        <v>0</v>
      </c>
      <c r="G336">
        <f>part3_step2!H336</f>
        <v>0</v>
      </c>
      <c r="H336">
        <f>part3_step2!I336</f>
        <v>0</v>
      </c>
      <c r="I336">
        <f>part3_step2!J336</f>
        <v>0</v>
      </c>
      <c r="J336">
        <f>part3_step2!K336</f>
        <v>0</v>
      </c>
      <c r="K336">
        <f>part3_step2!L336</f>
        <v>0</v>
      </c>
      <c r="L336">
        <f>part3_step2!M336</f>
        <v>0</v>
      </c>
      <c r="M336">
        <f>part3_step2!N336</f>
        <v>0</v>
      </c>
      <c r="N336">
        <f>part3_step2!O336</f>
        <v>0</v>
      </c>
      <c r="O336">
        <f>part3_step2!P336</f>
        <v>3</v>
      </c>
    </row>
    <row r="337" hidden="1">
      <c r="A337" t="str">
        <f>part3_step2!B337</f>
        <v>Jim Cummings</v>
      </c>
      <c r="B337">
        <f>part3_step2!C337</f>
        <v>0</v>
      </c>
      <c r="C337">
        <f>part3_step2!D337</f>
        <v>0</v>
      </c>
      <c r="D337">
        <f>part3_step2!E337</f>
        <v>0</v>
      </c>
      <c r="E337">
        <f>part3_step2!F337</f>
        <v>0</v>
      </c>
      <c r="F337">
        <f>part3_step2!G337</f>
        <v>0</v>
      </c>
      <c r="G337">
        <f>part3_step2!H337</f>
        <v>0</v>
      </c>
      <c r="H337">
        <f>part3_step2!I337</f>
        <v>0</v>
      </c>
      <c r="I337">
        <f>part3_step2!J337</f>
        <v>0</v>
      </c>
      <c r="J337">
        <f>part3_step2!K337</f>
        <v>0</v>
      </c>
      <c r="K337">
        <f>part3_step2!L337</f>
        <v>1</v>
      </c>
      <c r="L337">
        <f>part3_step2!M337</f>
        <v>0</v>
      </c>
      <c r="M337">
        <f>part3_step2!N337</f>
        <v>0</v>
      </c>
      <c r="N337">
        <f>part3_step2!O337</f>
        <v>0</v>
      </c>
      <c r="O337">
        <f>part3_step2!P337</f>
        <v>1</v>
      </c>
    </row>
    <row r="338" hidden="1">
      <c r="A338" t="str">
        <f>part3_step2!B338</f>
        <v>Peter Coyote</v>
      </c>
      <c r="B338">
        <f>part3_step2!C338</f>
        <v>0</v>
      </c>
      <c r="C338">
        <f>part3_step2!D338</f>
        <v>0</v>
      </c>
      <c r="D338">
        <f>part3_step2!E338</f>
        <v>0</v>
      </c>
      <c r="E338">
        <f>part3_step2!F338</f>
        <v>0</v>
      </c>
      <c r="F338">
        <f>part3_step2!G338</f>
        <v>0</v>
      </c>
      <c r="G338">
        <f>part3_step2!H338</f>
        <v>1</v>
      </c>
      <c r="H338">
        <f>part3_step2!I338</f>
        <v>0</v>
      </c>
      <c r="I338">
        <f>part3_step2!J338</f>
        <v>0</v>
      </c>
      <c r="J338">
        <f>part3_step2!K338</f>
        <v>0</v>
      </c>
      <c r="K338">
        <f>part3_step2!L338</f>
        <v>0</v>
      </c>
      <c r="L338">
        <f>part3_step2!M338</f>
        <v>0</v>
      </c>
      <c r="M338">
        <f>part3_step2!N338</f>
        <v>0</v>
      </c>
      <c r="N338">
        <f>part3_step2!O338</f>
        <v>0</v>
      </c>
      <c r="O338">
        <f>part3_step2!P338</f>
        <v>1</v>
      </c>
    </row>
    <row r="339" hidden="1">
      <c r="A339" t="str">
        <f>part3_step2!B339</f>
        <v>William Moseley</v>
      </c>
      <c r="B339">
        <f>part3_step2!C339</f>
        <v>0</v>
      </c>
      <c r="C339">
        <f>part3_step2!D339</f>
        <v>0</v>
      </c>
      <c r="D339">
        <f>part3_step2!E339</f>
        <v>1</v>
      </c>
      <c r="E339">
        <f>part3_step2!F339</f>
        <v>0</v>
      </c>
      <c r="F339">
        <f>part3_step2!G339</f>
        <v>0</v>
      </c>
      <c r="G339">
        <f>part3_step2!H339</f>
        <v>0</v>
      </c>
      <c r="H339">
        <f>part3_step2!I339</f>
        <v>0</v>
      </c>
      <c r="I339">
        <f>part3_step2!J339</f>
        <v>0</v>
      </c>
      <c r="J339">
        <f>part3_step2!K339</f>
        <v>0</v>
      </c>
      <c r="K339">
        <f>part3_step2!L339</f>
        <v>0</v>
      </c>
      <c r="L339">
        <f>part3_step2!M339</f>
        <v>0</v>
      </c>
      <c r="M339">
        <f>part3_step2!N339</f>
        <v>0</v>
      </c>
      <c r="N339">
        <f>part3_step2!O339</f>
        <v>0</v>
      </c>
      <c r="O339">
        <f>part3_step2!P339</f>
        <v>1</v>
      </c>
    </row>
    <row r="340" hidden="1">
      <c r="A340" t="str">
        <f>part3_step2!B340</f>
        <v>Carrie-Anne Moss</v>
      </c>
      <c r="B340">
        <f>part3_step2!C340</f>
        <v>0</v>
      </c>
      <c r="C340">
        <f>part3_step2!D340</f>
        <v>0</v>
      </c>
      <c r="D340">
        <f>part3_step2!E340</f>
        <v>1</v>
      </c>
      <c r="E340">
        <f>part3_step2!F340</f>
        <v>0</v>
      </c>
      <c r="F340">
        <f>part3_step2!G340</f>
        <v>0</v>
      </c>
      <c r="G340">
        <f>part3_step2!H340</f>
        <v>0</v>
      </c>
      <c r="H340">
        <f>part3_step2!I340</f>
        <v>2</v>
      </c>
      <c r="I340">
        <f>part3_step2!J340</f>
        <v>0</v>
      </c>
      <c r="J340">
        <f>part3_step2!K340</f>
        <v>0</v>
      </c>
      <c r="K340">
        <f>part3_step2!L340</f>
        <v>0</v>
      </c>
      <c r="L340">
        <f>part3_step2!M340</f>
        <v>0</v>
      </c>
      <c r="M340">
        <f>part3_step2!N340</f>
        <v>0</v>
      </c>
      <c r="N340">
        <f>part3_step2!O340</f>
        <v>0</v>
      </c>
      <c r="O340">
        <f>part3_step2!P340</f>
        <v>3</v>
      </c>
    </row>
    <row r="341" hidden="1">
      <c r="A341" t="str">
        <f>part3_step2!B341</f>
        <v>Josh Duhamel</v>
      </c>
      <c r="B341">
        <f>part3_step2!C341</f>
        <v>0</v>
      </c>
      <c r="C341">
        <f>part3_step2!D341</f>
        <v>0</v>
      </c>
      <c r="D341">
        <f>part3_step2!E341</f>
        <v>1</v>
      </c>
      <c r="E341">
        <f>part3_step2!F341</f>
        <v>0</v>
      </c>
      <c r="F341">
        <f>part3_step2!G341</f>
        <v>0</v>
      </c>
      <c r="G341">
        <f>part3_step2!H341</f>
        <v>0</v>
      </c>
      <c r="H341">
        <f>part3_step2!I341</f>
        <v>0</v>
      </c>
      <c r="I341">
        <f>part3_step2!J341</f>
        <v>0</v>
      </c>
      <c r="J341">
        <f>part3_step2!K341</f>
        <v>0</v>
      </c>
      <c r="K341">
        <f>part3_step2!L341</f>
        <v>0</v>
      </c>
      <c r="L341">
        <f>part3_step2!M341</f>
        <v>0</v>
      </c>
      <c r="M341">
        <f>part3_step2!N341</f>
        <v>0</v>
      </c>
      <c r="N341">
        <f>part3_step2!O341</f>
        <v>0</v>
      </c>
      <c r="O341">
        <f>part3_step2!P341</f>
        <v>1</v>
      </c>
    </row>
    <row r="342" hidden="1">
      <c r="A342" t="str">
        <f>part3_step2!B342</f>
        <v>Gary Sinise</v>
      </c>
      <c r="B342">
        <f>part3_step2!C342</f>
        <v>0</v>
      </c>
      <c r="C342">
        <f>part3_step2!D342</f>
        <v>0</v>
      </c>
      <c r="D342">
        <f>part3_step2!E342</f>
        <v>0</v>
      </c>
      <c r="E342">
        <f>part3_step2!F342</f>
        <v>0</v>
      </c>
      <c r="F342">
        <f>part3_step2!G342</f>
        <v>0</v>
      </c>
      <c r="G342">
        <f>part3_step2!H342</f>
        <v>0</v>
      </c>
      <c r="H342">
        <f>part3_step2!I342</f>
        <v>0</v>
      </c>
      <c r="I342">
        <f>part3_step2!J342</f>
        <v>0</v>
      </c>
      <c r="J342">
        <f>part3_step2!K342</f>
        <v>0</v>
      </c>
      <c r="K342">
        <f>part3_step2!L342</f>
        <v>0</v>
      </c>
      <c r="L342">
        <f>part3_step2!M342</f>
        <v>1</v>
      </c>
      <c r="M342">
        <f>part3_step2!N342</f>
        <v>0</v>
      </c>
      <c r="N342">
        <f>part3_step2!O342</f>
        <v>0</v>
      </c>
      <c r="O342">
        <f>part3_step2!P342</f>
        <v>1</v>
      </c>
    </row>
    <row r="343" hidden="1">
      <c r="A343" t="str">
        <f>part3_step2!B343</f>
        <v>Toni Collette</v>
      </c>
      <c r="B343">
        <f>part3_step2!C343</f>
        <v>0</v>
      </c>
      <c r="C343">
        <f>part3_step2!D343</f>
        <v>0</v>
      </c>
      <c r="D343">
        <f>part3_step2!E343</f>
        <v>0</v>
      </c>
      <c r="E343">
        <f>part3_step2!F343</f>
        <v>0</v>
      </c>
      <c r="F343">
        <f>part3_step2!G343</f>
        <v>0</v>
      </c>
      <c r="G343">
        <f>part3_step2!H343</f>
        <v>0</v>
      </c>
      <c r="H343">
        <f>part3_step2!I343</f>
        <v>1</v>
      </c>
      <c r="I343">
        <f>part3_step2!J343</f>
        <v>0</v>
      </c>
      <c r="J343">
        <f>part3_step2!K343</f>
        <v>0</v>
      </c>
      <c r="K343">
        <f>part3_step2!L343</f>
        <v>0</v>
      </c>
      <c r="L343">
        <f>part3_step2!M343</f>
        <v>0</v>
      </c>
      <c r="M343">
        <f>part3_step2!N343</f>
        <v>0</v>
      </c>
      <c r="N343">
        <f>part3_step2!O343</f>
        <v>0</v>
      </c>
      <c r="O343">
        <f>part3_step2!P343</f>
        <v>1</v>
      </c>
    </row>
    <row r="344" hidden="1">
      <c r="A344" t="str">
        <f>part3_step2!B344</f>
        <v>Denis Leary</v>
      </c>
      <c r="B344">
        <f>part3_step2!C344</f>
        <v>0</v>
      </c>
      <c r="C344">
        <f>part3_step2!D344</f>
        <v>0</v>
      </c>
      <c r="D344">
        <f>part3_step2!E344</f>
        <v>0</v>
      </c>
      <c r="E344">
        <f>part3_step2!F344</f>
        <v>0</v>
      </c>
      <c r="F344">
        <f>part3_step2!G344</f>
        <v>0</v>
      </c>
      <c r="G344">
        <f>part3_step2!H344</f>
        <v>0</v>
      </c>
      <c r="H344">
        <f>part3_step2!I344</f>
        <v>0</v>
      </c>
      <c r="I344">
        <f>part3_step2!J344</f>
        <v>1</v>
      </c>
      <c r="J344">
        <f>part3_step2!K344</f>
        <v>1</v>
      </c>
      <c r="K344">
        <f>part3_step2!L344</f>
        <v>0</v>
      </c>
      <c r="L344">
        <f>part3_step2!M344</f>
        <v>0</v>
      </c>
      <c r="M344">
        <f>part3_step2!N344</f>
        <v>0</v>
      </c>
      <c r="N344">
        <f>part3_step2!O344</f>
        <v>0</v>
      </c>
      <c r="O344">
        <f>part3_step2!P344</f>
        <v>2</v>
      </c>
    </row>
    <row r="345" hidden="1">
      <c r="A345" t="str">
        <f>part3_step2!B345</f>
        <v>Lou Romano</v>
      </c>
      <c r="B345">
        <f>part3_step2!C345</f>
        <v>0</v>
      </c>
      <c r="C345">
        <f>part3_step2!D345</f>
        <v>0</v>
      </c>
      <c r="D345">
        <f>part3_step2!E345</f>
        <v>0</v>
      </c>
      <c r="E345">
        <f>part3_step2!F345</f>
        <v>0</v>
      </c>
      <c r="F345">
        <f>part3_step2!G345</f>
        <v>0</v>
      </c>
      <c r="G345">
        <f>part3_step2!H345</f>
        <v>0</v>
      </c>
      <c r="H345">
        <f>part3_step2!I345</f>
        <v>0</v>
      </c>
      <c r="I345">
        <f>part3_step2!J345</f>
        <v>0</v>
      </c>
      <c r="J345">
        <f>part3_step2!K345</f>
        <v>1</v>
      </c>
      <c r="K345">
        <f>part3_step2!L345</f>
        <v>0</v>
      </c>
      <c r="L345">
        <f>part3_step2!M345</f>
        <v>0</v>
      </c>
      <c r="M345">
        <f>part3_step2!N345</f>
        <v>0</v>
      </c>
      <c r="N345">
        <f>part3_step2!O345</f>
        <v>0</v>
      </c>
      <c r="O345">
        <f>part3_step2!P345</f>
        <v>1</v>
      </c>
    </row>
    <row r="346" hidden="1">
      <c r="A346" t="str">
        <f>part3_step2!B346</f>
        <v>Pete Postlethwaite</v>
      </c>
      <c r="B346">
        <f>part3_step2!C346</f>
        <v>0</v>
      </c>
      <c r="C346">
        <f>part3_step2!D346</f>
        <v>0</v>
      </c>
      <c r="D346">
        <f>part3_step2!E346</f>
        <v>1</v>
      </c>
      <c r="E346">
        <f>part3_step2!F346</f>
        <v>0</v>
      </c>
      <c r="F346">
        <f>part3_step2!G346</f>
        <v>0</v>
      </c>
      <c r="G346">
        <f>part3_step2!H346</f>
        <v>0</v>
      </c>
      <c r="H346">
        <f>part3_step2!I346</f>
        <v>0</v>
      </c>
      <c r="I346">
        <f>part3_step2!J346</f>
        <v>0</v>
      </c>
      <c r="J346">
        <f>part3_step2!K346</f>
        <v>0</v>
      </c>
      <c r="K346">
        <f>part3_step2!L346</f>
        <v>0</v>
      </c>
      <c r="L346">
        <f>part3_step2!M346</f>
        <v>0</v>
      </c>
      <c r="M346">
        <f>part3_step2!N346</f>
        <v>0</v>
      </c>
      <c r="N346">
        <f>part3_step2!O346</f>
        <v>0</v>
      </c>
      <c r="O346">
        <f>part3_step2!P346</f>
        <v>1</v>
      </c>
    </row>
    <row r="347" hidden="1">
      <c r="A347" t="str">
        <f>part3_step2!B347</f>
        <v>Monica Bellucci</v>
      </c>
      <c r="B347">
        <f>part3_step2!C347</f>
        <v>0</v>
      </c>
      <c r="C347">
        <f>part3_step2!D347</f>
        <v>0</v>
      </c>
      <c r="D347">
        <f>part3_step2!E347</f>
        <v>0</v>
      </c>
      <c r="E347">
        <f>part3_step2!F347</f>
        <v>0</v>
      </c>
      <c r="F347">
        <f>part3_step2!G347</f>
        <v>0</v>
      </c>
      <c r="G347">
        <f>part3_step2!H347</f>
        <v>0</v>
      </c>
      <c r="H347">
        <f>part3_step2!I347</f>
        <v>0</v>
      </c>
      <c r="I347">
        <f>part3_step2!J347</f>
        <v>0</v>
      </c>
      <c r="J347">
        <f>part3_step2!K347</f>
        <v>0</v>
      </c>
      <c r="K347">
        <f>part3_step2!L347</f>
        <v>0</v>
      </c>
      <c r="L347">
        <f>part3_step2!M347</f>
        <v>1</v>
      </c>
      <c r="M347">
        <f>part3_step2!N347</f>
        <v>0</v>
      </c>
      <c r="N347">
        <f>part3_step2!O347</f>
        <v>0</v>
      </c>
      <c r="O347">
        <f>part3_step2!P347</f>
        <v>1</v>
      </c>
    </row>
    <row r="348" hidden="1">
      <c r="A348" t="str">
        <f>part3_step2!B348</f>
        <v>Dakota Fanning</v>
      </c>
      <c r="B348">
        <f>part3_step2!C348</f>
        <v>0</v>
      </c>
      <c r="C348">
        <f>part3_step2!D348</f>
        <v>0</v>
      </c>
      <c r="D348">
        <f>part3_step2!E348</f>
        <v>1</v>
      </c>
      <c r="E348">
        <f>part3_step2!F348</f>
        <v>0</v>
      </c>
      <c r="F348">
        <f>part3_step2!G348</f>
        <v>0</v>
      </c>
      <c r="G348">
        <f>part3_step2!H348</f>
        <v>0</v>
      </c>
      <c r="H348">
        <f>part3_step2!I348</f>
        <v>0</v>
      </c>
      <c r="I348">
        <f>part3_step2!J348</f>
        <v>0</v>
      </c>
      <c r="J348">
        <f>part3_step2!K348</f>
        <v>0</v>
      </c>
      <c r="K348">
        <f>part3_step2!L348</f>
        <v>0</v>
      </c>
      <c r="L348">
        <f>part3_step2!M348</f>
        <v>0</v>
      </c>
      <c r="M348">
        <f>part3_step2!N348</f>
        <v>0</v>
      </c>
      <c r="N348">
        <f>part3_step2!O348</f>
        <v>0</v>
      </c>
      <c r="O348">
        <f>part3_step2!P348</f>
        <v>1</v>
      </c>
    </row>
    <row r="349" hidden="1">
      <c r="A349" t="str">
        <f>part3_step2!B349</f>
        <v>Mads Mikkelsen</v>
      </c>
      <c r="B349">
        <f>part3_step2!C349</f>
        <v>0</v>
      </c>
      <c r="C349">
        <f>part3_step2!D349</f>
        <v>0</v>
      </c>
      <c r="D349">
        <f>part3_step2!E349</f>
        <v>1</v>
      </c>
      <c r="E349">
        <f>part3_step2!F349</f>
        <v>0</v>
      </c>
      <c r="F349">
        <f>part3_step2!G349</f>
        <v>0</v>
      </c>
      <c r="G349">
        <f>part3_step2!H349</f>
        <v>0</v>
      </c>
      <c r="H349">
        <f>part3_step2!I349</f>
        <v>0</v>
      </c>
      <c r="I349">
        <f>part3_step2!J349</f>
        <v>0</v>
      </c>
      <c r="J349">
        <f>part3_step2!K349</f>
        <v>0</v>
      </c>
      <c r="K349">
        <f>part3_step2!L349</f>
        <v>0</v>
      </c>
      <c r="L349">
        <f>part3_step2!M349</f>
        <v>0</v>
      </c>
      <c r="M349">
        <f>part3_step2!N349</f>
        <v>0</v>
      </c>
      <c r="N349">
        <f>part3_step2!O349</f>
        <v>0</v>
      </c>
      <c r="O349">
        <f>part3_step2!P349</f>
        <v>1</v>
      </c>
    </row>
    <row r="350" hidden="1">
      <c r="A350" t="str">
        <f>part3_step2!B350</f>
        <v>Linda Fiorentino</v>
      </c>
      <c r="B350">
        <f>part3_step2!C350</f>
        <v>0</v>
      </c>
      <c r="C350">
        <f>part3_step2!D350</f>
        <v>0</v>
      </c>
      <c r="D350">
        <f>part3_step2!E350</f>
        <v>0</v>
      </c>
      <c r="E350">
        <f>part3_step2!F350</f>
        <v>0</v>
      </c>
      <c r="F350">
        <f>part3_step2!G350</f>
        <v>0</v>
      </c>
      <c r="G350">
        <f>part3_step2!H350</f>
        <v>1</v>
      </c>
      <c r="H350">
        <f>part3_step2!I350</f>
        <v>0</v>
      </c>
      <c r="I350">
        <f>part3_step2!J350</f>
        <v>0</v>
      </c>
      <c r="J350">
        <f>part3_step2!K350</f>
        <v>0</v>
      </c>
      <c r="K350">
        <f>part3_step2!L350</f>
        <v>0</v>
      </c>
      <c r="L350">
        <f>part3_step2!M350</f>
        <v>0</v>
      </c>
      <c r="M350">
        <f>part3_step2!N350</f>
        <v>0</v>
      </c>
      <c r="N350">
        <f>part3_step2!O350</f>
        <v>0</v>
      </c>
      <c r="O350">
        <f>part3_step2!P350</f>
        <v>1</v>
      </c>
    </row>
    <row r="351" hidden="1">
      <c r="A351" t="str">
        <f>part3_step2!B351</f>
        <v>Adrien Brody</v>
      </c>
      <c r="B351">
        <f>part3_step2!C351</f>
        <v>0</v>
      </c>
      <c r="C351">
        <f>part3_step2!D351</f>
        <v>0</v>
      </c>
      <c r="D351">
        <f>part3_step2!E351</f>
        <v>1</v>
      </c>
      <c r="E351">
        <f>part3_step2!F351</f>
        <v>0</v>
      </c>
      <c r="F351">
        <f>part3_step2!G351</f>
        <v>0</v>
      </c>
      <c r="G351">
        <f>part3_step2!H351</f>
        <v>0</v>
      </c>
      <c r="H351">
        <f>part3_step2!I351</f>
        <v>0</v>
      </c>
      <c r="I351">
        <f>part3_step2!J351</f>
        <v>0</v>
      </c>
      <c r="J351">
        <f>part3_step2!K351</f>
        <v>0</v>
      </c>
      <c r="K351">
        <f>part3_step2!L351</f>
        <v>0</v>
      </c>
      <c r="L351">
        <f>part3_step2!M351</f>
        <v>0</v>
      </c>
      <c r="M351">
        <f>part3_step2!N351</f>
        <v>0</v>
      </c>
      <c r="N351">
        <f>part3_step2!O351</f>
        <v>0</v>
      </c>
      <c r="O351">
        <f>part3_step2!P351</f>
        <v>1</v>
      </c>
    </row>
    <row r="352" hidden="1">
      <c r="A352" t="str">
        <f>part3_step2!B352</f>
        <v>Thandie Newton</v>
      </c>
      <c r="B352">
        <f>part3_step2!C352</f>
        <v>0</v>
      </c>
      <c r="C352">
        <f>part3_step2!D352</f>
        <v>0</v>
      </c>
      <c r="D352">
        <f>part3_step2!E352</f>
        <v>0</v>
      </c>
      <c r="E352">
        <f>part3_step2!F352</f>
        <v>0</v>
      </c>
      <c r="F352">
        <f>part3_step2!G352</f>
        <v>0</v>
      </c>
      <c r="G352">
        <f>part3_step2!H352</f>
        <v>0</v>
      </c>
      <c r="H352">
        <f>part3_step2!I352</f>
        <v>1</v>
      </c>
      <c r="I352">
        <f>part3_step2!J352</f>
        <v>0</v>
      </c>
      <c r="J352">
        <f>part3_step2!K352</f>
        <v>0</v>
      </c>
      <c r="K352">
        <f>part3_step2!L352</f>
        <v>0</v>
      </c>
      <c r="L352">
        <f>part3_step2!M352</f>
        <v>1</v>
      </c>
      <c r="M352">
        <f>part3_step2!N352</f>
        <v>0</v>
      </c>
      <c r="N352">
        <f>part3_step2!O352</f>
        <v>0</v>
      </c>
      <c r="O352">
        <f>part3_step2!P352</f>
        <v>2</v>
      </c>
    </row>
    <row r="353" hidden="1">
      <c r="A353" t="str">
        <f>part3_step2!B353</f>
        <v>James Coburn</v>
      </c>
      <c r="B353">
        <f>part3_step2!C353</f>
        <v>0</v>
      </c>
      <c r="C353">
        <f>part3_step2!D353</f>
        <v>0</v>
      </c>
      <c r="D353">
        <f>part3_step2!E353</f>
        <v>0</v>
      </c>
      <c r="E353">
        <f>part3_step2!F353</f>
        <v>0</v>
      </c>
      <c r="F353">
        <f>part3_step2!G353</f>
        <v>0</v>
      </c>
      <c r="G353">
        <f>part3_step2!H353</f>
        <v>0</v>
      </c>
      <c r="H353">
        <f>part3_step2!I353</f>
        <v>0</v>
      </c>
      <c r="I353">
        <f>part3_step2!J353</f>
        <v>1</v>
      </c>
      <c r="J353">
        <f>part3_step2!K353</f>
        <v>0</v>
      </c>
      <c r="K353">
        <f>part3_step2!L353</f>
        <v>0</v>
      </c>
      <c r="L353">
        <f>part3_step2!M353</f>
        <v>0</v>
      </c>
      <c r="M353">
        <f>part3_step2!N353</f>
        <v>0</v>
      </c>
      <c r="N353">
        <f>part3_step2!O353</f>
        <v>0</v>
      </c>
      <c r="O353">
        <f>part3_step2!P353</f>
        <v>2</v>
      </c>
    </row>
    <row r="354" hidden="1">
      <c r="A354" t="str">
        <f>part3_step2!B354</f>
        <v>Emmy Rossum</v>
      </c>
      <c r="B354">
        <f>part3_step2!C354</f>
        <v>0</v>
      </c>
      <c r="C354">
        <f>part3_step2!D354</f>
        <v>0</v>
      </c>
      <c r="D354">
        <f>part3_step2!E354</f>
        <v>1</v>
      </c>
      <c r="E354">
        <f>part3_step2!F354</f>
        <v>0</v>
      </c>
      <c r="F354">
        <f>part3_step2!G354</f>
        <v>0</v>
      </c>
      <c r="G354">
        <f>part3_step2!H354</f>
        <v>0</v>
      </c>
      <c r="H354">
        <f>part3_step2!I354</f>
        <v>0</v>
      </c>
      <c r="I354">
        <f>part3_step2!J354</f>
        <v>0</v>
      </c>
      <c r="J354">
        <f>part3_step2!K354</f>
        <v>0</v>
      </c>
      <c r="K354">
        <f>part3_step2!L354</f>
        <v>0</v>
      </c>
      <c r="L354">
        <f>part3_step2!M354</f>
        <v>0</v>
      </c>
      <c r="M354">
        <f>part3_step2!N354</f>
        <v>0</v>
      </c>
      <c r="N354">
        <f>part3_step2!O354</f>
        <v>0</v>
      </c>
      <c r="O354">
        <f>part3_step2!P354</f>
        <v>1</v>
      </c>
    </row>
    <row r="355" hidden="1">
      <c r="A355" t="str">
        <f>part3_step2!B355</f>
        <v>Nancy Cartwright</v>
      </c>
      <c r="B355">
        <f>part3_step2!C355</f>
        <v>0</v>
      </c>
      <c r="C355">
        <f>part3_step2!D355</f>
        <v>0</v>
      </c>
      <c r="D355">
        <f>part3_step2!E355</f>
        <v>0</v>
      </c>
      <c r="E355">
        <f>part3_step2!F355</f>
        <v>0</v>
      </c>
      <c r="F355">
        <f>part3_step2!G355</f>
        <v>0</v>
      </c>
      <c r="G355">
        <f>part3_step2!H355</f>
        <v>0</v>
      </c>
      <c r="H355">
        <f>part3_step2!I355</f>
        <v>0</v>
      </c>
      <c r="I355">
        <f>part3_step2!J355</f>
        <v>0</v>
      </c>
      <c r="J355">
        <f>part3_step2!K355</f>
        <v>1</v>
      </c>
      <c r="K355">
        <f>part3_step2!L355</f>
        <v>0</v>
      </c>
      <c r="L355">
        <f>part3_step2!M355</f>
        <v>0</v>
      </c>
      <c r="M355">
        <f>part3_step2!N355</f>
        <v>0</v>
      </c>
      <c r="N355">
        <f>part3_step2!O355</f>
        <v>0</v>
      </c>
      <c r="O355">
        <f>part3_step2!P355</f>
        <v>1</v>
      </c>
    </row>
    <row r="356" hidden="1">
      <c r="A356" t="str">
        <f>part3_step2!B356</f>
        <v>Whoopi Goldberg</v>
      </c>
      <c r="B356">
        <f>part3_step2!C356</f>
        <v>0</v>
      </c>
      <c r="C356">
        <f>part3_step2!D356</f>
        <v>1</v>
      </c>
      <c r="D356">
        <f>part3_step2!E356</f>
        <v>0</v>
      </c>
      <c r="E356">
        <f>part3_step2!F356</f>
        <v>0</v>
      </c>
      <c r="F356">
        <f>part3_step2!G356</f>
        <v>0</v>
      </c>
      <c r="G356">
        <f>part3_step2!H356</f>
        <v>0</v>
      </c>
      <c r="H356">
        <f>part3_step2!I356</f>
        <v>0</v>
      </c>
      <c r="I356">
        <f>part3_step2!J356</f>
        <v>0</v>
      </c>
      <c r="J356">
        <f>part3_step2!K356</f>
        <v>0</v>
      </c>
      <c r="K356">
        <f>part3_step2!L356</f>
        <v>0</v>
      </c>
      <c r="L356">
        <f>part3_step2!M356</f>
        <v>0</v>
      </c>
      <c r="M356">
        <f>part3_step2!N356</f>
        <v>0</v>
      </c>
      <c r="N356">
        <f>part3_step2!O356</f>
        <v>0</v>
      </c>
      <c r="O356">
        <f>part3_step2!P356</f>
        <v>1</v>
      </c>
    </row>
    <row r="357" hidden="1">
      <c r="A357" t="str">
        <f>part3_step2!B357</f>
        <v>Edward Furlong</v>
      </c>
      <c r="B357">
        <f>part3_step2!C357</f>
        <v>0</v>
      </c>
      <c r="C357">
        <f>part3_step2!D357</f>
        <v>0</v>
      </c>
      <c r="D357">
        <f>part3_step2!E357</f>
        <v>0</v>
      </c>
      <c r="E357">
        <f>part3_step2!F357</f>
        <v>0</v>
      </c>
      <c r="F357">
        <f>part3_step2!G357</f>
        <v>0</v>
      </c>
      <c r="G357">
        <f>part3_step2!H357</f>
        <v>0</v>
      </c>
      <c r="H357">
        <f>part3_step2!I357</f>
        <v>1</v>
      </c>
      <c r="I357">
        <f>part3_step2!J357</f>
        <v>0</v>
      </c>
      <c r="J357">
        <f>part3_step2!K357</f>
        <v>0</v>
      </c>
      <c r="K357">
        <f>part3_step2!L357</f>
        <v>0</v>
      </c>
      <c r="L357">
        <f>part3_step2!M357</f>
        <v>0</v>
      </c>
      <c r="M357">
        <f>part3_step2!N357</f>
        <v>0</v>
      </c>
      <c r="N357">
        <f>part3_step2!O357</f>
        <v>0</v>
      </c>
      <c r="O357">
        <f>part3_step2!P357</f>
        <v>1</v>
      </c>
    </row>
    <row r="358" hidden="1">
      <c r="A358" t="str">
        <f>part3_step2!B358</f>
        <v>Denholm Elliott</v>
      </c>
      <c r="B358">
        <f>part3_step2!C358</f>
        <v>0</v>
      </c>
      <c r="C358">
        <f>part3_step2!D358</f>
        <v>0</v>
      </c>
      <c r="D358">
        <f>part3_step2!E358</f>
        <v>0</v>
      </c>
      <c r="E358">
        <f>part3_step2!F358</f>
        <v>0</v>
      </c>
      <c r="F358">
        <f>part3_step2!G358</f>
        <v>1</v>
      </c>
      <c r="G358">
        <f>part3_step2!H358</f>
        <v>0</v>
      </c>
      <c r="H358">
        <f>part3_step2!I358</f>
        <v>0</v>
      </c>
      <c r="I358">
        <f>part3_step2!J358</f>
        <v>0</v>
      </c>
      <c r="J358">
        <f>part3_step2!K358</f>
        <v>0</v>
      </c>
      <c r="K358">
        <f>part3_step2!L358</f>
        <v>0</v>
      </c>
      <c r="L358">
        <f>part3_step2!M358</f>
        <v>0</v>
      </c>
      <c r="M358">
        <f>part3_step2!N358</f>
        <v>0</v>
      </c>
      <c r="N358">
        <f>part3_step2!O358</f>
        <v>0</v>
      </c>
      <c r="O358">
        <f>part3_step2!P358</f>
        <v>1</v>
      </c>
    </row>
    <row r="359" hidden="1">
      <c r="A359" t="str">
        <f>part3_step2!B359</f>
        <v>Cary Elwes</v>
      </c>
      <c r="B359">
        <f>part3_step2!C359</f>
        <v>0</v>
      </c>
      <c r="C359">
        <f>part3_step2!D359</f>
        <v>0</v>
      </c>
      <c r="D359">
        <f>part3_step2!E359</f>
        <v>1</v>
      </c>
      <c r="E359">
        <f>part3_step2!F359</f>
        <v>0</v>
      </c>
      <c r="F359">
        <f>part3_step2!G359</f>
        <v>0</v>
      </c>
      <c r="G359">
        <f>part3_step2!H359</f>
        <v>0</v>
      </c>
      <c r="H359">
        <f>part3_step2!I359</f>
        <v>0</v>
      </c>
      <c r="I359">
        <f>part3_step2!J359</f>
        <v>0</v>
      </c>
      <c r="J359">
        <f>part3_step2!K359</f>
        <v>0</v>
      </c>
      <c r="K359">
        <f>part3_step2!L359</f>
        <v>0</v>
      </c>
      <c r="L359">
        <f>part3_step2!M359</f>
        <v>0</v>
      </c>
      <c r="M359">
        <f>part3_step2!N359</f>
        <v>0</v>
      </c>
      <c r="N359">
        <f>part3_step2!O359</f>
        <v>0</v>
      </c>
      <c r="O359">
        <f>part3_step2!P359</f>
        <v>1</v>
      </c>
    </row>
    <row r="360" hidden="1">
      <c r="A360" t="str">
        <f>part3_step2!B360</f>
        <v>Don Rickles</v>
      </c>
      <c r="B360">
        <f>part3_step2!C360</f>
        <v>0</v>
      </c>
      <c r="C360">
        <f>part3_step2!D360</f>
        <v>0</v>
      </c>
      <c r="D360">
        <f>part3_step2!E360</f>
        <v>0</v>
      </c>
      <c r="E360">
        <f>part3_step2!F360</f>
        <v>0</v>
      </c>
      <c r="F360">
        <f>part3_step2!G360</f>
        <v>0</v>
      </c>
      <c r="G360">
        <f>part3_step2!H360</f>
        <v>0</v>
      </c>
      <c r="H360">
        <f>part3_step2!I360</f>
        <v>0</v>
      </c>
      <c r="I360">
        <f>part3_step2!J360</f>
        <v>2</v>
      </c>
      <c r="J360">
        <f>part3_step2!K360</f>
        <v>0</v>
      </c>
      <c r="K360">
        <f>part3_step2!L360</f>
        <v>0</v>
      </c>
      <c r="L360">
        <f>part3_step2!M360</f>
        <v>0</v>
      </c>
      <c r="M360">
        <f>part3_step2!N360</f>
        <v>0</v>
      </c>
      <c r="N360">
        <f>part3_step2!O360</f>
        <v>0</v>
      </c>
      <c r="O360">
        <f>part3_step2!P360</f>
        <v>2</v>
      </c>
    </row>
    <row r="361" hidden="1">
      <c r="A361" t="str">
        <f>part3_step2!B361</f>
        <v>Edward Burns</v>
      </c>
      <c r="B361">
        <f>part3_step2!C361</f>
        <v>0</v>
      </c>
      <c r="C361">
        <f>part3_step2!D361</f>
        <v>0</v>
      </c>
      <c r="D361">
        <f>part3_step2!E361</f>
        <v>0</v>
      </c>
      <c r="E361">
        <f>part3_step2!F361</f>
        <v>0</v>
      </c>
      <c r="F361">
        <f>part3_step2!G361</f>
        <v>0</v>
      </c>
      <c r="G361">
        <f>part3_step2!H361</f>
        <v>0</v>
      </c>
      <c r="H361">
        <f>part3_step2!I361</f>
        <v>0</v>
      </c>
      <c r="I361">
        <f>part3_step2!J361</f>
        <v>0</v>
      </c>
      <c r="J361">
        <f>part3_step2!K361</f>
        <v>0</v>
      </c>
      <c r="K361">
        <f>part3_step2!L361</f>
        <v>0</v>
      </c>
      <c r="L361">
        <f>part3_step2!M361</f>
        <v>0</v>
      </c>
      <c r="M361">
        <f>part3_step2!N361</f>
        <v>1</v>
      </c>
      <c r="N361">
        <f>part3_step2!O361</f>
        <v>0</v>
      </c>
      <c r="O361">
        <f>part3_step2!P361</f>
        <v>1</v>
      </c>
    </row>
    <row r="362" hidden="1">
      <c r="A362" t="str">
        <f>part3_step2!B362</f>
        <v>David Kelly</v>
      </c>
      <c r="B362">
        <f>part3_step2!C362</f>
        <v>0</v>
      </c>
      <c r="C362">
        <f>part3_step2!D362</f>
        <v>0</v>
      </c>
      <c r="D362">
        <f>part3_step2!E362</f>
        <v>0</v>
      </c>
      <c r="E362">
        <f>part3_step2!F362</f>
        <v>0</v>
      </c>
      <c r="F362">
        <f>part3_step2!G362</f>
        <v>1</v>
      </c>
      <c r="G362">
        <f>part3_step2!H362</f>
        <v>0</v>
      </c>
      <c r="H362">
        <f>part3_step2!I362</f>
        <v>0</v>
      </c>
      <c r="I362">
        <f>part3_step2!J362</f>
        <v>0</v>
      </c>
      <c r="J362">
        <f>part3_step2!K362</f>
        <v>0</v>
      </c>
      <c r="K362">
        <f>part3_step2!L362</f>
        <v>0</v>
      </c>
      <c r="L362">
        <f>part3_step2!M362</f>
        <v>0</v>
      </c>
      <c r="M362">
        <f>part3_step2!N362</f>
        <v>0</v>
      </c>
      <c r="N362">
        <f>part3_step2!O362</f>
        <v>0</v>
      </c>
      <c r="O362">
        <f>part3_step2!P362</f>
        <v>1</v>
      </c>
    </row>
    <row r="363" hidden="1">
      <c r="A363" t="str">
        <f>part3_step2!B363</f>
        <v>Richard Dreyfuss</v>
      </c>
      <c r="B363">
        <f>part3_step2!C363</f>
        <v>0</v>
      </c>
      <c r="C363">
        <f>part3_step2!D363</f>
        <v>0</v>
      </c>
      <c r="D363">
        <f>part3_step2!E363</f>
        <v>0</v>
      </c>
      <c r="E363">
        <f>part3_step2!F363</f>
        <v>0</v>
      </c>
      <c r="F363">
        <f>part3_step2!G363</f>
        <v>1</v>
      </c>
      <c r="G363">
        <f>part3_step2!H363</f>
        <v>0</v>
      </c>
      <c r="H363">
        <f>part3_step2!I363</f>
        <v>0</v>
      </c>
      <c r="I363">
        <f>part3_step2!J363</f>
        <v>0</v>
      </c>
      <c r="J363">
        <f>part3_step2!K363</f>
        <v>0</v>
      </c>
      <c r="K363">
        <f>part3_step2!L363</f>
        <v>0</v>
      </c>
      <c r="L363">
        <f>part3_step2!M363</f>
        <v>0</v>
      </c>
      <c r="M363">
        <f>part3_step2!N363</f>
        <v>0</v>
      </c>
      <c r="N363">
        <f>part3_step2!O363</f>
        <v>0</v>
      </c>
      <c r="O363">
        <f>part3_step2!P363</f>
        <v>1</v>
      </c>
    </row>
    <row r="364" hidden="1">
      <c r="A364" t="str">
        <f>part3_step2!B364</f>
        <v>Ralph Bellamy</v>
      </c>
      <c r="B364">
        <f>part3_step2!C364</f>
        <v>0</v>
      </c>
      <c r="C364">
        <f>part3_step2!D364</f>
        <v>1</v>
      </c>
      <c r="D364">
        <f>part3_step2!E364</f>
        <v>0</v>
      </c>
      <c r="E364">
        <f>part3_step2!F364</f>
        <v>0</v>
      </c>
      <c r="F364">
        <f>part3_step2!G364</f>
        <v>0</v>
      </c>
      <c r="G364">
        <f>part3_step2!H364</f>
        <v>0</v>
      </c>
      <c r="H364">
        <f>part3_step2!I364</f>
        <v>0</v>
      </c>
      <c r="I364">
        <f>part3_step2!J364</f>
        <v>0</v>
      </c>
      <c r="J364">
        <f>part3_step2!K364</f>
        <v>0</v>
      </c>
      <c r="K364">
        <f>part3_step2!L364</f>
        <v>0</v>
      </c>
      <c r="L364">
        <f>part3_step2!M364</f>
        <v>0</v>
      </c>
      <c r="M364">
        <f>part3_step2!N364</f>
        <v>0</v>
      </c>
      <c r="N364">
        <f>part3_step2!O364</f>
        <v>0</v>
      </c>
      <c r="O364">
        <f>part3_step2!P364</f>
        <v>1</v>
      </c>
    </row>
    <row r="365" hidden="1">
      <c r="A365" t="str">
        <f>part3_step2!B365</f>
        <v>Dominic West</v>
      </c>
      <c r="B365">
        <f>part3_step2!C365</f>
        <v>0</v>
      </c>
      <c r="C365">
        <f>part3_step2!D365</f>
        <v>0</v>
      </c>
      <c r="D365">
        <f>part3_step2!E365</f>
        <v>1</v>
      </c>
      <c r="E365">
        <f>part3_step2!F365</f>
        <v>0</v>
      </c>
      <c r="F365">
        <f>part3_step2!G365</f>
        <v>0</v>
      </c>
      <c r="G365">
        <f>part3_step2!H365</f>
        <v>0</v>
      </c>
      <c r="H365">
        <f>part3_step2!I365</f>
        <v>0</v>
      </c>
      <c r="I365">
        <f>part3_step2!J365</f>
        <v>0</v>
      </c>
      <c r="J365">
        <f>part3_step2!K365</f>
        <v>0</v>
      </c>
      <c r="K365">
        <f>part3_step2!L365</f>
        <v>0</v>
      </c>
      <c r="L365">
        <f>part3_step2!M365</f>
        <v>0</v>
      </c>
      <c r="M365">
        <f>part3_step2!N365</f>
        <v>0</v>
      </c>
      <c r="N365">
        <f>part3_step2!O365</f>
        <v>0</v>
      </c>
      <c r="O365">
        <f>part3_step2!P365</f>
        <v>1</v>
      </c>
    </row>
    <row r="366" hidden="1">
      <c r="A366" t="str">
        <f>part3_step2!B366</f>
        <v>Connie Nielson</v>
      </c>
      <c r="B366">
        <f>part3_step2!C366</f>
        <v>0</v>
      </c>
      <c r="C366">
        <f>part3_step2!D366</f>
        <v>0</v>
      </c>
      <c r="D366">
        <f>part3_step2!E366</f>
        <v>0</v>
      </c>
      <c r="E366">
        <f>part3_step2!F366</f>
        <v>0</v>
      </c>
      <c r="F366">
        <f>part3_step2!G366</f>
        <v>0</v>
      </c>
      <c r="G366">
        <f>part3_step2!H366</f>
        <v>0</v>
      </c>
      <c r="H366">
        <f>part3_step2!I366</f>
        <v>0</v>
      </c>
      <c r="I366">
        <f>part3_step2!J366</f>
        <v>0</v>
      </c>
      <c r="J366">
        <f>part3_step2!K366</f>
        <v>0</v>
      </c>
      <c r="K366">
        <f>part3_step2!L366</f>
        <v>0</v>
      </c>
      <c r="L366">
        <f>part3_step2!M366</f>
        <v>1</v>
      </c>
      <c r="M366">
        <f>part3_step2!N366</f>
        <v>0</v>
      </c>
      <c r="N366">
        <f>part3_step2!O366</f>
        <v>0</v>
      </c>
      <c r="O366">
        <f>part3_step2!P366</f>
        <v>1</v>
      </c>
    </row>
    <row r="367" hidden="1">
      <c r="A367" t="str">
        <f>part3_step2!B367</f>
        <v>Paul Newman</v>
      </c>
      <c r="B367">
        <f>part3_step2!C367</f>
        <v>0</v>
      </c>
      <c r="C367">
        <f>part3_step2!D367</f>
        <v>0</v>
      </c>
      <c r="D367">
        <f>part3_step2!E367</f>
        <v>0</v>
      </c>
      <c r="E367">
        <f>part3_step2!F367</f>
        <v>0</v>
      </c>
      <c r="F367">
        <f>part3_step2!G367</f>
        <v>0</v>
      </c>
      <c r="G367">
        <f>part3_step2!H367</f>
        <v>0</v>
      </c>
      <c r="H367">
        <f>part3_step2!I367</f>
        <v>0</v>
      </c>
      <c r="I367">
        <f>part3_step2!J367</f>
        <v>0</v>
      </c>
      <c r="J367">
        <f>part3_step2!K367</f>
        <v>1</v>
      </c>
      <c r="K367">
        <f>part3_step2!L367</f>
        <v>0</v>
      </c>
      <c r="L367">
        <f>part3_step2!M367</f>
        <v>0</v>
      </c>
      <c r="M367">
        <f>part3_step2!N367</f>
        <v>0</v>
      </c>
      <c r="N367">
        <f>part3_step2!O367</f>
        <v>0</v>
      </c>
      <c r="O367">
        <f>part3_step2!P367</f>
        <v>1</v>
      </c>
    </row>
    <row r="368" hidden="1">
      <c r="A368" t="str">
        <f>part3_step2!B368</f>
        <v>Emmanuelle Beart</v>
      </c>
      <c r="B368">
        <f>part3_step2!C368</f>
        <v>0</v>
      </c>
      <c r="C368">
        <f>part3_step2!D368</f>
        <v>0</v>
      </c>
      <c r="D368">
        <f>part3_step2!E368</f>
        <v>1</v>
      </c>
      <c r="E368">
        <f>part3_step2!F368</f>
        <v>0</v>
      </c>
      <c r="F368">
        <f>part3_step2!G368</f>
        <v>0</v>
      </c>
      <c r="G368">
        <f>part3_step2!H368</f>
        <v>0</v>
      </c>
      <c r="H368">
        <f>part3_step2!I368</f>
        <v>0</v>
      </c>
      <c r="I368">
        <f>part3_step2!J368</f>
        <v>0</v>
      </c>
      <c r="J368">
        <f>part3_step2!K368</f>
        <v>0</v>
      </c>
      <c r="K368">
        <f>part3_step2!L368</f>
        <v>0</v>
      </c>
      <c r="L368">
        <f>part3_step2!M368</f>
        <v>0</v>
      </c>
      <c r="M368">
        <f>part3_step2!N368</f>
        <v>0</v>
      </c>
      <c r="N368">
        <f>part3_step2!O368</f>
        <v>0</v>
      </c>
      <c r="O368">
        <f>part3_step2!P368</f>
        <v>1</v>
      </c>
    </row>
    <row r="369" hidden="1">
      <c r="A369" t="str">
        <f>part3_step2!B369</f>
        <v>Chris Cooper</v>
      </c>
      <c r="B369">
        <f>part3_step2!C369</f>
        <v>0</v>
      </c>
      <c r="C369">
        <f>part3_step2!D369</f>
        <v>0</v>
      </c>
      <c r="D369">
        <f>part3_step2!E369</f>
        <v>1</v>
      </c>
      <c r="E369">
        <f>part3_step2!F369</f>
        <v>0</v>
      </c>
      <c r="F369">
        <f>part3_step2!G369</f>
        <v>0</v>
      </c>
      <c r="G369">
        <f>part3_step2!H369</f>
        <v>0</v>
      </c>
      <c r="H369">
        <f>part3_step2!I369</f>
        <v>0</v>
      </c>
      <c r="I369">
        <f>part3_step2!J369</f>
        <v>0</v>
      </c>
      <c r="J369">
        <f>part3_step2!K369</f>
        <v>0</v>
      </c>
      <c r="K369">
        <f>part3_step2!L369</f>
        <v>0</v>
      </c>
      <c r="L369">
        <f>part3_step2!M369</f>
        <v>0</v>
      </c>
      <c r="M369">
        <f>part3_step2!N369</f>
        <v>0</v>
      </c>
      <c r="N369">
        <f>part3_step2!O369</f>
        <v>0</v>
      </c>
      <c r="O369">
        <f>part3_step2!P369</f>
        <v>1</v>
      </c>
    </row>
    <row r="370" hidden="1">
      <c r="A370" t="str">
        <f>part3_step2!B370</f>
        <v>Adam Brody</v>
      </c>
      <c r="B370">
        <f>part3_step2!C370</f>
        <v>0</v>
      </c>
      <c r="C370">
        <f>part3_step2!D370</f>
        <v>0</v>
      </c>
      <c r="D370">
        <f>part3_step2!E370</f>
        <v>1</v>
      </c>
      <c r="E370">
        <f>part3_step2!F370</f>
        <v>0</v>
      </c>
      <c r="F370">
        <f>part3_step2!G370</f>
        <v>0</v>
      </c>
      <c r="G370">
        <f>part3_step2!H370</f>
        <v>0</v>
      </c>
      <c r="H370">
        <f>part3_step2!I370</f>
        <v>0</v>
      </c>
      <c r="I370">
        <f>part3_step2!J370</f>
        <v>0</v>
      </c>
      <c r="J370">
        <f>part3_step2!K370</f>
        <v>0</v>
      </c>
      <c r="K370">
        <f>part3_step2!L370</f>
        <v>0</v>
      </c>
      <c r="L370">
        <f>part3_step2!M370</f>
        <v>0</v>
      </c>
      <c r="M370">
        <f>part3_step2!N370</f>
        <v>0</v>
      </c>
      <c r="N370">
        <f>part3_step2!O370</f>
        <v>0</v>
      </c>
      <c r="O370">
        <f>part3_step2!P370</f>
        <v>1</v>
      </c>
    </row>
    <row r="371" hidden="1">
      <c r="A371" t="str">
        <f>part3_step2!B371</f>
        <v>Rip Torn</v>
      </c>
      <c r="B371">
        <f>part3_step2!C371</f>
        <v>0</v>
      </c>
      <c r="C371">
        <f>part3_step2!D371</f>
        <v>0</v>
      </c>
      <c r="D371">
        <f>part3_step2!E371</f>
        <v>0</v>
      </c>
      <c r="E371">
        <f>part3_step2!F371</f>
        <v>0</v>
      </c>
      <c r="F371">
        <f>part3_step2!G371</f>
        <v>0</v>
      </c>
      <c r="G371">
        <f>part3_step2!H371</f>
        <v>1</v>
      </c>
      <c r="H371">
        <f>part3_step2!I371</f>
        <v>0</v>
      </c>
      <c r="I371">
        <f>part3_step2!J371</f>
        <v>0</v>
      </c>
      <c r="J371">
        <f>part3_step2!K371</f>
        <v>0</v>
      </c>
      <c r="K371">
        <f>part3_step2!L371</f>
        <v>0</v>
      </c>
      <c r="L371">
        <f>part3_step2!M371</f>
        <v>0</v>
      </c>
      <c r="M371">
        <f>part3_step2!N371</f>
        <v>0</v>
      </c>
      <c r="N371">
        <f>part3_step2!O371</f>
        <v>0</v>
      </c>
      <c r="O371">
        <f>part3_step2!P371</f>
        <v>1</v>
      </c>
    </row>
    <row r="372" hidden="1">
      <c r="A372" t="str">
        <f>part3_step2!B372</f>
        <v>Toby Stephens</v>
      </c>
      <c r="B372">
        <f>part3_step2!C372</f>
        <v>0</v>
      </c>
      <c r="C372">
        <f>part3_step2!D372</f>
        <v>0</v>
      </c>
      <c r="D372">
        <f>part3_step2!E372</f>
        <v>0</v>
      </c>
      <c r="E372">
        <f>part3_step2!F372</f>
        <v>0</v>
      </c>
      <c r="F372">
        <f>part3_step2!G372</f>
        <v>0</v>
      </c>
      <c r="G372">
        <f>part3_step2!H372</f>
        <v>0</v>
      </c>
      <c r="H372">
        <f>part3_step2!I372</f>
        <v>1</v>
      </c>
      <c r="I372">
        <f>part3_step2!J372</f>
        <v>0</v>
      </c>
      <c r="J372">
        <f>part3_step2!K372</f>
        <v>0</v>
      </c>
      <c r="K372">
        <f>part3_step2!L372</f>
        <v>0</v>
      </c>
      <c r="L372">
        <f>part3_step2!M372</f>
        <v>0</v>
      </c>
      <c r="M372">
        <f>part3_step2!N372</f>
        <v>0</v>
      </c>
      <c r="N372">
        <f>part3_step2!O372</f>
        <v>0</v>
      </c>
      <c r="O372">
        <f>part3_step2!P372</f>
        <v>1</v>
      </c>
    </row>
    <row r="373" hidden="1">
      <c r="A373" t="str">
        <f>part3_step2!B373</f>
        <v>Graham Greene</v>
      </c>
      <c r="B373">
        <f>part3_step2!C373</f>
        <v>0</v>
      </c>
      <c r="C373">
        <f>part3_step2!D373</f>
        <v>0</v>
      </c>
      <c r="D373">
        <f>part3_step2!E373</f>
        <v>0</v>
      </c>
      <c r="E373">
        <f>part3_step2!F373</f>
        <v>0</v>
      </c>
      <c r="F373">
        <f>part3_step2!G373</f>
        <v>0</v>
      </c>
      <c r="G373">
        <f>part3_step2!H373</f>
        <v>0</v>
      </c>
      <c r="H373">
        <f>part3_step2!I373</f>
        <v>0</v>
      </c>
      <c r="I373">
        <f>part3_step2!J373</f>
        <v>0</v>
      </c>
      <c r="J373">
        <f>part3_step2!K373</f>
        <v>0</v>
      </c>
      <c r="K373">
        <f>part3_step2!L373</f>
        <v>0</v>
      </c>
      <c r="L373">
        <f>part3_step2!M373</f>
        <v>0</v>
      </c>
      <c r="M373">
        <f>part3_step2!N373</f>
        <v>0</v>
      </c>
      <c r="N373">
        <f>part3_step2!O373</f>
        <v>0</v>
      </c>
      <c r="O373">
        <f>part3_step2!P373</f>
        <v>1</v>
      </c>
    </row>
    <row r="374" hidden="1">
      <c r="A374" t="str">
        <f>part3_step2!B374</f>
        <v>Christopher Noth</v>
      </c>
      <c r="B374">
        <f>part3_step2!C374</f>
        <v>0</v>
      </c>
      <c r="C374">
        <f>part3_step2!D374</f>
        <v>0</v>
      </c>
      <c r="D374">
        <f>part3_step2!E374</f>
        <v>0</v>
      </c>
      <c r="E374">
        <f>part3_step2!F374</f>
        <v>0</v>
      </c>
      <c r="F374">
        <f>part3_step2!G374</f>
        <v>0</v>
      </c>
      <c r="G374">
        <f>part3_step2!H374</f>
        <v>0</v>
      </c>
      <c r="H374">
        <f>part3_step2!I374</f>
        <v>0</v>
      </c>
      <c r="I374">
        <f>part3_step2!J374</f>
        <v>0</v>
      </c>
      <c r="J374">
        <f>part3_step2!K374</f>
        <v>0</v>
      </c>
      <c r="K374">
        <f>part3_step2!L374</f>
        <v>0</v>
      </c>
      <c r="L374">
        <f>part3_step2!M374</f>
        <v>1</v>
      </c>
      <c r="M374">
        <f>part3_step2!N374</f>
        <v>0</v>
      </c>
      <c r="N374">
        <f>part3_step2!O374</f>
        <v>0</v>
      </c>
      <c r="O374">
        <f>part3_step2!P374</f>
        <v>1</v>
      </c>
    </row>
    <row r="375" hidden="1">
      <c r="A375" t="str">
        <f>part3_step2!B375</f>
        <v>John Hannah</v>
      </c>
      <c r="B375">
        <f>part3_step2!C375</f>
        <v>0</v>
      </c>
      <c r="C375">
        <f>part3_step2!D375</f>
        <v>0</v>
      </c>
      <c r="D375">
        <f>part3_step2!E375</f>
        <v>0</v>
      </c>
      <c r="E375">
        <f>part3_step2!F375</f>
        <v>0</v>
      </c>
      <c r="F375">
        <f>part3_step2!G375</f>
        <v>0</v>
      </c>
      <c r="G375">
        <f>part3_step2!H375</f>
        <v>0</v>
      </c>
      <c r="H375">
        <f>part3_step2!I375</f>
        <v>2</v>
      </c>
      <c r="I375">
        <f>part3_step2!J375</f>
        <v>0</v>
      </c>
      <c r="J375">
        <f>part3_step2!K375</f>
        <v>0</v>
      </c>
      <c r="K375">
        <f>part3_step2!L375</f>
        <v>0</v>
      </c>
      <c r="L375">
        <f>part3_step2!M375</f>
        <v>0</v>
      </c>
      <c r="M375">
        <f>part3_step2!N375</f>
        <v>0</v>
      </c>
      <c r="N375">
        <f>part3_step2!O375</f>
        <v>0</v>
      </c>
      <c r="O375">
        <f>part3_step2!P375</f>
        <v>2</v>
      </c>
    </row>
    <row r="376" hidden="1">
      <c r="A376" t="str">
        <f>part3_step2!B376</f>
        <v>Claire Danes</v>
      </c>
      <c r="B376">
        <f>part3_step2!C376</f>
        <v>0</v>
      </c>
      <c r="C376">
        <f>part3_step2!D376</f>
        <v>0</v>
      </c>
      <c r="D376">
        <f>part3_step2!E376</f>
        <v>0</v>
      </c>
      <c r="E376">
        <f>part3_step2!F376</f>
        <v>0</v>
      </c>
      <c r="F376">
        <f>part3_step2!G376</f>
        <v>0</v>
      </c>
      <c r="G376">
        <f>part3_step2!H376</f>
        <v>0</v>
      </c>
      <c r="H376">
        <f>part3_step2!I376</f>
        <v>1</v>
      </c>
      <c r="I376">
        <f>part3_step2!J376</f>
        <v>0</v>
      </c>
      <c r="J376">
        <f>part3_step2!K376</f>
        <v>0</v>
      </c>
      <c r="K376">
        <f>part3_step2!L376</f>
        <v>0</v>
      </c>
      <c r="L376">
        <f>part3_step2!M376</f>
        <v>0</v>
      </c>
      <c r="M376">
        <f>part3_step2!N376</f>
        <v>0</v>
      </c>
      <c r="N376">
        <f>part3_step2!O376</f>
        <v>0</v>
      </c>
      <c r="O376">
        <f>part3_step2!P376</f>
        <v>1</v>
      </c>
    </row>
    <row r="377" hidden="1">
      <c r="A377" t="str">
        <f>part3_step2!B377</f>
        <v>Valeria Golino</v>
      </c>
      <c r="B377">
        <f>part3_step2!C377</f>
        <v>0</v>
      </c>
      <c r="C377">
        <f>part3_step2!D377</f>
        <v>0</v>
      </c>
      <c r="D377">
        <f>part3_step2!E377</f>
        <v>0</v>
      </c>
      <c r="E377">
        <f>part3_step2!F377</f>
        <v>0</v>
      </c>
      <c r="F377">
        <f>part3_step2!G377</f>
        <v>0</v>
      </c>
      <c r="G377">
        <f>part3_step2!H377</f>
        <v>0</v>
      </c>
      <c r="H377">
        <f>part3_step2!I377</f>
        <v>0</v>
      </c>
      <c r="I377">
        <f>part3_step2!J377</f>
        <v>0</v>
      </c>
      <c r="J377">
        <f>part3_step2!K377</f>
        <v>0</v>
      </c>
      <c r="K377">
        <f>part3_step2!L377</f>
        <v>0</v>
      </c>
      <c r="L377">
        <f>part3_step2!M377</f>
        <v>1</v>
      </c>
      <c r="M377">
        <f>part3_step2!N377</f>
        <v>0</v>
      </c>
      <c r="N377">
        <f>part3_step2!O377</f>
        <v>0</v>
      </c>
      <c r="O377">
        <f>part3_step2!P377</f>
        <v>1</v>
      </c>
    </row>
    <row r="378" hidden="1">
      <c r="A378" t="str">
        <f>part3_step2!B378</f>
        <v>Rory Culkin</v>
      </c>
      <c r="B378">
        <f>part3_step2!C378</f>
        <v>0</v>
      </c>
      <c r="C378">
        <f>part3_step2!D378</f>
        <v>0</v>
      </c>
      <c r="D378">
        <f>part3_step2!E378</f>
        <v>0</v>
      </c>
      <c r="E378">
        <f>part3_step2!F378</f>
        <v>0</v>
      </c>
      <c r="F378">
        <f>part3_step2!G378</f>
        <v>0</v>
      </c>
      <c r="G378">
        <f>part3_step2!H378</f>
        <v>0</v>
      </c>
      <c r="H378">
        <f>part3_step2!I378</f>
        <v>1</v>
      </c>
      <c r="I378">
        <f>part3_step2!J378</f>
        <v>0</v>
      </c>
      <c r="J378">
        <f>part3_step2!K378</f>
        <v>0</v>
      </c>
      <c r="K378">
        <f>part3_step2!L378</f>
        <v>0</v>
      </c>
      <c r="L378">
        <f>part3_step2!M378</f>
        <v>0</v>
      </c>
      <c r="M378">
        <f>part3_step2!N378</f>
        <v>0</v>
      </c>
      <c r="N378">
        <f>part3_step2!O378</f>
        <v>0</v>
      </c>
      <c r="O378">
        <f>part3_step2!P378</f>
        <v>1</v>
      </c>
    </row>
    <row r="379" hidden="1">
      <c r="A379" t="str">
        <f>part3_step2!B379</f>
        <v>David Schwimmer</v>
      </c>
      <c r="B379">
        <f>part3_step2!C379</f>
        <v>0</v>
      </c>
      <c r="C379">
        <f>part3_step2!D379</f>
        <v>0</v>
      </c>
      <c r="D379">
        <f>part3_step2!E379</f>
        <v>0</v>
      </c>
      <c r="E379">
        <f>part3_step2!F379</f>
        <v>0</v>
      </c>
      <c r="F379">
        <f>part3_step2!G379</f>
        <v>1</v>
      </c>
      <c r="G379">
        <f>part3_step2!H379</f>
        <v>0</v>
      </c>
      <c r="H379">
        <f>part3_step2!I379</f>
        <v>0</v>
      </c>
      <c r="I379">
        <f>part3_step2!J379</f>
        <v>0</v>
      </c>
      <c r="J379">
        <f>part3_step2!K379</f>
        <v>0</v>
      </c>
      <c r="K379">
        <f>part3_step2!L379</f>
        <v>0</v>
      </c>
      <c r="L379">
        <f>part3_step2!M379</f>
        <v>0</v>
      </c>
      <c r="M379">
        <f>part3_step2!N379</f>
        <v>0</v>
      </c>
      <c r="N379">
        <f>part3_step2!O379</f>
        <v>0</v>
      </c>
      <c r="O379">
        <f>part3_step2!P379</f>
        <v>1</v>
      </c>
    </row>
    <row r="380" hidden="1">
      <c r="A380" t="str">
        <f>part3_step2!B380</f>
        <v>Ving Rhames</v>
      </c>
      <c r="B380">
        <f>part3_step2!C380</f>
        <v>0</v>
      </c>
      <c r="C380">
        <f>part3_step2!D380</f>
        <v>0</v>
      </c>
      <c r="D380">
        <f>part3_step2!E380</f>
        <v>1</v>
      </c>
      <c r="E380">
        <f>part3_step2!F380</f>
        <v>0</v>
      </c>
      <c r="F380">
        <f>part3_step2!G380</f>
        <v>0</v>
      </c>
      <c r="G380">
        <f>part3_step2!H380</f>
        <v>0</v>
      </c>
      <c r="H380">
        <f>part3_step2!I380</f>
        <v>1</v>
      </c>
      <c r="I380">
        <f>part3_step2!J380</f>
        <v>0</v>
      </c>
      <c r="J380">
        <f>part3_step2!K380</f>
        <v>0</v>
      </c>
      <c r="K380">
        <f>part3_step2!L380</f>
        <v>0</v>
      </c>
      <c r="L380">
        <f>part3_step2!M380</f>
        <v>0</v>
      </c>
      <c r="M380">
        <f>part3_step2!N380</f>
        <v>0</v>
      </c>
      <c r="N380">
        <f>part3_step2!O380</f>
        <v>0</v>
      </c>
      <c r="O380">
        <f>part3_step2!P380</f>
        <v>2</v>
      </c>
    </row>
    <row r="381" hidden="1">
      <c r="A381" t="str">
        <f>part3_step2!B381</f>
        <v>Kate Bosworth</v>
      </c>
      <c r="B381">
        <f>part3_step2!C381</f>
        <v>0</v>
      </c>
      <c r="C381">
        <f>part3_step2!D381</f>
        <v>0</v>
      </c>
      <c r="D381">
        <f>part3_step2!E381</f>
        <v>1</v>
      </c>
      <c r="E381">
        <f>part3_step2!F381</f>
        <v>0</v>
      </c>
      <c r="F381">
        <f>part3_step2!G381</f>
        <v>0</v>
      </c>
      <c r="G381">
        <f>part3_step2!H381</f>
        <v>0</v>
      </c>
      <c r="H381">
        <f>part3_step2!I381</f>
        <v>0</v>
      </c>
      <c r="I381">
        <f>part3_step2!J381</f>
        <v>0</v>
      </c>
      <c r="J381">
        <f>part3_step2!K381</f>
        <v>0</v>
      </c>
      <c r="K381">
        <f>part3_step2!L381</f>
        <v>0</v>
      </c>
      <c r="L381">
        <f>part3_step2!M381</f>
        <v>0</v>
      </c>
      <c r="M381">
        <f>part3_step2!N381</f>
        <v>0</v>
      </c>
      <c r="N381">
        <f>part3_step2!O381</f>
        <v>0</v>
      </c>
      <c r="O381">
        <f>part3_step2!P381</f>
        <v>1</v>
      </c>
    </row>
    <row r="382" hidden="1">
      <c r="A382" t="str">
        <f>part3_step2!B382</f>
        <v>Paul Freeman</v>
      </c>
      <c r="B382">
        <f>part3_step2!C382</f>
        <v>0</v>
      </c>
      <c r="C382">
        <f>part3_step2!D382</f>
        <v>0</v>
      </c>
      <c r="D382">
        <f>part3_step2!E382</f>
        <v>1</v>
      </c>
      <c r="E382">
        <f>part3_step2!F382</f>
        <v>0</v>
      </c>
      <c r="F382">
        <f>part3_step2!G382</f>
        <v>0</v>
      </c>
      <c r="G382">
        <f>part3_step2!H382</f>
        <v>0</v>
      </c>
      <c r="H382">
        <f>part3_step2!I382</f>
        <v>0</v>
      </c>
      <c r="I382">
        <f>part3_step2!J382</f>
        <v>0</v>
      </c>
      <c r="J382">
        <f>part3_step2!K382</f>
        <v>0</v>
      </c>
      <c r="K382">
        <f>part3_step2!L382</f>
        <v>0</v>
      </c>
      <c r="L382">
        <f>part3_step2!M382</f>
        <v>0</v>
      </c>
      <c r="M382">
        <f>part3_step2!N382</f>
        <v>0</v>
      </c>
      <c r="N382">
        <f>part3_step2!O382</f>
        <v>0</v>
      </c>
      <c r="O382">
        <f>part3_step2!P382</f>
        <v>1</v>
      </c>
    </row>
    <row r="383" hidden="1">
      <c r="A383" t="str">
        <f>part3_step2!B383</f>
        <v>SStockard Channing</v>
      </c>
      <c r="B383">
        <f>part3_step2!C383</f>
        <v>0</v>
      </c>
      <c r="C383">
        <f>part3_step2!D383</f>
        <v>0</v>
      </c>
      <c r="D383">
        <f>part3_step2!E383</f>
        <v>0</v>
      </c>
      <c r="E383">
        <f>part3_step2!F383</f>
        <v>0</v>
      </c>
      <c r="F383">
        <f>part3_step2!G383</f>
        <v>0</v>
      </c>
      <c r="G383">
        <f>part3_step2!H383</f>
        <v>0</v>
      </c>
      <c r="H383">
        <f>part3_step2!I383</f>
        <v>0</v>
      </c>
      <c r="I383">
        <f>part3_step2!J383</f>
        <v>0</v>
      </c>
      <c r="J383">
        <f>part3_step2!K383</f>
        <v>0</v>
      </c>
      <c r="K383">
        <f>part3_step2!L383</f>
        <v>0</v>
      </c>
      <c r="L383">
        <f>part3_step2!M383</f>
        <v>0</v>
      </c>
      <c r="M383">
        <f>part3_step2!N383</f>
        <v>0</v>
      </c>
      <c r="N383">
        <f>part3_step2!O383</f>
        <v>0</v>
      </c>
      <c r="O383">
        <f>part3_step2!P383</f>
        <v>1</v>
      </c>
    </row>
    <row r="384" hidden="1">
      <c r="A384" t="str">
        <f>part3_step2!B384</f>
        <v>Mila Parely</v>
      </c>
      <c r="B384">
        <f>part3_step2!C384</f>
        <v>0</v>
      </c>
      <c r="C384">
        <f>part3_step2!D384</f>
        <v>0</v>
      </c>
      <c r="D384">
        <f>part3_step2!E384</f>
        <v>0</v>
      </c>
      <c r="E384">
        <f>part3_step2!F384</f>
        <v>1</v>
      </c>
      <c r="F384">
        <f>part3_step2!G384</f>
        <v>0</v>
      </c>
      <c r="G384">
        <f>part3_step2!H384</f>
        <v>0</v>
      </c>
      <c r="H384">
        <f>part3_step2!I384</f>
        <v>0</v>
      </c>
      <c r="I384">
        <f>part3_step2!J384</f>
        <v>0</v>
      </c>
      <c r="J384">
        <f>part3_step2!K384</f>
        <v>0</v>
      </c>
      <c r="K384">
        <f>part3_step2!L384</f>
        <v>0</v>
      </c>
      <c r="L384">
        <f>part3_step2!M384</f>
        <v>0</v>
      </c>
      <c r="M384">
        <f>part3_step2!N384</f>
        <v>0</v>
      </c>
      <c r="N384">
        <f>part3_step2!O384</f>
        <v>0</v>
      </c>
      <c r="O384">
        <f>part3_step2!P384</f>
        <v>1</v>
      </c>
    </row>
    <row r="385" hidden="1">
      <c r="A385" t="str">
        <f>part3_step2!B385</f>
        <v>Justin Long</v>
      </c>
      <c r="B385">
        <f>part3_step2!C385</f>
        <v>0</v>
      </c>
      <c r="C385">
        <f>part3_step2!D385</f>
        <v>0</v>
      </c>
      <c r="D385">
        <f>part3_step2!E385</f>
        <v>1</v>
      </c>
      <c r="E385">
        <f>part3_step2!F385</f>
        <v>0</v>
      </c>
      <c r="F385">
        <f>part3_step2!G385</f>
        <v>0</v>
      </c>
      <c r="G385">
        <f>part3_step2!H385</f>
        <v>0</v>
      </c>
      <c r="H385">
        <f>part3_step2!I385</f>
        <v>0</v>
      </c>
      <c r="I385">
        <f>part3_step2!J385</f>
        <v>0</v>
      </c>
      <c r="J385">
        <f>part3_step2!K385</f>
        <v>0</v>
      </c>
      <c r="K385">
        <f>part3_step2!L385</f>
        <v>0</v>
      </c>
      <c r="L385">
        <f>part3_step2!M385</f>
        <v>0</v>
      </c>
      <c r="M385">
        <f>part3_step2!N385</f>
        <v>0</v>
      </c>
      <c r="N385">
        <f>part3_step2!O385</f>
        <v>0</v>
      </c>
      <c r="O385">
        <f>part3_step2!P385</f>
        <v>1</v>
      </c>
    </row>
    <row r="386" hidden="1">
      <c r="A386" t="str">
        <f>part3_step2!B386</f>
        <v>Maria Pitillo</v>
      </c>
      <c r="B386">
        <f>part3_step2!C386</f>
        <v>0</v>
      </c>
      <c r="C386">
        <f>part3_step2!D386</f>
        <v>0</v>
      </c>
      <c r="D386">
        <f>part3_step2!E386</f>
        <v>0</v>
      </c>
      <c r="E386">
        <f>part3_step2!F386</f>
        <v>0</v>
      </c>
      <c r="F386">
        <f>part3_step2!G386</f>
        <v>0</v>
      </c>
      <c r="G386">
        <f>part3_step2!H386</f>
        <v>0</v>
      </c>
      <c r="H386">
        <f>part3_step2!I386</f>
        <v>1</v>
      </c>
      <c r="I386">
        <f>part3_step2!J386</f>
        <v>0</v>
      </c>
      <c r="J386">
        <f>part3_step2!K386</f>
        <v>0</v>
      </c>
      <c r="K386">
        <f>part3_step2!L386</f>
        <v>0</v>
      </c>
      <c r="L386">
        <f>part3_step2!M386</f>
        <v>0</v>
      </c>
      <c r="M386">
        <f>part3_step2!N386</f>
        <v>0</v>
      </c>
      <c r="N386">
        <f>part3_step2!O386</f>
        <v>0</v>
      </c>
      <c r="O386">
        <f>part3_step2!P386</f>
        <v>1</v>
      </c>
    </row>
    <row r="387" hidden="1">
      <c r="A387" t="str">
        <f>part3_step2!B387</f>
        <v>Christopher Walken</v>
      </c>
      <c r="B387">
        <f>part3_step2!C387</f>
        <v>0</v>
      </c>
      <c r="C387">
        <f>part3_step2!D387</f>
        <v>0</v>
      </c>
      <c r="D387">
        <f>part3_step2!E387</f>
        <v>0</v>
      </c>
      <c r="E387">
        <f>part3_step2!F387</f>
        <v>0</v>
      </c>
      <c r="F387">
        <f>part3_step2!G387</f>
        <v>0</v>
      </c>
      <c r="G387">
        <f>part3_step2!H387</f>
        <v>0</v>
      </c>
      <c r="H387">
        <f>part3_step2!I387</f>
        <v>0</v>
      </c>
      <c r="I387">
        <f>part3_step2!J387</f>
        <v>0</v>
      </c>
      <c r="J387">
        <f>part3_step2!K387</f>
        <v>0</v>
      </c>
      <c r="K387">
        <f>part3_step2!L387</f>
        <v>0</v>
      </c>
      <c r="L387">
        <f>part3_step2!M387</f>
        <v>1</v>
      </c>
      <c r="M387">
        <f>part3_step2!N387</f>
        <v>0</v>
      </c>
      <c r="N387">
        <f>part3_step2!O387</f>
        <v>0</v>
      </c>
      <c r="O387">
        <f>part3_step2!P387</f>
        <v>2</v>
      </c>
    </row>
    <row r="388" hidden="1">
      <c r="A388" t="str">
        <f>part3_step2!B388</f>
        <v>Marisa Tomei</v>
      </c>
      <c r="B388">
        <f>part3_step2!C388</f>
        <v>0</v>
      </c>
      <c r="C388">
        <f>part3_step2!D388</f>
        <v>1</v>
      </c>
      <c r="D388">
        <f>part3_step2!E388</f>
        <v>0</v>
      </c>
      <c r="E388">
        <f>part3_step2!F388</f>
        <v>0</v>
      </c>
      <c r="F388">
        <f>part3_step2!G388</f>
        <v>0</v>
      </c>
      <c r="G388">
        <f>part3_step2!H388</f>
        <v>0</v>
      </c>
      <c r="H388">
        <f>part3_step2!I388</f>
        <v>0</v>
      </c>
      <c r="I388">
        <f>part3_step2!J388</f>
        <v>0</v>
      </c>
      <c r="J388">
        <f>part3_step2!K388</f>
        <v>0</v>
      </c>
      <c r="K388">
        <f>part3_step2!L388</f>
        <v>0</v>
      </c>
      <c r="L388">
        <f>part3_step2!M388</f>
        <v>0</v>
      </c>
      <c r="M388">
        <f>part3_step2!N388</f>
        <v>0</v>
      </c>
      <c r="N388">
        <f>part3_step2!O388</f>
        <v>0</v>
      </c>
      <c r="O388">
        <f>part3_step2!P388</f>
        <v>1</v>
      </c>
    </row>
    <row r="389" hidden="1">
      <c r="A389" t="str">
        <f>part3_step2!B389</f>
        <v>Kevin James</v>
      </c>
      <c r="B389">
        <f>part3_step2!C389</f>
        <v>0</v>
      </c>
      <c r="C389">
        <f>part3_step2!D389</f>
        <v>0</v>
      </c>
      <c r="D389">
        <f>part3_step2!E389</f>
        <v>0</v>
      </c>
      <c r="E389">
        <f>part3_step2!F389</f>
        <v>0</v>
      </c>
      <c r="F389">
        <f>part3_step2!G389</f>
        <v>0</v>
      </c>
      <c r="G389">
        <f>part3_step2!H389</f>
        <v>0</v>
      </c>
      <c r="H389">
        <f>part3_step2!I389</f>
        <v>0</v>
      </c>
      <c r="I389">
        <f>part3_step2!J389</f>
        <v>0</v>
      </c>
      <c r="J389">
        <f>part3_step2!K389</f>
        <v>0</v>
      </c>
      <c r="K389">
        <f>part3_step2!L389</f>
        <v>0</v>
      </c>
      <c r="L389">
        <f>part3_step2!M389</f>
        <v>0</v>
      </c>
      <c r="M389">
        <f>part3_step2!N389</f>
        <v>0</v>
      </c>
      <c r="N389">
        <f>part3_step2!O389</f>
        <v>0</v>
      </c>
      <c r="O389">
        <f>part3_step2!P389</f>
        <v>1</v>
      </c>
    </row>
    <row r="390" hidden="1">
      <c r="A390" t="str">
        <f>part3_step2!B390</f>
        <v>Tom Arnold</v>
      </c>
      <c r="B390">
        <f>part3_step2!C390</f>
        <v>0</v>
      </c>
      <c r="C390">
        <f>part3_step2!D390</f>
        <v>0</v>
      </c>
      <c r="D390">
        <f>part3_step2!E390</f>
        <v>1</v>
      </c>
      <c r="E390">
        <f>part3_step2!F390</f>
        <v>0</v>
      </c>
      <c r="F390">
        <f>part3_step2!G390</f>
        <v>0</v>
      </c>
      <c r="G390">
        <f>part3_step2!H390</f>
        <v>0</v>
      </c>
      <c r="H390">
        <f>part3_step2!I390</f>
        <v>0</v>
      </c>
      <c r="I390">
        <f>part3_step2!J390</f>
        <v>0</v>
      </c>
      <c r="J390">
        <f>part3_step2!K390</f>
        <v>0</v>
      </c>
      <c r="K390">
        <f>part3_step2!L390</f>
        <v>0</v>
      </c>
      <c r="L390">
        <f>part3_step2!M390</f>
        <v>0</v>
      </c>
      <c r="M390">
        <f>part3_step2!N390</f>
        <v>0</v>
      </c>
      <c r="N390">
        <f>part3_step2!O390</f>
        <v>0</v>
      </c>
      <c r="O390">
        <f>part3_step2!P390</f>
        <v>1</v>
      </c>
    </row>
    <row r="391" hidden="1">
      <c r="A391" t="str">
        <f>part3_step2!B391</f>
        <v>Rhys Ifans</v>
      </c>
      <c r="B391">
        <f>part3_step2!C391</f>
        <v>0</v>
      </c>
      <c r="C391">
        <f>part3_step2!D391</f>
        <v>1</v>
      </c>
      <c r="D391">
        <f>part3_step2!E391</f>
        <v>0</v>
      </c>
      <c r="E391">
        <f>part3_step2!F391</f>
        <v>0</v>
      </c>
      <c r="F391">
        <f>part3_step2!G391</f>
        <v>0</v>
      </c>
      <c r="G391">
        <f>part3_step2!H391</f>
        <v>0</v>
      </c>
      <c r="H391">
        <f>part3_step2!I391</f>
        <v>0</v>
      </c>
      <c r="I391">
        <f>part3_step2!J391</f>
        <v>0</v>
      </c>
      <c r="J391">
        <f>part3_step2!K391</f>
        <v>0</v>
      </c>
      <c r="K391">
        <f>part3_step2!L391</f>
        <v>0</v>
      </c>
      <c r="L391">
        <f>part3_step2!M391</f>
        <v>0</v>
      </c>
      <c r="M391">
        <f>part3_step2!N391</f>
        <v>0</v>
      </c>
      <c r="N391">
        <f>part3_step2!O391</f>
        <v>0</v>
      </c>
      <c r="O391">
        <f>part3_step2!P391</f>
        <v>1</v>
      </c>
    </row>
    <row r="392" hidden="1">
      <c r="A392" t="str">
        <f>part3_step2!B392</f>
        <v>William H. Macy</v>
      </c>
      <c r="B392">
        <f>part3_step2!C392</f>
        <v>0</v>
      </c>
      <c r="C392">
        <f>part3_step2!D392</f>
        <v>0</v>
      </c>
      <c r="D392">
        <f>part3_step2!E392</f>
        <v>0</v>
      </c>
      <c r="E392">
        <f>part3_step2!F392</f>
        <v>0</v>
      </c>
      <c r="F392">
        <f>part3_step2!G392</f>
        <v>0</v>
      </c>
      <c r="G392">
        <f>part3_step2!H392</f>
        <v>1</v>
      </c>
      <c r="H392">
        <f>part3_step2!I392</f>
        <v>0</v>
      </c>
      <c r="I392">
        <f>part3_step2!J392</f>
        <v>0</v>
      </c>
      <c r="J392">
        <f>part3_step2!K392</f>
        <v>0</v>
      </c>
      <c r="K392">
        <f>part3_step2!L392</f>
        <v>0</v>
      </c>
      <c r="L392">
        <f>part3_step2!M392</f>
        <v>0</v>
      </c>
      <c r="M392">
        <f>part3_step2!N392</f>
        <v>0</v>
      </c>
      <c r="N392">
        <f>part3_step2!O392</f>
        <v>0</v>
      </c>
      <c r="O392">
        <f>part3_step2!P392</f>
        <v>1</v>
      </c>
    </row>
    <row r="393" hidden="1">
      <c r="A393" t="str">
        <f>part3_step2!B393</f>
        <v>Helena Bonham Carter</v>
      </c>
      <c r="B393">
        <f>part3_step2!C393</f>
        <v>0</v>
      </c>
      <c r="C393">
        <f>part3_step2!D393</f>
        <v>0</v>
      </c>
      <c r="D393">
        <f>part3_step2!E393</f>
        <v>0</v>
      </c>
      <c r="E393">
        <f>part3_step2!F393</f>
        <v>0</v>
      </c>
      <c r="F393">
        <f>part3_step2!G393</f>
        <v>1</v>
      </c>
      <c r="G393">
        <f>part3_step2!H393</f>
        <v>1</v>
      </c>
      <c r="H393">
        <f>part3_step2!I393</f>
        <v>0</v>
      </c>
      <c r="I393">
        <f>part3_step2!J393</f>
        <v>0</v>
      </c>
      <c r="J393">
        <f>part3_step2!K393</f>
        <v>0</v>
      </c>
      <c r="K393">
        <f>part3_step2!L393</f>
        <v>0</v>
      </c>
      <c r="L393">
        <f>part3_step2!M393</f>
        <v>0</v>
      </c>
      <c r="M393">
        <f>part3_step2!N393</f>
        <v>0</v>
      </c>
      <c r="N393">
        <f>part3_step2!O393</f>
        <v>0</v>
      </c>
      <c r="O393">
        <f>part3_step2!P393</f>
        <v>2</v>
      </c>
    </row>
    <row r="394" hidden="1">
      <c r="A394" t="str">
        <f>part3_step2!B394</f>
        <v>Rick Moranis</v>
      </c>
      <c r="B394">
        <f>part3_step2!C394</f>
        <v>0</v>
      </c>
      <c r="C394">
        <f>part3_step2!D394</f>
        <v>0</v>
      </c>
      <c r="D394">
        <f>part3_step2!E394</f>
        <v>0</v>
      </c>
      <c r="E394">
        <f>part3_step2!F394</f>
        <v>0</v>
      </c>
      <c r="F394">
        <f>part3_step2!G394</f>
        <v>0</v>
      </c>
      <c r="G394">
        <f>part3_step2!H394</f>
        <v>0</v>
      </c>
      <c r="H394">
        <f>part3_step2!I394</f>
        <v>0</v>
      </c>
      <c r="I394">
        <f>part3_step2!J394</f>
        <v>0</v>
      </c>
      <c r="J394">
        <f>part3_step2!K394</f>
        <v>0</v>
      </c>
      <c r="K394">
        <f>part3_step2!L394</f>
        <v>0</v>
      </c>
      <c r="L394">
        <f>part3_step2!M394</f>
        <v>0</v>
      </c>
      <c r="M394">
        <f>part3_step2!N394</f>
        <v>0</v>
      </c>
      <c r="N394">
        <f>part3_step2!O394</f>
        <v>0</v>
      </c>
      <c r="O394">
        <f>part3_step2!P394</f>
        <v>1</v>
      </c>
    </row>
    <row r="395" hidden="1">
      <c r="A395" t="str">
        <f>part3_step2!B395</f>
        <v>Steve Harris</v>
      </c>
      <c r="B395">
        <f>part3_step2!C395</f>
        <v>0</v>
      </c>
      <c r="C395">
        <f>part3_step2!D395</f>
        <v>0</v>
      </c>
      <c r="D395">
        <f>part3_step2!E395</f>
        <v>0</v>
      </c>
      <c r="E395">
        <f>part3_step2!F395</f>
        <v>0</v>
      </c>
      <c r="F395">
        <f>part3_step2!G395</f>
        <v>0</v>
      </c>
      <c r="G395">
        <f>part3_step2!H395</f>
        <v>0</v>
      </c>
      <c r="H395">
        <f>part3_step2!I395</f>
        <v>1</v>
      </c>
      <c r="I395">
        <f>part3_step2!J395</f>
        <v>0</v>
      </c>
      <c r="J395">
        <f>part3_step2!K395</f>
        <v>0</v>
      </c>
      <c r="K395">
        <f>part3_step2!L395</f>
        <v>0</v>
      </c>
      <c r="L395">
        <f>part3_step2!M395</f>
        <v>0</v>
      </c>
      <c r="M395">
        <f>part3_step2!N395</f>
        <v>0</v>
      </c>
      <c r="N395">
        <f>part3_step2!O395</f>
        <v>0</v>
      </c>
      <c r="O395">
        <f>part3_step2!P395</f>
        <v>1</v>
      </c>
    </row>
    <row r="396" hidden="1">
      <c r="A396" t="str">
        <f>part3_step2!B396</f>
        <v>Lainie Kazan</v>
      </c>
      <c r="B396">
        <f>part3_step2!C396</f>
        <v>0</v>
      </c>
      <c r="C396">
        <f>part3_step2!D396</f>
        <v>1</v>
      </c>
      <c r="D396">
        <f>part3_step2!E396</f>
        <v>0</v>
      </c>
      <c r="E396">
        <f>part3_step2!F396</f>
        <v>0</v>
      </c>
      <c r="F396">
        <f>part3_step2!G396</f>
        <v>0</v>
      </c>
      <c r="G396">
        <f>part3_step2!H396</f>
        <v>0</v>
      </c>
      <c r="H396">
        <f>part3_step2!I396</f>
        <v>0</v>
      </c>
      <c r="I396">
        <f>part3_step2!J396</f>
        <v>0</v>
      </c>
      <c r="J396">
        <f>part3_step2!K396</f>
        <v>0</v>
      </c>
      <c r="K396">
        <f>part3_step2!L396</f>
        <v>0</v>
      </c>
      <c r="L396">
        <f>part3_step2!M396</f>
        <v>0</v>
      </c>
      <c r="M396">
        <f>part3_step2!N396</f>
        <v>0</v>
      </c>
      <c r="N396">
        <f>part3_step2!O396</f>
        <v>0</v>
      </c>
      <c r="O396">
        <f>part3_step2!P396</f>
        <v>1</v>
      </c>
    </row>
    <row r="397" hidden="1">
      <c r="A397" t="str">
        <f>part3_step2!B397</f>
        <v>Izabella Scorupco</v>
      </c>
      <c r="B397">
        <f>part3_step2!C397</f>
        <v>0</v>
      </c>
      <c r="C397">
        <f>part3_step2!D397</f>
        <v>0</v>
      </c>
      <c r="D397">
        <f>part3_step2!E397</f>
        <v>1</v>
      </c>
      <c r="E397">
        <f>part3_step2!F397</f>
        <v>0</v>
      </c>
      <c r="F397">
        <f>part3_step2!G397</f>
        <v>0</v>
      </c>
      <c r="G397">
        <f>part3_step2!H397</f>
        <v>0</v>
      </c>
      <c r="H397">
        <f>part3_step2!I397</f>
        <v>0</v>
      </c>
      <c r="I397">
        <f>part3_step2!J397</f>
        <v>0</v>
      </c>
      <c r="J397">
        <f>part3_step2!K397</f>
        <v>0</v>
      </c>
      <c r="K397">
        <f>part3_step2!L397</f>
        <v>0</v>
      </c>
      <c r="L397">
        <f>part3_step2!M397</f>
        <v>0</v>
      </c>
      <c r="M397">
        <f>part3_step2!N397</f>
        <v>0</v>
      </c>
      <c r="N397">
        <f>part3_step2!O397</f>
        <v>0</v>
      </c>
      <c r="O397">
        <f>part3_step2!P397</f>
        <v>1</v>
      </c>
    </row>
    <row r="398" hidden="1">
      <c r="A398" t="str">
        <f>part3_step2!B398</f>
        <v>Giancarlo Giannini</v>
      </c>
      <c r="B398">
        <f>part3_step2!C398</f>
        <v>0</v>
      </c>
      <c r="C398">
        <f>part3_step2!D398</f>
        <v>0</v>
      </c>
      <c r="D398">
        <f>part3_step2!E398</f>
        <v>0</v>
      </c>
      <c r="E398">
        <f>part3_step2!F398</f>
        <v>0</v>
      </c>
      <c r="F398">
        <f>part3_step2!G398</f>
        <v>0</v>
      </c>
      <c r="G398">
        <f>part3_step2!H398</f>
        <v>0</v>
      </c>
      <c r="H398">
        <f>part3_step2!I398</f>
        <v>1</v>
      </c>
      <c r="I398">
        <f>part3_step2!J398</f>
        <v>0</v>
      </c>
      <c r="J398">
        <f>part3_step2!K398</f>
        <v>0</v>
      </c>
      <c r="K398">
        <f>part3_step2!L398</f>
        <v>0</v>
      </c>
      <c r="L398">
        <f>part3_step2!M398</f>
        <v>0</v>
      </c>
      <c r="M398">
        <f>part3_step2!N398</f>
        <v>0</v>
      </c>
      <c r="N398">
        <f>part3_step2!O398</f>
        <v>0</v>
      </c>
      <c r="O398">
        <f>part3_step2!P398</f>
        <v>1</v>
      </c>
    </row>
    <row r="399" hidden="1">
      <c r="A399" t="str">
        <f>part3_step2!B399</f>
        <v>Joanna Cassidy</v>
      </c>
      <c r="B399">
        <f>part3_step2!C399</f>
        <v>0</v>
      </c>
      <c r="C399">
        <f>part3_step2!D399</f>
        <v>0</v>
      </c>
      <c r="D399">
        <f>part3_step2!E399</f>
        <v>0</v>
      </c>
      <c r="E399">
        <f>part3_step2!F399</f>
        <v>0</v>
      </c>
      <c r="F399">
        <f>part3_step2!G399</f>
        <v>0</v>
      </c>
      <c r="G399">
        <f>part3_step2!H399</f>
        <v>0</v>
      </c>
      <c r="H399">
        <f>part3_step2!I399</f>
        <v>0</v>
      </c>
      <c r="I399">
        <f>part3_step2!J399</f>
        <v>0</v>
      </c>
      <c r="J399">
        <f>part3_step2!K399</f>
        <v>0</v>
      </c>
      <c r="K399">
        <f>part3_step2!L399</f>
        <v>0</v>
      </c>
      <c r="L399">
        <f>part3_step2!M399</f>
        <v>0</v>
      </c>
      <c r="M399">
        <f>part3_step2!N399</f>
        <v>0</v>
      </c>
      <c r="N399">
        <f>part3_step2!O399</f>
        <v>0</v>
      </c>
      <c r="O399">
        <f>part3_step2!P399</f>
        <v>1</v>
      </c>
    </row>
    <row r="400" hidden="1">
      <c r="A400" t="str">
        <f>part3_step2!B400</f>
        <v>Joan Plowright</v>
      </c>
      <c r="B400">
        <f>part3_step2!C400</f>
        <v>0</v>
      </c>
      <c r="C400">
        <f>part3_step2!D400</f>
        <v>0</v>
      </c>
      <c r="D400">
        <f>part3_step2!E400</f>
        <v>0</v>
      </c>
      <c r="E400">
        <f>part3_step2!F400</f>
        <v>0</v>
      </c>
      <c r="F400">
        <f>part3_step2!G400</f>
        <v>0</v>
      </c>
      <c r="G400">
        <f>part3_step2!H400</f>
        <v>0</v>
      </c>
      <c r="H400">
        <f>part3_step2!I400</f>
        <v>0</v>
      </c>
      <c r="I400">
        <f>part3_step2!J400</f>
        <v>1</v>
      </c>
      <c r="J400">
        <f>part3_step2!K400</f>
        <v>0</v>
      </c>
      <c r="K400">
        <f>part3_step2!L400</f>
        <v>0</v>
      </c>
      <c r="L400">
        <f>part3_step2!M400</f>
        <v>0</v>
      </c>
      <c r="M400">
        <f>part3_step2!N400</f>
        <v>0</v>
      </c>
      <c r="N400">
        <f>part3_step2!O400</f>
        <v>0</v>
      </c>
      <c r="O400">
        <f>part3_step2!P400</f>
        <v>1</v>
      </c>
    </row>
    <row r="401" hidden="1">
      <c r="A401" t="str">
        <f>part3_step2!B401</f>
        <v>Alan Tudyk</v>
      </c>
      <c r="B401">
        <f>part3_step2!C401</f>
        <v>0</v>
      </c>
      <c r="C401">
        <f>part3_step2!D401</f>
        <v>0</v>
      </c>
      <c r="D401">
        <f>part3_step2!E401</f>
        <v>1</v>
      </c>
      <c r="E401">
        <f>part3_step2!F401</f>
        <v>0</v>
      </c>
      <c r="F401">
        <f>part3_step2!G401</f>
        <v>0</v>
      </c>
      <c r="G401">
        <f>part3_step2!H401</f>
        <v>0</v>
      </c>
      <c r="H401">
        <f>part3_step2!I401</f>
        <v>0</v>
      </c>
      <c r="I401">
        <f>part3_step2!J401</f>
        <v>0</v>
      </c>
      <c r="J401">
        <f>part3_step2!K401</f>
        <v>0</v>
      </c>
      <c r="K401">
        <f>part3_step2!L401</f>
        <v>0</v>
      </c>
      <c r="L401">
        <f>part3_step2!M401</f>
        <v>0</v>
      </c>
      <c r="M401">
        <f>part3_step2!N401</f>
        <v>0</v>
      </c>
      <c r="N401">
        <f>part3_step2!O401</f>
        <v>0</v>
      </c>
      <c r="O401">
        <f>part3_step2!P401</f>
        <v>1</v>
      </c>
    </row>
    <row r="402" hidden="1">
      <c r="A402" t="str">
        <f>part3_step2!B402</f>
        <v>Thora Birch</v>
      </c>
      <c r="B402">
        <f>part3_step2!C402</f>
        <v>0</v>
      </c>
      <c r="C402">
        <f>part3_step2!D402</f>
        <v>0</v>
      </c>
      <c r="D402">
        <f>part3_step2!E402</f>
        <v>0</v>
      </c>
      <c r="E402">
        <f>part3_step2!F402</f>
        <v>0</v>
      </c>
      <c r="F402">
        <f>part3_step2!G402</f>
        <v>0</v>
      </c>
      <c r="G402">
        <f>part3_step2!H402</f>
        <v>0</v>
      </c>
      <c r="H402">
        <f>part3_step2!I402</f>
        <v>0</v>
      </c>
      <c r="I402">
        <f>part3_step2!J402</f>
        <v>0</v>
      </c>
      <c r="J402">
        <f>part3_step2!K402</f>
        <v>0</v>
      </c>
      <c r="K402">
        <f>part3_step2!L402</f>
        <v>0</v>
      </c>
      <c r="L402">
        <f>part3_step2!M402</f>
        <v>1</v>
      </c>
      <c r="M402">
        <f>part3_step2!N402</f>
        <v>0</v>
      </c>
      <c r="N402">
        <f>part3_step2!O402</f>
        <v>0</v>
      </c>
      <c r="O402">
        <f>part3_step2!P402</f>
        <v>1</v>
      </c>
    </row>
    <row r="403" hidden="1">
      <c r="A403" t="str">
        <f>part3_step2!B403</f>
        <v>Kevin Bacon</v>
      </c>
      <c r="B403">
        <f>part3_step2!C403</f>
        <v>0</v>
      </c>
      <c r="C403">
        <f>part3_step2!D403</f>
        <v>0</v>
      </c>
      <c r="D403">
        <f>part3_step2!E403</f>
        <v>0</v>
      </c>
      <c r="E403">
        <f>part3_step2!F403</f>
        <v>0</v>
      </c>
      <c r="F403">
        <f>part3_step2!G403</f>
        <v>0</v>
      </c>
      <c r="G403">
        <f>part3_step2!H403</f>
        <v>0</v>
      </c>
      <c r="H403">
        <f>part3_step2!I403</f>
        <v>0</v>
      </c>
      <c r="I403">
        <f>part3_step2!J403</f>
        <v>0</v>
      </c>
      <c r="J403">
        <f>part3_step2!K403</f>
        <v>0</v>
      </c>
      <c r="K403">
        <f>part3_step2!L403</f>
        <v>0</v>
      </c>
      <c r="L403">
        <f>part3_step2!M403</f>
        <v>3</v>
      </c>
      <c r="M403">
        <f>part3_step2!N403</f>
        <v>0</v>
      </c>
      <c r="N403">
        <f>part3_step2!O403</f>
        <v>0</v>
      </c>
      <c r="O403">
        <f>part3_step2!P403</f>
        <v>3</v>
      </c>
    </row>
    <row r="404" hidden="1">
      <c r="A404" t="str">
        <f>part3_step2!B404</f>
        <v>Ed Harris</v>
      </c>
      <c r="B404">
        <f>part3_step2!C404</f>
        <v>0</v>
      </c>
      <c r="C404">
        <f>part3_step2!D404</f>
        <v>0</v>
      </c>
      <c r="D404">
        <f>part3_step2!E404</f>
        <v>1</v>
      </c>
      <c r="E404">
        <f>part3_step2!F404</f>
        <v>0</v>
      </c>
      <c r="F404">
        <f>part3_step2!G404</f>
        <v>0</v>
      </c>
      <c r="G404">
        <f>part3_step2!H404</f>
        <v>0</v>
      </c>
      <c r="H404">
        <f>part3_step2!I404</f>
        <v>0</v>
      </c>
      <c r="I404">
        <f>part3_step2!J404</f>
        <v>0</v>
      </c>
      <c r="J404">
        <f>part3_step2!K404</f>
        <v>0</v>
      </c>
      <c r="K404">
        <f>part3_step2!L404</f>
        <v>0</v>
      </c>
      <c r="L404">
        <f>part3_step2!M404</f>
        <v>0</v>
      </c>
      <c r="M404">
        <f>part3_step2!N404</f>
        <v>0</v>
      </c>
      <c r="N404">
        <f>part3_step2!O404</f>
        <v>0</v>
      </c>
      <c r="O404">
        <f>part3_step2!P404</f>
        <v>1</v>
      </c>
    </row>
    <row r="405" hidden="1">
      <c r="A405" t="str">
        <f>part3_step2!B405</f>
        <v>Steve Carell</v>
      </c>
      <c r="B405">
        <f>part3_step2!C405</f>
        <v>0</v>
      </c>
      <c r="C405">
        <f>part3_step2!D405</f>
        <v>0</v>
      </c>
      <c r="D405">
        <f>part3_step2!E405</f>
        <v>0</v>
      </c>
      <c r="E405">
        <f>part3_step2!F405</f>
        <v>0</v>
      </c>
      <c r="F405">
        <f>part3_step2!G405</f>
        <v>0</v>
      </c>
      <c r="G405">
        <f>part3_step2!H405</f>
        <v>0</v>
      </c>
      <c r="H405">
        <f>part3_step2!I405</f>
        <v>0</v>
      </c>
      <c r="I405">
        <f>part3_step2!J405</f>
        <v>0</v>
      </c>
      <c r="J405">
        <f>part3_step2!K405</f>
        <v>1</v>
      </c>
      <c r="K405">
        <f>part3_step2!L405</f>
        <v>0</v>
      </c>
      <c r="L405">
        <f>part3_step2!M405</f>
        <v>0</v>
      </c>
      <c r="M405">
        <f>part3_step2!N405</f>
        <v>0</v>
      </c>
      <c r="N405">
        <f>part3_step2!O405</f>
        <v>0</v>
      </c>
      <c r="O405">
        <f>part3_step2!P405</f>
        <v>1</v>
      </c>
    </row>
    <row r="406" hidden="1">
      <c r="A406" t="str">
        <f>part3_step2!B406</f>
        <v>Jessica Alba</v>
      </c>
      <c r="B406">
        <f>part3_step2!C406</f>
        <v>0</v>
      </c>
      <c r="C406">
        <f>part3_step2!D406</f>
        <v>0</v>
      </c>
      <c r="D406">
        <f>part3_step2!E406</f>
        <v>1</v>
      </c>
      <c r="E406">
        <f>part3_step2!F406</f>
        <v>0</v>
      </c>
      <c r="F406">
        <f>part3_step2!G406</f>
        <v>0</v>
      </c>
      <c r="G406">
        <f>part3_step2!H406</f>
        <v>0</v>
      </c>
      <c r="H406">
        <f>part3_step2!I406</f>
        <v>0</v>
      </c>
      <c r="I406">
        <f>part3_step2!J406</f>
        <v>0</v>
      </c>
      <c r="J406">
        <f>part3_step2!K406</f>
        <v>0</v>
      </c>
      <c r="K406">
        <f>part3_step2!L406</f>
        <v>0</v>
      </c>
      <c r="L406">
        <f>part3_step2!M406</f>
        <v>0</v>
      </c>
      <c r="M406">
        <f>part3_step2!N406</f>
        <v>0</v>
      </c>
      <c r="N406">
        <f>part3_step2!O406</f>
        <v>0</v>
      </c>
      <c r="O406">
        <f>part3_step2!P406</f>
        <v>1</v>
      </c>
    </row>
    <row r="407" hidden="1">
      <c r="A407" t="str">
        <f>part3_step2!B407</f>
        <v>Chris Penn</v>
      </c>
      <c r="B407">
        <f>part3_step2!C407</f>
        <v>0</v>
      </c>
      <c r="C407">
        <f>part3_step2!D407</f>
        <v>0</v>
      </c>
      <c r="D407">
        <f>part3_step2!E407</f>
        <v>0</v>
      </c>
      <c r="E407">
        <f>part3_step2!F407</f>
        <v>0</v>
      </c>
      <c r="F407">
        <f>part3_step2!G407</f>
        <v>0</v>
      </c>
      <c r="G407">
        <f>part3_step2!H407</f>
        <v>0</v>
      </c>
      <c r="H407">
        <f>part3_step2!I407</f>
        <v>0</v>
      </c>
      <c r="I407">
        <f>part3_step2!J407</f>
        <v>0</v>
      </c>
      <c r="J407">
        <f>part3_step2!K407</f>
        <v>0</v>
      </c>
      <c r="K407">
        <f>part3_step2!L407</f>
        <v>0</v>
      </c>
      <c r="L407">
        <f>part3_step2!M407</f>
        <v>0</v>
      </c>
      <c r="M407">
        <f>part3_step2!N407</f>
        <v>0</v>
      </c>
      <c r="N407">
        <f>part3_step2!O407</f>
        <v>1</v>
      </c>
      <c r="O407">
        <f>part3_step2!P407</f>
        <v>1</v>
      </c>
    </row>
    <row r="408" hidden="1">
      <c r="A408" t="str">
        <f>part3_step2!B408</f>
        <v>Diane Lane</v>
      </c>
      <c r="B408">
        <f>part3_step2!C408</f>
        <v>0</v>
      </c>
      <c r="C408">
        <f>part3_step2!D408</f>
        <v>0</v>
      </c>
      <c r="D408">
        <f>part3_step2!E408</f>
        <v>0</v>
      </c>
      <c r="E408">
        <f>part3_step2!F408</f>
        <v>0</v>
      </c>
      <c r="F408">
        <f>part3_step2!G408</f>
        <v>0</v>
      </c>
      <c r="G408">
        <f>part3_step2!H408</f>
        <v>0</v>
      </c>
      <c r="H408">
        <f>part3_step2!I408</f>
        <v>1</v>
      </c>
      <c r="I408">
        <f>part3_step2!J408</f>
        <v>0</v>
      </c>
      <c r="J408">
        <f>part3_step2!K408</f>
        <v>0</v>
      </c>
      <c r="K408">
        <f>part3_step2!L408</f>
        <v>0</v>
      </c>
      <c r="L408">
        <f>part3_step2!M408</f>
        <v>0</v>
      </c>
      <c r="M408">
        <f>part3_step2!N408</f>
        <v>0</v>
      </c>
      <c r="N408">
        <f>part3_step2!O408</f>
        <v>0</v>
      </c>
      <c r="O408">
        <f>part3_step2!P408</f>
        <v>1</v>
      </c>
    </row>
    <row r="409" hidden="1">
      <c r="A409" t="str">
        <f>part3_step2!B409</f>
        <v>Emily Blunt</v>
      </c>
      <c r="B409">
        <f>part3_step2!C409</f>
        <v>0</v>
      </c>
      <c r="C409">
        <f>part3_step2!D409</f>
        <v>0</v>
      </c>
      <c r="D409">
        <f>part3_step2!E409</f>
        <v>0</v>
      </c>
      <c r="E409">
        <f>part3_step2!F409</f>
        <v>0</v>
      </c>
      <c r="F409">
        <f>part3_step2!G409</f>
        <v>0</v>
      </c>
      <c r="G409">
        <f>part3_step2!H409</f>
        <v>0</v>
      </c>
      <c r="H409">
        <f>part3_step2!I409</f>
        <v>0</v>
      </c>
      <c r="I409">
        <f>part3_step2!J409</f>
        <v>0</v>
      </c>
      <c r="J409">
        <f>part3_step2!K409</f>
        <v>0</v>
      </c>
      <c r="K409">
        <f>part3_step2!L409</f>
        <v>0</v>
      </c>
      <c r="L409">
        <f>part3_step2!M409</f>
        <v>0</v>
      </c>
      <c r="M409">
        <f>part3_step2!N409</f>
        <v>0</v>
      </c>
      <c r="N409">
        <f>part3_step2!O409</f>
        <v>0</v>
      </c>
      <c r="O409">
        <f>part3_step2!P409</f>
        <v>1</v>
      </c>
    </row>
    <row r="410" hidden="1">
      <c r="A410" t="str">
        <f>part3_step2!B410</f>
        <v>Peter Riegert</v>
      </c>
      <c r="B410">
        <f>part3_step2!C410</f>
        <v>0</v>
      </c>
      <c r="C410">
        <f>part3_step2!D410</f>
        <v>0</v>
      </c>
      <c r="D410">
        <f>part3_step2!E410</f>
        <v>1</v>
      </c>
      <c r="E410">
        <f>part3_step2!F410</f>
        <v>0</v>
      </c>
      <c r="F410">
        <f>part3_step2!G410</f>
        <v>0</v>
      </c>
      <c r="G410">
        <f>part3_step2!H410</f>
        <v>0</v>
      </c>
      <c r="H410">
        <f>part3_step2!I410</f>
        <v>0</v>
      </c>
      <c r="I410">
        <f>part3_step2!J410</f>
        <v>0</v>
      </c>
      <c r="J410">
        <f>part3_step2!K410</f>
        <v>0</v>
      </c>
      <c r="K410">
        <f>part3_step2!L410</f>
        <v>0</v>
      </c>
      <c r="L410">
        <f>part3_step2!M410</f>
        <v>0</v>
      </c>
      <c r="M410">
        <f>part3_step2!N410</f>
        <v>0</v>
      </c>
      <c r="N410">
        <f>part3_step2!O410</f>
        <v>0</v>
      </c>
      <c r="O410">
        <f>part3_step2!P410</f>
        <v>1</v>
      </c>
    </row>
    <row r="411" hidden="1">
      <c r="A411" t="str">
        <f>part3_step2!B411</f>
        <v>Anne Archer</v>
      </c>
      <c r="B411">
        <f>part3_step2!C411</f>
        <v>0</v>
      </c>
      <c r="C411">
        <f>part3_step2!D411</f>
        <v>0</v>
      </c>
      <c r="D411">
        <f>part3_step2!E411</f>
        <v>1</v>
      </c>
      <c r="E411">
        <f>part3_step2!F411</f>
        <v>0</v>
      </c>
      <c r="F411">
        <f>part3_step2!G411</f>
        <v>0</v>
      </c>
      <c r="G411">
        <f>part3_step2!H411</f>
        <v>0</v>
      </c>
      <c r="H411">
        <f>part3_step2!I411</f>
        <v>0</v>
      </c>
      <c r="I411">
        <f>part3_step2!J411</f>
        <v>0</v>
      </c>
      <c r="J411">
        <f>part3_step2!K411</f>
        <v>0</v>
      </c>
      <c r="K411">
        <f>part3_step2!L411</f>
        <v>0</v>
      </c>
      <c r="L411">
        <f>part3_step2!M411</f>
        <v>1</v>
      </c>
      <c r="M411">
        <f>part3_step2!N411</f>
        <v>0</v>
      </c>
      <c r="N411">
        <f>part3_step2!O411</f>
        <v>0</v>
      </c>
      <c r="O411">
        <f>part3_step2!P411</f>
        <v>2</v>
      </c>
    </row>
    <row r="412" hidden="1">
      <c r="A412" t="str">
        <f>part3_step2!B412</f>
        <v>Greg Kinnear</v>
      </c>
      <c r="B412">
        <f>part3_step2!C412</f>
        <v>0</v>
      </c>
      <c r="C412">
        <f>part3_step2!D412</f>
        <v>2</v>
      </c>
      <c r="D412">
        <f>part3_step2!E412</f>
        <v>0</v>
      </c>
      <c r="E412">
        <f>part3_step2!F412</f>
        <v>0</v>
      </c>
      <c r="F412">
        <f>part3_step2!G412</f>
        <v>0</v>
      </c>
      <c r="G412">
        <f>part3_step2!H412</f>
        <v>0</v>
      </c>
      <c r="H412">
        <f>part3_step2!I412</f>
        <v>0</v>
      </c>
      <c r="I412">
        <f>part3_step2!J412</f>
        <v>0</v>
      </c>
      <c r="J412">
        <f>part3_step2!K412</f>
        <v>1</v>
      </c>
      <c r="K412">
        <f>part3_step2!L412</f>
        <v>0</v>
      </c>
      <c r="L412">
        <f>part3_step2!M412</f>
        <v>0</v>
      </c>
      <c r="M412">
        <f>part3_step2!N412</f>
        <v>0</v>
      </c>
      <c r="N412">
        <f>part3_step2!O412</f>
        <v>0</v>
      </c>
      <c r="O412">
        <f>part3_step2!P412</f>
        <v>3</v>
      </c>
    </row>
    <row r="413" hidden="1">
      <c r="A413" t="str">
        <f>part3_step2!B413</f>
        <v>Michael York</v>
      </c>
      <c r="B413">
        <f>part3_step2!C413</f>
        <v>0</v>
      </c>
      <c r="C413">
        <f>part3_step2!D413</f>
        <v>0</v>
      </c>
      <c r="D413">
        <f>part3_step2!E413</f>
        <v>0</v>
      </c>
      <c r="E413">
        <f>part3_step2!F413</f>
        <v>0</v>
      </c>
      <c r="F413">
        <f>part3_step2!G413</f>
        <v>0</v>
      </c>
      <c r="G413">
        <f>part3_step2!H413</f>
        <v>0</v>
      </c>
      <c r="H413">
        <f>part3_step2!I413</f>
        <v>0</v>
      </c>
      <c r="I413">
        <f>part3_step2!J413</f>
        <v>0</v>
      </c>
      <c r="J413">
        <f>part3_step2!K413</f>
        <v>0</v>
      </c>
      <c r="K413">
        <f>part3_step2!L413</f>
        <v>0</v>
      </c>
      <c r="L413">
        <f>part3_step2!M413</f>
        <v>0</v>
      </c>
      <c r="M413">
        <f>part3_step2!N413</f>
        <v>0</v>
      </c>
      <c r="N413">
        <f>part3_step2!O413</f>
        <v>0</v>
      </c>
      <c r="O413">
        <f>part3_step2!P413</f>
        <v>2</v>
      </c>
    </row>
    <row r="414" hidden="1">
      <c r="A414" t="str">
        <f>part3_step2!B414</f>
        <v>Brawley Nolte</v>
      </c>
      <c r="B414">
        <f>part3_step2!C414</f>
        <v>0</v>
      </c>
      <c r="C414">
        <f>part3_step2!D414</f>
        <v>0</v>
      </c>
      <c r="D414">
        <f>part3_step2!E414</f>
        <v>1</v>
      </c>
      <c r="E414">
        <f>part3_step2!F414</f>
        <v>0</v>
      </c>
      <c r="F414">
        <f>part3_step2!G414</f>
        <v>0</v>
      </c>
      <c r="G414">
        <f>part3_step2!H414</f>
        <v>0</v>
      </c>
      <c r="H414">
        <f>part3_step2!I414</f>
        <v>0</v>
      </c>
      <c r="I414">
        <f>part3_step2!J414</f>
        <v>0</v>
      </c>
      <c r="J414">
        <f>part3_step2!K414</f>
        <v>0</v>
      </c>
      <c r="K414">
        <f>part3_step2!L414</f>
        <v>0</v>
      </c>
      <c r="L414">
        <f>part3_step2!M414</f>
        <v>0</v>
      </c>
      <c r="M414">
        <f>part3_step2!N414</f>
        <v>0</v>
      </c>
      <c r="N414">
        <f>part3_step2!O414</f>
        <v>0</v>
      </c>
      <c r="O414">
        <f>part3_step2!P414</f>
        <v>1</v>
      </c>
    </row>
    <row r="415" hidden="1">
      <c r="A415" t="str">
        <f>part3_step2!B415</f>
        <v>Joan Cusack</v>
      </c>
      <c r="B415">
        <f>part3_step2!C415</f>
        <v>0</v>
      </c>
      <c r="C415">
        <f>part3_step2!D415</f>
        <v>1</v>
      </c>
      <c r="D415">
        <f>part3_step2!E415</f>
        <v>1</v>
      </c>
      <c r="E415">
        <f>part3_step2!F415</f>
        <v>0</v>
      </c>
      <c r="F415">
        <f>part3_step2!G415</f>
        <v>0</v>
      </c>
      <c r="G415">
        <f>part3_step2!H415</f>
        <v>0</v>
      </c>
      <c r="H415">
        <f>part3_step2!I415</f>
        <v>0</v>
      </c>
      <c r="I415">
        <f>part3_step2!J415</f>
        <v>0</v>
      </c>
      <c r="J415">
        <f>part3_step2!K415</f>
        <v>0</v>
      </c>
      <c r="K415">
        <f>part3_step2!L415</f>
        <v>0</v>
      </c>
      <c r="L415">
        <f>part3_step2!M415</f>
        <v>0</v>
      </c>
      <c r="M415">
        <f>part3_step2!N415</f>
        <v>0</v>
      </c>
      <c r="N415">
        <f>part3_step2!O415</f>
        <v>0</v>
      </c>
      <c r="O415">
        <f>part3_step2!P415</f>
        <v>2</v>
      </c>
    </row>
    <row r="416" hidden="1">
      <c r="A416" t="str">
        <f>part3_step2!B416</f>
        <v>Justin Cooper</v>
      </c>
      <c r="B416">
        <f>part3_step2!C416</f>
        <v>0</v>
      </c>
      <c r="C416">
        <f>part3_step2!D416</f>
        <v>0</v>
      </c>
      <c r="D416">
        <f>part3_step2!E416</f>
        <v>0</v>
      </c>
      <c r="E416">
        <f>part3_step2!F416</f>
        <v>0</v>
      </c>
      <c r="F416">
        <f>part3_step2!G416</f>
        <v>0</v>
      </c>
      <c r="G416">
        <f>part3_step2!H416</f>
        <v>0</v>
      </c>
      <c r="H416">
        <f>part3_step2!I416</f>
        <v>0</v>
      </c>
      <c r="I416">
        <f>part3_step2!J416</f>
        <v>0</v>
      </c>
      <c r="J416">
        <f>part3_step2!K416</f>
        <v>0</v>
      </c>
      <c r="K416">
        <f>part3_step2!L416</f>
        <v>0</v>
      </c>
      <c r="L416">
        <f>part3_step2!M416</f>
        <v>0</v>
      </c>
      <c r="M416">
        <f>part3_step2!N416</f>
        <v>0</v>
      </c>
      <c r="N416">
        <f>part3_step2!O416</f>
        <v>0</v>
      </c>
      <c r="O416">
        <f>part3_step2!P416</f>
        <v>1</v>
      </c>
    </row>
    <row r="417" hidden="1">
      <c r="A417" t="str">
        <f>part3_step2!B417</f>
        <v>Joely Richardson</v>
      </c>
      <c r="B417">
        <f>part3_step2!C417</f>
        <v>0</v>
      </c>
      <c r="C417">
        <f>part3_step2!D417</f>
        <v>0</v>
      </c>
      <c r="D417">
        <f>part3_step2!E417</f>
        <v>0</v>
      </c>
      <c r="E417">
        <f>part3_step2!F417</f>
        <v>0</v>
      </c>
      <c r="F417">
        <f>part3_step2!G417</f>
        <v>1</v>
      </c>
      <c r="G417">
        <f>part3_step2!H417</f>
        <v>0</v>
      </c>
      <c r="H417">
        <f>part3_step2!I417</f>
        <v>0</v>
      </c>
      <c r="I417">
        <f>part3_step2!J417</f>
        <v>0</v>
      </c>
      <c r="J417">
        <f>part3_step2!K417</f>
        <v>0</v>
      </c>
      <c r="K417">
        <f>part3_step2!L417</f>
        <v>0</v>
      </c>
      <c r="L417">
        <f>part3_step2!M417</f>
        <v>0</v>
      </c>
      <c r="M417">
        <f>part3_step2!N417</f>
        <v>1</v>
      </c>
      <c r="N417">
        <f>part3_step2!O417</f>
        <v>0</v>
      </c>
      <c r="O417">
        <f>part3_step2!P417</f>
        <v>2</v>
      </c>
    </row>
    <row r="418" hidden="1">
      <c r="A418" t="str">
        <f>part3_step2!B418</f>
        <v>Soon-Tek Oh</v>
      </c>
      <c r="B418">
        <f>part3_step2!C418</f>
        <v>0</v>
      </c>
      <c r="C418">
        <f>part3_step2!D418</f>
        <v>0</v>
      </c>
      <c r="D418">
        <f>part3_step2!E418</f>
        <v>0</v>
      </c>
      <c r="E418">
        <f>part3_step2!F418</f>
        <v>0</v>
      </c>
      <c r="F418">
        <f>part3_step2!G418</f>
        <v>1</v>
      </c>
      <c r="G418">
        <f>part3_step2!H418</f>
        <v>0</v>
      </c>
      <c r="H418">
        <f>part3_step2!I418</f>
        <v>0</v>
      </c>
      <c r="I418">
        <f>part3_step2!J418</f>
        <v>0</v>
      </c>
      <c r="J418">
        <f>part3_step2!K418</f>
        <v>0</v>
      </c>
      <c r="K418">
        <f>part3_step2!L418</f>
        <v>0</v>
      </c>
      <c r="L418">
        <f>part3_step2!M418</f>
        <v>0</v>
      </c>
      <c r="M418">
        <f>part3_step2!N418</f>
        <v>0</v>
      </c>
      <c r="N418">
        <f>part3_step2!O418</f>
        <v>0</v>
      </c>
      <c r="O418">
        <f>part3_step2!P418</f>
        <v>1</v>
      </c>
    </row>
    <row r="419" hidden="1">
      <c r="A419" t="str">
        <f>part3_step2!B419</f>
        <v>Brian Dennehy</v>
      </c>
      <c r="B419">
        <f>part3_step2!C419</f>
        <v>0</v>
      </c>
      <c r="C419">
        <f>part3_step2!D419</f>
        <v>0</v>
      </c>
      <c r="D419">
        <f>part3_step2!E419</f>
        <v>1</v>
      </c>
      <c r="E419">
        <f>part3_step2!F419</f>
        <v>0</v>
      </c>
      <c r="F419">
        <f>part3_step2!G419</f>
        <v>0</v>
      </c>
      <c r="G419">
        <f>part3_step2!H419</f>
        <v>0</v>
      </c>
      <c r="H419">
        <f>part3_step2!I419</f>
        <v>0</v>
      </c>
      <c r="I419">
        <f>part3_step2!J419</f>
        <v>0</v>
      </c>
      <c r="J419">
        <f>part3_step2!K419</f>
        <v>0</v>
      </c>
      <c r="K419">
        <f>part3_step2!L419</f>
        <v>0</v>
      </c>
      <c r="L419">
        <f>part3_step2!M419</f>
        <v>0</v>
      </c>
      <c r="M419">
        <f>part3_step2!N419</f>
        <v>0</v>
      </c>
      <c r="N419">
        <f>part3_step2!O419</f>
        <v>0</v>
      </c>
      <c r="O419">
        <f>part3_step2!P419</f>
        <v>1</v>
      </c>
    </row>
    <row r="420" hidden="1">
      <c r="A420" t="str">
        <f>part3_step2!B420</f>
        <v>Hugh Laurie</v>
      </c>
      <c r="B420">
        <f>part3_step2!C420</f>
        <v>0</v>
      </c>
      <c r="C420">
        <f>part3_step2!D420</f>
        <v>0</v>
      </c>
      <c r="D420">
        <f>part3_step2!E420</f>
        <v>0</v>
      </c>
      <c r="E420">
        <f>part3_step2!F420</f>
        <v>1</v>
      </c>
      <c r="F420">
        <f>part3_step2!G420</f>
        <v>0</v>
      </c>
      <c r="G420">
        <f>part3_step2!H420</f>
        <v>0</v>
      </c>
      <c r="H420">
        <f>part3_step2!I420</f>
        <v>0</v>
      </c>
      <c r="I420">
        <f>part3_step2!J420</f>
        <v>0</v>
      </c>
      <c r="J420">
        <f>part3_step2!K420</f>
        <v>0</v>
      </c>
      <c r="K420">
        <f>part3_step2!L420</f>
        <v>0</v>
      </c>
      <c r="L420">
        <f>part3_step2!M420</f>
        <v>0</v>
      </c>
      <c r="M420">
        <f>part3_step2!N420</f>
        <v>0</v>
      </c>
      <c r="N420">
        <f>part3_step2!O420</f>
        <v>0</v>
      </c>
      <c r="O420">
        <f>part3_step2!P420</f>
        <v>1</v>
      </c>
    </row>
    <row r="421" hidden="1">
      <c r="A421" t="str">
        <f>part3_step2!B421</f>
        <v>Olympia Dukakis</v>
      </c>
      <c r="B421">
        <f>part3_step2!C421</f>
        <v>0</v>
      </c>
      <c r="C421">
        <f>part3_step2!D421</f>
        <v>0</v>
      </c>
      <c r="D421">
        <f>part3_step2!E421</f>
        <v>0</v>
      </c>
      <c r="E421">
        <f>part3_step2!F421</f>
        <v>0</v>
      </c>
      <c r="F421">
        <f>part3_step2!G421</f>
        <v>0</v>
      </c>
      <c r="G421">
        <f>part3_step2!H421</f>
        <v>0</v>
      </c>
      <c r="H421">
        <f>part3_step2!I421</f>
        <v>0</v>
      </c>
      <c r="I421">
        <f>part3_step2!J421</f>
        <v>0</v>
      </c>
      <c r="J421">
        <f>part3_step2!K421</f>
        <v>0</v>
      </c>
      <c r="K421">
        <f>part3_step2!L421</f>
        <v>0</v>
      </c>
      <c r="L421">
        <f>part3_step2!M421</f>
        <v>0</v>
      </c>
      <c r="M421">
        <f>part3_step2!N421</f>
        <v>0</v>
      </c>
      <c r="N421">
        <f>part3_step2!O421</f>
        <v>0</v>
      </c>
      <c r="O421">
        <f>part3_step2!P421</f>
        <v>1</v>
      </c>
    </row>
    <row r="422" hidden="1">
      <c r="A422" t="str">
        <f>part3_step2!B422</f>
        <v>Nicole DeHuff</v>
      </c>
      <c r="B422">
        <f>part3_step2!C422</f>
        <v>0</v>
      </c>
      <c r="C422">
        <f>part3_step2!D422</f>
        <v>0</v>
      </c>
      <c r="D422">
        <f>part3_step2!E422</f>
        <v>0</v>
      </c>
      <c r="E422">
        <f>part3_step2!F422</f>
        <v>0</v>
      </c>
      <c r="F422">
        <f>part3_step2!G422</f>
        <v>0</v>
      </c>
      <c r="G422">
        <f>part3_step2!H422</f>
        <v>0</v>
      </c>
      <c r="H422">
        <f>part3_step2!I422</f>
        <v>0</v>
      </c>
      <c r="I422">
        <f>part3_step2!J422</f>
        <v>0</v>
      </c>
      <c r="J422">
        <f>part3_step2!K422</f>
        <v>0</v>
      </c>
      <c r="K422">
        <f>part3_step2!L422</f>
        <v>0</v>
      </c>
      <c r="L422">
        <f>part3_step2!M422</f>
        <v>0</v>
      </c>
      <c r="M422">
        <f>part3_step2!N422</f>
        <v>0</v>
      </c>
      <c r="N422">
        <f>part3_step2!O422</f>
        <v>0</v>
      </c>
      <c r="O422">
        <f>part3_step2!P422</f>
        <v>1</v>
      </c>
    </row>
    <row r="423" hidden="1">
      <c r="A423" t="str">
        <f>part3_step2!B423</f>
        <v>James Earl Jones</v>
      </c>
      <c r="B423">
        <f>part3_step2!C423</f>
        <v>0</v>
      </c>
      <c r="C423">
        <f>part3_step2!D423</f>
        <v>0</v>
      </c>
      <c r="D423">
        <f>part3_step2!E423</f>
        <v>0</v>
      </c>
      <c r="E423">
        <f>part3_step2!F423</f>
        <v>0</v>
      </c>
      <c r="F423">
        <f>part3_step2!G423</f>
        <v>0</v>
      </c>
      <c r="G423">
        <f>part3_step2!H423</f>
        <v>0</v>
      </c>
      <c r="H423">
        <f>part3_step2!I423</f>
        <v>0</v>
      </c>
      <c r="I423">
        <f>part3_step2!J423</f>
        <v>0</v>
      </c>
      <c r="J423">
        <f>part3_step2!K423</f>
        <v>0</v>
      </c>
      <c r="K423">
        <f>part3_step2!L423</f>
        <v>0</v>
      </c>
      <c r="L423">
        <f>part3_step2!M423</f>
        <v>0</v>
      </c>
      <c r="M423">
        <f>part3_step2!N423</f>
        <v>0</v>
      </c>
      <c r="N423">
        <f>part3_step2!O423</f>
        <v>0</v>
      </c>
      <c r="O423">
        <f>part3_step2!P423</f>
        <v>1</v>
      </c>
    </row>
    <row r="424" hidden="1">
      <c r="A424" t="str">
        <f>part3_step2!B424</f>
        <v>Joe Pesci</v>
      </c>
      <c r="B424">
        <f>part3_step2!C424</f>
        <v>0</v>
      </c>
      <c r="C424">
        <f>part3_step2!D424</f>
        <v>0</v>
      </c>
      <c r="D424">
        <f>part3_step2!E424</f>
        <v>1</v>
      </c>
      <c r="E424">
        <f>part3_step2!F424</f>
        <v>0</v>
      </c>
      <c r="F424">
        <f>part3_step2!G424</f>
        <v>0</v>
      </c>
      <c r="G424">
        <f>part3_step2!H424</f>
        <v>0</v>
      </c>
      <c r="H424">
        <f>part3_step2!I424</f>
        <v>1</v>
      </c>
      <c r="I424">
        <f>part3_step2!J424</f>
        <v>0</v>
      </c>
      <c r="J424">
        <f>part3_step2!K424</f>
        <v>0</v>
      </c>
      <c r="K424">
        <f>part3_step2!L424</f>
        <v>0</v>
      </c>
      <c r="L424">
        <f>part3_step2!M424</f>
        <v>0</v>
      </c>
      <c r="M424">
        <f>part3_step2!N424</f>
        <v>0</v>
      </c>
      <c r="N424">
        <f>part3_step2!O424</f>
        <v>0</v>
      </c>
      <c r="O424">
        <f>part3_step2!P424</f>
        <v>2</v>
      </c>
    </row>
    <row r="425" hidden="1">
      <c r="A425" t="str">
        <f>part3_step2!B425</f>
        <v>Rachel McAdams</v>
      </c>
      <c r="B425">
        <f>part3_step2!C425</f>
        <v>0</v>
      </c>
      <c r="C425">
        <f>part3_step2!D425</f>
        <v>0</v>
      </c>
      <c r="D425">
        <f>part3_step2!E425</f>
        <v>0</v>
      </c>
      <c r="E425">
        <f>part3_step2!F425</f>
        <v>0</v>
      </c>
      <c r="F425">
        <f>part3_step2!G425</f>
        <v>0</v>
      </c>
      <c r="G425">
        <f>part3_step2!H425</f>
        <v>0</v>
      </c>
      <c r="H425">
        <f>part3_step2!I425</f>
        <v>0</v>
      </c>
      <c r="I425">
        <f>part3_step2!J425</f>
        <v>0</v>
      </c>
      <c r="J425">
        <f>part3_step2!K425</f>
        <v>0</v>
      </c>
      <c r="K425">
        <f>part3_step2!L425</f>
        <v>0</v>
      </c>
      <c r="L425">
        <f>part3_step2!M425</f>
        <v>0</v>
      </c>
      <c r="M425">
        <f>part3_step2!N425</f>
        <v>0</v>
      </c>
      <c r="N425">
        <f>part3_step2!O425</f>
        <v>0</v>
      </c>
      <c r="O425">
        <f>part3_step2!P425</f>
        <v>1</v>
      </c>
    </row>
    <row r="426" hidden="1">
      <c r="A426" t="str">
        <f>part3_step2!B426</f>
        <v>Eddie Deezen</v>
      </c>
      <c r="B426">
        <f>part3_step2!C426</f>
        <v>0</v>
      </c>
      <c r="C426">
        <f>part3_step2!D426</f>
        <v>0</v>
      </c>
      <c r="D426">
        <f>part3_step2!E426</f>
        <v>0</v>
      </c>
      <c r="E426">
        <f>part3_step2!F426</f>
        <v>0</v>
      </c>
      <c r="F426">
        <f>part3_step2!G426</f>
        <v>0</v>
      </c>
      <c r="G426">
        <f>part3_step2!H426</f>
        <v>0</v>
      </c>
      <c r="H426">
        <f>part3_step2!I426</f>
        <v>0</v>
      </c>
      <c r="I426">
        <f>part3_step2!J426</f>
        <v>0</v>
      </c>
      <c r="J426">
        <f>part3_step2!K426</f>
        <v>1</v>
      </c>
      <c r="K426">
        <f>part3_step2!L426</f>
        <v>0</v>
      </c>
      <c r="L426">
        <f>part3_step2!M426</f>
        <v>0</v>
      </c>
      <c r="M426">
        <f>part3_step2!N426</f>
        <v>0</v>
      </c>
      <c r="N426">
        <f>part3_step2!O426</f>
        <v>0</v>
      </c>
      <c r="O426">
        <f>part3_step2!P426</f>
        <v>1</v>
      </c>
    </row>
    <row r="427" hidden="1">
      <c r="A427" t="str">
        <f>part3_step2!B427</f>
        <v>Chris Klein</v>
      </c>
      <c r="B427">
        <f>part3_step2!C427</f>
        <v>0</v>
      </c>
      <c r="C427">
        <f>part3_step2!D427</f>
        <v>0</v>
      </c>
      <c r="D427">
        <f>part3_step2!E427</f>
        <v>0</v>
      </c>
      <c r="E427">
        <f>part3_step2!F427</f>
        <v>0</v>
      </c>
      <c r="F427">
        <f>part3_step2!G427</f>
        <v>0</v>
      </c>
      <c r="G427">
        <f>part3_step2!H427</f>
        <v>0</v>
      </c>
      <c r="H427">
        <f>part3_step2!I427</f>
        <v>0</v>
      </c>
      <c r="I427">
        <f>part3_step2!J427</f>
        <v>0</v>
      </c>
      <c r="J427">
        <f>part3_step2!K427</f>
        <v>0</v>
      </c>
      <c r="K427">
        <f>part3_step2!L427</f>
        <v>0</v>
      </c>
      <c r="L427">
        <f>part3_step2!M427</f>
        <v>0</v>
      </c>
      <c r="M427">
        <f>part3_step2!N427</f>
        <v>0</v>
      </c>
      <c r="N427">
        <f>part3_step2!O427</f>
        <v>0</v>
      </c>
      <c r="O427">
        <f>part3_step2!P427</f>
        <v>2</v>
      </c>
    </row>
    <row r="428" hidden="1">
      <c r="A428" t="str">
        <f>part3_step2!B428</f>
        <v>Diana Scarwid</v>
      </c>
      <c r="B428">
        <f>part3_step2!C428</f>
        <v>0</v>
      </c>
      <c r="C428">
        <f>part3_step2!D428</f>
        <v>0</v>
      </c>
      <c r="D428">
        <f>part3_step2!E428</f>
        <v>0</v>
      </c>
      <c r="E428">
        <f>part3_step2!F428</f>
        <v>0</v>
      </c>
      <c r="F428">
        <f>part3_step2!G428</f>
        <v>0</v>
      </c>
      <c r="G428">
        <f>part3_step2!H428</f>
        <v>0</v>
      </c>
      <c r="H428">
        <f>part3_step2!I428</f>
        <v>1</v>
      </c>
      <c r="I428">
        <f>part3_step2!J428</f>
        <v>0</v>
      </c>
      <c r="J428">
        <f>part3_step2!K428</f>
        <v>0</v>
      </c>
      <c r="K428">
        <f>part3_step2!L428</f>
        <v>0</v>
      </c>
      <c r="L428">
        <f>part3_step2!M428</f>
        <v>0</v>
      </c>
      <c r="M428">
        <f>part3_step2!N428</f>
        <v>0</v>
      </c>
      <c r="N428">
        <f>part3_step2!O428</f>
        <v>0</v>
      </c>
      <c r="O428">
        <f>part3_step2!P428</f>
        <v>1</v>
      </c>
    </row>
    <row r="429" hidden="1">
      <c r="A429" t="str">
        <f>part3_step2!B429</f>
        <v>Richard Roxburgh</v>
      </c>
      <c r="B429">
        <f>part3_step2!C429</f>
        <v>0</v>
      </c>
      <c r="C429">
        <f>part3_step2!D429</f>
        <v>0</v>
      </c>
      <c r="D429">
        <f>part3_step2!E429</f>
        <v>1</v>
      </c>
      <c r="E429">
        <f>part3_step2!F429</f>
        <v>0</v>
      </c>
      <c r="F429">
        <f>part3_step2!G429</f>
        <v>0</v>
      </c>
      <c r="G429">
        <f>part3_step2!H429</f>
        <v>0</v>
      </c>
      <c r="H429">
        <f>part3_step2!I429</f>
        <v>0</v>
      </c>
      <c r="I429">
        <f>part3_step2!J429</f>
        <v>0</v>
      </c>
      <c r="J429">
        <f>part3_step2!K429</f>
        <v>0</v>
      </c>
      <c r="K429">
        <f>part3_step2!L429</f>
        <v>0</v>
      </c>
      <c r="L429">
        <f>part3_step2!M429</f>
        <v>0</v>
      </c>
      <c r="M429">
        <f>part3_step2!N429</f>
        <v>0</v>
      </c>
      <c r="N429">
        <f>part3_step2!O429</f>
        <v>0</v>
      </c>
      <c r="O429">
        <f>part3_step2!P429</f>
        <v>1</v>
      </c>
    </row>
    <row r="430" hidden="1">
      <c r="A430" t="str">
        <f>part3_step2!B430</f>
        <v>Susan Egan</v>
      </c>
      <c r="B430">
        <f>part3_step2!C430</f>
        <v>0</v>
      </c>
      <c r="C430">
        <f>part3_step2!D430</f>
        <v>0</v>
      </c>
      <c r="D430">
        <f>part3_step2!E430</f>
        <v>0</v>
      </c>
      <c r="E430">
        <f>part3_step2!F430</f>
        <v>1</v>
      </c>
      <c r="F430">
        <f>part3_step2!G430</f>
        <v>0</v>
      </c>
      <c r="G430">
        <f>part3_step2!H430</f>
        <v>0</v>
      </c>
      <c r="H430">
        <f>part3_step2!I430</f>
        <v>0</v>
      </c>
      <c r="I430">
        <f>part3_step2!J430</f>
        <v>0</v>
      </c>
      <c r="J430">
        <f>part3_step2!K430</f>
        <v>0</v>
      </c>
      <c r="K430">
        <f>part3_step2!L430</f>
        <v>0</v>
      </c>
      <c r="L430">
        <f>part3_step2!M430</f>
        <v>0</v>
      </c>
      <c r="M430">
        <f>part3_step2!N430</f>
        <v>0</v>
      </c>
      <c r="N430">
        <f>part3_step2!O430</f>
        <v>0</v>
      </c>
      <c r="O430">
        <f>part3_step2!P430</f>
        <v>1</v>
      </c>
    </row>
    <row r="431" hidden="1">
      <c r="A431" t="str">
        <f>part3_step2!B431</f>
        <v>Ted Levine</v>
      </c>
      <c r="B431">
        <f>part3_step2!C431</f>
        <v>0</v>
      </c>
      <c r="C431">
        <f>part3_step2!D431</f>
        <v>0</v>
      </c>
      <c r="D431">
        <f>part3_step2!E431</f>
        <v>0</v>
      </c>
      <c r="E431">
        <f>part3_step2!F431</f>
        <v>0</v>
      </c>
      <c r="F431">
        <f>part3_step2!G431</f>
        <v>0</v>
      </c>
      <c r="G431">
        <f>part3_step2!H431</f>
        <v>0</v>
      </c>
      <c r="H431">
        <f>part3_step2!I431</f>
        <v>1</v>
      </c>
      <c r="I431">
        <f>part3_step2!J431</f>
        <v>0</v>
      </c>
      <c r="J431">
        <f>part3_step2!K431</f>
        <v>0</v>
      </c>
      <c r="K431">
        <f>part3_step2!L431</f>
        <v>0</v>
      </c>
      <c r="L431">
        <f>part3_step2!M431</f>
        <v>0</v>
      </c>
      <c r="M431">
        <f>part3_step2!N431</f>
        <v>0</v>
      </c>
      <c r="N431">
        <f>part3_step2!O431</f>
        <v>0</v>
      </c>
      <c r="O431">
        <f>part3_step2!P431</f>
        <v>1</v>
      </c>
    </row>
    <row r="432" hidden="1">
      <c r="A432" t="str">
        <f>part3_step2!B432</f>
        <v>Brian Cox</v>
      </c>
      <c r="B432">
        <f>part3_step2!C432</f>
        <v>0</v>
      </c>
      <c r="C432">
        <f>part3_step2!D432</f>
        <v>0</v>
      </c>
      <c r="D432">
        <f>part3_step2!E432</f>
        <v>1</v>
      </c>
      <c r="E432">
        <f>part3_step2!F432</f>
        <v>0</v>
      </c>
      <c r="F432">
        <f>part3_step2!G432</f>
        <v>0</v>
      </c>
      <c r="G432">
        <f>part3_step2!H432</f>
        <v>0</v>
      </c>
      <c r="H432">
        <f>part3_step2!I432</f>
        <v>0</v>
      </c>
      <c r="I432">
        <f>part3_step2!J432</f>
        <v>0</v>
      </c>
      <c r="J432">
        <f>part3_step2!K432</f>
        <v>0</v>
      </c>
      <c r="K432">
        <f>part3_step2!L432</f>
        <v>0</v>
      </c>
      <c r="L432">
        <f>part3_step2!M432</f>
        <v>0</v>
      </c>
      <c r="M432">
        <f>part3_step2!N432</f>
        <v>0</v>
      </c>
      <c r="N432">
        <f>part3_step2!O432</f>
        <v>0</v>
      </c>
      <c r="O432">
        <f>part3_step2!P432</f>
        <v>1</v>
      </c>
    </row>
    <row r="433" hidden="1">
      <c r="A433" t="str">
        <f>part3_step2!B433</f>
        <v>Matthew Lillard</v>
      </c>
      <c r="B433">
        <f>part3_step2!C433</f>
        <v>0</v>
      </c>
      <c r="C433">
        <f>part3_step2!D433</f>
        <v>0</v>
      </c>
      <c r="D433">
        <f>part3_step2!E433</f>
        <v>0</v>
      </c>
      <c r="E433">
        <f>part3_step2!F433</f>
        <v>0</v>
      </c>
      <c r="F433">
        <f>part3_step2!G433</f>
        <v>0</v>
      </c>
      <c r="G433">
        <f>part3_step2!H433</f>
        <v>0</v>
      </c>
      <c r="H433">
        <f>part3_step2!I433</f>
        <v>0</v>
      </c>
      <c r="I433">
        <f>part3_step2!J433</f>
        <v>1</v>
      </c>
      <c r="J433">
        <f>part3_step2!K433</f>
        <v>0</v>
      </c>
      <c r="K433">
        <f>part3_step2!L433</f>
        <v>0</v>
      </c>
      <c r="L433">
        <f>part3_step2!M433</f>
        <v>0</v>
      </c>
      <c r="M433">
        <f>part3_step2!N433</f>
        <v>0</v>
      </c>
      <c r="N433">
        <f>part3_step2!O433</f>
        <v>0</v>
      </c>
      <c r="O433">
        <f>part3_step2!P433</f>
        <v>1</v>
      </c>
    </row>
    <row r="434" hidden="1">
      <c r="A434" t="str">
        <f>part3_step2!B434</f>
        <v>Asia Argento</v>
      </c>
      <c r="B434">
        <f>part3_step2!C434</f>
        <v>0</v>
      </c>
      <c r="C434">
        <f>part3_step2!D434</f>
        <v>0</v>
      </c>
      <c r="D434">
        <f>part3_step2!E434</f>
        <v>0</v>
      </c>
      <c r="E434">
        <f>part3_step2!F434</f>
        <v>0</v>
      </c>
      <c r="F434">
        <f>part3_step2!G434</f>
        <v>0</v>
      </c>
      <c r="G434">
        <f>part3_step2!H434</f>
        <v>0</v>
      </c>
      <c r="H434">
        <f>part3_step2!I434</f>
        <v>1</v>
      </c>
      <c r="I434">
        <f>part3_step2!J434</f>
        <v>0</v>
      </c>
      <c r="J434">
        <f>part3_step2!K434</f>
        <v>0</v>
      </c>
      <c r="K434">
        <f>part3_step2!L434</f>
        <v>0</v>
      </c>
      <c r="L434">
        <f>part3_step2!M434</f>
        <v>0</v>
      </c>
      <c r="M434">
        <f>part3_step2!N434</f>
        <v>0</v>
      </c>
      <c r="N434">
        <f>part3_step2!O434</f>
        <v>0</v>
      </c>
      <c r="O434">
        <f>part3_step2!P434</f>
        <v>1</v>
      </c>
    </row>
    <row r="435" hidden="1">
      <c r="A435" t="str">
        <f>part3_step2!B435</f>
        <v>Woody Harrelson</v>
      </c>
      <c r="B435">
        <f>part3_step2!C435</f>
        <v>0</v>
      </c>
      <c r="C435">
        <f>part3_step2!D435</f>
        <v>0</v>
      </c>
      <c r="D435">
        <f>part3_step2!E435</f>
        <v>0</v>
      </c>
      <c r="E435">
        <f>part3_step2!F435</f>
        <v>0</v>
      </c>
      <c r="F435">
        <f>part3_step2!G435</f>
        <v>0</v>
      </c>
      <c r="G435">
        <f>part3_step2!H435</f>
        <v>0</v>
      </c>
      <c r="H435">
        <f>part3_step2!I435</f>
        <v>0</v>
      </c>
      <c r="I435">
        <f>part3_step2!J435</f>
        <v>0</v>
      </c>
      <c r="J435">
        <f>part3_step2!K435</f>
        <v>0</v>
      </c>
      <c r="K435">
        <f>part3_step2!L435</f>
        <v>0</v>
      </c>
      <c r="L435">
        <f>part3_step2!M435</f>
        <v>1</v>
      </c>
      <c r="M435">
        <f>part3_step2!N435</f>
        <v>0</v>
      </c>
      <c r="N435">
        <f>part3_step2!O435</f>
        <v>0</v>
      </c>
      <c r="O435">
        <f>part3_step2!P435</f>
        <v>1</v>
      </c>
    </row>
    <row r="436" hidden="1">
      <c r="A436" t="str">
        <f>part3_step2!B436</f>
        <v>Tia Carrere</v>
      </c>
      <c r="B436">
        <f>part3_step2!C436</f>
        <v>0</v>
      </c>
      <c r="C436">
        <f>part3_step2!D436</f>
        <v>0</v>
      </c>
      <c r="D436">
        <f>part3_step2!E436</f>
        <v>0</v>
      </c>
      <c r="E436">
        <f>part3_step2!F436</f>
        <v>0</v>
      </c>
      <c r="F436">
        <f>part3_step2!G436</f>
        <v>0</v>
      </c>
      <c r="G436">
        <f>part3_step2!H436</f>
        <v>0</v>
      </c>
      <c r="H436">
        <f>part3_step2!I436</f>
        <v>0</v>
      </c>
      <c r="I436">
        <f>part3_step2!J436</f>
        <v>1</v>
      </c>
      <c r="J436">
        <f>part3_step2!K436</f>
        <v>0</v>
      </c>
      <c r="K436">
        <f>part3_step2!L436</f>
        <v>0</v>
      </c>
      <c r="L436">
        <f>part3_step2!M436</f>
        <v>0</v>
      </c>
      <c r="M436">
        <f>part3_step2!N436</f>
        <v>0</v>
      </c>
      <c r="N436">
        <f>part3_step2!O436</f>
        <v>0</v>
      </c>
      <c r="O436">
        <f>part3_step2!P436</f>
        <v>1</v>
      </c>
    </row>
    <row r="437" hidden="1">
      <c r="A437" t="str">
        <f>part3_step2!B437</f>
        <v>Gabrielle Union</v>
      </c>
      <c r="B437">
        <f>part3_step2!C437</f>
        <v>0</v>
      </c>
      <c r="C437">
        <f>part3_step2!D437</f>
        <v>0</v>
      </c>
      <c r="D437">
        <f>part3_step2!E437</f>
        <v>0</v>
      </c>
      <c r="E437">
        <f>part3_step2!F437</f>
        <v>0</v>
      </c>
      <c r="F437">
        <f>part3_step2!G437</f>
        <v>0</v>
      </c>
      <c r="G437">
        <f>part3_step2!H437</f>
        <v>0</v>
      </c>
      <c r="H437">
        <f>part3_step2!I437</f>
        <v>1</v>
      </c>
      <c r="I437">
        <f>part3_step2!J437</f>
        <v>0</v>
      </c>
      <c r="J437">
        <f>part3_step2!K437</f>
        <v>0</v>
      </c>
      <c r="K437">
        <f>part3_step2!L437</f>
        <v>0</v>
      </c>
      <c r="L437">
        <f>part3_step2!M437</f>
        <v>0</v>
      </c>
      <c r="M437">
        <f>part3_step2!N437</f>
        <v>0</v>
      </c>
      <c r="N437">
        <f>part3_step2!O437</f>
        <v>0</v>
      </c>
      <c r="O437">
        <f>part3_step2!P437</f>
        <v>1</v>
      </c>
    </row>
    <row r="438" hidden="1">
      <c r="A438" t="str">
        <f>part3_step2!B438</f>
        <v>Ken Davitian</v>
      </c>
      <c r="B438">
        <f>part3_step2!C438</f>
        <v>0</v>
      </c>
      <c r="C438">
        <f>part3_step2!D438</f>
        <v>0</v>
      </c>
      <c r="D438">
        <f>part3_step2!E438</f>
        <v>0</v>
      </c>
      <c r="E438">
        <f>part3_step2!F438</f>
        <v>0</v>
      </c>
      <c r="F438">
        <f>part3_step2!G438</f>
        <v>0</v>
      </c>
      <c r="G438">
        <f>part3_step2!H438</f>
        <v>0</v>
      </c>
      <c r="H438">
        <f>part3_step2!I438</f>
        <v>0</v>
      </c>
      <c r="I438">
        <f>part3_step2!J438</f>
        <v>0</v>
      </c>
      <c r="J438">
        <f>part3_step2!K438</f>
        <v>0</v>
      </c>
      <c r="K438">
        <f>part3_step2!L438</f>
        <v>0</v>
      </c>
      <c r="L438">
        <f>part3_step2!M438</f>
        <v>0</v>
      </c>
      <c r="M438">
        <f>part3_step2!N438</f>
        <v>0</v>
      </c>
      <c r="N438">
        <f>part3_step2!O438</f>
        <v>0</v>
      </c>
      <c r="O438">
        <f>part3_step2!P438</f>
        <v>1</v>
      </c>
    </row>
    <row r="439" hidden="1">
      <c r="A439" t="str">
        <f>part3_step2!B439</f>
        <v>Marlon Wayans</v>
      </c>
      <c r="B439">
        <f>part3_step2!C439</f>
        <v>0</v>
      </c>
      <c r="C439">
        <f>part3_step2!D439</f>
        <v>0</v>
      </c>
      <c r="D439">
        <f>part3_step2!E439</f>
        <v>0</v>
      </c>
      <c r="E439">
        <f>part3_step2!F439</f>
        <v>0</v>
      </c>
      <c r="F439">
        <f>part3_step2!G439</f>
        <v>0</v>
      </c>
      <c r="G439">
        <f>part3_step2!H439</f>
        <v>0</v>
      </c>
      <c r="H439">
        <f>part3_step2!I439</f>
        <v>0</v>
      </c>
      <c r="I439">
        <f>part3_step2!J439</f>
        <v>0</v>
      </c>
      <c r="J439">
        <f>part3_step2!K439</f>
        <v>0</v>
      </c>
      <c r="K439">
        <f>part3_step2!L439</f>
        <v>0</v>
      </c>
      <c r="L439">
        <f>part3_step2!M439</f>
        <v>0</v>
      </c>
      <c r="M439">
        <f>part3_step2!N439</f>
        <v>0</v>
      </c>
      <c r="N439">
        <f>part3_step2!O439</f>
        <v>0</v>
      </c>
      <c r="O439">
        <f>part3_step2!P439</f>
        <v>1</v>
      </c>
    </row>
    <row r="440" hidden="1">
      <c r="A440" t="str">
        <f>part3_step2!B440</f>
        <v>Lucy Liu</v>
      </c>
      <c r="B440">
        <f>part3_step2!C440</f>
        <v>0</v>
      </c>
      <c r="C440">
        <f>part3_step2!D440</f>
        <v>0</v>
      </c>
      <c r="D440">
        <f>part3_step2!E440</f>
        <v>1</v>
      </c>
      <c r="E440">
        <f>part3_step2!F440</f>
        <v>0</v>
      </c>
      <c r="F440">
        <f>part3_step2!G440</f>
        <v>0</v>
      </c>
      <c r="G440">
        <f>part3_step2!H440</f>
        <v>0</v>
      </c>
      <c r="H440">
        <f>part3_step2!I440</f>
        <v>0</v>
      </c>
      <c r="I440">
        <f>part3_step2!J440</f>
        <v>0</v>
      </c>
      <c r="J440">
        <f>part3_step2!K440</f>
        <v>0</v>
      </c>
      <c r="K440">
        <f>part3_step2!L440</f>
        <v>0</v>
      </c>
      <c r="L440">
        <f>part3_step2!M440</f>
        <v>0</v>
      </c>
      <c r="M440">
        <f>part3_step2!N440</f>
        <v>0</v>
      </c>
      <c r="N440">
        <f>part3_step2!O440</f>
        <v>0</v>
      </c>
      <c r="O440">
        <f>part3_step2!P440</f>
        <v>2</v>
      </c>
    </row>
    <row r="441" hidden="1">
      <c r="A441" t="str">
        <f>part3_step2!B441</f>
        <v>William Snape</v>
      </c>
      <c r="B441">
        <f>part3_step2!C441</f>
        <v>0</v>
      </c>
      <c r="C441">
        <f>part3_step2!D441</f>
        <v>0</v>
      </c>
      <c r="D441">
        <f>part3_step2!E441</f>
        <v>0</v>
      </c>
      <c r="E441">
        <f>part3_step2!F441</f>
        <v>0</v>
      </c>
      <c r="F441">
        <f>part3_step2!G441</f>
        <v>0</v>
      </c>
      <c r="G441">
        <f>part3_step2!H441</f>
        <v>0</v>
      </c>
      <c r="H441">
        <f>part3_step2!I441</f>
        <v>0</v>
      </c>
      <c r="I441">
        <f>part3_step2!J441</f>
        <v>0</v>
      </c>
      <c r="J441">
        <f>part3_step2!K441</f>
        <v>0</v>
      </c>
      <c r="K441">
        <f>part3_step2!L441</f>
        <v>0</v>
      </c>
      <c r="L441">
        <f>part3_step2!M441</f>
        <v>0</v>
      </c>
      <c r="M441">
        <f>part3_step2!N441</f>
        <v>0</v>
      </c>
      <c r="N441">
        <f>part3_step2!O441</f>
        <v>0</v>
      </c>
      <c r="O441">
        <f>part3_step2!P441</f>
        <v>1</v>
      </c>
    </row>
    <row r="442" hidden="1">
      <c r="A442" t="str">
        <f>part3_step2!B442</f>
        <v>Aaron Eckhart</v>
      </c>
      <c r="B442">
        <f>part3_step2!C442</f>
        <v>0</v>
      </c>
      <c r="C442">
        <f>part3_step2!D442</f>
        <v>0</v>
      </c>
      <c r="D442">
        <f>part3_step2!E442</f>
        <v>0</v>
      </c>
      <c r="E442">
        <f>part3_step2!F442</f>
        <v>0</v>
      </c>
      <c r="F442">
        <f>part3_step2!G442</f>
        <v>0</v>
      </c>
      <c r="G442">
        <f>part3_step2!H442</f>
        <v>0</v>
      </c>
      <c r="H442">
        <f>part3_step2!I442</f>
        <v>0</v>
      </c>
      <c r="I442">
        <f>part3_step2!J442</f>
        <v>0</v>
      </c>
      <c r="J442">
        <f>part3_step2!K442</f>
        <v>0</v>
      </c>
      <c r="K442">
        <f>part3_step2!L442</f>
        <v>0</v>
      </c>
      <c r="L442">
        <f>part3_step2!M442</f>
        <v>1</v>
      </c>
      <c r="M442">
        <f>part3_step2!N442</f>
        <v>0</v>
      </c>
      <c r="N442">
        <f>part3_step2!O442</f>
        <v>0</v>
      </c>
      <c r="O442">
        <f>part3_step2!P442</f>
        <v>1</v>
      </c>
    </row>
    <row r="443" hidden="1">
      <c r="A443" t="str">
        <f>part3_step2!B443</f>
        <v>Michael Rooker</v>
      </c>
      <c r="B443">
        <f>part3_step2!C443</f>
        <v>0</v>
      </c>
      <c r="C443">
        <f>part3_step2!D443</f>
        <v>0</v>
      </c>
      <c r="D443">
        <f>part3_step2!E443</f>
        <v>1</v>
      </c>
      <c r="E443">
        <f>part3_step2!F443</f>
        <v>0</v>
      </c>
      <c r="F443">
        <f>part3_step2!G443</f>
        <v>0</v>
      </c>
      <c r="G443">
        <f>part3_step2!H443</f>
        <v>0</v>
      </c>
      <c r="H443">
        <f>part3_step2!I443</f>
        <v>0</v>
      </c>
      <c r="I443">
        <f>part3_step2!J443</f>
        <v>0</v>
      </c>
      <c r="J443">
        <f>part3_step2!K443</f>
        <v>0</v>
      </c>
      <c r="K443">
        <f>part3_step2!L443</f>
        <v>0</v>
      </c>
      <c r="L443">
        <f>part3_step2!M443</f>
        <v>0</v>
      </c>
      <c r="M443">
        <f>part3_step2!N443</f>
        <v>0</v>
      </c>
      <c r="N443">
        <f>part3_step2!O443</f>
        <v>0</v>
      </c>
      <c r="O443">
        <f>part3_step2!P443</f>
        <v>1</v>
      </c>
    </row>
    <row r="444" hidden="1">
      <c r="A444" t="str">
        <f>part3_step2!B444</f>
        <v>Leslie Phillips</v>
      </c>
      <c r="B444">
        <f>part3_step2!C444</f>
        <v>0</v>
      </c>
      <c r="C444">
        <f>part3_step2!D444</f>
        <v>0</v>
      </c>
      <c r="D444">
        <f>part3_step2!E444</f>
        <v>0</v>
      </c>
      <c r="E444">
        <f>part3_step2!F444</f>
        <v>0</v>
      </c>
      <c r="F444">
        <f>part3_step2!G444</f>
        <v>0</v>
      </c>
      <c r="G444">
        <f>part3_step2!H444</f>
        <v>0</v>
      </c>
      <c r="H444">
        <f>part3_step2!I444</f>
        <v>0</v>
      </c>
      <c r="I444">
        <f>part3_step2!J444</f>
        <v>0</v>
      </c>
      <c r="J444">
        <f>part3_step2!K444</f>
        <v>0</v>
      </c>
      <c r="K444">
        <f>part3_step2!L444</f>
        <v>0</v>
      </c>
      <c r="L444">
        <f>part3_step2!M444</f>
        <v>0</v>
      </c>
      <c r="M444">
        <f>part3_step2!N444</f>
        <v>0</v>
      </c>
      <c r="N444">
        <f>part3_step2!O444</f>
        <v>0</v>
      </c>
      <c r="O444">
        <f>part3_step2!P444</f>
        <v>1</v>
      </c>
    </row>
    <row r="445" hidden="1">
      <c r="A445" t="str">
        <f>part3_step2!B445</f>
        <v>Noah Emmerich</v>
      </c>
      <c r="B445">
        <f>part3_step2!C445</f>
        <v>0</v>
      </c>
      <c r="C445">
        <f>part3_step2!D445</f>
        <v>0</v>
      </c>
      <c r="D445">
        <f>part3_step2!E445</f>
        <v>0</v>
      </c>
      <c r="E445">
        <f>part3_step2!F445</f>
        <v>1</v>
      </c>
      <c r="F445">
        <f>part3_step2!G445</f>
        <v>0</v>
      </c>
      <c r="G445">
        <f>part3_step2!H445</f>
        <v>0</v>
      </c>
      <c r="H445">
        <f>part3_step2!I445</f>
        <v>0</v>
      </c>
      <c r="I445">
        <f>part3_step2!J445</f>
        <v>0</v>
      </c>
      <c r="J445">
        <f>part3_step2!K445</f>
        <v>0</v>
      </c>
      <c r="K445">
        <f>part3_step2!L445</f>
        <v>0</v>
      </c>
      <c r="L445">
        <f>part3_step2!M445</f>
        <v>0</v>
      </c>
      <c r="M445">
        <f>part3_step2!N445</f>
        <v>0</v>
      </c>
      <c r="N445">
        <f>part3_step2!O445</f>
        <v>0</v>
      </c>
      <c r="O445">
        <f>part3_step2!P445</f>
        <v>1</v>
      </c>
    </row>
    <row r="446" hidden="1">
      <c r="A446" t="str">
        <f>part3_step2!B446</f>
        <v>Magda Szubanski</v>
      </c>
      <c r="B446">
        <f>part3_step2!C446</f>
        <v>0</v>
      </c>
      <c r="C446">
        <f>part3_step2!D446</f>
        <v>0</v>
      </c>
      <c r="D446">
        <f>part3_step2!E446</f>
        <v>0</v>
      </c>
      <c r="E446">
        <f>part3_step2!F446</f>
        <v>0</v>
      </c>
      <c r="F446">
        <f>part3_step2!G446</f>
        <v>0</v>
      </c>
      <c r="G446">
        <f>part3_step2!H446</f>
        <v>0</v>
      </c>
      <c r="H446">
        <f>part3_step2!I446</f>
        <v>0</v>
      </c>
      <c r="I446">
        <f>part3_step2!J446</f>
        <v>1</v>
      </c>
      <c r="J446">
        <f>part3_step2!K446</f>
        <v>0</v>
      </c>
      <c r="K446">
        <f>part3_step2!L446</f>
        <v>0</v>
      </c>
      <c r="L446">
        <f>part3_step2!M446</f>
        <v>0</v>
      </c>
      <c r="M446">
        <f>part3_step2!N446</f>
        <v>0</v>
      </c>
      <c r="N446">
        <f>part3_step2!O446</f>
        <v>0</v>
      </c>
      <c r="O446">
        <f>part3_step2!P446</f>
        <v>1</v>
      </c>
    </row>
    <row r="447" hidden="1">
      <c r="A447" t="str">
        <f>part3_step2!B447</f>
        <v>Robin Wright Penn</v>
      </c>
      <c r="B447">
        <f>part3_step2!C447</f>
        <v>0</v>
      </c>
      <c r="C447">
        <f>part3_step2!D447</f>
        <v>0</v>
      </c>
      <c r="D447">
        <f>part3_step2!E447</f>
        <v>0</v>
      </c>
      <c r="E447">
        <f>part3_step2!F447</f>
        <v>0</v>
      </c>
      <c r="F447">
        <f>part3_step2!G447</f>
        <v>0</v>
      </c>
      <c r="G447">
        <f>part3_step2!H447</f>
        <v>0</v>
      </c>
      <c r="H447">
        <f>part3_step2!I447</f>
        <v>1</v>
      </c>
      <c r="I447">
        <f>part3_step2!J447</f>
        <v>0</v>
      </c>
      <c r="J447">
        <f>part3_step2!K447</f>
        <v>0</v>
      </c>
      <c r="K447">
        <f>part3_step2!L447</f>
        <v>0</v>
      </c>
      <c r="L447">
        <f>part3_step2!M447</f>
        <v>0</v>
      </c>
      <c r="M447">
        <f>part3_step2!N447</f>
        <v>0</v>
      </c>
      <c r="N447">
        <f>part3_step2!O447</f>
        <v>0</v>
      </c>
      <c r="O447">
        <f>part3_step2!P447</f>
        <v>1</v>
      </c>
    </row>
    <row r="448" hidden="1">
      <c r="A448" t="str">
        <f>part3_step2!B448</f>
        <v>Garrett Hedlund</v>
      </c>
      <c r="B448">
        <f>part3_step2!C448</f>
        <v>0</v>
      </c>
      <c r="C448">
        <f>part3_step2!D448</f>
        <v>0</v>
      </c>
      <c r="D448">
        <f>part3_step2!E448</f>
        <v>1</v>
      </c>
      <c r="E448">
        <f>part3_step2!F448</f>
        <v>0</v>
      </c>
      <c r="F448">
        <f>part3_step2!G448</f>
        <v>0</v>
      </c>
      <c r="G448">
        <f>part3_step2!H448</f>
        <v>0</v>
      </c>
      <c r="H448">
        <f>part3_step2!I448</f>
        <v>0</v>
      </c>
      <c r="I448">
        <f>part3_step2!J448</f>
        <v>0</v>
      </c>
      <c r="J448">
        <f>part3_step2!K448</f>
        <v>0</v>
      </c>
      <c r="K448">
        <f>part3_step2!L448</f>
        <v>0</v>
      </c>
      <c r="L448">
        <f>part3_step2!M448</f>
        <v>0</v>
      </c>
      <c r="M448">
        <f>part3_step2!N448</f>
        <v>0</v>
      </c>
      <c r="N448">
        <f>part3_step2!O448</f>
        <v>0</v>
      </c>
      <c r="O448">
        <f>part3_step2!P448</f>
        <v>1</v>
      </c>
    </row>
    <row r="449" hidden="1">
      <c r="A449" t="str">
        <f>part3_step2!B449</f>
        <v>Tom Wilkinson</v>
      </c>
      <c r="B449">
        <f>part3_step2!C449</f>
        <v>0</v>
      </c>
      <c r="C449">
        <f>part3_step2!D449</f>
        <v>0</v>
      </c>
      <c r="D449">
        <f>part3_step2!E449</f>
        <v>0</v>
      </c>
      <c r="E449">
        <f>part3_step2!F449</f>
        <v>0</v>
      </c>
      <c r="F449">
        <f>part3_step2!G449</f>
        <v>0</v>
      </c>
      <c r="G449">
        <f>part3_step2!H449</f>
        <v>0</v>
      </c>
      <c r="H449">
        <f>part3_step2!I449</f>
        <v>0</v>
      </c>
      <c r="I449">
        <f>part3_step2!J449</f>
        <v>0</v>
      </c>
      <c r="J449">
        <f>part3_step2!K449</f>
        <v>0</v>
      </c>
      <c r="K449">
        <f>part3_step2!L449</f>
        <v>0</v>
      </c>
      <c r="L449">
        <f>part3_step2!M449</f>
        <v>0</v>
      </c>
      <c r="M449">
        <f>part3_step2!N449</f>
        <v>0</v>
      </c>
      <c r="N449">
        <f>part3_step2!O449</f>
        <v>0</v>
      </c>
      <c r="O449">
        <f>part3_step2!P449</f>
        <v>1</v>
      </c>
    </row>
    <row r="450" hidden="1">
      <c r="A450" t="str">
        <f>part3_step2!B450</f>
        <v>John Cazale</v>
      </c>
      <c r="B450">
        <f>part3_step2!C450</f>
        <v>0</v>
      </c>
      <c r="C450">
        <f>part3_step2!D450</f>
        <v>0</v>
      </c>
      <c r="D450">
        <f>part3_step2!E450</f>
        <v>0</v>
      </c>
      <c r="E450">
        <f>part3_step2!F450</f>
        <v>0</v>
      </c>
      <c r="F450">
        <f>part3_step2!G450</f>
        <v>0</v>
      </c>
      <c r="G450">
        <f>part3_step2!H450</f>
        <v>0</v>
      </c>
      <c r="H450">
        <f>part3_step2!I450</f>
        <v>0</v>
      </c>
      <c r="I450">
        <f>part3_step2!J450</f>
        <v>0</v>
      </c>
      <c r="J450">
        <f>part3_step2!K450</f>
        <v>0</v>
      </c>
      <c r="K450">
        <f>part3_step2!L450</f>
        <v>0</v>
      </c>
      <c r="L450">
        <f>part3_step2!M450</f>
        <v>1</v>
      </c>
      <c r="M450">
        <f>part3_step2!N450</f>
        <v>0</v>
      </c>
      <c r="N450">
        <f>part3_step2!O450</f>
        <v>0</v>
      </c>
      <c r="O450">
        <f>part3_step2!P450</f>
        <v>1</v>
      </c>
    </row>
    <row r="451" hidden="1">
      <c r="A451" t="str">
        <f>part3_step2!B451</f>
        <v>Simon Callow</v>
      </c>
      <c r="B451">
        <f>part3_step2!C451</f>
        <v>0</v>
      </c>
      <c r="C451">
        <f>part3_step2!D451</f>
        <v>1</v>
      </c>
      <c r="D451">
        <f>part3_step2!E451</f>
        <v>1</v>
      </c>
      <c r="E451">
        <f>part3_step2!F451</f>
        <v>0</v>
      </c>
      <c r="F451">
        <f>part3_step2!G451</f>
        <v>0</v>
      </c>
      <c r="G451">
        <f>part3_step2!H451</f>
        <v>0</v>
      </c>
      <c r="H451">
        <f>part3_step2!I451</f>
        <v>0</v>
      </c>
      <c r="I451">
        <f>part3_step2!J451</f>
        <v>0</v>
      </c>
      <c r="J451">
        <f>part3_step2!K451</f>
        <v>0</v>
      </c>
      <c r="K451">
        <f>part3_step2!L451</f>
        <v>0</v>
      </c>
      <c r="L451">
        <f>part3_step2!M451</f>
        <v>0</v>
      </c>
      <c r="M451">
        <f>part3_step2!N451</f>
        <v>0</v>
      </c>
      <c r="N451">
        <f>part3_step2!O451</f>
        <v>0</v>
      </c>
      <c r="O451">
        <f>part3_step2!P451</f>
        <v>2</v>
      </c>
    </row>
    <row r="452" hidden="1">
      <c r="A452" t="str">
        <f>part3_step2!B452</f>
        <v>Brittany Murphy</v>
      </c>
      <c r="B452">
        <f>part3_step2!C452</f>
        <v>0</v>
      </c>
      <c r="C452">
        <f>part3_step2!D452</f>
        <v>0</v>
      </c>
      <c r="D452">
        <f>part3_step2!E452</f>
        <v>0</v>
      </c>
      <c r="E452">
        <f>part3_step2!F452</f>
        <v>0</v>
      </c>
      <c r="F452">
        <f>part3_step2!G452</f>
        <v>0</v>
      </c>
      <c r="G452">
        <f>part3_step2!H452</f>
        <v>0</v>
      </c>
      <c r="H452">
        <f>part3_step2!I452</f>
        <v>0</v>
      </c>
      <c r="I452">
        <f>part3_step2!J452</f>
        <v>0</v>
      </c>
      <c r="J452">
        <f>part3_step2!K452</f>
        <v>0</v>
      </c>
      <c r="K452">
        <f>part3_step2!L452</f>
        <v>1</v>
      </c>
      <c r="L452">
        <f>part3_step2!M452</f>
        <v>0</v>
      </c>
      <c r="M452">
        <f>part3_step2!N452</f>
        <v>0</v>
      </c>
      <c r="N452">
        <f>part3_step2!O452</f>
        <v>0</v>
      </c>
      <c r="O452">
        <f>part3_step2!P452</f>
        <v>1</v>
      </c>
    </row>
    <row r="453" hidden="1">
      <c r="A453" t="str">
        <f>part3_step2!B453</f>
        <v>Joan Allen</v>
      </c>
      <c r="B453">
        <f>part3_step2!C453</f>
        <v>0</v>
      </c>
      <c r="C453">
        <f>part3_step2!D453</f>
        <v>0</v>
      </c>
      <c r="D453">
        <f>part3_step2!E453</f>
        <v>1</v>
      </c>
      <c r="E453">
        <f>part3_step2!F453</f>
        <v>0</v>
      </c>
      <c r="F453">
        <f>part3_step2!G453</f>
        <v>0</v>
      </c>
      <c r="G453">
        <f>part3_step2!H453</f>
        <v>0</v>
      </c>
      <c r="H453">
        <f>part3_step2!I453</f>
        <v>0</v>
      </c>
      <c r="I453">
        <f>part3_step2!J453</f>
        <v>0</v>
      </c>
      <c r="J453">
        <f>part3_step2!K453</f>
        <v>0</v>
      </c>
      <c r="K453">
        <f>part3_step2!L453</f>
        <v>0</v>
      </c>
      <c r="L453">
        <f>part3_step2!M453</f>
        <v>0</v>
      </c>
      <c r="M453">
        <f>part3_step2!N453</f>
        <v>0</v>
      </c>
      <c r="N453">
        <f>part3_step2!O453</f>
        <v>0</v>
      </c>
      <c r="O453">
        <f>part3_step2!P453</f>
        <v>1</v>
      </c>
    </row>
    <row r="454" hidden="1">
      <c r="A454" t="str">
        <f>part3_step2!B454</f>
        <v>Joshua Leonard</v>
      </c>
      <c r="B454">
        <f>part3_step2!C454</f>
        <v>0</v>
      </c>
      <c r="C454">
        <f>part3_step2!D454</f>
        <v>0</v>
      </c>
      <c r="D454">
        <f>part3_step2!E454</f>
        <v>0</v>
      </c>
      <c r="E454">
        <f>part3_step2!F454</f>
        <v>0</v>
      </c>
      <c r="F454">
        <f>part3_step2!G454</f>
        <v>0</v>
      </c>
      <c r="G454">
        <f>part3_step2!H454</f>
        <v>0</v>
      </c>
      <c r="H454">
        <f>part3_step2!I454</f>
        <v>1</v>
      </c>
      <c r="I454">
        <f>part3_step2!J454</f>
        <v>0</v>
      </c>
      <c r="J454">
        <f>part3_step2!K454</f>
        <v>0</v>
      </c>
      <c r="K454">
        <f>part3_step2!L454</f>
        <v>0</v>
      </c>
      <c r="L454">
        <f>part3_step2!M454</f>
        <v>0</v>
      </c>
      <c r="M454">
        <f>part3_step2!N454</f>
        <v>0</v>
      </c>
      <c r="N454">
        <f>part3_step2!O454</f>
        <v>0</v>
      </c>
      <c r="O454">
        <f>part3_step2!P454</f>
        <v>1</v>
      </c>
    </row>
    <row r="455" hidden="1">
      <c r="A455" t="str">
        <f>part3_step2!B455</f>
        <v>Emma Thompson</v>
      </c>
      <c r="B455">
        <f>part3_step2!C455</f>
        <v>0</v>
      </c>
      <c r="C455">
        <f>part3_step2!D455</f>
        <v>0</v>
      </c>
      <c r="D455">
        <f>part3_step2!E455</f>
        <v>0</v>
      </c>
      <c r="E455">
        <f>part3_step2!F455</f>
        <v>0</v>
      </c>
      <c r="F455">
        <f>part3_step2!G455</f>
        <v>0</v>
      </c>
      <c r="G455">
        <f>part3_step2!H455</f>
        <v>0</v>
      </c>
      <c r="H455">
        <f>part3_step2!I455</f>
        <v>0</v>
      </c>
      <c r="I455">
        <f>part3_step2!J455</f>
        <v>0</v>
      </c>
      <c r="J455">
        <f>part3_step2!K455</f>
        <v>0</v>
      </c>
      <c r="K455">
        <f>part3_step2!L455</f>
        <v>0</v>
      </c>
      <c r="L455">
        <f>part3_step2!M455</f>
        <v>0</v>
      </c>
      <c r="M455">
        <f>part3_step2!N455</f>
        <v>0</v>
      </c>
      <c r="N455">
        <f>part3_step2!O455</f>
        <v>0</v>
      </c>
      <c r="O455">
        <f>part3_step2!P455</f>
        <v>1</v>
      </c>
    </row>
    <row r="456" hidden="1">
      <c r="A456" t="str">
        <f>part3_step2!B456</f>
        <v>Barry Miller</v>
      </c>
      <c r="B456">
        <f>part3_step2!C456</f>
        <v>0</v>
      </c>
      <c r="C456">
        <f>part3_step2!D456</f>
        <v>0</v>
      </c>
      <c r="D456">
        <f>part3_step2!E456</f>
        <v>0</v>
      </c>
      <c r="E456">
        <f>part3_step2!F456</f>
        <v>0</v>
      </c>
      <c r="F456">
        <f>part3_step2!G456</f>
        <v>0</v>
      </c>
      <c r="G456">
        <f>part3_step2!H456</f>
        <v>0</v>
      </c>
      <c r="H456">
        <f>part3_step2!I456</f>
        <v>0</v>
      </c>
      <c r="I456">
        <f>part3_step2!J456</f>
        <v>0</v>
      </c>
      <c r="J456">
        <f>part3_step2!K456</f>
        <v>0</v>
      </c>
      <c r="K456">
        <f>part3_step2!L456</f>
        <v>1</v>
      </c>
      <c r="L456">
        <f>part3_step2!M456</f>
        <v>0</v>
      </c>
      <c r="M456">
        <f>part3_step2!N456</f>
        <v>0</v>
      </c>
      <c r="N456">
        <f>part3_step2!O456</f>
        <v>0</v>
      </c>
      <c r="O456">
        <f>part3_step2!P456</f>
        <v>1</v>
      </c>
    </row>
    <row r="457" hidden="1">
      <c r="A457" t="str">
        <f>part3_step2!B457</f>
        <v>Ethan Hawke</v>
      </c>
      <c r="B457">
        <f>part3_step2!C457</f>
        <v>0</v>
      </c>
      <c r="C457">
        <f>part3_step2!D457</f>
        <v>0</v>
      </c>
      <c r="D457">
        <f>part3_step2!E457</f>
        <v>0</v>
      </c>
      <c r="E457">
        <f>part3_step2!F457</f>
        <v>0</v>
      </c>
      <c r="F457">
        <f>part3_step2!G457</f>
        <v>0</v>
      </c>
      <c r="G457">
        <f>part3_step2!H457</f>
        <v>0</v>
      </c>
      <c r="H457">
        <f>part3_step2!I457</f>
        <v>0</v>
      </c>
      <c r="I457">
        <f>part3_step2!J457</f>
        <v>0</v>
      </c>
      <c r="J457">
        <f>part3_step2!K457</f>
        <v>0</v>
      </c>
      <c r="K457">
        <f>part3_step2!L457</f>
        <v>0</v>
      </c>
      <c r="L457">
        <f>part3_step2!M457</f>
        <v>1</v>
      </c>
      <c r="M457">
        <f>part3_step2!N457</f>
        <v>0</v>
      </c>
      <c r="N457">
        <f>part3_step2!O457</f>
        <v>0</v>
      </c>
      <c r="O457">
        <f>part3_step2!P457</f>
        <v>1</v>
      </c>
    </row>
    <row r="458" hidden="1">
      <c r="A458" t="str">
        <f>part3_step2!B458</f>
        <v>Cole Hauser</v>
      </c>
      <c r="B458">
        <f>part3_step2!C458</f>
        <v>0</v>
      </c>
      <c r="C458">
        <f>part3_step2!D458</f>
        <v>0</v>
      </c>
      <c r="D458">
        <f>part3_step2!E458</f>
        <v>0</v>
      </c>
      <c r="E458">
        <f>part3_step2!F458</f>
        <v>0</v>
      </c>
      <c r="F458">
        <f>part3_step2!G458</f>
        <v>0</v>
      </c>
      <c r="G458">
        <f>part3_step2!H458</f>
        <v>0</v>
      </c>
      <c r="H458">
        <f>part3_step2!I458</f>
        <v>1</v>
      </c>
      <c r="I458">
        <f>part3_step2!J458</f>
        <v>0</v>
      </c>
      <c r="J458">
        <f>part3_step2!K458</f>
        <v>0</v>
      </c>
      <c r="K458">
        <f>part3_step2!L458</f>
        <v>0</v>
      </c>
      <c r="L458">
        <f>part3_step2!M458</f>
        <v>0</v>
      </c>
      <c r="M458">
        <f>part3_step2!N458</f>
        <v>0</v>
      </c>
      <c r="N458">
        <f>part3_step2!O458</f>
        <v>0</v>
      </c>
      <c r="O458">
        <f>part3_step2!P458</f>
        <v>1</v>
      </c>
    </row>
    <row r="459" hidden="1">
      <c r="A459" t="str">
        <f>part3_step2!B459</f>
        <v>Vanessa L. Williams</v>
      </c>
      <c r="B459">
        <f>part3_step2!C459</f>
        <v>0</v>
      </c>
      <c r="C459">
        <f>part3_step2!D459</f>
        <v>0</v>
      </c>
      <c r="D459">
        <f>part3_step2!E459</f>
        <v>1</v>
      </c>
      <c r="E459">
        <f>part3_step2!F459</f>
        <v>0</v>
      </c>
      <c r="F459">
        <f>part3_step2!G459</f>
        <v>0</v>
      </c>
      <c r="G459">
        <f>part3_step2!H459</f>
        <v>0</v>
      </c>
      <c r="H459">
        <f>part3_step2!I459</f>
        <v>0</v>
      </c>
      <c r="I459">
        <f>part3_step2!J459</f>
        <v>0</v>
      </c>
      <c r="J459">
        <f>part3_step2!K459</f>
        <v>0</v>
      </c>
      <c r="K459">
        <f>part3_step2!L459</f>
        <v>0</v>
      </c>
      <c r="L459">
        <f>part3_step2!M459</f>
        <v>0</v>
      </c>
      <c r="M459">
        <f>part3_step2!N459</f>
        <v>0</v>
      </c>
      <c r="N459">
        <f>part3_step2!O459</f>
        <v>0</v>
      </c>
      <c r="O459">
        <f>part3_step2!P459</f>
        <v>1</v>
      </c>
    </row>
    <row r="460" hidden="1">
      <c r="A460" t="str">
        <f>part3_step2!B460</f>
        <v>Jon Stewart</v>
      </c>
      <c r="B460">
        <f>part3_step2!C460</f>
        <v>0</v>
      </c>
      <c r="C460">
        <f>part3_step2!D460</f>
        <v>0</v>
      </c>
      <c r="D460">
        <f>part3_step2!E460</f>
        <v>0</v>
      </c>
      <c r="E460">
        <f>part3_step2!F460</f>
        <v>0</v>
      </c>
      <c r="F460">
        <f>part3_step2!G460</f>
        <v>0</v>
      </c>
      <c r="G460">
        <f>part3_step2!H460</f>
        <v>0</v>
      </c>
      <c r="H460">
        <f>part3_step2!I460</f>
        <v>0</v>
      </c>
      <c r="I460">
        <f>part3_step2!J460</f>
        <v>0</v>
      </c>
      <c r="J460">
        <f>part3_step2!K460</f>
        <v>0</v>
      </c>
      <c r="K460">
        <f>part3_step2!L460</f>
        <v>0</v>
      </c>
      <c r="L460">
        <f>part3_step2!M460</f>
        <v>0</v>
      </c>
      <c r="M460">
        <f>part3_step2!N460</f>
        <v>0</v>
      </c>
      <c r="N460">
        <f>part3_step2!O460</f>
        <v>0</v>
      </c>
      <c r="O460">
        <f>part3_step2!P460</f>
        <v>1</v>
      </c>
    </row>
    <row r="461" hidden="1">
      <c r="A461" t="str">
        <f>part3_step2!B461</f>
        <v>John Mills</v>
      </c>
      <c r="B461">
        <f>part3_step2!C461</f>
        <v>0</v>
      </c>
      <c r="C461">
        <f>part3_step2!D461</f>
        <v>0</v>
      </c>
      <c r="D461">
        <f>part3_step2!E461</f>
        <v>0</v>
      </c>
      <c r="E461">
        <f>part3_step2!F461</f>
        <v>0</v>
      </c>
      <c r="F461">
        <f>part3_step2!G461</f>
        <v>0</v>
      </c>
      <c r="G461">
        <f>part3_step2!H461</f>
        <v>0</v>
      </c>
      <c r="H461">
        <f>part3_step2!I461</f>
        <v>0</v>
      </c>
      <c r="I461">
        <f>part3_step2!J461</f>
        <v>0</v>
      </c>
      <c r="J461">
        <f>part3_step2!K461</f>
        <v>0</v>
      </c>
      <c r="K461">
        <f>part3_step2!L461</f>
        <v>0</v>
      </c>
      <c r="L461">
        <f>part3_step2!M461</f>
        <v>0</v>
      </c>
      <c r="M461">
        <f>part3_step2!N461</f>
        <v>0</v>
      </c>
      <c r="N461">
        <f>part3_step2!O461</f>
        <v>0</v>
      </c>
      <c r="O461">
        <f>part3_step2!P461</f>
        <v>1</v>
      </c>
    </row>
    <row r="462" hidden="1">
      <c r="A462" t="str">
        <f>part3_step2!B462</f>
        <v>Alyson Hannigan</v>
      </c>
      <c r="B462">
        <f>part3_step2!C462</f>
        <v>0</v>
      </c>
      <c r="C462">
        <f>part3_step2!D462</f>
        <v>1</v>
      </c>
      <c r="D462">
        <f>part3_step2!E462</f>
        <v>0</v>
      </c>
      <c r="E462">
        <f>part3_step2!F462</f>
        <v>0</v>
      </c>
      <c r="F462">
        <f>part3_step2!G462</f>
        <v>0</v>
      </c>
      <c r="G462">
        <f>part3_step2!H462</f>
        <v>0</v>
      </c>
      <c r="H462">
        <f>part3_step2!I462</f>
        <v>0</v>
      </c>
      <c r="I462">
        <f>part3_step2!J462</f>
        <v>0</v>
      </c>
      <c r="J462">
        <f>part3_step2!K462</f>
        <v>0</v>
      </c>
      <c r="K462">
        <f>part3_step2!L462</f>
        <v>0</v>
      </c>
      <c r="L462">
        <f>part3_step2!M462</f>
        <v>0</v>
      </c>
      <c r="M462">
        <f>part3_step2!N462</f>
        <v>0</v>
      </c>
      <c r="N462">
        <f>part3_step2!O462</f>
        <v>0</v>
      </c>
      <c r="O462">
        <f>part3_step2!P462</f>
        <v>1</v>
      </c>
    </row>
    <row r="463" hidden="1">
      <c r="A463" t="str">
        <f>part3_step2!B463</f>
        <v>Giovanni Ribisi</v>
      </c>
      <c r="B463">
        <f>part3_step2!C463</f>
        <v>0</v>
      </c>
      <c r="C463">
        <f>part3_step2!D463</f>
        <v>0</v>
      </c>
      <c r="D463">
        <f>part3_step2!E463</f>
        <v>0</v>
      </c>
      <c r="E463">
        <f>part3_step2!F463</f>
        <v>0</v>
      </c>
      <c r="F463">
        <f>part3_step2!G463</f>
        <v>0</v>
      </c>
      <c r="G463">
        <f>part3_step2!H463</f>
        <v>0</v>
      </c>
      <c r="H463">
        <f>part3_step2!I463</f>
        <v>0</v>
      </c>
      <c r="I463">
        <f>part3_step2!J463</f>
        <v>0</v>
      </c>
      <c r="J463">
        <f>part3_step2!K463</f>
        <v>0</v>
      </c>
      <c r="K463">
        <f>part3_step2!L463</f>
        <v>0</v>
      </c>
      <c r="L463">
        <f>part3_step2!M463</f>
        <v>0</v>
      </c>
      <c r="M463">
        <f>part3_step2!N463</f>
        <v>0</v>
      </c>
      <c r="N463">
        <f>part3_step2!O463</f>
        <v>1</v>
      </c>
      <c r="O463">
        <f>part3_step2!P463</f>
        <v>2</v>
      </c>
    </row>
    <row r="464" hidden="1">
      <c r="A464" t="str">
        <f>part3_step2!B464</f>
        <v>David Dorfman</v>
      </c>
      <c r="B464">
        <f>part3_step2!C464</f>
        <v>0</v>
      </c>
      <c r="C464">
        <f>part3_step2!D464</f>
        <v>0</v>
      </c>
      <c r="D464">
        <f>part3_step2!E464</f>
        <v>0</v>
      </c>
      <c r="E464">
        <f>part3_step2!F464</f>
        <v>0</v>
      </c>
      <c r="F464">
        <f>part3_step2!G464</f>
        <v>0</v>
      </c>
      <c r="G464">
        <f>part3_step2!H464</f>
        <v>0</v>
      </c>
      <c r="H464">
        <f>part3_step2!I464</f>
        <v>1</v>
      </c>
      <c r="I464">
        <f>part3_step2!J464</f>
        <v>0</v>
      </c>
      <c r="J464">
        <f>part3_step2!K464</f>
        <v>0</v>
      </c>
      <c r="K464">
        <f>part3_step2!L464</f>
        <v>0</v>
      </c>
      <c r="L464">
        <f>part3_step2!M464</f>
        <v>0</v>
      </c>
      <c r="M464">
        <f>part3_step2!N464</f>
        <v>0</v>
      </c>
      <c r="N464">
        <f>part3_step2!O464</f>
        <v>0</v>
      </c>
      <c r="O464">
        <f>part3_step2!P464</f>
        <v>1</v>
      </c>
    </row>
    <row r="465" hidden="1">
      <c r="A465" t="str">
        <f>part3_step2!B465</f>
        <v>Amanda Peet</v>
      </c>
      <c r="B465">
        <f>part3_step2!C465</f>
        <v>0</v>
      </c>
      <c r="C465">
        <f>part3_step2!D465</f>
        <v>0</v>
      </c>
      <c r="D465">
        <f>part3_step2!E465</f>
        <v>0</v>
      </c>
      <c r="E465">
        <f>part3_step2!F465</f>
        <v>0</v>
      </c>
      <c r="F465">
        <f>part3_step2!G465</f>
        <v>0</v>
      </c>
      <c r="G465">
        <f>part3_step2!H465</f>
        <v>0</v>
      </c>
      <c r="H465">
        <f>part3_step2!I465</f>
        <v>0</v>
      </c>
      <c r="I465">
        <f>part3_step2!J465</f>
        <v>0</v>
      </c>
      <c r="J465">
        <f>part3_step2!K465</f>
        <v>0</v>
      </c>
      <c r="K465">
        <f>part3_step2!L465</f>
        <v>0</v>
      </c>
      <c r="L465">
        <f>part3_step2!M465</f>
        <v>0</v>
      </c>
      <c r="M465">
        <f>part3_step2!N465</f>
        <v>0</v>
      </c>
      <c r="N465">
        <f>part3_step2!O465</f>
        <v>0</v>
      </c>
      <c r="O465">
        <f>part3_step2!P465</f>
        <v>1</v>
      </c>
    </row>
    <row r="466" hidden="1">
      <c r="A466" t="str">
        <f>part3_step2!B466</f>
        <v>Jason Raize</v>
      </c>
      <c r="B466">
        <f>part3_step2!C466</f>
        <v>0</v>
      </c>
      <c r="C466">
        <f>part3_step2!D466</f>
        <v>0</v>
      </c>
      <c r="D466">
        <f>part3_step2!E466</f>
        <v>0</v>
      </c>
      <c r="E466">
        <f>part3_step2!F466</f>
        <v>0</v>
      </c>
      <c r="F466">
        <f>part3_step2!G466</f>
        <v>1</v>
      </c>
      <c r="G466">
        <f>part3_step2!H466</f>
        <v>0</v>
      </c>
      <c r="H466">
        <f>part3_step2!I466</f>
        <v>0</v>
      </c>
      <c r="I466">
        <f>part3_step2!J466</f>
        <v>0</v>
      </c>
      <c r="J466">
        <f>part3_step2!K466</f>
        <v>0</v>
      </c>
      <c r="K466">
        <f>part3_step2!L466</f>
        <v>0</v>
      </c>
      <c r="L466">
        <f>part3_step2!M466</f>
        <v>0</v>
      </c>
      <c r="M466">
        <f>part3_step2!N466</f>
        <v>0</v>
      </c>
      <c r="N466">
        <f>part3_step2!O466</f>
        <v>0</v>
      </c>
      <c r="O466">
        <f>part3_step2!P466</f>
        <v>1</v>
      </c>
    </row>
    <row r="467" hidden="1">
      <c r="A467" t="str">
        <f>part3_step2!B467</f>
        <v>John Cusack</v>
      </c>
      <c r="B467">
        <f>part3_step2!C467</f>
        <v>0</v>
      </c>
      <c r="C467">
        <f>part3_step2!D467</f>
        <v>0</v>
      </c>
      <c r="D467">
        <f>part3_step2!E467</f>
        <v>1</v>
      </c>
      <c r="E467">
        <f>part3_step2!F467</f>
        <v>0</v>
      </c>
      <c r="F467">
        <f>part3_step2!G467</f>
        <v>0</v>
      </c>
      <c r="G467">
        <f>part3_step2!H467</f>
        <v>0</v>
      </c>
      <c r="H467">
        <f>part3_step2!I467</f>
        <v>0</v>
      </c>
      <c r="I467">
        <f>part3_step2!J467</f>
        <v>0</v>
      </c>
      <c r="J467">
        <f>part3_step2!K467</f>
        <v>0</v>
      </c>
      <c r="K467">
        <f>part3_step2!L467</f>
        <v>0</v>
      </c>
      <c r="L467">
        <f>part3_step2!M467</f>
        <v>0</v>
      </c>
      <c r="M467">
        <f>part3_step2!N467</f>
        <v>0</v>
      </c>
      <c r="N467">
        <f>part3_step2!O467</f>
        <v>0</v>
      </c>
      <c r="O467">
        <f>part3_step2!P467</f>
        <v>1</v>
      </c>
    </row>
    <row r="468" hidden="1">
      <c r="A468" t="str">
        <f>part3_step2!B468</f>
        <v>Preston Nyman</v>
      </c>
      <c r="B468">
        <f>part3_step2!C468</f>
        <v>0</v>
      </c>
      <c r="C468">
        <f>part3_step2!D468</f>
        <v>0</v>
      </c>
      <c r="D468">
        <f>part3_step2!E468</f>
        <v>0</v>
      </c>
      <c r="E468">
        <f>part3_step2!F468</f>
        <v>0</v>
      </c>
      <c r="F468">
        <f>part3_step2!G468</f>
        <v>0</v>
      </c>
      <c r="G468">
        <f>part3_step2!H468</f>
        <v>0</v>
      </c>
      <c r="H468">
        <f>part3_step2!I468</f>
        <v>0</v>
      </c>
      <c r="I468">
        <f>part3_step2!J468</f>
        <v>0</v>
      </c>
      <c r="J468">
        <f>part3_step2!K468</f>
        <v>0</v>
      </c>
      <c r="K468">
        <f>part3_step2!L468</f>
        <v>0</v>
      </c>
      <c r="L468">
        <f>part3_step2!M468</f>
        <v>0</v>
      </c>
      <c r="M468">
        <f>part3_step2!N468</f>
        <v>0</v>
      </c>
      <c r="N468">
        <f>part3_step2!O468</f>
        <v>0</v>
      </c>
      <c r="O468">
        <f>part3_step2!P468</f>
        <v>1</v>
      </c>
    </row>
    <row r="469" hidden="1">
      <c r="A469" t="str">
        <f>part3_step2!B469</f>
        <v>Peter Fonda</v>
      </c>
      <c r="B469">
        <f>part3_step2!C469</f>
        <v>0</v>
      </c>
      <c r="C469">
        <f>part3_step2!D469</f>
        <v>0</v>
      </c>
      <c r="D469">
        <f>part3_step2!E469</f>
        <v>1</v>
      </c>
      <c r="E469">
        <f>part3_step2!F469</f>
        <v>0</v>
      </c>
      <c r="F469">
        <f>part3_step2!G469</f>
        <v>0</v>
      </c>
      <c r="G469">
        <f>part3_step2!H469</f>
        <v>0</v>
      </c>
      <c r="H469">
        <f>part3_step2!I469</f>
        <v>0</v>
      </c>
      <c r="I469">
        <f>part3_step2!J469</f>
        <v>0</v>
      </c>
      <c r="J469">
        <f>part3_step2!K469</f>
        <v>0</v>
      </c>
      <c r="K469">
        <f>part3_step2!L469</f>
        <v>0</v>
      </c>
      <c r="L469">
        <f>part3_step2!M469</f>
        <v>0</v>
      </c>
      <c r="M469">
        <f>part3_step2!N469</f>
        <v>0</v>
      </c>
      <c r="N469">
        <f>part3_step2!O469</f>
        <v>0</v>
      </c>
      <c r="O469">
        <f>part3_step2!P469</f>
        <v>1</v>
      </c>
    </row>
    <row r="470" hidden="1">
      <c r="A470" t="str">
        <f>part3_step2!B470</f>
        <v>Mary Steenburgen</v>
      </c>
      <c r="B470">
        <f>part3_step2!C470</f>
        <v>0</v>
      </c>
      <c r="C470">
        <f>part3_step2!D470</f>
        <v>0</v>
      </c>
      <c r="D470">
        <f>part3_step2!E470</f>
        <v>0</v>
      </c>
      <c r="E470">
        <f>part3_step2!F470</f>
        <v>0</v>
      </c>
      <c r="F470">
        <f>part3_step2!G470</f>
        <v>0</v>
      </c>
      <c r="G470">
        <f>part3_step2!H470</f>
        <v>0</v>
      </c>
      <c r="H470">
        <f>part3_step2!I470</f>
        <v>0</v>
      </c>
      <c r="I470">
        <f>part3_step2!J470</f>
        <v>0</v>
      </c>
      <c r="J470">
        <f>part3_step2!K470</f>
        <v>0</v>
      </c>
      <c r="K470">
        <f>part3_step2!L470</f>
        <v>0</v>
      </c>
      <c r="L470">
        <f>part3_step2!M470</f>
        <v>0</v>
      </c>
      <c r="M470">
        <f>part3_step2!N470</f>
        <v>0</v>
      </c>
      <c r="N470">
        <f>part3_step2!O470</f>
        <v>0</v>
      </c>
      <c r="O470">
        <f>part3_step2!P470</f>
        <v>1</v>
      </c>
    </row>
    <row r="471" hidden="1">
      <c r="A471" t="str">
        <f>part3_step2!B471</f>
        <v>Paul Rudd</v>
      </c>
      <c r="B471">
        <f>part3_step2!C471</f>
        <v>0</v>
      </c>
      <c r="C471">
        <f>part3_step2!D471</f>
        <v>0</v>
      </c>
      <c r="D471">
        <f>part3_step2!E471</f>
        <v>0</v>
      </c>
      <c r="E471">
        <f>part3_step2!F471</f>
        <v>0</v>
      </c>
      <c r="F471">
        <f>part3_step2!G471</f>
        <v>0</v>
      </c>
      <c r="G471">
        <f>part3_step2!H471</f>
        <v>0</v>
      </c>
      <c r="H471">
        <f>part3_step2!I471</f>
        <v>0</v>
      </c>
      <c r="I471">
        <f>part3_step2!J471</f>
        <v>0</v>
      </c>
      <c r="J471">
        <f>part3_step2!K471</f>
        <v>0</v>
      </c>
      <c r="K471">
        <f>part3_step2!L471</f>
        <v>0</v>
      </c>
      <c r="L471">
        <f>part3_step2!M471</f>
        <v>0</v>
      </c>
      <c r="M471">
        <f>part3_step2!N471</f>
        <v>0</v>
      </c>
      <c r="N471">
        <f>part3_step2!O471</f>
        <v>0</v>
      </c>
      <c r="O471">
        <f>part3_step2!P471</f>
        <v>1</v>
      </c>
    </row>
    <row r="472" hidden="1">
      <c r="A472" t="str">
        <f>part3_step2!B472</f>
        <v>Kenneth Branagh</v>
      </c>
      <c r="B472">
        <f>part3_step2!C472</f>
        <v>0</v>
      </c>
      <c r="C472">
        <f>part3_step2!D472</f>
        <v>0</v>
      </c>
      <c r="D472">
        <f>part3_step2!E472</f>
        <v>0</v>
      </c>
      <c r="E472">
        <f>part3_step2!F472</f>
        <v>0</v>
      </c>
      <c r="F472">
        <f>part3_step2!G472</f>
        <v>0</v>
      </c>
      <c r="G472">
        <f>part3_step2!H472</f>
        <v>0</v>
      </c>
      <c r="H472">
        <f>part3_step2!I472</f>
        <v>0</v>
      </c>
      <c r="I472">
        <f>part3_step2!J472</f>
        <v>0</v>
      </c>
      <c r="J472">
        <f>part3_step2!K472</f>
        <v>0</v>
      </c>
      <c r="K472">
        <f>part3_step2!L472</f>
        <v>0</v>
      </c>
      <c r="L472">
        <f>part3_step2!M472</f>
        <v>0</v>
      </c>
      <c r="M472">
        <f>part3_step2!N472</f>
        <v>0</v>
      </c>
      <c r="N472">
        <f>part3_step2!O472</f>
        <v>0</v>
      </c>
      <c r="O472">
        <f>part3_step2!P472</f>
        <v>1</v>
      </c>
    </row>
    <row r="473" hidden="1">
      <c r="A473" t="str">
        <f>part3_step2!B473</f>
        <v>Kelly Preston</v>
      </c>
      <c r="B473">
        <f>part3_step2!C473</f>
        <v>0</v>
      </c>
      <c r="C473">
        <f>part3_step2!D473</f>
        <v>0</v>
      </c>
      <c r="D473">
        <f>part3_step2!E473</f>
        <v>0</v>
      </c>
      <c r="E473">
        <f>part3_step2!F473</f>
        <v>0</v>
      </c>
      <c r="F473">
        <f>part3_step2!G473</f>
        <v>0</v>
      </c>
      <c r="G473">
        <f>part3_step2!H473</f>
        <v>0</v>
      </c>
      <c r="H473">
        <f>part3_step2!I473</f>
        <v>0</v>
      </c>
      <c r="I473">
        <f>part3_step2!J473</f>
        <v>0</v>
      </c>
      <c r="J473">
        <f>part3_step2!K473</f>
        <v>0</v>
      </c>
      <c r="K473">
        <f>part3_step2!L473</f>
        <v>0</v>
      </c>
      <c r="L473">
        <f>part3_step2!M473</f>
        <v>0</v>
      </c>
      <c r="M473">
        <f>part3_step2!N473</f>
        <v>0</v>
      </c>
      <c r="N473">
        <f>part3_step2!O473</f>
        <v>0</v>
      </c>
      <c r="O473">
        <f>part3_step2!P473</f>
        <v>1</v>
      </c>
    </row>
    <row r="474" hidden="1">
      <c r="A474" t="str">
        <f>part3_step2!B474</f>
        <v>Harold Ramis</v>
      </c>
      <c r="B474">
        <f>part3_step2!C474</f>
        <v>0</v>
      </c>
      <c r="C474">
        <f>part3_step2!D474</f>
        <v>0</v>
      </c>
      <c r="D474">
        <f>part3_step2!E474</f>
        <v>1</v>
      </c>
      <c r="E474">
        <f>part3_step2!F474</f>
        <v>0</v>
      </c>
      <c r="F474">
        <f>part3_step2!G474</f>
        <v>0</v>
      </c>
      <c r="G474">
        <f>part3_step2!H474</f>
        <v>0</v>
      </c>
      <c r="H474">
        <f>part3_step2!I474</f>
        <v>0</v>
      </c>
      <c r="I474">
        <f>part3_step2!J474</f>
        <v>0</v>
      </c>
      <c r="J474">
        <f>part3_step2!K474</f>
        <v>0</v>
      </c>
      <c r="K474">
        <f>part3_step2!L474</f>
        <v>0</v>
      </c>
      <c r="L474">
        <f>part3_step2!M474</f>
        <v>0</v>
      </c>
      <c r="M474">
        <f>part3_step2!N474</f>
        <v>0</v>
      </c>
      <c r="N474">
        <f>part3_step2!O474</f>
        <v>0</v>
      </c>
      <c r="O474">
        <f>part3_step2!P474</f>
        <v>1</v>
      </c>
    </row>
    <row r="475" hidden="1">
      <c r="A475" t="str">
        <f>part3_step2!B475</f>
        <v>Zhang Ziyi</v>
      </c>
      <c r="B475">
        <f>part3_step2!C475</f>
        <v>0</v>
      </c>
      <c r="C475">
        <f>part3_step2!D475</f>
        <v>0</v>
      </c>
      <c r="D475">
        <f>part3_step2!E475</f>
        <v>0</v>
      </c>
      <c r="E475">
        <f>part3_step2!F475</f>
        <v>1</v>
      </c>
      <c r="F475">
        <f>part3_step2!G475</f>
        <v>0</v>
      </c>
      <c r="G475">
        <f>part3_step2!H475</f>
        <v>0</v>
      </c>
      <c r="H475">
        <f>part3_step2!I475</f>
        <v>0</v>
      </c>
      <c r="I475">
        <f>part3_step2!J475</f>
        <v>0</v>
      </c>
      <c r="J475">
        <f>part3_step2!K475</f>
        <v>0</v>
      </c>
      <c r="K475">
        <f>part3_step2!L475</f>
        <v>0</v>
      </c>
      <c r="L475">
        <f>part3_step2!M475</f>
        <v>0</v>
      </c>
      <c r="M475">
        <f>part3_step2!N475</f>
        <v>0</v>
      </c>
      <c r="N475">
        <f>part3_step2!O475</f>
        <v>0</v>
      </c>
      <c r="O475">
        <f>part3_step2!P475</f>
        <v>1</v>
      </c>
    </row>
    <row r="476" hidden="1">
      <c r="A476" t="str">
        <f>part3_step2!B476</f>
        <v>Robin Tunney</v>
      </c>
      <c r="B476">
        <f>part3_step2!C476</f>
        <v>0</v>
      </c>
      <c r="C476">
        <f>part3_step2!D476</f>
        <v>0</v>
      </c>
      <c r="D476">
        <f>part3_step2!E476</f>
        <v>0</v>
      </c>
      <c r="E476">
        <f>part3_step2!F476</f>
        <v>0</v>
      </c>
      <c r="F476">
        <f>part3_step2!G476</f>
        <v>1</v>
      </c>
      <c r="G476">
        <f>part3_step2!H476</f>
        <v>0</v>
      </c>
      <c r="H476">
        <f>part3_step2!I476</f>
        <v>1</v>
      </c>
      <c r="I476">
        <f>part3_step2!J476</f>
        <v>0</v>
      </c>
      <c r="J476">
        <f>part3_step2!K476</f>
        <v>0</v>
      </c>
      <c r="K476">
        <f>part3_step2!L476</f>
        <v>0</v>
      </c>
      <c r="L476">
        <f>part3_step2!M476</f>
        <v>0</v>
      </c>
      <c r="M476">
        <f>part3_step2!N476</f>
        <v>0</v>
      </c>
      <c r="N476">
        <f>part3_step2!O476</f>
        <v>0</v>
      </c>
      <c r="O476">
        <f>part3_step2!P476</f>
        <v>2</v>
      </c>
    </row>
    <row r="477" hidden="1">
      <c r="A477" t="str">
        <f>part3_step2!B477</f>
        <v>Donald Sutherland</v>
      </c>
      <c r="B477">
        <f>part3_step2!C477</f>
        <v>0</v>
      </c>
      <c r="C477">
        <f>part3_step2!D477</f>
        <v>0</v>
      </c>
      <c r="D477">
        <f>part3_step2!E477</f>
        <v>0</v>
      </c>
      <c r="E477">
        <f>part3_step2!F477</f>
        <v>0</v>
      </c>
      <c r="F477">
        <f>part3_step2!G477</f>
        <v>0</v>
      </c>
      <c r="G477">
        <f>part3_step2!H477</f>
        <v>0</v>
      </c>
      <c r="H477">
        <f>part3_step2!I477</f>
        <v>0</v>
      </c>
      <c r="I477">
        <f>part3_step2!J477</f>
        <v>0</v>
      </c>
      <c r="J477">
        <f>part3_step2!K477</f>
        <v>0</v>
      </c>
      <c r="K477">
        <f>part3_step2!L477</f>
        <v>0</v>
      </c>
      <c r="L477">
        <f>part3_step2!M477</f>
        <v>1</v>
      </c>
      <c r="M477">
        <f>part3_step2!N477</f>
        <v>0</v>
      </c>
      <c r="N477">
        <f>part3_step2!O477</f>
        <v>0</v>
      </c>
      <c r="O477">
        <f>part3_step2!P477</f>
        <v>1</v>
      </c>
    </row>
    <row r="478" hidden="1">
      <c r="A478" t="str">
        <f>part3_step2!B478</f>
        <v>James D'Arcy</v>
      </c>
      <c r="B478">
        <f>part3_step2!C478</f>
        <v>0</v>
      </c>
      <c r="C478">
        <f>part3_step2!D478</f>
        <v>0</v>
      </c>
      <c r="D478">
        <f>part3_step2!E478</f>
        <v>1</v>
      </c>
      <c r="E478">
        <f>part3_step2!F478</f>
        <v>0</v>
      </c>
      <c r="F478">
        <f>part3_step2!G478</f>
        <v>0</v>
      </c>
      <c r="G478">
        <f>part3_step2!H478</f>
        <v>0</v>
      </c>
      <c r="H478">
        <f>part3_step2!I478</f>
        <v>0</v>
      </c>
      <c r="I478">
        <f>part3_step2!J478</f>
        <v>0</v>
      </c>
      <c r="J478">
        <f>part3_step2!K478</f>
        <v>0</v>
      </c>
      <c r="K478">
        <f>part3_step2!L478</f>
        <v>0</v>
      </c>
      <c r="L478">
        <f>part3_step2!M478</f>
        <v>0</v>
      </c>
      <c r="M478">
        <f>part3_step2!N478</f>
        <v>0</v>
      </c>
      <c r="N478">
        <f>part3_step2!O478</f>
        <v>0</v>
      </c>
      <c r="O478">
        <f>part3_step2!P478</f>
        <v>1</v>
      </c>
    </row>
    <row r="479" hidden="1">
      <c r="A479" t="str">
        <f>part3_step2!B479</f>
        <v>Fionnula Flanagan</v>
      </c>
      <c r="B479">
        <f>part3_step2!C479</f>
        <v>0</v>
      </c>
      <c r="C479">
        <f>part3_step2!D479</f>
        <v>0</v>
      </c>
      <c r="D479">
        <f>part3_step2!E479</f>
        <v>0</v>
      </c>
      <c r="E479">
        <f>part3_step2!F479</f>
        <v>0</v>
      </c>
      <c r="F479">
        <f>part3_step2!G479</f>
        <v>0</v>
      </c>
      <c r="G479">
        <f>part3_step2!H479</f>
        <v>0</v>
      </c>
      <c r="H479">
        <f>part3_step2!I479</f>
        <v>1</v>
      </c>
      <c r="I479">
        <f>part3_step2!J479</f>
        <v>0</v>
      </c>
      <c r="J479">
        <f>part3_step2!K479</f>
        <v>0</v>
      </c>
      <c r="K479">
        <f>part3_step2!L479</f>
        <v>0</v>
      </c>
      <c r="L479">
        <f>part3_step2!M479</f>
        <v>0</v>
      </c>
      <c r="M479">
        <f>part3_step2!N479</f>
        <v>0</v>
      </c>
      <c r="N479">
        <f>part3_step2!O479</f>
        <v>0</v>
      </c>
      <c r="O479">
        <f>part3_step2!P479</f>
        <v>1</v>
      </c>
    </row>
    <row r="480" hidden="1">
      <c r="A480" t="str">
        <f>part3_step2!B480</f>
        <v>Brendan Gleeson</v>
      </c>
      <c r="B480">
        <f>part3_step2!C480</f>
        <v>0</v>
      </c>
      <c r="C480">
        <f>part3_step2!D480</f>
        <v>0</v>
      </c>
      <c r="D480">
        <f>part3_step2!E480</f>
        <v>1</v>
      </c>
      <c r="E480">
        <f>part3_step2!F480</f>
        <v>0</v>
      </c>
      <c r="F480">
        <f>part3_step2!G480</f>
        <v>0</v>
      </c>
      <c r="G480">
        <f>part3_step2!H480</f>
        <v>0</v>
      </c>
      <c r="H480">
        <f>part3_step2!I480</f>
        <v>0</v>
      </c>
      <c r="I480">
        <f>part3_step2!J480</f>
        <v>0</v>
      </c>
      <c r="J480">
        <f>part3_step2!K480</f>
        <v>0</v>
      </c>
      <c r="K480">
        <f>part3_step2!L480</f>
        <v>0</v>
      </c>
      <c r="L480">
        <f>part3_step2!M480</f>
        <v>0</v>
      </c>
      <c r="M480">
        <f>part3_step2!N480</f>
        <v>0</v>
      </c>
      <c r="N480">
        <f>part3_step2!O480</f>
        <v>0</v>
      </c>
      <c r="O480">
        <f>part3_step2!P480</f>
        <v>1</v>
      </c>
    </row>
    <row r="481" hidden="1">
      <c r="A481" t="str">
        <f>part3_step2!B481</f>
        <v>Benicio Del Toro</v>
      </c>
      <c r="B481">
        <f>part3_step2!C481</f>
        <v>0</v>
      </c>
      <c r="C481">
        <f>part3_step2!D481</f>
        <v>0</v>
      </c>
      <c r="D481">
        <f>part3_step2!E481</f>
        <v>0</v>
      </c>
      <c r="E481">
        <f>part3_step2!F481</f>
        <v>0</v>
      </c>
      <c r="F481">
        <f>part3_step2!G481</f>
        <v>0</v>
      </c>
      <c r="G481">
        <f>part3_step2!H481</f>
        <v>0</v>
      </c>
      <c r="H481">
        <f>part3_step2!I481</f>
        <v>0</v>
      </c>
      <c r="I481">
        <f>part3_step2!J481</f>
        <v>0</v>
      </c>
      <c r="J481">
        <f>part3_step2!K481</f>
        <v>0</v>
      </c>
      <c r="K481">
        <f>part3_step2!L481</f>
        <v>0</v>
      </c>
      <c r="L481">
        <f>part3_step2!M481</f>
        <v>1</v>
      </c>
      <c r="M481">
        <f>part3_step2!N481</f>
        <v>0</v>
      </c>
      <c r="N481">
        <f>part3_step2!O481</f>
        <v>0</v>
      </c>
      <c r="O481">
        <f>part3_step2!P481</f>
        <v>1</v>
      </c>
    </row>
    <row r="482" hidden="1">
      <c r="A482" t="str">
        <f>part3_step2!B482</f>
        <v>Patrick McGoohan</v>
      </c>
      <c r="B482">
        <f>part3_step2!C482</f>
        <v>0</v>
      </c>
      <c r="C482">
        <f>part3_step2!D482</f>
        <v>0</v>
      </c>
      <c r="D482">
        <f>part3_step2!E482</f>
        <v>0</v>
      </c>
      <c r="E482">
        <f>part3_step2!F482</f>
        <v>0</v>
      </c>
      <c r="F482">
        <f>part3_step2!G482</f>
        <v>0</v>
      </c>
      <c r="G482">
        <f>part3_step2!H482</f>
        <v>0</v>
      </c>
      <c r="H482">
        <f>part3_step2!I482</f>
        <v>0</v>
      </c>
      <c r="I482">
        <f>part3_step2!J482</f>
        <v>0</v>
      </c>
      <c r="J482">
        <f>part3_step2!K482</f>
        <v>0</v>
      </c>
      <c r="K482">
        <f>part3_step2!L482</f>
        <v>0</v>
      </c>
      <c r="L482">
        <f>part3_step2!M482</f>
        <v>0</v>
      </c>
      <c r="M482">
        <f>part3_step2!N482</f>
        <v>1</v>
      </c>
      <c r="N482">
        <f>part3_step2!O482</f>
        <v>0</v>
      </c>
      <c r="O482">
        <f>part3_step2!P482</f>
        <v>1</v>
      </c>
    </row>
    <row r="483" hidden="1">
      <c r="A483" t="str">
        <f>part3_step2!B483</f>
        <v>Jon Favreau</v>
      </c>
      <c r="B483">
        <f>part3_step2!C483</f>
        <v>0</v>
      </c>
      <c r="C483">
        <f>part3_step2!D483</f>
        <v>0</v>
      </c>
      <c r="D483">
        <f>part3_step2!E483</f>
        <v>0</v>
      </c>
      <c r="E483">
        <f>part3_step2!F483</f>
        <v>0</v>
      </c>
      <c r="F483">
        <f>part3_step2!G483</f>
        <v>0</v>
      </c>
      <c r="G483">
        <f>part3_step2!H483</f>
        <v>0</v>
      </c>
      <c r="H483">
        <f>part3_step2!I483</f>
        <v>0</v>
      </c>
      <c r="I483">
        <f>part3_step2!J483</f>
        <v>0</v>
      </c>
      <c r="J483">
        <f>part3_step2!K483</f>
        <v>0</v>
      </c>
      <c r="K483">
        <f>part3_step2!L483</f>
        <v>0</v>
      </c>
      <c r="L483">
        <f>part3_step2!M483</f>
        <v>0</v>
      </c>
      <c r="M483">
        <f>part3_step2!N483</f>
        <v>0</v>
      </c>
      <c r="N483">
        <f>part3_step2!O483</f>
        <v>0</v>
      </c>
      <c r="O483">
        <f>part3_step2!P483</f>
        <v>1</v>
      </c>
    </row>
    <row r="484" hidden="1">
      <c r="A484" t="str">
        <f>part3_step2!B484</f>
        <v>Casper Van Dien</v>
      </c>
      <c r="B484">
        <f>part3_step2!C484</f>
        <v>0</v>
      </c>
      <c r="C484">
        <f>part3_step2!D484</f>
        <v>1</v>
      </c>
      <c r="D484">
        <f>part3_step2!E484</f>
        <v>0</v>
      </c>
      <c r="E484">
        <f>part3_step2!F484</f>
        <v>0</v>
      </c>
      <c r="F484">
        <f>part3_step2!G484</f>
        <v>0</v>
      </c>
      <c r="G484">
        <f>part3_step2!H484</f>
        <v>0</v>
      </c>
      <c r="H484">
        <f>part3_step2!I484</f>
        <v>0</v>
      </c>
      <c r="I484">
        <f>part3_step2!J484</f>
        <v>0</v>
      </c>
      <c r="J484">
        <f>part3_step2!K484</f>
        <v>0</v>
      </c>
      <c r="K484">
        <f>part3_step2!L484</f>
        <v>0</v>
      </c>
      <c r="L484">
        <f>part3_step2!M484</f>
        <v>0</v>
      </c>
      <c r="M484">
        <f>part3_step2!N484</f>
        <v>0</v>
      </c>
      <c r="N484">
        <f>part3_step2!O484</f>
        <v>0</v>
      </c>
      <c r="O484">
        <f>part3_step2!P484</f>
        <v>1</v>
      </c>
    </row>
    <row r="485" hidden="1">
      <c r="A485" t="str">
        <f>part3_step2!B485</f>
        <v>Pamela Reed</v>
      </c>
      <c r="B485">
        <f>part3_step2!C485</f>
        <v>0</v>
      </c>
      <c r="C485">
        <f>part3_step2!D485</f>
        <v>0</v>
      </c>
      <c r="D485">
        <f>part3_step2!E485</f>
        <v>1</v>
      </c>
      <c r="E485">
        <f>part3_step2!F485</f>
        <v>0</v>
      </c>
      <c r="F485">
        <f>part3_step2!G485</f>
        <v>0</v>
      </c>
      <c r="G485">
        <f>part3_step2!H485</f>
        <v>0</v>
      </c>
      <c r="H485">
        <f>part3_step2!I485</f>
        <v>0</v>
      </c>
      <c r="I485">
        <f>part3_step2!J485</f>
        <v>0</v>
      </c>
      <c r="J485">
        <f>part3_step2!K485</f>
        <v>0</v>
      </c>
      <c r="K485">
        <f>part3_step2!L485</f>
        <v>0</v>
      </c>
      <c r="L485">
        <f>part3_step2!M485</f>
        <v>0</v>
      </c>
      <c r="M485">
        <f>part3_step2!N485</f>
        <v>0</v>
      </c>
      <c r="N485">
        <f>part3_step2!O485</f>
        <v>0</v>
      </c>
      <c r="O485">
        <f>part3_step2!P485</f>
        <v>1</v>
      </c>
    </row>
    <row r="486" hidden="1">
      <c r="A486" t="str">
        <f>part3_step2!B486</f>
        <v>Kurt Russell</v>
      </c>
      <c r="B486">
        <f>part3_step2!C486</f>
        <v>0</v>
      </c>
      <c r="C486">
        <f>part3_step2!D486</f>
        <v>0</v>
      </c>
      <c r="D486">
        <f>part3_step2!E486</f>
        <v>0</v>
      </c>
      <c r="E486">
        <f>part3_step2!F486</f>
        <v>0</v>
      </c>
      <c r="F486">
        <f>part3_step2!G486</f>
        <v>0</v>
      </c>
      <c r="G486">
        <f>part3_step2!H486</f>
        <v>0</v>
      </c>
      <c r="H486">
        <f>part3_step2!I486</f>
        <v>1</v>
      </c>
      <c r="I486">
        <f>part3_step2!J486</f>
        <v>0</v>
      </c>
      <c r="J486">
        <f>part3_step2!K486</f>
        <v>0</v>
      </c>
      <c r="K486">
        <f>part3_step2!L486</f>
        <v>0</v>
      </c>
      <c r="L486">
        <f>part3_step2!M486</f>
        <v>0</v>
      </c>
      <c r="M486">
        <f>part3_step2!N486</f>
        <v>0</v>
      </c>
      <c r="N486">
        <f>part3_step2!O486</f>
        <v>0</v>
      </c>
      <c r="O486">
        <f>part3_step2!P486</f>
        <v>1</v>
      </c>
    </row>
    <row r="487" hidden="1">
      <c r="A487" t="str">
        <f>part3_step2!B487</f>
        <v>Michelle Williams</v>
      </c>
      <c r="B487">
        <f>part3_step2!C487</f>
        <v>0</v>
      </c>
      <c r="C487">
        <f>part3_step2!D487</f>
        <v>0</v>
      </c>
      <c r="D487">
        <f>part3_step2!E487</f>
        <v>0</v>
      </c>
      <c r="E487">
        <f>part3_step2!F487</f>
        <v>0</v>
      </c>
      <c r="F487">
        <f>part3_step2!G487</f>
        <v>0</v>
      </c>
      <c r="G487">
        <f>part3_step2!H487</f>
        <v>0</v>
      </c>
      <c r="H487">
        <f>part3_step2!I487</f>
        <v>0</v>
      </c>
      <c r="I487">
        <f>part3_step2!J487</f>
        <v>0</v>
      </c>
      <c r="J487">
        <f>part3_step2!K487</f>
        <v>0</v>
      </c>
      <c r="K487">
        <f>part3_step2!L487</f>
        <v>0</v>
      </c>
      <c r="L487">
        <f>part3_step2!M487</f>
        <v>1</v>
      </c>
      <c r="M487">
        <f>part3_step2!N487</f>
        <v>0</v>
      </c>
      <c r="N487">
        <f>part3_step2!O487</f>
        <v>0</v>
      </c>
      <c r="O487">
        <f>part3_step2!P487</f>
        <v>1</v>
      </c>
    </row>
    <row r="488" hidden="1">
      <c r="A488" t="str">
        <f>part3_step2!B488</f>
        <v>John Turturro</v>
      </c>
      <c r="B488">
        <f>part3_step2!C488</f>
        <v>0</v>
      </c>
      <c r="C488">
        <f>part3_step2!D488</f>
        <v>1</v>
      </c>
      <c r="D488">
        <f>part3_step2!E488</f>
        <v>0</v>
      </c>
      <c r="E488">
        <f>part3_step2!F488</f>
        <v>0</v>
      </c>
      <c r="F488">
        <f>part3_step2!G488</f>
        <v>0</v>
      </c>
      <c r="G488">
        <f>part3_step2!H488</f>
        <v>0</v>
      </c>
      <c r="H488">
        <f>part3_step2!I488</f>
        <v>0</v>
      </c>
      <c r="I488">
        <f>part3_step2!J488</f>
        <v>0</v>
      </c>
      <c r="J488">
        <f>part3_step2!K488</f>
        <v>0</v>
      </c>
      <c r="K488">
        <f>part3_step2!L488</f>
        <v>0</v>
      </c>
      <c r="L488">
        <f>part3_step2!M488</f>
        <v>0</v>
      </c>
      <c r="M488">
        <f>part3_step2!N488</f>
        <v>0</v>
      </c>
      <c r="N488">
        <f>part3_step2!O488</f>
        <v>0</v>
      </c>
      <c r="O488">
        <f>part3_step2!P488</f>
        <v>1</v>
      </c>
    </row>
    <row r="489" hidden="1">
      <c r="A489" t="str">
        <f>part3_step2!B489</f>
        <v>Lance Henriksen</v>
      </c>
      <c r="B489">
        <f>part3_step2!C489</f>
        <v>0</v>
      </c>
      <c r="C489">
        <f>part3_step2!D489</f>
        <v>0</v>
      </c>
      <c r="D489">
        <f>part3_step2!E489</f>
        <v>1</v>
      </c>
      <c r="E489">
        <f>part3_step2!F489</f>
        <v>0</v>
      </c>
      <c r="F489">
        <f>part3_step2!G489</f>
        <v>0</v>
      </c>
      <c r="G489">
        <f>part3_step2!H489</f>
        <v>0</v>
      </c>
      <c r="H489">
        <f>part3_step2!I489</f>
        <v>0</v>
      </c>
      <c r="I489">
        <f>part3_step2!J489</f>
        <v>0</v>
      </c>
      <c r="J489">
        <f>part3_step2!K489</f>
        <v>0</v>
      </c>
      <c r="K489">
        <f>part3_step2!L489</f>
        <v>0</v>
      </c>
      <c r="L489">
        <f>part3_step2!M489</f>
        <v>0</v>
      </c>
      <c r="M489">
        <f>part3_step2!N489</f>
        <v>0</v>
      </c>
      <c r="N489">
        <f>part3_step2!O489</f>
        <v>0</v>
      </c>
      <c r="O489">
        <f>part3_step2!P489</f>
        <v>1</v>
      </c>
    </row>
    <row r="490" hidden="1">
      <c r="A490" t="str">
        <f>part3_step2!B490</f>
        <v>Sonny Chiba</v>
      </c>
      <c r="B490">
        <f>part3_step2!C490</f>
        <v>0</v>
      </c>
      <c r="C490">
        <f>part3_step2!D490</f>
        <v>0</v>
      </c>
      <c r="D490">
        <f>part3_step2!E490</f>
        <v>1</v>
      </c>
      <c r="E490">
        <f>part3_step2!F490</f>
        <v>0</v>
      </c>
      <c r="F490">
        <f>part3_step2!G490</f>
        <v>0</v>
      </c>
      <c r="G490">
        <f>part3_step2!H490</f>
        <v>0</v>
      </c>
      <c r="H490">
        <f>part3_step2!I490</f>
        <v>0</v>
      </c>
      <c r="I490">
        <f>part3_step2!J490</f>
        <v>0</v>
      </c>
      <c r="J490">
        <f>part3_step2!K490</f>
        <v>0</v>
      </c>
      <c r="K490">
        <f>part3_step2!L490</f>
        <v>0</v>
      </c>
      <c r="L490">
        <f>part3_step2!M490</f>
        <v>0</v>
      </c>
      <c r="M490">
        <f>part3_step2!N490</f>
        <v>0</v>
      </c>
      <c r="N490">
        <f>part3_step2!O490</f>
        <v>0</v>
      </c>
      <c r="O490">
        <f>part3_step2!P490</f>
        <v>1</v>
      </c>
    </row>
    <row r="491" hidden="1">
      <c r="A491" t="str">
        <f>part3_step2!B491</f>
        <v>Guy Pearce</v>
      </c>
      <c r="B491">
        <f>part3_step2!C491</f>
        <v>0</v>
      </c>
      <c r="C491">
        <f>part3_step2!D491</f>
        <v>0</v>
      </c>
      <c r="D491">
        <f>part3_step2!E491</f>
        <v>0</v>
      </c>
      <c r="E491">
        <f>part3_step2!F491</f>
        <v>0</v>
      </c>
      <c r="F491">
        <f>part3_step2!G491</f>
        <v>0</v>
      </c>
      <c r="G491">
        <f>part3_step2!H491</f>
        <v>0</v>
      </c>
      <c r="H491">
        <f>part3_step2!I491</f>
        <v>0</v>
      </c>
      <c r="I491">
        <f>part3_step2!J491</f>
        <v>0</v>
      </c>
      <c r="J491">
        <f>part3_step2!K491</f>
        <v>0</v>
      </c>
      <c r="K491">
        <f>part3_step2!L491</f>
        <v>0</v>
      </c>
      <c r="L491">
        <f>part3_step2!M491</f>
        <v>0</v>
      </c>
      <c r="M491">
        <f>part3_step2!N491</f>
        <v>0</v>
      </c>
      <c r="N491">
        <f>part3_step2!O491</f>
        <v>0</v>
      </c>
      <c r="O491">
        <f>part3_step2!P491</f>
        <v>1</v>
      </c>
    </row>
    <row r="492" hidden="1">
      <c r="A492" t="str">
        <f>part3_step2!B492</f>
        <v>Linden Ashby</v>
      </c>
      <c r="B492">
        <f>part3_step2!C492</f>
        <v>0</v>
      </c>
      <c r="C492">
        <f>part3_step2!D492</f>
        <v>0</v>
      </c>
      <c r="D492">
        <f>part3_step2!E492</f>
        <v>1</v>
      </c>
      <c r="E492">
        <f>part3_step2!F492</f>
        <v>0</v>
      </c>
      <c r="F492">
        <f>part3_step2!G492</f>
        <v>0</v>
      </c>
      <c r="G492">
        <f>part3_step2!H492</f>
        <v>0</v>
      </c>
      <c r="H492">
        <f>part3_step2!I492</f>
        <v>0</v>
      </c>
      <c r="I492">
        <f>part3_step2!J492</f>
        <v>0</v>
      </c>
      <c r="J492">
        <f>part3_step2!K492</f>
        <v>0</v>
      </c>
      <c r="K492">
        <f>part3_step2!L492</f>
        <v>0</v>
      </c>
      <c r="L492">
        <f>part3_step2!M492</f>
        <v>0</v>
      </c>
      <c r="M492">
        <f>part3_step2!N492</f>
        <v>0</v>
      </c>
      <c r="N492">
        <f>part3_step2!O492</f>
        <v>0</v>
      </c>
      <c r="O492">
        <f>part3_step2!P492</f>
        <v>1</v>
      </c>
    </row>
    <row r="493" hidden="1">
      <c r="A493" t="str">
        <f>part3_step2!B493</f>
        <v>Bronson Pinchot</v>
      </c>
      <c r="B493">
        <f>part3_step2!C493</f>
        <v>0</v>
      </c>
      <c r="C493">
        <f>part3_step2!D493</f>
        <v>0</v>
      </c>
      <c r="D493">
        <f>part3_step2!E493</f>
        <v>0</v>
      </c>
      <c r="E493">
        <f>part3_step2!F493</f>
        <v>0</v>
      </c>
      <c r="F493">
        <f>part3_step2!G493</f>
        <v>1</v>
      </c>
      <c r="G493">
        <f>part3_step2!H493</f>
        <v>0</v>
      </c>
      <c r="H493">
        <f>part3_step2!I493</f>
        <v>0</v>
      </c>
      <c r="I493">
        <f>part3_step2!J493</f>
        <v>0</v>
      </c>
      <c r="J493">
        <f>part3_step2!K493</f>
        <v>0</v>
      </c>
      <c r="K493">
        <f>part3_step2!L493</f>
        <v>0</v>
      </c>
      <c r="L493">
        <f>part3_step2!M493</f>
        <v>0</v>
      </c>
      <c r="M493">
        <f>part3_step2!N493</f>
        <v>0</v>
      </c>
      <c r="N493">
        <f>part3_step2!O493</f>
        <v>0</v>
      </c>
      <c r="O493">
        <f>part3_step2!P493</f>
        <v>1</v>
      </c>
    </row>
    <row r="494" hidden="1">
      <c r="A494" t="str">
        <f>part3_step2!B494</f>
        <v>Virginia Madsen</v>
      </c>
      <c r="B494">
        <f>part3_step2!C494</f>
        <v>0</v>
      </c>
      <c r="C494">
        <f>part3_step2!D494</f>
        <v>0</v>
      </c>
      <c r="D494">
        <f>part3_step2!E494</f>
        <v>0</v>
      </c>
      <c r="E494">
        <f>part3_step2!F494</f>
        <v>0</v>
      </c>
      <c r="F494">
        <f>part3_step2!G494</f>
        <v>1</v>
      </c>
      <c r="G494">
        <f>part3_step2!H494</f>
        <v>0</v>
      </c>
      <c r="H494">
        <f>part3_step2!I494</f>
        <v>0</v>
      </c>
      <c r="I494">
        <f>part3_step2!J494</f>
        <v>0</v>
      </c>
      <c r="J494">
        <f>part3_step2!K494</f>
        <v>0</v>
      </c>
      <c r="K494">
        <f>part3_step2!L494</f>
        <v>0</v>
      </c>
      <c r="L494">
        <f>part3_step2!M494</f>
        <v>0</v>
      </c>
      <c r="M494">
        <f>part3_step2!N494</f>
        <v>0</v>
      </c>
      <c r="N494">
        <f>part3_step2!O494</f>
        <v>0</v>
      </c>
      <c r="O494">
        <f>part3_step2!P494</f>
        <v>1</v>
      </c>
    </row>
    <row r="495" hidden="1">
      <c r="A495" t="str">
        <f>part3_step2!B495</f>
        <v>Ned Beatty</v>
      </c>
      <c r="B495">
        <f>part3_step2!C495</f>
        <v>0</v>
      </c>
      <c r="C495">
        <f>part3_step2!D495</f>
        <v>0</v>
      </c>
      <c r="D495">
        <f>part3_step2!E495</f>
        <v>1</v>
      </c>
      <c r="E495">
        <f>part3_step2!F495</f>
        <v>0</v>
      </c>
      <c r="F495">
        <f>part3_step2!G495</f>
        <v>0</v>
      </c>
      <c r="G495">
        <f>part3_step2!H495</f>
        <v>0</v>
      </c>
      <c r="H495">
        <f>part3_step2!I495</f>
        <v>0</v>
      </c>
      <c r="I495">
        <f>part3_step2!J495</f>
        <v>0</v>
      </c>
      <c r="J495">
        <f>part3_step2!K495</f>
        <v>0</v>
      </c>
      <c r="K495">
        <f>part3_step2!L495</f>
        <v>0</v>
      </c>
      <c r="L495">
        <f>part3_step2!M495</f>
        <v>0</v>
      </c>
      <c r="M495">
        <f>part3_step2!N495</f>
        <v>0</v>
      </c>
      <c r="N495">
        <f>part3_step2!O495</f>
        <v>0</v>
      </c>
      <c r="O495">
        <f>part3_step2!P495</f>
        <v>1</v>
      </c>
    </row>
    <row r="496" hidden="1">
      <c r="A496" t="str">
        <f>part3_step2!B496</f>
        <v>Harry Connick</v>
      </c>
      <c r="B496">
        <f>part3_step2!C496</f>
        <v>0</v>
      </c>
      <c r="C496">
        <f>part3_step2!D496</f>
        <v>0</v>
      </c>
      <c r="D496">
        <f>part3_step2!E496</f>
        <v>0</v>
      </c>
      <c r="E496">
        <f>part3_step2!F496</f>
        <v>0</v>
      </c>
      <c r="F496">
        <f>part3_step2!G496</f>
        <v>0</v>
      </c>
      <c r="G496">
        <f>part3_step2!H496</f>
        <v>1</v>
      </c>
      <c r="H496">
        <f>part3_step2!I496</f>
        <v>0</v>
      </c>
      <c r="I496">
        <f>part3_step2!J496</f>
        <v>0</v>
      </c>
      <c r="J496">
        <f>part3_step2!K496</f>
        <v>0</v>
      </c>
      <c r="K496">
        <f>part3_step2!L496</f>
        <v>0</v>
      </c>
      <c r="L496">
        <f>part3_step2!M496</f>
        <v>0</v>
      </c>
      <c r="M496">
        <f>part3_step2!N496</f>
        <v>0</v>
      </c>
      <c r="N496">
        <f>part3_step2!O496</f>
        <v>0</v>
      </c>
      <c r="O496">
        <f>part3_step2!P496</f>
        <v>1</v>
      </c>
    </row>
    <row r="497" hidden="1">
      <c r="A497" t="str">
        <f>part3_step2!B497</f>
        <v>Rafael Baez</v>
      </c>
      <c r="B497">
        <f>part3_step2!C497</f>
        <v>0</v>
      </c>
      <c r="C497">
        <f>part3_step2!D497</f>
        <v>0</v>
      </c>
      <c r="D497">
        <f>part3_step2!E497</f>
        <v>0</v>
      </c>
      <c r="E497">
        <f>part3_step2!F497</f>
        <v>0</v>
      </c>
      <c r="F497">
        <f>part3_step2!G497</f>
        <v>0</v>
      </c>
      <c r="G497">
        <f>part3_step2!H497</f>
        <v>0</v>
      </c>
      <c r="H497">
        <f>part3_step2!I497</f>
        <v>0</v>
      </c>
      <c r="I497">
        <f>part3_step2!J497</f>
        <v>0</v>
      </c>
      <c r="J497">
        <f>part3_step2!K497</f>
        <v>0</v>
      </c>
      <c r="K497">
        <f>part3_step2!L497</f>
        <v>0</v>
      </c>
      <c r="L497">
        <f>part3_step2!M497</f>
        <v>0</v>
      </c>
      <c r="M497">
        <f>part3_step2!N497</f>
        <v>0</v>
      </c>
      <c r="N497">
        <f>part3_step2!O497</f>
        <v>0</v>
      </c>
      <c r="O497">
        <f>part3_step2!P497</f>
        <v>1</v>
      </c>
    </row>
    <row r="498" hidden="1">
      <c r="A498" t="str">
        <f>part3_step2!B498</f>
        <v>Anthony Quinn</v>
      </c>
      <c r="B498">
        <f>part3_step2!C498</f>
        <v>0</v>
      </c>
      <c r="C498">
        <f>part3_step2!D498</f>
        <v>0</v>
      </c>
      <c r="D498">
        <f>part3_step2!E498</f>
        <v>0</v>
      </c>
      <c r="E498">
        <f>part3_step2!F498</f>
        <v>0</v>
      </c>
      <c r="F498">
        <f>part3_step2!G498</f>
        <v>0</v>
      </c>
      <c r="G498">
        <f>part3_step2!H498</f>
        <v>0</v>
      </c>
      <c r="H498">
        <f>part3_step2!I498</f>
        <v>0</v>
      </c>
      <c r="I498">
        <f>part3_step2!J498</f>
        <v>0</v>
      </c>
      <c r="J498">
        <f>part3_step2!K498</f>
        <v>0</v>
      </c>
      <c r="K498">
        <f>part3_step2!L498</f>
        <v>0</v>
      </c>
      <c r="L498">
        <f>part3_step2!M498</f>
        <v>0</v>
      </c>
      <c r="M498">
        <f>part3_step2!N498</f>
        <v>1</v>
      </c>
      <c r="N498">
        <f>part3_step2!O498</f>
        <v>0</v>
      </c>
      <c r="O498">
        <f>part3_step2!P498</f>
        <v>1</v>
      </c>
    </row>
    <row r="499" hidden="1">
      <c r="A499" t="str">
        <f>part3_step2!B499</f>
        <v>Talisa Soto</v>
      </c>
      <c r="B499">
        <f>part3_step2!C499</f>
        <v>0</v>
      </c>
      <c r="C499">
        <f>part3_step2!D499</f>
        <v>0</v>
      </c>
      <c r="D499">
        <f>part3_step2!E499</f>
        <v>1</v>
      </c>
      <c r="E499">
        <f>part3_step2!F499</f>
        <v>0</v>
      </c>
      <c r="F499">
        <f>part3_step2!G499</f>
        <v>0</v>
      </c>
      <c r="G499">
        <f>part3_step2!H499</f>
        <v>0</v>
      </c>
      <c r="H499">
        <f>part3_step2!I499</f>
        <v>0</v>
      </c>
      <c r="I499">
        <f>part3_step2!J499</f>
        <v>0</v>
      </c>
      <c r="J499">
        <f>part3_step2!K499</f>
        <v>0</v>
      </c>
      <c r="K499">
        <f>part3_step2!L499</f>
        <v>0</v>
      </c>
      <c r="L499">
        <f>part3_step2!M499</f>
        <v>0</v>
      </c>
      <c r="M499">
        <f>part3_step2!N499</f>
        <v>0</v>
      </c>
      <c r="N499">
        <f>part3_step2!O499</f>
        <v>0</v>
      </c>
      <c r="O499">
        <f>part3_step2!P499</f>
        <v>1</v>
      </c>
    </row>
    <row r="500" hidden="1">
      <c r="A500" t="str">
        <f>part3_step2!B500</f>
        <v>Scottie Ray</v>
      </c>
      <c r="B500">
        <f>part3_step2!C500</f>
        <v>0</v>
      </c>
      <c r="C500">
        <f>part3_step2!D500</f>
        <v>0</v>
      </c>
      <c r="D500">
        <f>part3_step2!E500</f>
        <v>1</v>
      </c>
      <c r="E500">
        <f>part3_step2!F500</f>
        <v>0</v>
      </c>
      <c r="F500">
        <f>part3_step2!G500</f>
        <v>0</v>
      </c>
      <c r="G500">
        <f>part3_step2!H500</f>
        <v>0</v>
      </c>
      <c r="H500">
        <f>part3_step2!I500</f>
        <v>0</v>
      </c>
      <c r="I500">
        <f>part3_step2!J500</f>
        <v>0</v>
      </c>
      <c r="J500">
        <f>part3_step2!K500</f>
        <v>0</v>
      </c>
      <c r="K500">
        <f>part3_step2!L500</f>
        <v>0</v>
      </c>
      <c r="L500">
        <f>part3_step2!M500</f>
        <v>0</v>
      </c>
      <c r="M500">
        <f>part3_step2!N500</f>
        <v>0</v>
      </c>
      <c r="N500">
        <f>part3_step2!O500</f>
        <v>0</v>
      </c>
      <c r="O500">
        <f>part3_step2!P500</f>
        <v>1</v>
      </c>
    </row>
    <row r="501" hidden="1">
      <c r="A501" t="str">
        <f>part3_step2!B501</f>
        <v>Paula Abdul</v>
      </c>
      <c r="B501">
        <f>part3_step2!C501</f>
        <v>0</v>
      </c>
      <c r="C501">
        <f>part3_step2!D501</f>
        <v>0</v>
      </c>
      <c r="D501">
        <f>part3_step2!E501</f>
        <v>0</v>
      </c>
      <c r="E501">
        <f>part3_step2!F501</f>
        <v>0</v>
      </c>
      <c r="F501">
        <f>part3_step2!G501</f>
        <v>0</v>
      </c>
      <c r="G501">
        <f>part3_step2!H501</f>
        <v>0</v>
      </c>
      <c r="H501">
        <f>part3_step2!I501</f>
        <v>0</v>
      </c>
      <c r="I501">
        <f>part3_step2!J501</f>
        <v>0</v>
      </c>
      <c r="J501">
        <f>part3_step2!K501</f>
        <v>0</v>
      </c>
      <c r="K501">
        <f>part3_step2!L501</f>
        <v>0</v>
      </c>
      <c r="L501">
        <f>part3_step2!M501</f>
        <v>0</v>
      </c>
      <c r="M501">
        <f>part3_step2!N501</f>
        <v>0</v>
      </c>
      <c r="N501">
        <f>part3_step2!O501</f>
        <v>0</v>
      </c>
      <c r="O501">
        <f>part3_step2!P501</f>
        <v>1</v>
      </c>
    </row>
    <row r="502" hidden="1">
      <c r="A502" t="str">
        <f>part3_step2!B502</f>
        <v>Gina Gershon</v>
      </c>
      <c r="B502">
        <f>part3_step2!C502</f>
        <v>0</v>
      </c>
      <c r="C502">
        <f>part3_step2!D502</f>
        <v>0</v>
      </c>
      <c r="D502">
        <f>part3_step2!E502</f>
        <v>0</v>
      </c>
      <c r="E502">
        <f>part3_step2!F502</f>
        <v>0</v>
      </c>
      <c r="F502">
        <f>part3_step2!G502</f>
        <v>0</v>
      </c>
      <c r="G502">
        <f>part3_step2!H502</f>
        <v>0</v>
      </c>
      <c r="H502">
        <f>part3_step2!I502</f>
        <v>0</v>
      </c>
      <c r="I502">
        <f>part3_step2!J502</f>
        <v>0</v>
      </c>
      <c r="J502">
        <f>part3_step2!K502</f>
        <v>0</v>
      </c>
      <c r="K502">
        <f>part3_step2!L502</f>
        <v>0</v>
      </c>
      <c r="L502">
        <f>part3_step2!M502</f>
        <v>1</v>
      </c>
      <c r="M502">
        <f>part3_step2!N502</f>
        <v>0</v>
      </c>
      <c r="N502">
        <f>part3_step2!O502</f>
        <v>0</v>
      </c>
      <c r="O502">
        <f>part3_step2!P502</f>
        <v>1</v>
      </c>
    </row>
    <row r="503" hidden="1">
      <c r="A503" t="str">
        <f>part3_step2!B503</f>
        <v>Josh McLerran</v>
      </c>
      <c r="B503">
        <f>part3_step2!C503</f>
        <v>0</v>
      </c>
      <c r="C503">
        <f>part3_step2!D503</f>
        <v>0</v>
      </c>
      <c r="D503">
        <f>part3_step2!E503</f>
        <v>0</v>
      </c>
      <c r="E503">
        <f>part3_step2!F503</f>
        <v>0</v>
      </c>
      <c r="F503">
        <f>part3_step2!G503</f>
        <v>0</v>
      </c>
      <c r="G503">
        <f>part3_step2!H503</f>
        <v>0</v>
      </c>
      <c r="H503">
        <f>part3_step2!I503</f>
        <v>0</v>
      </c>
      <c r="I503">
        <f>part3_step2!J503</f>
        <v>0</v>
      </c>
      <c r="J503">
        <f>part3_step2!K503</f>
        <v>0</v>
      </c>
      <c r="K503">
        <f>part3_step2!L503</f>
        <v>0</v>
      </c>
      <c r="L503">
        <f>part3_step2!M503</f>
        <v>0</v>
      </c>
      <c r="M503">
        <f>part3_step2!N503</f>
        <v>0</v>
      </c>
      <c r="N503">
        <f>part3_step2!O503</f>
        <v>0</v>
      </c>
      <c r="O503">
        <f>part3_step2!P503</f>
        <v>1</v>
      </c>
    </row>
    <row r="504" hidden="1">
      <c r="A504" t="str">
        <f>part3_step2!B504</f>
        <v>Larenz Tate</v>
      </c>
      <c r="B504">
        <f>part3_step2!C504</f>
        <v>0</v>
      </c>
      <c r="C504">
        <f>part3_step2!D504</f>
        <v>0</v>
      </c>
      <c r="D504">
        <f>part3_step2!E504</f>
        <v>1</v>
      </c>
      <c r="E504">
        <f>part3_step2!F504</f>
        <v>0</v>
      </c>
      <c r="F504">
        <f>part3_step2!G504</f>
        <v>0</v>
      </c>
      <c r="G504">
        <f>part3_step2!H504</f>
        <v>0</v>
      </c>
      <c r="H504">
        <f>part3_step2!I504</f>
        <v>0</v>
      </c>
      <c r="I504">
        <f>part3_step2!J504</f>
        <v>0</v>
      </c>
      <c r="J504">
        <f>part3_step2!K504</f>
        <v>0</v>
      </c>
      <c r="K504">
        <f>part3_step2!L504</f>
        <v>0</v>
      </c>
      <c r="L504">
        <f>part3_step2!M504</f>
        <v>0</v>
      </c>
      <c r="M504">
        <f>part3_step2!N504</f>
        <v>0</v>
      </c>
      <c r="N504">
        <f>part3_step2!O504</f>
        <v>0</v>
      </c>
      <c r="O504">
        <f>part3_step2!P504</f>
        <v>1</v>
      </c>
    </row>
    <row r="505" hidden="1">
      <c r="A505" t="str">
        <f>part3_step2!B505</f>
        <v>Harvey Pekar</v>
      </c>
      <c r="B505">
        <f>part3_step2!C505</f>
        <v>0</v>
      </c>
      <c r="C505">
        <f>part3_step2!D505</f>
        <v>0</v>
      </c>
      <c r="D505">
        <f>part3_step2!E505</f>
        <v>0</v>
      </c>
      <c r="E505">
        <f>part3_step2!F505</f>
        <v>0</v>
      </c>
      <c r="F505">
        <f>part3_step2!G505</f>
        <v>0</v>
      </c>
      <c r="G505">
        <f>part3_step2!H505</f>
        <v>0</v>
      </c>
      <c r="H505">
        <f>part3_step2!I505</f>
        <v>0</v>
      </c>
      <c r="I505">
        <f>part3_step2!J505</f>
        <v>0</v>
      </c>
      <c r="J505">
        <f>part3_step2!K505</f>
        <v>0</v>
      </c>
      <c r="K505">
        <f>part3_step2!L505</f>
        <v>0</v>
      </c>
      <c r="L505">
        <f>part3_step2!M505</f>
        <v>1</v>
      </c>
      <c r="M505">
        <f>part3_step2!N505</f>
        <v>0</v>
      </c>
      <c r="N505">
        <f>part3_step2!O505</f>
        <v>0</v>
      </c>
      <c r="O505">
        <f>part3_step2!P505</f>
        <v>1</v>
      </c>
    </row>
    <row r="506" hidden="1">
      <c r="A506" t="str">
        <f>part3_step2!B506</f>
        <v>Rosario Dawson</v>
      </c>
      <c r="B506">
        <f>part3_step2!C506</f>
        <v>0</v>
      </c>
      <c r="C506">
        <f>part3_step2!D506</f>
        <v>0</v>
      </c>
      <c r="D506">
        <f>part3_step2!E506</f>
        <v>0</v>
      </c>
      <c r="E506">
        <f>part3_step2!F506</f>
        <v>0</v>
      </c>
      <c r="F506">
        <f>part3_step2!G506</f>
        <v>0</v>
      </c>
      <c r="G506">
        <f>part3_step2!H506</f>
        <v>1</v>
      </c>
      <c r="H506">
        <f>part3_step2!I506</f>
        <v>0</v>
      </c>
      <c r="I506">
        <f>part3_step2!J506</f>
        <v>0</v>
      </c>
      <c r="J506">
        <f>part3_step2!K506</f>
        <v>0</v>
      </c>
      <c r="K506">
        <f>part3_step2!L506</f>
        <v>0</v>
      </c>
      <c r="L506">
        <f>part3_step2!M506</f>
        <v>0</v>
      </c>
      <c r="M506">
        <f>part3_step2!N506</f>
        <v>0</v>
      </c>
      <c r="N506">
        <f>part3_step2!O506</f>
        <v>0</v>
      </c>
      <c r="O506">
        <f>part3_step2!P506</f>
        <v>1</v>
      </c>
    </row>
    <row r="507" hidden="1">
      <c r="A507" t="str">
        <f>part3_step2!B507</f>
        <v>Ewa Froling</v>
      </c>
      <c r="B507">
        <f>part3_step2!C507</f>
        <v>0</v>
      </c>
      <c r="C507">
        <f>part3_step2!D507</f>
        <v>0</v>
      </c>
      <c r="D507">
        <f>part3_step2!E507</f>
        <v>0</v>
      </c>
      <c r="E507">
        <f>part3_step2!F507</f>
        <v>0</v>
      </c>
      <c r="F507">
        <f>part3_step2!G507</f>
        <v>0</v>
      </c>
      <c r="G507">
        <f>part3_step2!H507</f>
        <v>0</v>
      </c>
      <c r="H507">
        <f>part3_step2!I507</f>
        <v>0</v>
      </c>
      <c r="I507">
        <f>part3_step2!J507</f>
        <v>0</v>
      </c>
      <c r="J507">
        <f>part3_step2!K507</f>
        <v>0</v>
      </c>
      <c r="K507">
        <f>part3_step2!L507</f>
        <v>0</v>
      </c>
      <c r="L507">
        <f>part3_step2!M507</f>
        <v>0</v>
      </c>
      <c r="M507">
        <f>part3_step2!N507</f>
        <v>0</v>
      </c>
      <c r="N507">
        <f>part3_step2!O507</f>
        <v>0</v>
      </c>
      <c r="O507">
        <f>part3_step2!P507</f>
        <v>1</v>
      </c>
    </row>
    <row r="508">
      <c r="A508" s="1" t="s">
        <v>1318</v>
      </c>
      <c r="B508">
        <f t="shared" ref="B508:O508" si="1">SUM(B15,B20,B26,B35,B36,B38,B41,B48,B53,B57,B59,B63,B64,B65,B77,B93,B137,B152)</f>
        <v>0</v>
      </c>
      <c r="C508">
        <f t="shared" si="1"/>
        <v>8</v>
      </c>
      <c r="D508">
        <f t="shared" si="1"/>
        <v>46</v>
      </c>
      <c r="E508">
        <f t="shared" si="1"/>
        <v>6</v>
      </c>
      <c r="F508">
        <f t="shared" si="1"/>
        <v>4</v>
      </c>
      <c r="G508">
        <f t="shared" si="1"/>
        <v>5</v>
      </c>
      <c r="H508">
        <f t="shared" si="1"/>
        <v>21</v>
      </c>
      <c r="I508">
        <f t="shared" si="1"/>
        <v>2</v>
      </c>
      <c r="J508">
        <f t="shared" si="1"/>
        <v>6</v>
      </c>
      <c r="K508">
        <f t="shared" si="1"/>
        <v>1</v>
      </c>
      <c r="L508">
        <f t="shared" si="1"/>
        <v>15</v>
      </c>
      <c r="M508">
        <f t="shared" si="1"/>
        <v>3</v>
      </c>
      <c r="N508">
        <f t="shared" si="1"/>
        <v>4</v>
      </c>
      <c r="O508">
        <f t="shared" si="1"/>
        <v>136</v>
      </c>
    </row>
    <row r="509" hidden="1">
      <c r="A509" t="str">
        <f>part3_step2!B509</f>
        <v/>
      </c>
      <c r="B509" t="str">
        <f>part3_step2!C509</f>
        <v/>
      </c>
      <c r="C509" t="str">
        <f>part3_step2!D509</f>
        <v/>
      </c>
      <c r="D509" t="str">
        <f>part3_step2!E509</f>
        <v/>
      </c>
      <c r="E509" t="str">
        <f>part3_step2!F509</f>
        <v/>
      </c>
      <c r="F509" t="str">
        <f>part3_step2!G509</f>
        <v/>
      </c>
      <c r="G509" t="str">
        <f>part3_step2!H509</f>
        <v/>
      </c>
      <c r="H509" t="str">
        <f>part3_step2!I509</f>
        <v/>
      </c>
      <c r="I509" t="str">
        <f>part3_step2!J509</f>
        <v/>
      </c>
      <c r="J509" t="str">
        <f>part3_step2!K509</f>
        <v/>
      </c>
      <c r="K509" t="str">
        <f>part3_step2!L509</f>
        <v/>
      </c>
      <c r="L509" t="str">
        <f>part3_step2!M509</f>
        <v/>
      </c>
      <c r="M509" t="str">
        <f>part3_step2!N509</f>
        <v/>
      </c>
      <c r="N509" t="str">
        <f>part3_step2!O509</f>
        <v/>
      </c>
      <c r="O509" t="str">
        <f>part3_step2!P509</f>
        <v/>
      </c>
    </row>
    <row r="510" hidden="1">
      <c r="A510" t="str">
        <f>part3_step2!B510</f>
        <v/>
      </c>
      <c r="B510" t="str">
        <f>part3_step2!C510</f>
        <v/>
      </c>
      <c r="C510" t="str">
        <f>part3_step2!D510</f>
        <v/>
      </c>
      <c r="D510" t="str">
        <f>part3_step2!E510</f>
        <v/>
      </c>
      <c r="E510" t="str">
        <f>part3_step2!F510</f>
        <v/>
      </c>
      <c r="F510" t="str">
        <f>part3_step2!G510</f>
        <v/>
      </c>
      <c r="G510" t="str">
        <f>part3_step2!H510</f>
        <v/>
      </c>
      <c r="H510" t="str">
        <f>part3_step2!I510</f>
        <v/>
      </c>
      <c r="I510" t="str">
        <f>part3_step2!J510</f>
        <v/>
      </c>
      <c r="J510" t="str">
        <f>part3_step2!K510</f>
        <v/>
      </c>
      <c r="K510" t="str">
        <f>part3_step2!L510</f>
        <v/>
      </c>
      <c r="L510" t="str">
        <f>part3_step2!M510</f>
        <v/>
      </c>
      <c r="M510" t="str">
        <f>part3_step2!N510</f>
        <v/>
      </c>
      <c r="N510" t="str">
        <f>part3_step2!O510</f>
        <v/>
      </c>
      <c r="O510" t="str">
        <f>part3_step2!P510</f>
        <v/>
      </c>
    </row>
    <row r="511" hidden="1">
      <c r="A511" t="str">
        <f>part3_step2!B511</f>
        <v/>
      </c>
      <c r="B511" t="str">
        <f>part3_step2!C511</f>
        <v/>
      </c>
      <c r="C511" t="str">
        <f>part3_step2!D511</f>
        <v/>
      </c>
      <c r="D511" t="str">
        <f>part3_step2!E511</f>
        <v/>
      </c>
      <c r="E511" t="str">
        <f>part3_step2!F511</f>
        <v/>
      </c>
      <c r="F511" t="str">
        <f>part3_step2!G511</f>
        <v/>
      </c>
      <c r="G511" t="str">
        <f>part3_step2!H511</f>
        <v/>
      </c>
      <c r="H511" t="str">
        <f>part3_step2!I511</f>
        <v/>
      </c>
      <c r="I511" t="str">
        <f>part3_step2!J511</f>
        <v/>
      </c>
      <c r="J511" t="str">
        <f>part3_step2!K511</f>
        <v/>
      </c>
      <c r="K511" t="str">
        <f>part3_step2!L511</f>
        <v/>
      </c>
      <c r="L511" t="str">
        <f>part3_step2!M511</f>
        <v/>
      </c>
      <c r="M511" t="str">
        <f>part3_step2!N511</f>
        <v/>
      </c>
      <c r="N511" t="str">
        <f>part3_step2!O511</f>
        <v/>
      </c>
      <c r="O511" t="str">
        <f>part3_step2!P511</f>
        <v/>
      </c>
    </row>
    <row r="512" hidden="1">
      <c r="A512" t="str">
        <f>part3_step2!B512</f>
        <v/>
      </c>
      <c r="B512" t="str">
        <f>part3_step2!C512</f>
        <v/>
      </c>
      <c r="C512" t="str">
        <f>part3_step2!D512</f>
        <v/>
      </c>
      <c r="D512" t="str">
        <f>part3_step2!E512</f>
        <v/>
      </c>
      <c r="E512" t="str">
        <f>part3_step2!F512</f>
        <v/>
      </c>
      <c r="F512" t="str">
        <f>part3_step2!G512</f>
        <v/>
      </c>
      <c r="G512" t="str">
        <f>part3_step2!H512</f>
        <v/>
      </c>
      <c r="H512" t="str">
        <f>part3_step2!I512</f>
        <v/>
      </c>
      <c r="I512" t="str">
        <f>part3_step2!J512</f>
        <v/>
      </c>
      <c r="J512" t="str">
        <f>part3_step2!K512</f>
        <v/>
      </c>
      <c r="K512" t="str">
        <f>part3_step2!L512</f>
        <v/>
      </c>
      <c r="L512" t="str">
        <f>part3_step2!M512</f>
        <v/>
      </c>
      <c r="M512" t="str">
        <f>part3_step2!N512</f>
        <v/>
      </c>
      <c r="N512" t="str">
        <f>part3_step2!O512</f>
        <v/>
      </c>
      <c r="O512" t="str">
        <f>part3_step2!P512</f>
        <v/>
      </c>
    </row>
    <row r="513" hidden="1">
      <c r="A513" t="str">
        <f>part3_step2!B513</f>
        <v/>
      </c>
      <c r="B513" t="str">
        <f>part3_step2!C513</f>
        <v/>
      </c>
      <c r="C513" t="str">
        <f>part3_step2!D513</f>
        <v/>
      </c>
      <c r="D513" t="str">
        <f>part3_step2!E513</f>
        <v/>
      </c>
      <c r="E513" t="str">
        <f>part3_step2!F513</f>
        <v/>
      </c>
      <c r="F513" t="str">
        <f>part3_step2!G513</f>
        <v/>
      </c>
      <c r="G513" t="str">
        <f>part3_step2!H513</f>
        <v/>
      </c>
      <c r="H513" t="str">
        <f>part3_step2!I513</f>
        <v/>
      </c>
      <c r="I513" t="str">
        <f>part3_step2!J513</f>
        <v/>
      </c>
      <c r="J513" t="str">
        <f>part3_step2!K513</f>
        <v/>
      </c>
      <c r="K513" t="str">
        <f>part3_step2!L513</f>
        <v/>
      </c>
      <c r="L513" t="str">
        <f>part3_step2!M513</f>
        <v/>
      </c>
      <c r="M513" t="str">
        <f>part3_step2!N513</f>
        <v/>
      </c>
      <c r="N513" t="str">
        <f>part3_step2!O513</f>
        <v/>
      </c>
      <c r="O513" t="str">
        <f>part3_step2!P513</f>
        <v/>
      </c>
    </row>
    <row r="514" hidden="1">
      <c r="A514" t="str">
        <f>part3_step2!B514</f>
        <v/>
      </c>
      <c r="B514" t="str">
        <f>part3_step2!C514</f>
        <v/>
      </c>
      <c r="C514" t="str">
        <f>part3_step2!D514</f>
        <v/>
      </c>
      <c r="D514" t="str">
        <f>part3_step2!E514</f>
        <v/>
      </c>
      <c r="E514" t="str">
        <f>part3_step2!F514</f>
        <v/>
      </c>
      <c r="F514" t="str">
        <f>part3_step2!G514</f>
        <v/>
      </c>
      <c r="G514" t="str">
        <f>part3_step2!H514</f>
        <v/>
      </c>
      <c r="H514" t="str">
        <f>part3_step2!I514</f>
        <v/>
      </c>
      <c r="I514" t="str">
        <f>part3_step2!J514</f>
        <v/>
      </c>
      <c r="J514" t="str">
        <f>part3_step2!K514</f>
        <v/>
      </c>
      <c r="K514" t="str">
        <f>part3_step2!L514</f>
        <v/>
      </c>
      <c r="L514" t="str">
        <f>part3_step2!M514</f>
        <v/>
      </c>
      <c r="M514" t="str">
        <f>part3_step2!N514</f>
        <v/>
      </c>
      <c r="N514" t="str">
        <f>part3_step2!O514</f>
        <v/>
      </c>
      <c r="O514" t="str">
        <f>part3_step2!P514</f>
        <v/>
      </c>
    </row>
    <row r="515" hidden="1">
      <c r="A515" t="str">
        <f>part3_step2!B515</f>
        <v/>
      </c>
      <c r="B515" t="str">
        <f>part3_step2!C515</f>
        <v/>
      </c>
      <c r="C515" t="str">
        <f>part3_step2!D515</f>
        <v/>
      </c>
      <c r="D515" t="str">
        <f>part3_step2!E515</f>
        <v/>
      </c>
      <c r="E515" t="str">
        <f>part3_step2!F515</f>
        <v/>
      </c>
      <c r="F515" t="str">
        <f>part3_step2!G515</f>
        <v/>
      </c>
      <c r="G515" t="str">
        <f>part3_step2!H515</f>
        <v/>
      </c>
      <c r="H515" t="str">
        <f>part3_step2!I515</f>
        <v/>
      </c>
      <c r="I515" t="str">
        <f>part3_step2!J515</f>
        <v/>
      </c>
      <c r="J515" t="str">
        <f>part3_step2!K515</f>
        <v/>
      </c>
      <c r="K515" t="str">
        <f>part3_step2!L515</f>
        <v/>
      </c>
      <c r="L515" t="str">
        <f>part3_step2!M515</f>
        <v/>
      </c>
      <c r="M515" t="str">
        <f>part3_step2!N515</f>
        <v/>
      </c>
      <c r="N515" t="str">
        <f>part3_step2!O515</f>
        <v/>
      </c>
      <c r="O515" t="str">
        <f>part3_step2!P515</f>
        <v/>
      </c>
    </row>
    <row r="516" hidden="1">
      <c r="A516" t="str">
        <f>part3_step2!B516</f>
        <v/>
      </c>
      <c r="B516" t="str">
        <f>part3_step2!C516</f>
        <v/>
      </c>
      <c r="C516" t="str">
        <f>part3_step2!D516</f>
        <v/>
      </c>
      <c r="D516" t="str">
        <f>part3_step2!E516</f>
        <v/>
      </c>
      <c r="E516" t="str">
        <f>part3_step2!F516</f>
        <v/>
      </c>
      <c r="F516" t="str">
        <f>part3_step2!G516</f>
        <v/>
      </c>
      <c r="G516" t="str">
        <f>part3_step2!H516</f>
        <v/>
      </c>
      <c r="H516" t="str">
        <f>part3_step2!I516</f>
        <v/>
      </c>
      <c r="I516" t="str">
        <f>part3_step2!J516</f>
        <v/>
      </c>
      <c r="J516" t="str">
        <f>part3_step2!K516</f>
        <v/>
      </c>
      <c r="K516" t="str">
        <f>part3_step2!L516</f>
        <v/>
      </c>
      <c r="L516" t="str">
        <f>part3_step2!M516</f>
        <v/>
      </c>
      <c r="M516" t="str">
        <f>part3_step2!N516</f>
        <v/>
      </c>
      <c r="N516" t="str">
        <f>part3_step2!O516</f>
        <v/>
      </c>
      <c r="O516" t="str">
        <f>part3_step2!P516</f>
        <v/>
      </c>
    </row>
    <row r="517" hidden="1">
      <c r="A517" t="str">
        <f>part3_step2!B517</f>
        <v/>
      </c>
      <c r="B517" t="str">
        <f>part3_step2!C517</f>
        <v/>
      </c>
      <c r="C517" t="str">
        <f>part3_step2!D517</f>
        <v/>
      </c>
      <c r="D517" t="str">
        <f>part3_step2!E517</f>
        <v/>
      </c>
      <c r="E517" t="str">
        <f>part3_step2!F517</f>
        <v/>
      </c>
      <c r="F517" t="str">
        <f>part3_step2!G517</f>
        <v/>
      </c>
      <c r="G517" t="str">
        <f>part3_step2!H517</f>
        <v/>
      </c>
      <c r="H517" t="str">
        <f>part3_step2!I517</f>
        <v/>
      </c>
      <c r="I517" t="str">
        <f>part3_step2!J517</f>
        <v/>
      </c>
      <c r="J517" t="str">
        <f>part3_step2!K517</f>
        <v/>
      </c>
      <c r="K517" t="str">
        <f>part3_step2!L517</f>
        <v/>
      </c>
      <c r="L517" t="str">
        <f>part3_step2!M517</f>
        <v/>
      </c>
      <c r="M517" t="str">
        <f>part3_step2!N517</f>
        <v/>
      </c>
      <c r="N517" t="str">
        <f>part3_step2!O517</f>
        <v/>
      </c>
      <c r="O517" t="str">
        <f>part3_step2!P517</f>
        <v/>
      </c>
    </row>
    <row r="518" hidden="1">
      <c r="A518" t="str">
        <f>part3_step2!B518</f>
        <v/>
      </c>
      <c r="B518" t="str">
        <f>part3_step2!C518</f>
        <v/>
      </c>
      <c r="C518" t="str">
        <f>part3_step2!D518</f>
        <v/>
      </c>
      <c r="D518" t="str">
        <f>part3_step2!E518</f>
        <v/>
      </c>
      <c r="E518" t="str">
        <f>part3_step2!F518</f>
        <v/>
      </c>
      <c r="F518" t="str">
        <f>part3_step2!G518</f>
        <v/>
      </c>
      <c r="G518" t="str">
        <f>part3_step2!H518</f>
        <v/>
      </c>
      <c r="H518" t="str">
        <f>part3_step2!I518</f>
        <v/>
      </c>
      <c r="I518" t="str">
        <f>part3_step2!J518</f>
        <v/>
      </c>
      <c r="J518" t="str">
        <f>part3_step2!K518</f>
        <v/>
      </c>
      <c r="K518" t="str">
        <f>part3_step2!L518</f>
        <v/>
      </c>
      <c r="L518" t="str">
        <f>part3_step2!M518</f>
        <v/>
      </c>
      <c r="M518" t="str">
        <f>part3_step2!N518</f>
        <v/>
      </c>
      <c r="N518" t="str">
        <f>part3_step2!O518</f>
        <v/>
      </c>
      <c r="O518" t="str">
        <f>part3_step2!P518</f>
        <v/>
      </c>
    </row>
    <row r="519" hidden="1">
      <c r="A519" t="str">
        <f>part3_step2!B519</f>
        <v/>
      </c>
      <c r="B519" t="str">
        <f>part3_step2!C519</f>
        <v/>
      </c>
      <c r="C519" t="str">
        <f>part3_step2!D519</f>
        <v/>
      </c>
      <c r="D519" t="str">
        <f>part3_step2!E519</f>
        <v/>
      </c>
      <c r="E519" t="str">
        <f>part3_step2!F519</f>
        <v/>
      </c>
      <c r="F519" t="str">
        <f>part3_step2!G519</f>
        <v/>
      </c>
      <c r="G519" t="str">
        <f>part3_step2!H519</f>
        <v/>
      </c>
      <c r="H519" t="str">
        <f>part3_step2!I519</f>
        <v/>
      </c>
      <c r="I519" t="str">
        <f>part3_step2!J519</f>
        <v/>
      </c>
      <c r="J519" t="str">
        <f>part3_step2!K519</f>
        <v/>
      </c>
      <c r="K519" t="str">
        <f>part3_step2!L519</f>
        <v/>
      </c>
      <c r="L519" t="str">
        <f>part3_step2!M519</f>
        <v/>
      </c>
      <c r="M519" t="str">
        <f>part3_step2!N519</f>
        <v/>
      </c>
      <c r="N519" t="str">
        <f>part3_step2!O519</f>
        <v/>
      </c>
      <c r="O519" t="str">
        <f>part3_step2!P519</f>
        <v/>
      </c>
    </row>
    <row r="520" hidden="1">
      <c r="A520" t="str">
        <f>part3_step2!B520</f>
        <v/>
      </c>
      <c r="B520" t="str">
        <f>part3_step2!C520</f>
        <v/>
      </c>
      <c r="C520" t="str">
        <f>part3_step2!D520</f>
        <v/>
      </c>
      <c r="D520" t="str">
        <f>part3_step2!E520</f>
        <v/>
      </c>
      <c r="E520" t="str">
        <f>part3_step2!F520</f>
        <v/>
      </c>
      <c r="F520" t="str">
        <f>part3_step2!G520</f>
        <v/>
      </c>
      <c r="G520" t="str">
        <f>part3_step2!H520</f>
        <v/>
      </c>
      <c r="H520" t="str">
        <f>part3_step2!I520</f>
        <v/>
      </c>
      <c r="I520" t="str">
        <f>part3_step2!J520</f>
        <v/>
      </c>
      <c r="J520" t="str">
        <f>part3_step2!K520</f>
        <v/>
      </c>
      <c r="K520" t="str">
        <f>part3_step2!L520</f>
        <v/>
      </c>
      <c r="L520" t="str">
        <f>part3_step2!M520</f>
        <v/>
      </c>
      <c r="M520" t="str">
        <f>part3_step2!N520</f>
        <v/>
      </c>
      <c r="N520" t="str">
        <f>part3_step2!O520</f>
        <v/>
      </c>
      <c r="O520" t="str">
        <f>part3_step2!P520</f>
        <v/>
      </c>
    </row>
    <row r="521" hidden="1">
      <c r="A521" t="str">
        <f>part3_step2!B521</f>
        <v/>
      </c>
      <c r="B521" t="str">
        <f>part3_step2!C521</f>
        <v/>
      </c>
      <c r="C521" t="str">
        <f>part3_step2!D521</f>
        <v/>
      </c>
      <c r="D521" t="str">
        <f>part3_step2!E521</f>
        <v/>
      </c>
      <c r="E521" t="str">
        <f>part3_step2!F521</f>
        <v/>
      </c>
      <c r="F521" t="str">
        <f>part3_step2!G521</f>
        <v/>
      </c>
      <c r="G521" t="str">
        <f>part3_step2!H521</f>
        <v/>
      </c>
      <c r="H521" t="str">
        <f>part3_step2!I521</f>
        <v/>
      </c>
      <c r="I521" t="str">
        <f>part3_step2!J521</f>
        <v/>
      </c>
      <c r="J521" t="str">
        <f>part3_step2!K521</f>
        <v/>
      </c>
      <c r="K521" t="str">
        <f>part3_step2!L521</f>
        <v/>
      </c>
      <c r="L521" t="str">
        <f>part3_step2!M521</f>
        <v/>
      </c>
      <c r="M521" t="str">
        <f>part3_step2!N521</f>
        <v/>
      </c>
      <c r="N521" t="str">
        <f>part3_step2!O521</f>
        <v/>
      </c>
      <c r="O521" t="str">
        <f>part3_step2!P521</f>
        <v/>
      </c>
    </row>
    <row r="522" hidden="1">
      <c r="A522" t="str">
        <f>part3_step2!B522</f>
        <v/>
      </c>
      <c r="B522" t="str">
        <f>part3_step2!C522</f>
        <v/>
      </c>
      <c r="C522" t="str">
        <f>part3_step2!D522</f>
        <v/>
      </c>
      <c r="D522" t="str">
        <f>part3_step2!E522</f>
        <v/>
      </c>
      <c r="E522" t="str">
        <f>part3_step2!F522</f>
        <v/>
      </c>
      <c r="F522" t="str">
        <f>part3_step2!G522</f>
        <v/>
      </c>
      <c r="G522" t="str">
        <f>part3_step2!H522</f>
        <v/>
      </c>
      <c r="H522" t="str">
        <f>part3_step2!I522</f>
        <v/>
      </c>
      <c r="I522" t="str">
        <f>part3_step2!J522</f>
        <v/>
      </c>
      <c r="J522" t="str">
        <f>part3_step2!K522</f>
        <v/>
      </c>
      <c r="K522" t="str">
        <f>part3_step2!L522</f>
        <v/>
      </c>
      <c r="L522" t="str">
        <f>part3_step2!M522</f>
        <v/>
      </c>
      <c r="M522" t="str">
        <f>part3_step2!N522</f>
        <v/>
      </c>
      <c r="N522" t="str">
        <f>part3_step2!O522</f>
        <v/>
      </c>
      <c r="O522" t="str">
        <f>part3_step2!P522</f>
        <v/>
      </c>
    </row>
    <row r="523" hidden="1">
      <c r="A523" t="str">
        <f>part3_step2!B523</f>
        <v/>
      </c>
      <c r="B523" t="str">
        <f>part3_step2!C523</f>
        <v/>
      </c>
      <c r="C523" t="str">
        <f>part3_step2!D523</f>
        <v/>
      </c>
      <c r="D523" t="str">
        <f>part3_step2!E523</f>
        <v/>
      </c>
      <c r="E523" t="str">
        <f>part3_step2!F523</f>
        <v/>
      </c>
      <c r="F523" t="str">
        <f>part3_step2!G523</f>
        <v/>
      </c>
      <c r="G523" t="str">
        <f>part3_step2!H523</f>
        <v/>
      </c>
      <c r="H523" t="str">
        <f>part3_step2!I523</f>
        <v/>
      </c>
      <c r="I523" t="str">
        <f>part3_step2!J523</f>
        <v/>
      </c>
      <c r="J523" t="str">
        <f>part3_step2!K523</f>
        <v/>
      </c>
      <c r="K523" t="str">
        <f>part3_step2!L523</f>
        <v/>
      </c>
      <c r="L523" t="str">
        <f>part3_step2!M523</f>
        <v/>
      </c>
      <c r="M523" t="str">
        <f>part3_step2!N523</f>
        <v/>
      </c>
      <c r="N523" t="str">
        <f>part3_step2!O523</f>
        <v/>
      </c>
      <c r="O523" t="str">
        <f>part3_step2!P523</f>
        <v/>
      </c>
    </row>
    <row r="524" hidden="1">
      <c r="A524" t="str">
        <f>part3_step2!B524</f>
        <v/>
      </c>
      <c r="B524" t="str">
        <f>part3_step2!C524</f>
        <v/>
      </c>
      <c r="C524" t="str">
        <f>part3_step2!D524</f>
        <v/>
      </c>
      <c r="D524" t="str">
        <f>part3_step2!E524</f>
        <v/>
      </c>
      <c r="E524" t="str">
        <f>part3_step2!F524</f>
        <v/>
      </c>
      <c r="F524" t="str">
        <f>part3_step2!G524</f>
        <v/>
      </c>
      <c r="G524" t="str">
        <f>part3_step2!H524</f>
        <v/>
      </c>
      <c r="H524" t="str">
        <f>part3_step2!I524</f>
        <v/>
      </c>
      <c r="I524" t="str">
        <f>part3_step2!J524</f>
        <v/>
      </c>
      <c r="J524" t="str">
        <f>part3_step2!K524</f>
        <v/>
      </c>
      <c r="K524" t="str">
        <f>part3_step2!L524</f>
        <v/>
      </c>
      <c r="L524" t="str">
        <f>part3_step2!M524</f>
        <v/>
      </c>
      <c r="M524" t="str">
        <f>part3_step2!N524</f>
        <v/>
      </c>
      <c r="N524" t="str">
        <f>part3_step2!O524</f>
        <v/>
      </c>
      <c r="O524" t="str">
        <f>part3_step2!P524</f>
        <v/>
      </c>
    </row>
    <row r="525" hidden="1">
      <c r="A525" t="str">
        <f>part3_step2!B525</f>
        <v/>
      </c>
      <c r="B525" t="str">
        <f>part3_step2!C525</f>
        <v/>
      </c>
      <c r="C525" t="str">
        <f>part3_step2!D525</f>
        <v/>
      </c>
      <c r="D525" t="str">
        <f>part3_step2!E525</f>
        <v/>
      </c>
      <c r="E525" t="str">
        <f>part3_step2!F525</f>
        <v/>
      </c>
      <c r="F525" t="str">
        <f>part3_step2!G525</f>
        <v/>
      </c>
      <c r="G525" t="str">
        <f>part3_step2!H525</f>
        <v/>
      </c>
      <c r="H525" t="str">
        <f>part3_step2!I525</f>
        <v/>
      </c>
      <c r="I525" t="str">
        <f>part3_step2!J525</f>
        <v/>
      </c>
      <c r="J525" t="str">
        <f>part3_step2!K525</f>
        <v/>
      </c>
      <c r="K525" t="str">
        <f>part3_step2!L525</f>
        <v/>
      </c>
      <c r="L525" t="str">
        <f>part3_step2!M525</f>
        <v/>
      </c>
      <c r="M525" t="str">
        <f>part3_step2!N525</f>
        <v/>
      </c>
      <c r="N525" t="str">
        <f>part3_step2!O525</f>
        <v/>
      </c>
      <c r="O525" t="str">
        <f>part3_step2!P525</f>
        <v/>
      </c>
    </row>
    <row r="526" hidden="1">
      <c r="A526" t="str">
        <f>part3_step2!B526</f>
        <v/>
      </c>
      <c r="B526" t="str">
        <f>part3_step2!C526</f>
        <v/>
      </c>
      <c r="C526" t="str">
        <f>part3_step2!D526</f>
        <v/>
      </c>
      <c r="D526" t="str">
        <f>part3_step2!E526</f>
        <v/>
      </c>
      <c r="E526" t="str">
        <f>part3_step2!F526</f>
        <v/>
      </c>
      <c r="F526" t="str">
        <f>part3_step2!G526</f>
        <v/>
      </c>
      <c r="G526" t="str">
        <f>part3_step2!H526</f>
        <v/>
      </c>
      <c r="H526" t="str">
        <f>part3_step2!I526</f>
        <v/>
      </c>
      <c r="I526" t="str">
        <f>part3_step2!J526</f>
        <v/>
      </c>
      <c r="J526" t="str">
        <f>part3_step2!K526</f>
        <v/>
      </c>
      <c r="K526" t="str">
        <f>part3_step2!L526</f>
        <v/>
      </c>
      <c r="L526" t="str">
        <f>part3_step2!M526</f>
        <v/>
      </c>
      <c r="M526" t="str">
        <f>part3_step2!N526</f>
        <v/>
      </c>
      <c r="N526" t="str">
        <f>part3_step2!O526</f>
        <v/>
      </c>
      <c r="O526" t="str">
        <f>part3_step2!P526</f>
        <v/>
      </c>
    </row>
    <row r="527" hidden="1">
      <c r="A527" t="str">
        <f>part3_step2!B527</f>
        <v/>
      </c>
      <c r="B527" t="str">
        <f>part3_step2!C527</f>
        <v/>
      </c>
      <c r="C527" t="str">
        <f>part3_step2!D527</f>
        <v/>
      </c>
      <c r="D527" t="str">
        <f>part3_step2!E527</f>
        <v/>
      </c>
      <c r="E527" t="str">
        <f>part3_step2!F527</f>
        <v/>
      </c>
      <c r="F527" t="str">
        <f>part3_step2!G527</f>
        <v/>
      </c>
      <c r="G527" t="str">
        <f>part3_step2!H527</f>
        <v/>
      </c>
      <c r="H527" t="str">
        <f>part3_step2!I527</f>
        <v/>
      </c>
      <c r="I527" t="str">
        <f>part3_step2!J527</f>
        <v/>
      </c>
      <c r="J527" t="str">
        <f>part3_step2!K527</f>
        <v/>
      </c>
      <c r="K527" t="str">
        <f>part3_step2!L527</f>
        <v/>
      </c>
      <c r="L527" t="str">
        <f>part3_step2!M527</f>
        <v/>
      </c>
      <c r="M527" t="str">
        <f>part3_step2!N527</f>
        <v/>
      </c>
      <c r="N527" t="str">
        <f>part3_step2!O527</f>
        <v/>
      </c>
      <c r="O527" t="str">
        <f>part3_step2!P527</f>
        <v/>
      </c>
    </row>
    <row r="528" hidden="1">
      <c r="A528" t="str">
        <f>part3_step2!B528</f>
        <v/>
      </c>
      <c r="B528" t="str">
        <f>part3_step2!C528</f>
        <v/>
      </c>
      <c r="C528" t="str">
        <f>part3_step2!D528</f>
        <v/>
      </c>
      <c r="D528" t="str">
        <f>part3_step2!E528</f>
        <v/>
      </c>
      <c r="E528" t="str">
        <f>part3_step2!F528</f>
        <v/>
      </c>
      <c r="F528" t="str">
        <f>part3_step2!G528</f>
        <v/>
      </c>
      <c r="G528" t="str">
        <f>part3_step2!H528</f>
        <v/>
      </c>
      <c r="H528" t="str">
        <f>part3_step2!I528</f>
        <v/>
      </c>
      <c r="I528" t="str">
        <f>part3_step2!J528</f>
        <v/>
      </c>
      <c r="J528" t="str">
        <f>part3_step2!K528</f>
        <v/>
      </c>
      <c r="K528" t="str">
        <f>part3_step2!L528</f>
        <v/>
      </c>
      <c r="L528" t="str">
        <f>part3_step2!M528</f>
        <v/>
      </c>
      <c r="M528" t="str">
        <f>part3_step2!N528</f>
        <v/>
      </c>
      <c r="N528" t="str">
        <f>part3_step2!O528</f>
        <v/>
      </c>
      <c r="O528" t="str">
        <f>part3_step2!P528</f>
        <v/>
      </c>
    </row>
    <row r="529" hidden="1">
      <c r="A529" t="str">
        <f>part3_step2!B529</f>
        <v/>
      </c>
      <c r="B529" t="str">
        <f>part3_step2!C529</f>
        <v/>
      </c>
      <c r="C529" t="str">
        <f>part3_step2!D529</f>
        <v/>
      </c>
      <c r="D529" t="str">
        <f>part3_step2!E529</f>
        <v/>
      </c>
      <c r="E529" t="str">
        <f>part3_step2!F529</f>
        <v/>
      </c>
      <c r="F529" t="str">
        <f>part3_step2!G529</f>
        <v/>
      </c>
      <c r="G529" t="str">
        <f>part3_step2!H529</f>
        <v/>
      </c>
      <c r="H529" t="str">
        <f>part3_step2!I529</f>
        <v/>
      </c>
      <c r="I529" t="str">
        <f>part3_step2!J529</f>
        <v/>
      </c>
      <c r="J529" t="str">
        <f>part3_step2!K529</f>
        <v/>
      </c>
      <c r="K529" t="str">
        <f>part3_step2!L529</f>
        <v/>
      </c>
      <c r="L529" t="str">
        <f>part3_step2!M529</f>
        <v/>
      </c>
      <c r="M529" t="str">
        <f>part3_step2!N529</f>
        <v/>
      </c>
      <c r="N529" t="str">
        <f>part3_step2!O529</f>
        <v/>
      </c>
      <c r="O529" t="str">
        <f>part3_step2!P529</f>
        <v/>
      </c>
    </row>
    <row r="530" hidden="1">
      <c r="A530" t="str">
        <f>part3_step2!B530</f>
        <v/>
      </c>
      <c r="B530" t="str">
        <f>part3_step2!C530</f>
        <v/>
      </c>
      <c r="C530" t="str">
        <f>part3_step2!D530</f>
        <v/>
      </c>
      <c r="D530" t="str">
        <f>part3_step2!E530</f>
        <v/>
      </c>
      <c r="E530" t="str">
        <f>part3_step2!F530</f>
        <v/>
      </c>
      <c r="F530" t="str">
        <f>part3_step2!G530</f>
        <v/>
      </c>
      <c r="G530" t="str">
        <f>part3_step2!H530</f>
        <v/>
      </c>
      <c r="H530" t="str">
        <f>part3_step2!I530</f>
        <v/>
      </c>
      <c r="I530" t="str">
        <f>part3_step2!J530</f>
        <v/>
      </c>
      <c r="J530" t="str">
        <f>part3_step2!K530</f>
        <v/>
      </c>
      <c r="K530" t="str">
        <f>part3_step2!L530</f>
        <v/>
      </c>
      <c r="L530" t="str">
        <f>part3_step2!M530</f>
        <v/>
      </c>
      <c r="M530" t="str">
        <f>part3_step2!N530</f>
        <v/>
      </c>
      <c r="N530" t="str">
        <f>part3_step2!O530</f>
        <v/>
      </c>
      <c r="O530" t="str">
        <f>part3_step2!P530</f>
        <v/>
      </c>
    </row>
    <row r="531" hidden="1">
      <c r="A531" t="str">
        <f>part3_step2!B531</f>
        <v/>
      </c>
      <c r="B531" t="str">
        <f>part3_step2!C531</f>
        <v/>
      </c>
      <c r="C531" t="str">
        <f>part3_step2!D531</f>
        <v/>
      </c>
      <c r="D531" t="str">
        <f>part3_step2!E531</f>
        <v/>
      </c>
      <c r="E531" t="str">
        <f>part3_step2!F531</f>
        <v/>
      </c>
      <c r="F531" t="str">
        <f>part3_step2!G531</f>
        <v/>
      </c>
      <c r="G531" t="str">
        <f>part3_step2!H531</f>
        <v/>
      </c>
      <c r="H531" t="str">
        <f>part3_step2!I531</f>
        <v/>
      </c>
      <c r="I531" t="str">
        <f>part3_step2!J531</f>
        <v/>
      </c>
      <c r="J531" t="str">
        <f>part3_step2!K531</f>
        <v/>
      </c>
      <c r="K531" t="str">
        <f>part3_step2!L531</f>
        <v/>
      </c>
      <c r="L531" t="str">
        <f>part3_step2!M531</f>
        <v/>
      </c>
      <c r="M531" t="str">
        <f>part3_step2!N531</f>
        <v/>
      </c>
      <c r="N531" t="str">
        <f>part3_step2!O531</f>
        <v/>
      </c>
      <c r="O531" t="str">
        <f>part3_step2!P531</f>
        <v/>
      </c>
    </row>
    <row r="532" hidden="1">
      <c r="A532" t="str">
        <f>part3_step2!B532</f>
        <v/>
      </c>
      <c r="B532" t="str">
        <f>part3_step2!C532</f>
        <v/>
      </c>
      <c r="C532" t="str">
        <f>part3_step2!D532</f>
        <v/>
      </c>
      <c r="D532" t="str">
        <f>part3_step2!E532</f>
        <v/>
      </c>
      <c r="E532" t="str">
        <f>part3_step2!F532</f>
        <v/>
      </c>
      <c r="F532" t="str">
        <f>part3_step2!G532</f>
        <v/>
      </c>
      <c r="G532" t="str">
        <f>part3_step2!H532</f>
        <v/>
      </c>
      <c r="H532" t="str">
        <f>part3_step2!I532</f>
        <v/>
      </c>
      <c r="I532" t="str">
        <f>part3_step2!J532</f>
        <v/>
      </c>
      <c r="J532" t="str">
        <f>part3_step2!K532</f>
        <v/>
      </c>
      <c r="K532" t="str">
        <f>part3_step2!L532</f>
        <v/>
      </c>
      <c r="L532" t="str">
        <f>part3_step2!M532</f>
        <v/>
      </c>
      <c r="M532" t="str">
        <f>part3_step2!N532</f>
        <v/>
      </c>
      <c r="N532" t="str">
        <f>part3_step2!O532</f>
        <v/>
      </c>
      <c r="O532" t="str">
        <f>part3_step2!P532</f>
        <v/>
      </c>
    </row>
    <row r="533" hidden="1">
      <c r="A533" t="str">
        <f>part3_step2!B533</f>
        <v/>
      </c>
      <c r="B533" t="str">
        <f>part3_step2!C533</f>
        <v/>
      </c>
      <c r="C533" t="str">
        <f>part3_step2!D533</f>
        <v/>
      </c>
      <c r="D533" t="str">
        <f>part3_step2!E533</f>
        <v/>
      </c>
      <c r="E533" t="str">
        <f>part3_step2!F533</f>
        <v/>
      </c>
      <c r="F533" t="str">
        <f>part3_step2!G533</f>
        <v/>
      </c>
      <c r="G533" t="str">
        <f>part3_step2!H533</f>
        <v/>
      </c>
      <c r="H533" t="str">
        <f>part3_step2!I533</f>
        <v/>
      </c>
      <c r="I533" t="str">
        <f>part3_step2!J533</f>
        <v/>
      </c>
      <c r="J533" t="str">
        <f>part3_step2!K533</f>
        <v/>
      </c>
      <c r="K533" t="str">
        <f>part3_step2!L533</f>
        <v/>
      </c>
      <c r="L533" t="str">
        <f>part3_step2!M533</f>
        <v/>
      </c>
      <c r="M533" t="str">
        <f>part3_step2!N533</f>
        <v/>
      </c>
      <c r="N533" t="str">
        <f>part3_step2!O533</f>
        <v/>
      </c>
      <c r="O533" t="str">
        <f>part3_step2!P533</f>
        <v/>
      </c>
    </row>
    <row r="534" hidden="1">
      <c r="A534" t="str">
        <f>part3_step2!B534</f>
        <v/>
      </c>
      <c r="B534" t="str">
        <f>part3_step2!C534</f>
        <v/>
      </c>
      <c r="C534" t="str">
        <f>part3_step2!D534</f>
        <v/>
      </c>
      <c r="D534" t="str">
        <f>part3_step2!E534</f>
        <v/>
      </c>
      <c r="E534" t="str">
        <f>part3_step2!F534</f>
        <v/>
      </c>
      <c r="F534" t="str">
        <f>part3_step2!G534</f>
        <v/>
      </c>
      <c r="G534" t="str">
        <f>part3_step2!H534</f>
        <v/>
      </c>
      <c r="H534" t="str">
        <f>part3_step2!I534</f>
        <v/>
      </c>
      <c r="I534" t="str">
        <f>part3_step2!J534</f>
        <v/>
      </c>
      <c r="J534" t="str">
        <f>part3_step2!K534</f>
        <v/>
      </c>
      <c r="K534" t="str">
        <f>part3_step2!L534</f>
        <v/>
      </c>
      <c r="L534" t="str">
        <f>part3_step2!M534</f>
        <v/>
      </c>
      <c r="M534" t="str">
        <f>part3_step2!N534</f>
        <v/>
      </c>
      <c r="N534" t="str">
        <f>part3_step2!O534</f>
        <v/>
      </c>
      <c r="O534" t="str">
        <f>part3_step2!P534</f>
        <v/>
      </c>
    </row>
    <row r="535" hidden="1">
      <c r="A535" t="str">
        <f>part3_step2!B535</f>
        <v/>
      </c>
      <c r="B535" t="str">
        <f>part3_step2!C535</f>
        <v/>
      </c>
      <c r="C535" t="str">
        <f>part3_step2!D535</f>
        <v/>
      </c>
      <c r="D535" t="str">
        <f>part3_step2!E535</f>
        <v/>
      </c>
      <c r="E535" t="str">
        <f>part3_step2!F535</f>
        <v/>
      </c>
      <c r="F535" t="str">
        <f>part3_step2!G535</f>
        <v/>
      </c>
      <c r="G535" t="str">
        <f>part3_step2!H535</f>
        <v/>
      </c>
      <c r="H535" t="str">
        <f>part3_step2!I535</f>
        <v/>
      </c>
      <c r="I535" t="str">
        <f>part3_step2!J535</f>
        <v/>
      </c>
      <c r="J535" t="str">
        <f>part3_step2!K535</f>
        <v/>
      </c>
      <c r="K535" t="str">
        <f>part3_step2!L535</f>
        <v/>
      </c>
      <c r="L535" t="str">
        <f>part3_step2!M535</f>
        <v/>
      </c>
      <c r="M535" t="str">
        <f>part3_step2!N535</f>
        <v/>
      </c>
      <c r="N535" t="str">
        <f>part3_step2!O535</f>
        <v/>
      </c>
      <c r="O535" t="str">
        <f>part3_step2!P535</f>
        <v/>
      </c>
    </row>
    <row r="536" hidden="1">
      <c r="A536" t="str">
        <f>part3_step2!B536</f>
        <v/>
      </c>
      <c r="B536" t="str">
        <f>part3_step2!C536</f>
        <v/>
      </c>
      <c r="C536" t="str">
        <f>part3_step2!D536</f>
        <v/>
      </c>
      <c r="D536" t="str">
        <f>part3_step2!E536</f>
        <v/>
      </c>
      <c r="E536" t="str">
        <f>part3_step2!F536</f>
        <v/>
      </c>
      <c r="F536" t="str">
        <f>part3_step2!G536</f>
        <v/>
      </c>
      <c r="G536" t="str">
        <f>part3_step2!H536</f>
        <v/>
      </c>
      <c r="H536" t="str">
        <f>part3_step2!I536</f>
        <v/>
      </c>
      <c r="I536" t="str">
        <f>part3_step2!J536</f>
        <v/>
      </c>
      <c r="J536" t="str">
        <f>part3_step2!K536</f>
        <v/>
      </c>
      <c r="K536" t="str">
        <f>part3_step2!L536</f>
        <v/>
      </c>
      <c r="L536" t="str">
        <f>part3_step2!M536</f>
        <v/>
      </c>
      <c r="M536" t="str">
        <f>part3_step2!N536</f>
        <v/>
      </c>
      <c r="N536" t="str">
        <f>part3_step2!O536</f>
        <v/>
      </c>
      <c r="O536" t="str">
        <f>part3_step2!P536</f>
        <v/>
      </c>
    </row>
    <row r="537" hidden="1">
      <c r="A537" t="str">
        <f>part3_step2!B537</f>
        <v/>
      </c>
      <c r="B537" t="str">
        <f>part3_step2!C537</f>
        <v/>
      </c>
      <c r="C537" t="str">
        <f>part3_step2!D537</f>
        <v/>
      </c>
      <c r="D537" t="str">
        <f>part3_step2!E537</f>
        <v/>
      </c>
      <c r="E537" t="str">
        <f>part3_step2!F537</f>
        <v/>
      </c>
      <c r="F537" t="str">
        <f>part3_step2!G537</f>
        <v/>
      </c>
      <c r="G537" t="str">
        <f>part3_step2!H537</f>
        <v/>
      </c>
      <c r="H537" t="str">
        <f>part3_step2!I537</f>
        <v/>
      </c>
      <c r="I537" t="str">
        <f>part3_step2!J537</f>
        <v/>
      </c>
      <c r="J537" t="str">
        <f>part3_step2!K537</f>
        <v/>
      </c>
      <c r="K537" t="str">
        <f>part3_step2!L537</f>
        <v/>
      </c>
      <c r="L537" t="str">
        <f>part3_step2!M537</f>
        <v/>
      </c>
      <c r="M537" t="str">
        <f>part3_step2!N537</f>
        <v/>
      </c>
      <c r="N537" t="str">
        <f>part3_step2!O537</f>
        <v/>
      </c>
      <c r="O537" t="str">
        <f>part3_step2!P537</f>
        <v/>
      </c>
    </row>
    <row r="538" hidden="1">
      <c r="A538" t="str">
        <f>part3_step2!B538</f>
        <v/>
      </c>
      <c r="B538" t="str">
        <f>part3_step2!C538</f>
        <v/>
      </c>
      <c r="C538" t="str">
        <f>part3_step2!D538</f>
        <v/>
      </c>
      <c r="D538" t="str">
        <f>part3_step2!E538</f>
        <v/>
      </c>
      <c r="E538" t="str">
        <f>part3_step2!F538</f>
        <v/>
      </c>
      <c r="F538" t="str">
        <f>part3_step2!G538</f>
        <v/>
      </c>
      <c r="G538" t="str">
        <f>part3_step2!H538</f>
        <v/>
      </c>
      <c r="H538" t="str">
        <f>part3_step2!I538</f>
        <v/>
      </c>
      <c r="I538" t="str">
        <f>part3_step2!J538</f>
        <v/>
      </c>
      <c r="J538" t="str">
        <f>part3_step2!K538</f>
        <v/>
      </c>
      <c r="K538" t="str">
        <f>part3_step2!L538</f>
        <v/>
      </c>
      <c r="L538" t="str">
        <f>part3_step2!M538</f>
        <v/>
      </c>
      <c r="M538" t="str">
        <f>part3_step2!N538</f>
        <v/>
      </c>
      <c r="N538" t="str">
        <f>part3_step2!O538</f>
        <v/>
      </c>
      <c r="O538" t="str">
        <f>part3_step2!P538</f>
        <v/>
      </c>
    </row>
    <row r="539" hidden="1">
      <c r="A539" t="str">
        <f>part3_step2!B539</f>
        <v/>
      </c>
      <c r="B539" t="str">
        <f>part3_step2!C539</f>
        <v/>
      </c>
      <c r="C539" t="str">
        <f>part3_step2!D539</f>
        <v/>
      </c>
      <c r="D539" t="str">
        <f>part3_step2!E539</f>
        <v/>
      </c>
      <c r="E539" t="str">
        <f>part3_step2!F539</f>
        <v/>
      </c>
      <c r="F539" t="str">
        <f>part3_step2!G539</f>
        <v/>
      </c>
      <c r="G539" t="str">
        <f>part3_step2!H539</f>
        <v/>
      </c>
      <c r="H539" t="str">
        <f>part3_step2!I539</f>
        <v/>
      </c>
      <c r="I539" t="str">
        <f>part3_step2!J539</f>
        <v/>
      </c>
      <c r="J539" t="str">
        <f>part3_step2!K539</f>
        <v/>
      </c>
      <c r="K539" t="str">
        <f>part3_step2!L539</f>
        <v/>
      </c>
      <c r="L539" t="str">
        <f>part3_step2!M539</f>
        <v/>
      </c>
      <c r="M539" t="str">
        <f>part3_step2!N539</f>
        <v/>
      </c>
      <c r="N539" t="str">
        <f>part3_step2!O539</f>
        <v/>
      </c>
      <c r="O539" t="str">
        <f>part3_step2!P539</f>
        <v/>
      </c>
    </row>
    <row r="540" hidden="1">
      <c r="A540" t="str">
        <f>part3_step2!B540</f>
        <v/>
      </c>
      <c r="B540" t="str">
        <f>part3_step2!C540</f>
        <v/>
      </c>
      <c r="C540" t="str">
        <f>part3_step2!D540</f>
        <v/>
      </c>
      <c r="D540" t="str">
        <f>part3_step2!E540</f>
        <v/>
      </c>
      <c r="E540" t="str">
        <f>part3_step2!F540</f>
        <v/>
      </c>
      <c r="F540" t="str">
        <f>part3_step2!G540</f>
        <v/>
      </c>
      <c r="G540" t="str">
        <f>part3_step2!H540</f>
        <v/>
      </c>
      <c r="H540" t="str">
        <f>part3_step2!I540</f>
        <v/>
      </c>
      <c r="I540" t="str">
        <f>part3_step2!J540</f>
        <v/>
      </c>
      <c r="J540" t="str">
        <f>part3_step2!K540</f>
        <v/>
      </c>
      <c r="K540" t="str">
        <f>part3_step2!L540</f>
        <v/>
      </c>
      <c r="L540" t="str">
        <f>part3_step2!M540</f>
        <v/>
      </c>
      <c r="M540" t="str">
        <f>part3_step2!N540</f>
        <v/>
      </c>
      <c r="N540" t="str">
        <f>part3_step2!O540</f>
        <v/>
      </c>
      <c r="O540" t="str">
        <f>part3_step2!P540</f>
        <v/>
      </c>
    </row>
    <row r="541" hidden="1">
      <c r="A541" t="str">
        <f>part3_step2!B541</f>
        <v/>
      </c>
      <c r="B541" t="str">
        <f>part3_step2!C541</f>
        <v/>
      </c>
      <c r="C541" t="str">
        <f>part3_step2!D541</f>
        <v/>
      </c>
      <c r="D541" t="str">
        <f>part3_step2!E541</f>
        <v/>
      </c>
      <c r="E541" t="str">
        <f>part3_step2!F541</f>
        <v/>
      </c>
      <c r="F541" t="str">
        <f>part3_step2!G541</f>
        <v/>
      </c>
      <c r="G541" t="str">
        <f>part3_step2!H541</f>
        <v/>
      </c>
      <c r="H541" t="str">
        <f>part3_step2!I541</f>
        <v/>
      </c>
      <c r="I541" t="str">
        <f>part3_step2!J541</f>
        <v/>
      </c>
      <c r="J541" t="str">
        <f>part3_step2!K541</f>
        <v/>
      </c>
      <c r="K541" t="str">
        <f>part3_step2!L541</f>
        <v/>
      </c>
      <c r="L541" t="str">
        <f>part3_step2!M541</f>
        <v/>
      </c>
      <c r="M541" t="str">
        <f>part3_step2!N541</f>
        <v/>
      </c>
      <c r="N541" t="str">
        <f>part3_step2!O541</f>
        <v/>
      </c>
      <c r="O541" t="str">
        <f>part3_step2!P541</f>
        <v/>
      </c>
    </row>
    <row r="542" hidden="1">
      <c r="A542" t="str">
        <f>part3_step2!B542</f>
        <v/>
      </c>
      <c r="B542" t="str">
        <f>part3_step2!C542</f>
        <v/>
      </c>
      <c r="C542" t="str">
        <f>part3_step2!D542</f>
        <v/>
      </c>
      <c r="D542" t="str">
        <f>part3_step2!E542</f>
        <v/>
      </c>
      <c r="E542" t="str">
        <f>part3_step2!F542</f>
        <v/>
      </c>
      <c r="F542" t="str">
        <f>part3_step2!G542</f>
        <v/>
      </c>
      <c r="G542" t="str">
        <f>part3_step2!H542</f>
        <v/>
      </c>
      <c r="H542" t="str">
        <f>part3_step2!I542</f>
        <v/>
      </c>
      <c r="I542" t="str">
        <f>part3_step2!J542</f>
        <v/>
      </c>
      <c r="J542" t="str">
        <f>part3_step2!K542</f>
        <v/>
      </c>
      <c r="K542" t="str">
        <f>part3_step2!L542</f>
        <v/>
      </c>
      <c r="L542" t="str">
        <f>part3_step2!M542</f>
        <v/>
      </c>
      <c r="M542" t="str">
        <f>part3_step2!N542</f>
        <v/>
      </c>
      <c r="N542" t="str">
        <f>part3_step2!O542</f>
        <v/>
      </c>
      <c r="O542" t="str">
        <f>part3_step2!P542</f>
        <v/>
      </c>
    </row>
    <row r="543" hidden="1">
      <c r="A543" t="str">
        <f>part3_step2!B543</f>
        <v/>
      </c>
      <c r="B543" t="str">
        <f>part3_step2!C543</f>
        <v/>
      </c>
      <c r="C543" t="str">
        <f>part3_step2!D543</f>
        <v/>
      </c>
      <c r="D543" t="str">
        <f>part3_step2!E543</f>
        <v/>
      </c>
      <c r="E543" t="str">
        <f>part3_step2!F543</f>
        <v/>
      </c>
      <c r="F543" t="str">
        <f>part3_step2!G543</f>
        <v/>
      </c>
      <c r="G543" t="str">
        <f>part3_step2!H543</f>
        <v/>
      </c>
      <c r="H543" t="str">
        <f>part3_step2!I543</f>
        <v/>
      </c>
      <c r="I543" t="str">
        <f>part3_step2!J543</f>
        <v/>
      </c>
      <c r="J543" t="str">
        <f>part3_step2!K543</f>
        <v/>
      </c>
      <c r="K543" t="str">
        <f>part3_step2!L543</f>
        <v/>
      </c>
      <c r="L543" t="str">
        <f>part3_step2!M543</f>
        <v/>
      </c>
      <c r="M543" t="str">
        <f>part3_step2!N543</f>
        <v/>
      </c>
      <c r="N543" t="str">
        <f>part3_step2!O543</f>
        <v/>
      </c>
      <c r="O543" t="str">
        <f>part3_step2!P543</f>
        <v/>
      </c>
    </row>
    <row r="544" hidden="1">
      <c r="A544" t="str">
        <f>part3_step2!B544</f>
        <v/>
      </c>
      <c r="B544" t="str">
        <f>part3_step2!C544</f>
        <v/>
      </c>
      <c r="C544" t="str">
        <f>part3_step2!D544</f>
        <v/>
      </c>
      <c r="D544" t="str">
        <f>part3_step2!E544</f>
        <v/>
      </c>
      <c r="E544" t="str">
        <f>part3_step2!F544</f>
        <v/>
      </c>
      <c r="F544" t="str">
        <f>part3_step2!G544</f>
        <v/>
      </c>
      <c r="G544" t="str">
        <f>part3_step2!H544</f>
        <v/>
      </c>
      <c r="H544" t="str">
        <f>part3_step2!I544</f>
        <v/>
      </c>
      <c r="I544" t="str">
        <f>part3_step2!J544</f>
        <v/>
      </c>
      <c r="J544" t="str">
        <f>part3_step2!K544</f>
        <v/>
      </c>
      <c r="K544" t="str">
        <f>part3_step2!L544</f>
        <v/>
      </c>
      <c r="L544" t="str">
        <f>part3_step2!M544</f>
        <v/>
      </c>
      <c r="M544" t="str">
        <f>part3_step2!N544</f>
        <v/>
      </c>
      <c r="N544" t="str">
        <f>part3_step2!O544</f>
        <v/>
      </c>
      <c r="O544" t="str">
        <f>part3_step2!P544</f>
        <v/>
      </c>
    </row>
    <row r="545" hidden="1">
      <c r="A545" t="str">
        <f>part3_step2!B545</f>
        <v/>
      </c>
      <c r="B545" t="str">
        <f>part3_step2!C545</f>
        <v/>
      </c>
      <c r="C545" t="str">
        <f>part3_step2!D545</f>
        <v/>
      </c>
      <c r="D545" t="str">
        <f>part3_step2!E545</f>
        <v/>
      </c>
      <c r="E545" t="str">
        <f>part3_step2!F545</f>
        <v/>
      </c>
      <c r="F545" t="str">
        <f>part3_step2!G545</f>
        <v/>
      </c>
      <c r="G545" t="str">
        <f>part3_step2!H545</f>
        <v/>
      </c>
      <c r="H545" t="str">
        <f>part3_step2!I545</f>
        <v/>
      </c>
      <c r="I545" t="str">
        <f>part3_step2!J545</f>
        <v/>
      </c>
      <c r="J545" t="str">
        <f>part3_step2!K545</f>
        <v/>
      </c>
      <c r="K545" t="str">
        <f>part3_step2!L545</f>
        <v/>
      </c>
      <c r="L545" t="str">
        <f>part3_step2!M545</f>
        <v/>
      </c>
      <c r="M545" t="str">
        <f>part3_step2!N545</f>
        <v/>
      </c>
      <c r="N545" t="str">
        <f>part3_step2!O545</f>
        <v/>
      </c>
      <c r="O545" t="str">
        <f>part3_step2!P545</f>
        <v/>
      </c>
    </row>
    <row r="546" hidden="1">
      <c r="A546" t="str">
        <f>part3_step2!B546</f>
        <v/>
      </c>
      <c r="B546" t="str">
        <f>part3_step2!C546</f>
        <v/>
      </c>
      <c r="C546" t="str">
        <f>part3_step2!D546</f>
        <v/>
      </c>
      <c r="D546" t="str">
        <f>part3_step2!E546</f>
        <v/>
      </c>
      <c r="E546" t="str">
        <f>part3_step2!F546</f>
        <v/>
      </c>
      <c r="F546" t="str">
        <f>part3_step2!G546</f>
        <v/>
      </c>
      <c r="G546" t="str">
        <f>part3_step2!H546</f>
        <v/>
      </c>
      <c r="H546" t="str">
        <f>part3_step2!I546</f>
        <v/>
      </c>
      <c r="I546" t="str">
        <f>part3_step2!J546</f>
        <v/>
      </c>
      <c r="J546" t="str">
        <f>part3_step2!K546</f>
        <v/>
      </c>
      <c r="K546" t="str">
        <f>part3_step2!L546</f>
        <v/>
      </c>
      <c r="L546" t="str">
        <f>part3_step2!M546</f>
        <v/>
      </c>
      <c r="M546" t="str">
        <f>part3_step2!N546</f>
        <v/>
      </c>
      <c r="N546" t="str">
        <f>part3_step2!O546</f>
        <v/>
      </c>
      <c r="O546" t="str">
        <f>part3_step2!P546</f>
        <v/>
      </c>
    </row>
    <row r="547" hidden="1">
      <c r="A547" t="str">
        <f>part3_step2!B547</f>
        <v/>
      </c>
      <c r="B547" t="str">
        <f>part3_step2!C547</f>
        <v/>
      </c>
      <c r="C547" t="str">
        <f>part3_step2!D547</f>
        <v/>
      </c>
      <c r="D547" t="str">
        <f>part3_step2!E547</f>
        <v/>
      </c>
      <c r="E547" t="str">
        <f>part3_step2!F547</f>
        <v/>
      </c>
      <c r="F547" t="str">
        <f>part3_step2!G547</f>
        <v/>
      </c>
      <c r="G547" t="str">
        <f>part3_step2!H547</f>
        <v/>
      </c>
      <c r="H547" t="str">
        <f>part3_step2!I547</f>
        <v/>
      </c>
      <c r="I547" t="str">
        <f>part3_step2!J547</f>
        <v/>
      </c>
      <c r="J547" t="str">
        <f>part3_step2!K547</f>
        <v/>
      </c>
      <c r="K547" t="str">
        <f>part3_step2!L547</f>
        <v/>
      </c>
      <c r="L547" t="str">
        <f>part3_step2!M547</f>
        <v/>
      </c>
      <c r="M547" t="str">
        <f>part3_step2!N547</f>
        <v/>
      </c>
      <c r="N547" t="str">
        <f>part3_step2!O547</f>
        <v/>
      </c>
      <c r="O547" t="str">
        <f>part3_step2!P547</f>
        <v/>
      </c>
    </row>
    <row r="548" hidden="1">
      <c r="A548" t="str">
        <f>part3_step2!B548</f>
        <v/>
      </c>
      <c r="B548" t="str">
        <f>part3_step2!C548</f>
        <v/>
      </c>
      <c r="C548" t="str">
        <f>part3_step2!D548</f>
        <v/>
      </c>
      <c r="D548" t="str">
        <f>part3_step2!E548</f>
        <v/>
      </c>
      <c r="E548" t="str">
        <f>part3_step2!F548</f>
        <v/>
      </c>
      <c r="F548" t="str">
        <f>part3_step2!G548</f>
        <v/>
      </c>
      <c r="G548" t="str">
        <f>part3_step2!H548</f>
        <v/>
      </c>
      <c r="H548" t="str">
        <f>part3_step2!I548</f>
        <v/>
      </c>
      <c r="I548" t="str">
        <f>part3_step2!J548</f>
        <v/>
      </c>
      <c r="J548" t="str">
        <f>part3_step2!K548</f>
        <v/>
      </c>
      <c r="K548" t="str">
        <f>part3_step2!L548</f>
        <v/>
      </c>
      <c r="L548" t="str">
        <f>part3_step2!M548</f>
        <v/>
      </c>
      <c r="M548" t="str">
        <f>part3_step2!N548</f>
        <v/>
      </c>
      <c r="N548" t="str">
        <f>part3_step2!O548</f>
        <v/>
      </c>
      <c r="O548" t="str">
        <f>part3_step2!P548</f>
        <v/>
      </c>
    </row>
    <row r="549" hidden="1">
      <c r="A549" t="str">
        <f>part3_step2!B549</f>
        <v/>
      </c>
      <c r="B549" t="str">
        <f>part3_step2!C549</f>
        <v/>
      </c>
      <c r="C549" t="str">
        <f>part3_step2!D549</f>
        <v/>
      </c>
      <c r="D549" t="str">
        <f>part3_step2!E549</f>
        <v/>
      </c>
      <c r="E549" t="str">
        <f>part3_step2!F549</f>
        <v/>
      </c>
      <c r="F549" t="str">
        <f>part3_step2!G549</f>
        <v/>
      </c>
      <c r="G549" t="str">
        <f>part3_step2!H549</f>
        <v/>
      </c>
      <c r="H549" t="str">
        <f>part3_step2!I549</f>
        <v/>
      </c>
      <c r="I549" t="str">
        <f>part3_step2!J549</f>
        <v/>
      </c>
      <c r="J549" t="str">
        <f>part3_step2!K549</f>
        <v/>
      </c>
      <c r="K549" t="str">
        <f>part3_step2!L549</f>
        <v/>
      </c>
      <c r="L549" t="str">
        <f>part3_step2!M549</f>
        <v/>
      </c>
      <c r="M549" t="str">
        <f>part3_step2!N549</f>
        <v/>
      </c>
      <c r="N549" t="str">
        <f>part3_step2!O549</f>
        <v/>
      </c>
      <c r="O549" t="str">
        <f>part3_step2!P549</f>
        <v/>
      </c>
    </row>
    <row r="550" hidden="1">
      <c r="A550" t="str">
        <f>part3_step2!B550</f>
        <v/>
      </c>
      <c r="B550" t="str">
        <f>part3_step2!C550</f>
        <v/>
      </c>
      <c r="C550" t="str">
        <f>part3_step2!D550</f>
        <v/>
      </c>
      <c r="D550" t="str">
        <f>part3_step2!E550</f>
        <v/>
      </c>
      <c r="E550" t="str">
        <f>part3_step2!F550</f>
        <v/>
      </c>
      <c r="F550" t="str">
        <f>part3_step2!G550</f>
        <v/>
      </c>
      <c r="G550" t="str">
        <f>part3_step2!H550</f>
        <v/>
      </c>
      <c r="H550" t="str">
        <f>part3_step2!I550</f>
        <v/>
      </c>
      <c r="I550" t="str">
        <f>part3_step2!J550</f>
        <v/>
      </c>
      <c r="J550" t="str">
        <f>part3_step2!K550</f>
        <v/>
      </c>
      <c r="K550" t="str">
        <f>part3_step2!L550</f>
        <v/>
      </c>
      <c r="L550" t="str">
        <f>part3_step2!M550</f>
        <v/>
      </c>
      <c r="M550" t="str">
        <f>part3_step2!N550</f>
        <v/>
      </c>
      <c r="N550" t="str">
        <f>part3_step2!O550</f>
        <v/>
      </c>
      <c r="O550" t="str">
        <f>part3_step2!P550</f>
        <v/>
      </c>
    </row>
    <row r="551" hidden="1">
      <c r="A551" t="str">
        <f>part3_step2!B551</f>
        <v/>
      </c>
      <c r="B551" t="str">
        <f>part3_step2!C551</f>
        <v/>
      </c>
      <c r="C551" t="str">
        <f>part3_step2!D551</f>
        <v/>
      </c>
      <c r="D551" t="str">
        <f>part3_step2!E551</f>
        <v/>
      </c>
      <c r="E551" t="str">
        <f>part3_step2!F551</f>
        <v/>
      </c>
      <c r="F551" t="str">
        <f>part3_step2!G551</f>
        <v/>
      </c>
      <c r="G551" t="str">
        <f>part3_step2!H551</f>
        <v/>
      </c>
      <c r="H551" t="str">
        <f>part3_step2!I551</f>
        <v/>
      </c>
      <c r="I551" t="str">
        <f>part3_step2!J551</f>
        <v/>
      </c>
      <c r="J551" t="str">
        <f>part3_step2!K551</f>
        <v/>
      </c>
      <c r="K551" t="str">
        <f>part3_step2!L551</f>
        <v/>
      </c>
      <c r="L551" t="str">
        <f>part3_step2!M551</f>
        <v/>
      </c>
      <c r="M551" t="str">
        <f>part3_step2!N551</f>
        <v/>
      </c>
      <c r="N551" t="str">
        <f>part3_step2!O551</f>
        <v/>
      </c>
      <c r="O551" t="str">
        <f>part3_step2!P551</f>
        <v/>
      </c>
    </row>
    <row r="552" hidden="1">
      <c r="A552" t="str">
        <f>part3_step2!B552</f>
        <v/>
      </c>
      <c r="B552" t="str">
        <f>part3_step2!C552</f>
        <v/>
      </c>
      <c r="C552" t="str">
        <f>part3_step2!D552</f>
        <v/>
      </c>
      <c r="D552" t="str">
        <f>part3_step2!E552</f>
        <v/>
      </c>
      <c r="E552" t="str">
        <f>part3_step2!F552</f>
        <v/>
      </c>
      <c r="F552" t="str">
        <f>part3_step2!G552</f>
        <v/>
      </c>
      <c r="G552" t="str">
        <f>part3_step2!H552</f>
        <v/>
      </c>
      <c r="H552" t="str">
        <f>part3_step2!I552</f>
        <v/>
      </c>
      <c r="I552" t="str">
        <f>part3_step2!J552</f>
        <v/>
      </c>
      <c r="J552" t="str">
        <f>part3_step2!K552</f>
        <v/>
      </c>
      <c r="K552" t="str">
        <f>part3_step2!L552</f>
        <v/>
      </c>
      <c r="L552" t="str">
        <f>part3_step2!M552</f>
        <v/>
      </c>
      <c r="M552" t="str">
        <f>part3_step2!N552</f>
        <v/>
      </c>
      <c r="N552" t="str">
        <f>part3_step2!O552</f>
        <v/>
      </c>
      <c r="O552" t="str">
        <f>part3_step2!P552</f>
        <v/>
      </c>
    </row>
    <row r="553" hidden="1">
      <c r="A553" t="str">
        <f>part3_step2!B553</f>
        <v/>
      </c>
      <c r="B553" t="str">
        <f>part3_step2!C553</f>
        <v/>
      </c>
      <c r="C553" t="str">
        <f>part3_step2!D553</f>
        <v/>
      </c>
      <c r="D553" t="str">
        <f>part3_step2!E553</f>
        <v/>
      </c>
      <c r="E553" t="str">
        <f>part3_step2!F553</f>
        <v/>
      </c>
      <c r="F553" t="str">
        <f>part3_step2!G553</f>
        <v/>
      </c>
      <c r="G553" t="str">
        <f>part3_step2!H553</f>
        <v/>
      </c>
      <c r="H553" t="str">
        <f>part3_step2!I553</f>
        <v/>
      </c>
      <c r="I553" t="str">
        <f>part3_step2!J553</f>
        <v/>
      </c>
      <c r="J553" t="str">
        <f>part3_step2!K553</f>
        <v/>
      </c>
      <c r="K553" t="str">
        <f>part3_step2!L553</f>
        <v/>
      </c>
      <c r="L553" t="str">
        <f>part3_step2!M553</f>
        <v/>
      </c>
      <c r="M553" t="str">
        <f>part3_step2!N553</f>
        <v/>
      </c>
      <c r="N553" t="str">
        <f>part3_step2!O553</f>
        <v/>
      </c>
      <c r="O553" t="str">
        <f>part3_step2!P553</f>
        <v/>
      </c>
    </row>
    <row r="554" hidden="1">
      <c r="A554" t="str">
        <f>part3_step2!B554</f>
        <v/>
      </c>
      <c r="B554" t="str">
        <f>part3_step2!C554</f>
        <v/>
      </c>
      <c r="C554" t="str">
        <f>part3_step2!D554</f>
        <v/>
      </c>
      <c r="D554" t="str">
        <f>part3_step2!E554</f>
        <v/>
      </c>
      <c r="E554" t="str">
        <f>part3_step2!F554</f>
        <v/>
      </c>
      <c r="F554" t="str">
        <f>part3_step2!G554</f>
        <v/>
      </c>
      <c r="G554" t="str">
        <f>part3_step2!H554</f>
        <v/>
      </c>
      <c r="H554" t="str">
        <f>part3_step2!I554</f>
        <v/>
      </c>
      <c r="I554" t="str">
        <f>part3_step2!J554</f>
        <v/>
      </c>
      <c r="J554" t="str">
        <f>part3_step2!K554</f>
        <v/>
      </c>
      <c r="K554" t="str">
        <f>part3_step2!L554</f>
        <v/>
      </c>
      <c r="L554" t="str">
        <f>part3_step2!M554</f>
        <v/>
      </c>
      <c r="M554" t="str">
        <f>part3_step2!N554</f>
        <v/>
      </c>
      <c r="N554" t="str">
        <f>part3_step2!O554</f>
        <v/>
      </c>
      <c r="O554" t="str">
        <f>part3_step2!P554</f>
        <v/>
      </c>
    </row>
    <row r="555" hidden="1">
      <c r="A555" t="str">
        <f>part3_step2!B555</f>
        <v/>
      </c>
      <c r="B555" t="str">
        <f>part3_step2!C555</f>
        <v/>
      </c>
      <c r="C555" t="str">
        <f>part3_step2!D555</f>
        <v/>
      </c>
      <c r="D555" t="str">
        <f>part3_step2!E555</f>
        <v/>
      </c>
      <c r="E555" t="str">
        <f>part3_step2!F555</f>
        <v/>
      </c>
      <c r="F555" t="str">
        <f>part3_step2!G555</f>
        <v/>
      </c>
      <c r="G555" t="str">
        <f>part3_step2!H555</f>
        <v/>
      </c>
      <c r="H555" t="str">
        <f>part3_step2!I555</f>
        <v/>
      </c>
      <c r="I555" t="str">
        <f>part3_step2!J555</f>
        <v/>
      </c>
      <c r="J555" t="str">
        <f>part3_step2!K555</f>
        <v/>
      </c>
      <c r="K555" t="str">
        <f>part3_step2!L555</f>
        <v/>
      </c>
      <c r="L555" t="str">
        <f>part3_step2!M555</f>
        <v/>
      </c>
      <c r="M555" t="str">
        <f>part3_step2!N555</f>
        <v/>
      </c>
      <c r="N555" t="str">
        <f>part3_step2!O555</f>
        <v/>
      </c>
      <c r="O555" t="str">
        <f>part3_step2!P555</f>
        <v/>
      </c>
    </row>
    <row r="556" hidden="1">
      <c r="A556" t="str">
        <f>part3_step2!B556</f>
        <v/>
      </c>
      <c r="B556" t="str">
        <f>part3_step2!C556</f>
        <v/>
      </c>
      <c r="C556" t="str">
        <f>part3_step2!D556</f>
        <v/>
      </c>
      <c r="D556" t="str">
        <f>part3_step2!E556</f>
        <v/>
      </c>
      <c r="E556" t="str">
        <f>part3_step2!F556</f>
        <v/>
      </c>
      <c r="F556" t="str">
        <f>part3_step2!G556</f>
        <v/>
      </c>
      <c r="G556" t="str">
        <f>part3_step2!H556</f>
        <v/>
      </c>
      <c r="H556" t="str">
        <f>part3_step2!I556</f>
        <v/>
      </c>
      <c r="I556" t="str">
        <f>part3_step2!J556</f>
        <v/>
      </c>
      <c r="J556" t="str">
        <f>part3_step2!K556</f>
        <v/>
      </c>
      <c r="K556" t="str">
        <f>part3_step2!L556</f>
        <v/>
      </c>
      <c r="L556" t="str">
        <f>part3_step2!M556</f>
        <v/>
      </c>
      <c r="M556" t="str">
        <f>part3_step2!N556</f>
        <v/>
      </c>
      <c r="N556" t="str">
        <f>part3_step2!O556</f>
        <v/>
      </c>
      <c r="O556" t="str">
        <f>part3_step2!P556</f>
        <v/>
      </c>
    </row>
    <row r="557" hidden="1">
      <c r="A557" t="str">
        <f>part3_step2!B557</f>
        <v/>
      </c>
      <c r="B557" t="str">
        <f>part3_step2!C557</f>
        <v/>
      </c>
      <c r="C557" t="str">
        <f>part3_step2!D557</f>
        <v/>
      </c>
      <c r="D557" t="str">
        <f>part3_step2!E557</f>
        <v/>
      </c>
      <c r="E557" t="str">
        <f>part3_step2!F557</f>
        <v/>
      </c>
      <c r="F557" t="str">
        <f>part3_step2!G557</f>
        <v/>
      </c>
      <c r="G557" t="str">
        <f>part3_step2!H557</f>
        <v/>
      </c>
      <c r="H557" t="str">
        <f>part3_step2!I557</f>
        <v/>
      </c>
      <c r="I557" t="str">
        <f>part3_step2!J557</f>
        <v/>
      </c>
      <c r="J557" t="str">
        <f>part3_step2!K557</f>
        <v/>
      </c>
      <c r="K557" t="str">
        <f>part3_step2!L557</f>
        <v/>
      </c>
      <c r="L557" t="str">
        <f>part3_step2!M557</f>
        <v/>
      </c>
      <c r="M557" t="str">
        <f>part3_step2!N557</f>
        <v/>
      </c>
      <c r="N557" t="str">
        <f>part3_step2!O557</f>
        <v/>
      </c>
      <c r="O557" t="str">
        <f>part3_step2!P557</f>
        <v/>
      </c>
    </row>
    <row r="558" hidden="1">
      <c r="A558" t="str">
        <f>part3_step2!B558</f>
        <v/>
      </c>
      <c r="B558" t="str">
        <f>part3_step2!C558</f>
        <v/>
      </c>
      <c r="C558" t="str">
        <f>part3_step2!D558</f>
        <v/>
      </c>
      <c r="D558" t="str">
        <f>part3_step2!E558</f>
        <v/>
      </c>
      <c r="E558" t="str">
        <f>part3_step2!F558</f>
        <v/>
      </c>
      <c r="F558" t="str">
        <f>part3_step2!G558</f>
        <v/>
      </c>
      <c r="G558" t="str">
        <f>part3_step2!H558</f>
        <v/>
      </c>
      <c r="H558" t="str">
        <f>part3_step2!I558</f>
        <v/>
      </c>
      <c r="I558" t="str">
        <f>part3_step2!J558</f>
        <v/>
      </c>
      <c r="J558" t="str">
        <f>part3_step2!K558</f>
        <v/>
      </c>
      <c r="K558" t="str">
        <f>part3_step2!L558</f>
        <v/>
      </c>
      <c r="L558" t="str">
        <f>part3_step2!M558</f>
        <v/>
      </c>
      <c r="M558" t="str">
        <f>part3_step2!N558</f>
        <v/>
      </c>
      <c r="N558" t="str">
        <f>part3_step2!O558</f>
        <v/>
      </c>
      <c r="O558" t="str">
        <f>part3_step2!P558</f>
        <v/>
      </c>
    </row>
    <row r="559" hidden="1">
      <c r="A559" t="str">
        <f>part3_step2!B559</f>
        <v/>
      </c>
      <c r="B559" t="str">
        <f>part3_step2!C559</f>
        <v/>
      </c>
      <c r="C559" t="str">
        <f>part3_step2!D559</f>
        <v/>
      </c>
      <c r="D559" t="str">
        <f>part3_step2!E559</f>
        <v/>
      </c>
      <c r="E559" t="str">
        <f>part3_step2!F559</f>
        <v/>
      </c>
      <c r="F559" t="str">
        <f>part3_step2!G559</f>
        <v/>
      </c>
      <c r="G559" t="str">
        <f>part3_step2!H559</f>
        <v/>
      </c>
      <c r="H559" t="str">
        <f>part3_step2!I559</f>
        <v/>
      </c>
      <c r="I559" t="str">
        <f>part3_step2!J559</f>
        <v/>
      </c>
      <c r="J559" t="str">
        <f>part3_step2!K559</f>
        <v/>
      </c>
      <c r="K559" t="str">
        <f>part3_step2!L559</f>
        <v/>
      </c>
      <c r="L559" t="str">
        <f>part3_step2!M559</f>
        <v/>
      </c>
      <c r="M559" t="str">
        <f>part3_step2!N559</f>
        <v/>
      </c>
      <c r="N559" t="str">
        <f>part3_step2!O559</f>
        <v/>
      </c>
      <c r="O559" t="str">
        <f>part3_step2!P559</f>
        <v/>
      </c>
    </row>
    <row r="560" hidden="1">
      <c r="A560" t="str">
        <f>part3_step2!B560</f>
        <v/>
      </c>
      <c r="B560" t="str">
        <f>part3_step2!C560</f>
        <v/>
      </c>
      <c r="C560" t="str">
        <f>part3_step2!D560</f>
        <v/>
      </c>
      <c r="D560" t="str">
        <f>part3_step2!E560</f>
        <v/>
      </c>
      <c r="E560" t="str">
        <f>part3_step2!F560</f>
        <v/>
      </c>
      <c r="F560" t="str">
        <f>part3_step2!G560</f>
        <v/>
      </c>
      <c r="G560" t="str">
        <f>part3_step2!H560</f>
        <v/>
      </c>
      <c r="H560" t="str">
        <f>part3_step2!I560</f>
        <v/>
      </c>
      <c r="I560" t="str">
        <f>part3_step2!J560</f>
        <v/>
      </c>
      <c r="J560" t="str">
        <f>part3_step2!K560</f>
        <v/>
      </c>
      <c r="K560" t="str">
        <f>part3_step2!L560</f>
        <v/>
      </c>
      <c r="L560" t="str">
        <f>part3_step2!M560</f>
        <v/>
      </c>
      <c r="M560" t="str">
        <f>part3_step2!N560</f>
        <v/>
      </c>
      <c r="N560" t="str">
        <f>part3_step2!O560</f>
        <v/>
      </c>
      <c r="O560" t="str">
        <f>part3_step2!P560</f>
        <v/>
      </c>
    </row>
    <row r="561" hidden="1">
      <c r="A561" t="str">
        <f>part3_step2!B561</f>
        <v/>
      </c>
      <c r="B561" t="str">
        <f>part3_step2!C561</f>
        <v/>
      </c>
      <c r="C561" t="str">
        <f>part3_step2!D561</f>
        <v/>
      </c>
      <c r="D561" t="str">
        <f>part3_step2!E561</f>
        <v/>
      </c>
      <c r="E561" t="str">
        <f>part3_step2!F561</f>
        <v/>
      </c>
      <c r="F561" t="str">
        <f>part3_step2!G561</f>
        <v/>
      </c>
      <c r="G561" t="str">
        <f>part3_step2!H561</f>
        <v/>
      </c>
      <c r="H561" t="str">
        <f>part3_step2!I561</f>
        <v/>
      </c>
      <c r="I561" t="str">
        <f>part3_step2!J561</f>
        <v/>
      </c>
      <c r="J561" t="str">
        <f>part3_step2!K561</f>
        <v/>
      </c>
      <c r="K561" t="str">
        <f>part3_step2!L561</f>
        <v/>
      </c>
      <c r="L561" t="str">
        <f>part3_step2!M561</f>
        <v/>
      </c>
      <c r="M561" t="str">
        <f>part3_step2!N561</f>
        <v/>
      </c>
      <c r="N561" t="str">
        <f>part3_step2!O561</f>
        <v/>
      </c>
      <c r="O561" t="str">
        <f>part3_step2!P561</f>
        <v/>
      </c>
    </row>
    <row r="562" hidden="1">
      <c r="A562" t="str">
        <f>part3_step2!B562</f>
        <v/>
      </c>
      <c r="B562" t="str">
        <f>part3_step2!C562</f>
        <v/>
      </c>
      <c r="C562" t="str">
        <f>part3_step2!D562</f>
        <v/>
      </c>
      <c r="D562" t="str">
        <f>part3_step2!E562</f>
        <v/>
      </c>
      <c r="E562" t="str">
        <f>part3_step2!F562</f>
        <v/>
      </c>
      <c r="F562" t="str">
        <f>part3_step2!G562</f>
        <v/>
      </c>
      <c r="G562" t="str">
        <f>part3_step2!H562</f>
        <v/>
      </c>
      <c r="H562" t="str">
        <f>part3_step2!I562</f>
        <v/>
      </c>
      <c r="I562" t="str">
        <f>part3_step2!J562</f>
        <v/>
      </c>
      <c r="J562" t="str">
        <f>part3_step2!K562</f>
        <v/>
      </c>
      <c r="K562" t="str">
        <f>part3_step2!L562</f>
        <v/>
      </c>
      <c r="L562" t="str">
        <f>part3_step2!M562</f>
        <v/>
      </c>
      <c r="M562" t="str">
        <f>part3_step2!N562</f>
        <v/>
      </c>
      <c r="N562" t="str">
        <f>part3_step2!O562</f>
        <v/>
      </c>
      <c r="O562" t="str">
        <f>part3_step2!P562</f>
        <v/>
      </c>
    </row>
    <row r="563" hidden="1">
      <c r="A563" t="str">
        <f>part3_step2!B563</f>
        <v/>
      </c>
      <c r="B563" t="str">
        <f>part3_step2!C563</f>
        <v/>
      </c>
      <c r="C563" t="str">
        <f>part3_step2!D563</f>
        <v/>
      </c>
      <c r="D563" t="str">
        <f>part3_step2!E563</f>
        <v/>
      </c>
      <c r="E563" t="str">
        <f>part3_step2!F563</f>
        <v/>
      </c>
      <c r="F563" t="str">
        <f>part3_step2!G563</f>
        <v/>
      </c>
      <c r="G563" t="str">
        <f>part3_step2!H563</f>
        <v/>
      </c>
      <c r="H563" t="str">
        <f>part3_step2!I563</f>
        <v/>
      </c>
      <c r="I563" t="str">
        <f>part3_step2!J563</f>
        <v/>
      </c>
      <c r="J563" t="str">
        <f>part3_step2!K563</f>
        <v/>
      </c>
      <c r="K563" t="str">
        <f>part3_step2!L563</f>
        <v/>
      </c>
      <c r="L563" t="str">
        <f>part3_step2!M563</f>
        <v/>
      </c>
      <c r="M563" t="str">
        <f>part3_step2!N563</f>
        <v/>
      </c>
      <c r="N563" t="str">
        <f>part3_step2!O563</f>
        <v/>
      </c>
      <c r="O563" t="str">
        <f>part3_step2!P563</f>
        <v/>
      </c>
    </row>
    <row r="564" hidden="1">
      <c r="A564" t="str">
        <f>part3_step2!B564</f>
        <v/>
      </c>
      <c r="B564" t="str">
        <f>part3_step2!C564</f>
        <v/>
      </c>
      <c r="C564" t="str">
        <f>part3_step2!D564</f>
        <v/>
      </c>
      <c r="D564" t="str">
        <f>part3_step2!E564</f>
        <v/>
      </c>
      <c r="E564" t="str">
        <f>part3_step2!F564</f>
        <v/>
      </c>
      <c r="F564" t="str">
        <f>part3_step2!G564</f>
        <v/>
      </c>
      <c r="G564" t="str">
        <f>part3_step2!H564</f>
        <v/>
      </c>
      <c r="H564" t="str">
        <f>part3_step2!I564</f>
        <v/>
      </c>
      <c r="I564" t="str">
        <f>part3_step2!J564</f>
        <v/>
      </c>
      <c r="J564" t="str">
        <f>part3_step2!K564</f>
        <v/>
      </c>
      <c r="K564" t="str">
        <f>part3_step2!L564</f>
        <v/>
      </c>
      <c r="L564" t="str">
        <f>part3_step2!M564</f>
        <v/>
      </c>
      <c r="M564" t="str">
        <f>part3_step2!N564</f>
        <v/>
      </c>
      <c r="N564" t="str">
        <f>part3_step2!O564</f>
        <v/>
      </c>
      <c r="O564" t="str">
        <f>part3_step2!P564</f>
        <v/>
      </c>
    </row>
    <row r="565" hidden="1">
      <c r="A565" t="str">
        <f>part3_step2!B565</f>
        <v/>
      </c>
      <c r="B565" t="str">
        <f>part3_step2!C565</f>
        <v/>
      </c>
      <c r="C565" t="str">
        <f>part3_step2!D565</f>
        <v/>
      </c>
      <c r="D565" t="str">
        <f>part3_step2!E565</f>
        <v/>
      </c>
      <c r="E565" t="str">
        <f>part3_step2!F565</f>
        <v/>
      </c>
      <c r="F565" t="str">
        <f>part3_step2!G565</f>
        <v/>
      </c>
      <c r="G565" t="str">
        <f>part3_step2!H565</f>
        <v/>
      </c>
      <c r="H565" t="str">
        <f>part3_step2!I565</f>
        <v/>
      </c>
      <c r="I565" t="str">
        <f>part3_step2!J565</f>
        <v/>
      </c>
      <c r="J565" t="str">
        <f>part3_step2!K565</f>
        <v/>
      </c>
      <c r="K565" t="str">
        <f>part3_step2!L565</f>
        <v/>
      </c>
      <c r="L565" t="str">
        <f>part3_step2!M565</f>
        <v/>
      </c>
      <c r="M565" t="str">
        <f>part3_step2!N565</f>
        <v/>
      </c>
      <c r="N565" t="str">
        <f>part3_step2!O565</f>
        <v/>
      </c>
      <c r="O565" t="str">
        <f>part3_step2!P565</f>
        <v/>
      </c>
    </row>
    <row r="566" hidden="1">
      <c r="A566" t="str">
        <f>part3_step2!B566</f>
        <v/>
      </c>
      <c r="B566" t="str">
        <f>part3_step2!C566</f>
        <v/>
      </c>
      <c r="C566" t="str">
        <f>part3_step2!D566</f>
        <v/>
      </c>
      <c r="D566" t="str">
        <f>part3_step2!E566</f>
        <v/>
      </c>
      <c r="E566" t="str">
        <f>part3_step2!F566</f>
        <v/>
      </c>
      <c r="F566" t="str">
        <f>part3_step2!G566</f>
        <v/>
      </c>
      <c r="G566" t="str">
        <f>part3_step2!H566</f>
        <v/>
      </c>
      <c r="H566" t="str">
        <f>part3_step2!I566</f>
        <v/>
      </c>
      <c r="I566" t="str">
        <f>part3_step2!J566</f>
        <v/>
      </c>
      <c r="J566" t="str">
        <f>part3_step2!K566</f>
        <v/>
      </c>
      <c r="K566" t="str">
        <f>part3_step2!L566</f>
        <v/>
      </c>
      <c r="L566" t="str">
        <f>part3_step2!M566</f>
        <v/>
      </c>
      <c r="M566" t="str">
        <f>part3_step2!N566</f>
        <v/>
      </c>
      <c r="N566" t="str">
        <f>part3_step2!O566</f>
        <v/>
      </c>
      <c r="O566" t="str">
        <f>part3_step2!P566</f>
        <v/>
      </c>
    </row>
    <row r="567" hidden="1">
      <c r="A567" t="str">
        <f>part3_step2!B567</f>
        <v/>
      </c>
      <c r="B567" t="str">
        <f>part3_step2!C567</f>
        <v/>
      </c>
      <c r="C567" t="str">
        <f>part3_step2!D567</f>
        <v/>
      </c>
      <c r="D567" t="str">
        <f>part3_step2!E567</f>
        <v/>
      </c>
      <c r="E567" t="str">
        <f>part3_step2!F567</f>
        <v/>
      </c>
      <c r="F567" t="str">
        <f>part3_step2!G567</f>
        <v/>
      </c>
      <c r="G567" t="str">
        <f>part3_step2!H567</f>
        <v/>
      </c>
      <c r="H567" t="str">
        <f>part3_step2!I567</f>
        <v/>
      </c>
      <c r="I567" t="str">
        <f>part3_step2!J567</f>
        <v/>
      </c>
      <c r="J567" t="str">
        <f>part3_step2!K567</f>
        <v/>
      </c>
      <c r="K567" t="str">
        <f>part3_step2!L567</f>
        <v/>
      </c>
      <c r="L567" t="str">
        <f>part3_step2!M567</f>
        <v/>
      </c>
      <c r="M567" t="str">
        <f>part3_step2!N567</f>
        <v/>
      </c>
      <c r="N567" t="str">
        <f>part3_step2!O567</f>
        <v/>
      </c>
      <c r="O567" t="str">
        <f>part3_step2!P567</f>
        <v/>
      </c>
    </row>
    <row r="568" hidden="1">
      <c r="A568" t="str">
        <f>part3_step2!B568</f>
        <v/>
      </c>
      <c r="B568" t="str">
        <f>part3_step2!C568</f>
        <v/>
      </c>
      <c r="C568" t="str">
        <f>part3_step2!D568</f>
        <v/>
      </c>
      <c r="D568" t="str">
        <f>part3_step2!E568</f>
        <v/>
      </c>
      <c r="E568" t="str">
        <f>part3_step2!F568</f>
        <v/>
      </c>
      <c r="F568" t="str">
        <f>part3_step2!G568</f>
        <v/>
      </c>
      <c r="G568" t="str">
        <f>part3_step2!H568</f>
        <v/>
      </c>
      <c r="H568" t="str">
        <f>part3_step2!I568</f>
        <v/>
      </c>
      <c r="I568" t="str">
        <f>part3_step2!J568</f>
        <v/>
      </c>
      <c r="J568" t="str">
        <f>part3_step2!K568</f>
        <v/>
      </c>
      <c r="K568" t="str">
        <f>part3_step2!L568</f>
        <v/>
      </c>
      <c r="L568" t="str">
        <f>part3_step2!M568</f>
        <v/>
      </c>
      <c r="M568" t="str">
        <f>part3_step2!N568</f>
        <v/>
      </c>
      <c r="N568" t="str">
        <f>part3_step2!O568</f>
        <v/>
      </c>
      <c r="O568" t="str">
        <f>part3_step2!P568</f>
        <v/>
      </c>
    </row>
    <row r="569" hidden="1">
      <c r="A569" t="str">
        <f>part3_step2!B569</f>
        <v/>
      </c>
      <c r="B569" t="str">
        <f>part3_step2!C569</f>
        <v/>
      </c>
      <c r="C569" t="str">
        <f>part3_step2!D569</f>
        <v/>
      </c>
      <c r="D569" t="str">
        <f>part3_step2!E569</f>
        <v/>
      </c>
      <c r="E569" t="str">
        <f>part3_step2!F569</f>
        <v/>
      </c>
      <c r="F569" t="str">
        <f>part3_step2!G569</f>
        <v/>
      </c>
      <c r="G569" t="str">
        <f>part3_step2!H569</f>
        <v/>
      </c>
      <c r="H569" t="str">
        <f>part3_step2!I569</f>
        <v/>
      </c>
      <c r="I569" t="str">
        <f>part3_step2!J569</f>
        <v/>
      </c>
      <c r="J569" t="str">
        <f>part3_step2!K569</f>
        <v/>
      </c>
      <c r="K569" t="str">
        <f>part3_step2!L569</f>
        <v/>
      </c>
      <c r="L569" t="str">
        <f>part3_step2!M569</f>
        <v/>
      </c>
      <c r="M569" t="str">
        <f>part3_step2!N569</f>
        <v/>
      </c>
      <c r="N569" t="str">
        <f>part3_step2!O569</f>
        <v/>
      </c>
      <c r="O569" t="str">
        <f>part3_step2!P569</f>
        <v/>
      </c>
    </row>
    <row r="570" hidden="1">
      <c r="A570" t="str">
        <f>part3_step2!B570</f>
        <v/>
      </c>
      <c r="B570" t="str">
        <f>part3_step2!C570</f>
        <v/>
      </c>
      <c r="C570" t="str">
        <f>part3_step2!D570</f>
        <v/>
      </c>
      <c r="D570" t="str">
        <f>part3_step2!E570</f>
        <v/>
      </c>
      <c r="E570" t="str">
        <f>part3_step2!F570</f>
        <v/>
      </c>
      <c r="F570" t="str">
        <f>part3_step2!G570</f>
        <v/>
      </c>
      <c r="G570" t="str">
        <f>part3_step2!H570</f>
        <v/>
      </c>
      <c r="H570" t="str">
        <f>part3_step2!I570</f>
        <v/>
      </c>
      <c r="I570" t="str">
        <f>part3_step2!J570</f>
        <v/>
      </c>
      <c r="J570" t="str">
        <f>part3_step2!K570</f>
        <v/>
      </c>
      <c r="K570" t="str">
        <f>part3_step2!L570</f>
        <v/>
      </c>
      <c r="L570" t="str">
        <f>part3_step2!M570</f>
        <v/>
      </c>
      <c r="M570" t="str">
        <f>part3_step2!N570</f>
        <v/>
      </c>
      <c r="N570" t="str">
        <f>part3_step2!O570</f>
        <v/>
      </c>
      <c r="O570" t="str">
        <f>part3_step2!P570</f>
        <v/>
      </c>
    </row>
    <row r="571" hidden="1">
      <c r="A571" t="str">
        <f>part3_step2!B571</f>
        <v/>
      </c>
      <c r="B571" t="str">
        <f>part3_step2!C571</f>
        <v/>
      </c>
      <c r="C571" t="str">
        <f>part3_step2!D571</f>
        <v/>
      </c>
      <c r="D571" t="str">
        <f>part3_step2!E571</f>
        <v/>
      </c>
      <c r="E571" t="str">
        <f>part3_step2!F571</f>
        <v/>
      </c>
      <c r="F571" t="str">
        <f>part3_step2!G571</f>
        <v/>
      </c>
      <c r="G571" t="str">
        <f>part3_step2!H571</f>
        <v/>
      </c>
      <c r="H571" t="str">
        <f>part3_step2!I571</f>
        <v/>
      </c>
      <c r="I571" t="str">
        <f>part3_step2!J571</f>
        <v/>
      </c>
      <c r="J571" t="str">
        <f>part3_step2!K571</f>
        <v/>
      </c>
      <c r="K571" t="str">
        <f>part3_step2!L571</f>
        <v/>
      </c>
      <c r="L571" t="str">
        <f>part3_step2!M571</f>
        <v/>
      </c>
      <c r="M571" t="str">
        <f>part3_step2!N571</f>
        <v/>
      </c>
      <c r="N571" t="str">
        <f>part3_step2!O571</f>
        <v/>
      </c>
      <c r="O571" t="str">
        <f>part3_step2!P571</f>
        <v/>
      </c>
    </row>
    <row r="572" hidden="1">
      <c r="A572" t="str">
        <f>part3_step2!B572</f>
        <v/>
      </c>
      <c r="B572" t="str">
        <f>part3_step2!C572</f>
        <v/>
      </c>
      <c r="C572" t="str">
        <f>part3_step2!D572</f>
        <v/>
      </c>
      <c r="D572" t="str">
        <f>part3_step2!E572</f>
        <v/>
      </c>
      <c r="E572" t="str">
        <f>part3_step2!F572</f>
        <v/>
      </c>
      <c r="F572" t="str">
        <f>part3_step2!G572</f>
        <v/>
      </c>
      <c r="G572" t="str">
        <f>part3_step2!H572</f>
        <v/>
      </c>
      <c r="H572" t="str">
        <f>part3_step2!I572</f>
        <v/>
      </c>
      <c r="I572" t="str">
        <f>part3_step2!J572</f>
        <v/>
      </c>
      <c r="J572" t="str">
        <f>part3_step2!K572</f>
        <v/>
      </c>
      <c r="K572" t="str">
        <f>part3_step2!L572</f>
        <v/>
      </c>
      <c r="L572" t="str">
        <f>part3_step2!M572</f>
        <v/>
      </c>
      <c r="M572" t="str">
        <f>part3_step2!N572</f>
        <v/>
      </c>
      <c r="N572" t="str">
        <f>part3_step2!O572</f>
        <v/>
      </c>
      <c r="O572" t="str">
        <f>part3_step2!P572</f>
        <v/>
      </c>
    </row>
    <row r="573" hidden="1">
      <c r="A573" t="str">
        <f>part3_step2!B573</f>
        <v/>
      </c>
      <c r="B573" t="str">
        <f>part3_step2!C573</f>
        <v/>
      </c>
      <c r="C573" t="str">
        <f>part3_step2!D573</f>
        <v/>
      </c>
      <c r="D573" t="str">
        <f>part3_step2!E573</f>
        <v/>
      </c>
      <c r="E573" t="str">
        <f>part3_step2!F573</f>
        <v/>
      </c>
      <c r="F573" t="str">
        <f>part3_step2!G573</f>
        <v/>
      </c>
      <c r="G573" t="str">
        <f>part3_step2!H573</f>
        <v/>
      </c>
      <c r="H573" t="str">
        <f>part3_step2!I573</f>
        <v/>
      </c>
      <c r="I573" t="str">
        <f>part3_step2!J573</f>
        <v/>
      </c>
      <c r="J573" t="str">
        <f>part3_step2!K573</f>
        <v/>
      </c>
      <c r="K573" t="str">
        <f>part3_step2!L573</f>
        <v/>
      </c>
      <c r="L573" t="str">
        <f>part3_step2!M573</f>
        <v/>
      </c>
      <c r="M573" t="str">
        <f>part3_step2!N573</f>
        <v/>
      </c>
      <c r="N573" t="str">
        <f>part3_step2!O573</f>
        <v/>
      </c>
      <c r="O573" t="str">
        <f>part3_step2!P573</f>
        <v/>
      </c>
    </row>
    <row r="574" hidden="1">
      <c r="A574" t="str">
        <f>part3_step2!B574</f>
        <v/>
      </c>
      <c r="B574" t="str">
        <f>part3_step2!C574</f>
        <v/>
      </c>
      <c r="C574" t="str">
        <f>part3_step2!D574</f>
        <v/>
      </c>
      <c r="D574" t="str">
        <f>part3_step2!E574</f>
        <v/>
      </c>
      <c r="E574" t="str">
        <f>part3_step2!F574</f>
        <v/>
      </c>
      <c r="F574" t="str">
        <f>part3_step2!G574</f>
        <v/>
      </c>
      <c r="G574" t="str">
        <f>part3_step2!H574</f>
        <v/>
      </c>
      <c r="H574" t="str">
        <f>part3_step2!I574</f>
        <v/>
      </c>
      <c r="I574" t="str">
        <f>part3_step2!J574</f>
        <v/>
      </c>
      <c r="J574" t="str">
        <f>part3_step2!K574</f>
        <v/>
      </c>
      <c r="K574" t="str">
        <f>part3_step2!L574</f>
        <v/>
      </c>
      <c r="L574" t="str">
        <f>part3_step2!M574</f>
        <v/>
      </c>
      <c r="M574" t="str">
        <f>part3_step2!N574</f>
        <v/>
      </c>
      <c r="N574" t="str">
        <f>part3_step2!O574</f>
        <v/>
      </c>
      <c r="O574" t="str">
        <f>part3_step2!P574</f>
        <v/>
      </c>
    </row>
    <row r="575" hidden="1">
      <c r="A575" t="str">
        <f>part3_step2!B575</f>
        <v/>
      </c>
      <c r="B575" t="str">
        <f>part3_step2!C575</f>
        <v/>
      </c>
      <c r="C575" t="str">
        <f>part3_step2!D575</f>
        <v/>
      </c>
      <c r="D575" t="str">
        <f>part3_step2!E575</f>
        <v/>
      </c>
      <c r="E575" t="str">
        <f>part3_step2!F575</f>
        <v/>
      </c>
      <c r="F575" t="str">
        <f>part3_step2!G575</f>
        <v/>
      </c>
      <c r="G575" t="str">
        <f>part3_step2!H575</f>
        <v/>
      </c>
      <c r="H575" t="str">
        <f>part3_step2!I575</f>
        <v/>
      </c>
      <c r="I575" t="str">
        <f>part3_step2!J575</f>
        <v/>
      </c>
      <c r="J575" t="str">
        <f>part3_step2!K575</f>
        <v/>
      </c>
      <c r="K575" t="str">
        <f>part3_step2!L575</f>
        <v/>
      </c>
      <c r="L575" t="str">
        <f>part3_step2!M575</f>
        <v/>
      </c>
      <c r="M575" t="str">
        <f>part3_step2!N575</f>
        <v/>
      </c>
      <c r="N575" t="str">
        <f>part3_step2!O575</f>
        <v/>
      </c>
      <c r="O575" t="str">
        <f>part3_step2!P575</f>
        <v/>
      </c>
    </row>
    <row r="576" hidden="1">
      <c r="A576" t="str">
        <f>part3_step2!B576</f>
        <v/>
      </c>
      <c r="B576" t="str">
        <f>part3_step2!C576</f>
        <v/>
      </c>
      <c r="C576" t="str">
        <f>part3_step2!D576</f>
        <v/>
      </c>
      <c r="D576" t="str">
        <f>part3_step2!E576</f>
        <v/>
      </c>
      <c r="E576" t="str">
        <f>part3_step2!F576</f>
        <v/>
      </c>
      <c r="F576" t="str">
        <f>part3_step2!G576</f>
        <v/>
      </c>
      <c r="G576" t="str">
        <f>part3_step2!H576</f>
        <v/>
      </c>
      <c r="H576" t="str">
        <f>part3_step2!I576</f>
        <v/>
      </c>
      <c r="I576" t="str">
        <f>part3_step2!J576</f>
        <v/>
      </c>
      <c r="J576" t="str">
        <f>part3_step2!K576</f>
        <v/>
      </c>
      <c r="K576" t="str">
        <f>part3_step2!L576</f>
        <v/>
      </c>
      <c r="L576" t="str">
        <f>part3_step2!M576</f>
        <v/>
      </c>
      <c r="M576" t="str">
        <f>part3_step2!N576</f>
        <v/>
      </c>
      <c r="N576" t="str">
        <f>part3_step2!O576</f>
        <v/>
      </c>
      <c r="O576" t="str">
        <f>part3_step2!P576</f>
        <v/>
      </c>
    </row>
    <row r="577" hidden="1">
      <c r="A577" t="str">
        <f>part3_step2!B577</f>
        <v/>
      </c>
      <c r="B577" t="str">
        <f>part3_step2!C577</f>
        <v/>
      </c>
      <c r="C577" t="str">
        <f>part3_step2!D577</f>
        <v/>
      </c>
      <c r="D577" t="str">
        <f>part3_step2!E577</f>
        <v/>
      </c>
      <c r="E577" t="str">
        <f>part3_step2!F577</f>
        <v/>
      </c>
      <c r="F577" t="str">
        <f>part3_step2!G577</f>
        <v/>
      </c>
      <c r="G577" t="str">
        <f>part3_step2!H577</f>
        <v/>
      </c>
      <c r="H577" t="str">
        <f>part3_step2!I577</f>
        <v/>
      </c>
      <c r="I577" t="str">
        <f>part3_step2!J577</f>
        <v/>
      </c>
      <c r="J577" t="str">
        <f>part3_step2!K577</f>
        <v/>
      </c>
      <c r="K577" t="str">
        <f>part3_step2!L577</f>
        <v/>
      </c>
      <c r="L577" t="str">
        <f>part3_step2!M577</f>
        <v/>
      </c>
      <c r="M577" t="str">
        <f>part3_step2!N577</f>
        <v/>
      </c>
      <c r="N577" t="str">
        <f>part3_step2!O577</f>
        <v/>
      </c>
      <c r="O577" t="str">
        <f>part3_step2!P577</f>
        <v/>
      </c>
    </row>
    <row r="578" hidden="1">
      <c r="A578" t="str">
        <f>part3_step2!B578</f>
        <v/>
      </c>
      <c r="B578" t="str">
        <f>part3_step2!C578</f>
        <v/>
      </c>
      <c r="C578" t="str">
        <f>part3_step2!D578</f>
        <v/>
      </c>
      <c r="D578" t="str">
        <f>part3_step2!E578</f>
        <v/>
      </c>
      <c r="E578" t="str">
        <f>part3_step2!F578</f>
        <v/>
      </c>
      <c r="F578" t="str">
        <f>part3_step2!G578</f>
        <v/>
      </c>
      <c r="G578" t="str">
        <f>part3_step2!H578</f>
        <v/>
      </c>
      <c r="H578" t="str">
        <f>part3_step2!I578</f>
        <v/>
      </c>
      <c r="I578" t="str">
        <f>part3_step2!J578</f>
        <v/>
      </c>
      <c r="J578" t="str">
        <f>part3_step2!K578</f>
        <v/>
      </c>
      <c r="K578" t="str">
        <f>part3_step2!L578</f>
        <v/>
      </c>
      <c r="L578" t="str">
        <f>part3_step2!M578</f>
        <v/>
      </c>
      <c r="M578" t="str">
        <f>part3_step2!N578</f>
        <v/>
      </c>
      <c r="N578" t="str">
        <f>part3_step2!O578</f>
        <v/>
      </c>
      <c r="O578" t="str">
        <f>part3_step2!P578</f>
        <v/>
      </c>
    </row>
    <row r="579" hidden="1">
      <c r="A579" t="str">
        <f>part3_step2!B579</f>
        <v/>
      </c>
      <c r="B579" t="str">
        <f>part3_step2!C579</f>
        <v/>
      </c>
      <c r="C579" t="str">
        <f>part3_step2!D579</f>
        <v/>
      </c>
      <c r="D579" t="str">
        <f>part3_step2!E579</f>
        <v/>
      </c>
      <c r="E579" t="str">
        <f>part3_step2!F579</f>
        <v/>
      </c>
      <c r="F579" t="str">
        <f>part3_step2!G579</f>
        <v/>
      </c>
      <c r="G579" t="str">
        <f>part3_step2!H579</f>
        <v/>
      </c>
      <c r="H579" t="str">
        <f>part3_step2!I579</f>
        <v/>
      </c>
      <c r="I579" t="str">
        <f>part3_step2!J579</f>
        <v/>
      </c>
      <c r="J579" t="str">
        <f>part3_step2!K579</f>
        <v/>
      </c>
      <c r="K579" t="str">
        <f>part3_step2!L579</f>
        <v/>
      </c>
      <c r="L579" t="str">
        <f>part3_step2!M579</f>
        <v/>
      </c>
      <c r="M579" t="str">
        <f>part3_step2!N579</f>
        <v/>
      </c>
      <c r="N579" t="str">
        <f>part3_step2!O579</f>
        <v/>
      </c>
      <c r="O579" t="str">
        <f>part3_step2!P579</f>
        <v/>
      </c>
    </row>
    <row r="580" hidden="1">
      <c r="A580" t="str">
        <f>part3_step2!B580</f>
        <v/>
      </c>
      <c r="B580" t="str">
        <f>part3_step2!C580</f>
        <v/>
      </c>
      <c r="C580" t="str">
        <f>part3_step2!D580</f>
        <v/>
      </c>
      <c r="D580" t="str">
        <f>part3_step2!E580</f>
        <v/>
      </c>
      <c r="E580" t="str">
        <f>part3_step2!F580</f>
        <v/>
      </c>
      <c r="F580" t="str">
        <f>part3_step2!G580</f>
        <v/>
      </c>
      <c r="G580" t="str">
        <f>part3_step2!H580</f>
        <v/>
      </c>
      <c r="H580" t="str">
        <f>part3_step2!I580</f>
        <v/>
      </c>
      <c r="I580" t="str">
        <f>part3_step2!J580</f>
        <v/>
      </c>
      <c r="J580" t="str">
        <f>part3_step2!K580</f>
        <v/>
      </c>
      <c r="K580" t="str">
        <f>part3_step2!L580</f>
        <v/>
      </c>
      <c r="L580" t="str">
        <f>part3_step2!M580</f>
        <v/>
      </c>
      <c r="M580" t="str">
        <f>part3_step2!N580</f>
        <v/>
      </c>
      <c r="N580" t="str">
        <f>part3_step2!O580</f>
        <v/>
      </c>
      <c r="O580" t="str">
        <f>part3_step2!P580</f>
        <v/>
      </c>
    </row>
    <row r="581" hidden="1">
      <c r="A581" t="str">
        <f>part3_step2!B581</f>
        <v/>
      </c>
      <c r="B581" t="str">
        <f>part3_step2!C581</f>
        <v/>
      </c>
      <c r="C581" t="str">
        <f>part3_step2!D581</f>
        <v/>
      </c>
      <c r="D581" t="str">
        <f>part3_step2!E581</f>
        <v/>
      </c>
      <c r="E581" t="str">
        <f>part3_step2!F581</f>
        <v/>
      </c>
      <c r="F581" t="str">
        <f>part3_step2!G581</f>
        <v/>
      </c>
      <c r="G581" t="str">
        <f>part3_step2!H581</f>
        <v/>
      </c>
      <c r="H581" t="str">
        <f>part3_step2!I581</f>
        <v/>
      </c>
      <c r="I581" t="str">
        <f>part3_step2!J581</f>
        <v/>
      </c>
      <c r="J581" t="str">
        <f>part3_step2!K581</f>
        <v/>
      </c>
      <c r="K581" t="str">
        <f>part3_step2!L581</f>
        <v/>
      </c>
      <c r="L581" t="str">
        <f>part3_step2!M581</f>
        <v/>
      </c>
      <c r="M581" t="str">
        <f>part3_step2!N581</f>
        <v/>
      </c>
      <c r="N581" t="str">
        <f>part3_step2!O581</f>
        <v/>
      </c>
      <c r="O581" t="str">
        <f>part3_step2!P581</f>
        <v/>
      </c>
    </row>
    <row r="582" hidden="1">
      <c r="A582" t="str">
        <f>part3_step2!B582</f>
        <v/>
      </c>
      <c r="B582" t="str">
        <f>part3_step2!C582</f>
        <v/>
      </c>
      <c r="C582" t="str">
        <f>part3_step2!D582</f>
        <v/>
      </c>
      <c r="D582" t="str">
        <f>part3_step2!E582</f>
        <v/>
      </c>
      <c r="E582" t="str">
        <f>part3_step2!F582</f>
        <v/>
      </c>
      <c r="F582" t="str">
        <f>part3_step2!G582</f>
        <v/>
      </c>
      <c r="G582" t="str">
        <f>part3_step2!H582</f>
        <v/>
      </c>
      <c r="H582" t="str">
        <f>part3_step2!I582</f>
        <v/>
      </c>
      <c r="I582" t="str">
        <f>part3_step2!J582</f>
        <v/>
      </c>
      <c r="J582" t="str">
        <f>part3_step2!K582</f>
        <v/>
      </c>
      <c r="K582" t="str">
        <f>part3_step2!L582</f>
        <v/>
      </c>
      <c r="L582" t="str">
        <f>part3_step2!M582</f>
        <v/>
      </c>
      <c r="M582" t="str">
        <f>part3_step2!N582</f>
        <v/>
      </c>
      <c r="N582" t="str">
        <f>part3_step2!O582</f>
        <v/>
      </c>
      <c r="O582" t="str">
        <f>part3_step2!P582</f>
        <v/>
      </c>
    </row>
    <row r="583" hidden="1">
      <c r="A583" t="str">
        <f>part3_step2!B583</f>
        <v/>
      </c>
      <c r="B583" t="str">
        <f>part3_step2!C583</f>
        <v/>
      </c>
      <c r="C583" t="str">
        <f>part3_step2!D583</f>
        <v/>
      </c>
      <c r="D583" t="str">
        <f>part3_step2!E583</f>
        <v/>
      </c>
      <c r="E583" t="str">
        <f>part3_step2!F583</f>
        <v/>
      </c>
      <c r="F583" t="str">
        <f>part3_step2!G583</f>
        <v/>
      </c>
      <c r="G583" t="str">
        <f>part3_step2!H583</f>
        <v/>
      </c>
      <c r="H583" t="str">
        <f>part3_step2!I583</f>
        <v/>
      </c>
      <c r="I583" t="str">
        <f>part3_step2!J583</f>
        <v/>
      </c>
      <c r="J583" t="str">
        <f>part3_step2!K583</f>
        <v/>
      </c>
      <c r="K583" t="str">
        <f>part3_step2!L583</f>
        <v/>
      </c>
      <c r="L583" t="str">
        <f>part3_step2!M583</f>
        <v/>
      </c>
      <c r="M583" t="str">
        <f>part3_step2!N583</f>
        <v/>
      </c>
      <c r="N583" t="str">
        <f>part3_step2!O583</f>
        <v/>
      </c>
      <c r="O583" t="str">
        <f>part3_step2!P583</f>
        <v/>
      </c>
    </row>
    <row r="584" hidden="1">
      <c r="A584" t="str">
        <f>part3_step2!B584</f>
        <v/>
      </c>
      <c r="B584" t="str">
        <f>part3_step2!C584</f>
        <v/>
      </c>
      <c r="C584" t="str">
        <f>part3_step2!D584</f>
        <v/>
      </c>
      <c r="D584" t="str">
        <f>part3_step2!E584</f>
        <v/>
      </c>
      <c r="E584" t="str">
        <f>part3_step2!F584</f>
        <v/>
      </c>
      <c r="F584" t="str">
        <f>part3_step2!G584</f>
        <v/>
      </c>
      <c r="G584" t="str">
        <f>part3_step2!H584</f>
        <v/>
      </c>
      <c r="H584" t="str">
        <f>part3_step2!I584</f>
        <v/>
      </c>
      <c r="I584" t="str">
        <f>part3_step2!J584</f>
        <v/>
      </c>
      <c r="J584" t="str">
        <f>part3_step2!K584</f>
        <v/>
      </c>
      <c r="K584" t="str">
        <f>part3_step2!L584</f>
        <v/>
      </c>
      <c r="L584" t="str">
        <f>part3_step2!M584</f>
        <v/>
      </c>
      <c r="M584" t="str">
        <f>part3_step2!N584</f>
        <v/>
      </c>
      <c r="N584" t="str">
        <f>part3_step2!O584</f>
        <v/>
      </c>
      <c r="O584" t="str">
        <f>part3_step2!P584</f>
        <v/>
      </c>
    </row>
    <row r="585" hidden="1">
      <c r="A585" t="str">
        <f>part3_step2!B585</f>
        <v/>
      </c>
      <c r="B585" t="str">
        <f>part3_step2!C585</f>
        <v/>
      </c>
      <c r="C585" t="str">
        <f>part3_step2!D585</f>
        <v/>
      </c>
      <c r="D585" t="str">
        <f>part3_step2!E585</f>
        <v/>
      </c>
      <c r="E585" t="str">
        <f>part3_step2!F585</f>
        <v/>
      </c>
      <c r="F585" t="str">
        <f>part3_step2!G585</f>
        <v/>
      </c>
      <c r="G585" t="str">
        <f>part3_step2!H585</f>
        <v/>
      </c>
      <c r="H585" t="str">
        <f>part3_step2!I585</f>
        <v/>
      </c>
      <c r="I585" t="str">
        <f>part3_step2!J585</f>
        <v/>
      </c>
      <c r="J585" t="str">
        <f>part3_step2!K585</f>
        <v/>
      </c>
      <c r="K585" t="str">
        <f>part3_step2!L585</f>
        <v/>
      </c>
      <c r="L585" t="str">
        <f>part3_step2!M585</f>
        <v/>
      </c>
      <c r="M585" t="str">
        <f>part3_step2!N585</f>
        <v/>
      </c>
      <c r="N585" t="str">
        <f>part3_step2!O585</f>
        <v/>
      </c>
      <c r="O585" t="str">
        <f>part3_step2!P585</f>
        <v/>
      </c>
    </row>
    <row r="586" hidden="1">
      <c r="A586" t="str">
        <f>part3_step2!B586</f>
        <v/>
      </c>
      <c r="B586" t="str">
        <f>part3_step2!C586</f>
        <v/>
      </c>
      <c r="C586" t="str">
        <f>part3_step2!D586</f>
        <v/>
      </c>
      <c r="D586" t="str">
        <f>part3_step2!E586</f>
        <v/>
      </c>
      <c r="E586" t="str">
        <f>part3_step2!F586</f>
        <v/>
      </c>
      <c r="F586" t="str">
        <f>part3_step2!G586</f>
        <v/>
      </c>
      <c r="G586" t="str">
        <f>part3_step2!H586</f>
        <v/>
      </c>
      <c r="H586" t="str">
        <f>part3_step2!I586</f>
        <v/>
      </c>
      <c r="I586" t="str">
        <f>part3_step2!J586</f>
        <v/>
      </c>
      <c r="J586" t="str">
        <f>part3_step2!K586</f>
        <v/>
      </c>
      <c r="K586" t="str">
        <f>part3_step2!L586</f>
        <v/>
      </c>
      <c r="L586" t="str">
        <f>part3_step2!M586</f>
        <v/>
      </c>
      <c r="M586" t="str">
        <f>part3_step2!N586</f>
        <v/>
      </c>
      <c r="N586" t="str">
        <f>part3_step2!O586</f>
        <v/>
      </c>
      <c r="O586" t="str">
        <f>part3_step2!P586</f>
        <v/>
      </c>
    </row>
    <row r="587" hidden="1">
      <c r="A587" t="str">
        <f>part3_step2!B587</f>
        <v/>
      </c>
      <c r="B587" t="str">
        <f>part3_step2!C587</f>
        <v/>
      </c>
      <c r="C587" t="str">
        <f>part3_step2!D587</f>
        <v/>
      </c>
      <c r="D587" t="str">
        <f>part3_step2!E587</f>
        <v/>
      </c>
      <c r="E587" t="str">
        <f>part3_step2!F587</f>
        <v/>
      </c>
      <c r="F587" t="str">
        <f>part3_step2!G587</f>
        <v/>
      </c>
      <c r="G587" t="str">
        <f>part3_step2!H587</f>
        <v/>
      </c>
      <c r="H587" t="str">
        <f>part3_step2!I587</f>
        <v/>
      </c>
      <c r="I587" t="str">
        <f>part3_step2!J587</f>
        <v/>
      </c>
      <c r="J587" t="str">
        <f>part3_step2!K587</f>
        <v/>
      </c>
      <c r="K587" t="str">
        <f>part3_step2!L587</f>
        <v/>
      </c>
      <c r="L587" t="str">
        <f>part3_step2!M587</f>
        <v/>
      </c>
      <c r="M587" t="str">
        <f>part3_step2!N587</f>
        <v/>
      </c>
      <c r="N587" t="str">
        <f>part3_step2!O587</f>
        <v/>
      </c>
      <c r="O587" t="str">
        <f>part3_step2!P587</f>
        <v/>
      </c>
    </row>
    <row r="588" hidden="1">
      <c r="A588" t="str">
        <f>part3_step2!B588</f>
        <v/>
      </c>
      <c r="B588" t="str">
        <f>part3_step2!C588</f>
        <v/>
      </c>
      <c r="C588" t="str">
        <f>part3_step2!D588</f>
        <v/>
      </c>
      <c r="D588" t="str">
        <f>part3_step2!E588</f>
        <v/>
      </c>
      <c r="E588" t="str">
        <f>part3_step2!F588</f>
        <v/>
      </c>
      <c r="F588" t="str">
        <f>part3_step2!G588</f>
        <v/>
      </c>
      <c r="G588" t="str">
        <f>part3_step2!H588</f>
        <v/>
      </c>
      <c r="H588" t="str">
        <f>part3_step2!I588</f>
        <v/>
      </c>
      <c r="I588" t="str">
        <f>part3_step2!J588</f>
        <v/>
      </c>
      <c r="J588" t="str">
        <f>part3_step2!K588</f>
        <v/>
      </c>
      <c r="K588" t="str">
        <f>part3_step2!L588</f>
        <v/>
      </c>
      <c r="L588" t="str">
        <f>part3_step2!M588</f>
        <v/>
      </c>
      <c r="M588" t="str">
        <f>part3_step2!N588</f>
        <v/>
      </c>
      <c r="N588" t="str">
        <f>part3_step2!O588</f>
        <v/>
      </c>
      <c r="O588" t="str">
        <f>part3_step2!P588</f>
        <v/>
      </c>
    </row>
    <row r="589" hidden="1">
      <c r="A589" t="str">
        <f>part3_step2!B589</f>
        <v/>
      </c>
      <c r="B589" t="str">
        <f>part3_step2!C589</f>
        <v/>
      </c>
      <c r="C589" t="str">
        <f>part3_step2!D589</f>
        <v/>
      </c>
      <c r="D589" t="str">
        <f>part3_step2!E589</f>
        <v/>
      </c>
      <c r="E589" t="str">
        <f>part3_step2!F589</f>
        <v/>
      </c>
      <c r="F589" t="str">
        <f>part3_step2!G589</f>
        <v/>
      </c>
      <c r="G589" t="str">
        <f>part3_step2!H589</f>
        <v/>
      </c>
      <c r="H589" t="str">
        <f>part3_step2!I589</f>
        <v/>
      </c>
      <c r="I589" t="str">
        <f>part3_step2!J589</f>
        <v/>
      </c>
      <c r="J589" t="str">
        <f>part3_step2!K589</f>
        <v/>
      </c>
      <c r="K589" t="str">
        <f>part3_step2!L589</f>
        <v/>
      </c>
      <c r="L589" t="str">
        <f>part3_step2!M589</f>
        <v/>
      </c>
      <c r="M589" t="str">
        <f>part3_step2!N589</f>
        <v/>
      </c>
      <c r="N589" t="str">
        <f>part3_step2!O589</f>
        <v/>
      </c>
      <c r="O589" t="str">
        <f>part3_step2!P589</f>
        <v/>
      </c>
    </row>
  </sheetData>
  <autoFilter ref="$A$1:$O$589">
    <filterColumn colId="14">
      <customFilters>
        <customFilter operator="greaterThanOrEqual" val="6"/>
      </customFilters>
    </filterColumn>
  </autoFilter>
  <conditionalFormatting sqref="B15:N152">
    <cfRule type="colorScale" priority="1">
      <colorScale>
        <cfvo type="min"/>
        <cfvo type="percentile" val="50"/>
        <cfvo type="max"/>
        <color rgb="FF57BB8A"/>
        <color rgb="FFFFD666"/>
        <color rgb="FFE67C73"/>
      </colorScale>
    </cfRule>
  </conditionalFormatting>
  <conditionalFormatting sqref="N595">
    <cfRule type="colorScale" priority="2">
      <colorScale>
        <cfvo type="min"/>
        <cfvo type="max"/>
        <color rgb="FF57BB8A"/>
        <color rgb="FFFFFFFF"/>
      </colorScale>
    </cfRule>
  </conditionalFormatting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8.71"/>
    <col customWidth="1" min="2" max="2" width="43.0"/>
    <col customWidth="1" min="6" max="6" width="60.29"/>
  </cols>
  <sheetData>
    <row r="1">
      <c r="A1" s="12" t="s">
        <v>543</v>
      </c>
      <c r="B1" s="1"/>
      <c r="F1" s="12" t="s">
        <v>548</v>
      </c>
    </row>
    <row r="2">
      <c r="F2" s="13" t="str">
        <f>IFERROR(__xludf.DUMMYFUNCTION("IF($B$1="""", ""Please input name of movie to get recomendation."",INDEX(SORT(FILTER(part4_step1!G2:O1000,part4_step1!M2:M1000),7,0,8,0,9,0),,1))"),"Please input name of movie to get recomendation.")</f>
        <v>Please input name of movie to get recomendation.</v>
      </c>
    </row>
    <row r="3">
      <c r="F3" s="13"/>
    </row>
    <row r="4">
      <c r="F4" s="13"/>
    </row>
    <row r="5">
      <c r="F5" s="13"/>
    </row>
    <row r="6">
      <c r="F6" s="13"/>
    </row>
    <row r="7">
      <c r="F7" s="13"/>
    </row>
    <row r="8">
      <c r="F8" s="13"/>
    </row>
    <row r="9">
      <c r="F9" s="13"/>
    </row>
    <row r="10">
      <c r="F10" s="13"/>
    </row>
    <row r="11">
      <c r="F11" s="13"/>
    </row>
    <row r="12">
      <c r="F12" s="13"/>
    </row>
    <row r="13">
      <c r="F13" s="13"/>
    </row>
    <row r="14">
      <c r="F14" s="13"/>
    </row>
    <row r="15">
      <c r="F15" s="13"/>
    </row>
    <row r="16">
      <c r="F16" s="13"/>
    </row>
    <row r="17">
      <c r="F17" s="13"/>
    </row>
    <row r="18">
      <c r="F18" s="13"/>
    </row>
    <row r="19">
      <c r="F19" s="13"/>
    </row>
    <row r="20">
      <c r="F20" s="13"/>
    </row>
    <row r="21">
      <c r="F21" s="13"/>
    </row>
    <row r="22">
      <c r="F22" s="13"/>
    </row>
    <row r="23">
      <c r="F23" s="13"/>
    </row>
    <row r="24">
      <c r="F24" s="13"/>
    </row>
    <row r="25">
      <c r="F25" s="13"/>
    </row>
    <row r="26">
      <c r="F26" s="13"/>
    </row>
    <row r="27">
      <c r="F27" s="13"/>
    </row>
    <row r="28">
      <c r="F28" s="13"/>
    </row>
    <row r="29">
      <c r="F29" s="13"/>
    </row>
    <row r="30">
      <c r="F30" s="13"/>
    </row>
    <row r="31">
      <c r="F31" s="13"/>
    </row>
    <row r="32">
      <c r="F32" s="13"/>
    </row>
    <row r="33">
      <c r="F33" s="13"/>
    </row>
    <row r="34">
      <c r="F34" s="13"/>
    </row>
    <row r="35">
      <c r="F35" s="13"/>
    </row>
    <row r="36">
      <c r="F36" s="13"/>
    </row>
    <row r="37">
      <c r="F37" s="13"/>
    </row>
    <row r="38">
      <c r="F38" s="13"/>
    </row>
    <row r="39">
      <c r="F39" s="13"/>
    </row>
    <row r="40">
      <c r="F40" s="13"/>
    </row>
    <row r="41">
      <c r="F41" s="13"/>
    </row>
    <row r="42">
      <c r="F42" s="13"/>
    </row>
    <row r="43">
      <c r="F43" s="13"/>
    </row>
    <row r="44">
      <c r="F44" s="13"/>
    </row>
    <row r="45">
      <c r="F45" s="13"/>
    </row>
    <row r="46">
      <c r="F46" s="13"/>
    </row>
    <row r="47">
      <c r="F47" s="13"/>
    </row>
    <row r="48">
      <c r="F48" s="13"/>
    </row>
    <row r="49">
      <c r="F49" s="13"/>
    </row>
    <row r="50">
      <c r="F50" s="13"/>
    </row>
    <row r="51">
      <c r="F51" s="13"/>
    </row>
    <row r="52">
      <c r="F52" s="13"/>
    </row>
    <row r="53">
      <c r="F53" s="13"/>
    </row>
    <row r="54">
      <c r="F54" s="13"/>
    </row>
    <row r="55">
      <c r="F55" s="13"/>
    </row>
    <row r="56">
      <c r="F56" s="13"/>
    </row>
    <row r="57">
      <c r="F57" s="13"/>
    </row>
    <row r="58">
      <c r="F58" s="13"/>
    </row>
    <row r="59">
      <c r="F59" s="13"/>
    </row>
    <row r="60">
      <c r="F60" s="13"/>
    </row>
    <row r="61">
      <c r="F61" s="13"/>
    </row>
    <row r="62">
      <c r="F62" s="13"/>
    </row>
    <row r="63">
      <c r="F63" s="13"/>
    </row>
    <row r="64">
      <c r="F64" s="13"/>
    </row>
    <row r="65">
      <c r="F65" s="13"/>
    </row>
    <row r="66">
      <c r="F66" s="13"/>
    </row>
    <row r="67">
      <c r="F67" s="13"/>
    </row>
    <row r="68">
      <c r="F68" s="13"/>
    </row>
    <row r="69">
      <c r="F69" s="13"/>
    </row>
    <row r="70">
      <c r="F70" s="13"/>
    </row>
    <row r="71">
      <c r="F71" s="13"/>
    </row>
    <row r="72">
      <c r="F72" s="13"/>
    </row>
    <row r="73">
      <c r="F73" s="13"/>
    </row>
    <row r="74">
      <c r="F74" s="13"/>
    </row>
    <row r="75">
      <c r="F75" s="13"/>
    </row>
    <row r="76">
      <c r="F76" s="13"/>
    </row>
    <row r="77">
      <c r="F77" s="13"/>
    </row>
    <row r="78">
      <c r="F78" s="13"/>
    </row>
    <row r="79">
      <c r="F79" s="13"/>
    </row>
    <row r="80">
      <c r="F80" s="13"/>
    </row>
    <row r="81">
      <c r="F81" s="13"/>
    </row>
    <row r="82">
      <c r="F82" s="13"/>
    </row>
    <row r="83">
      <c r="F83" s="13"/>
    </row>
    <row r="84">
      <c r="F84" s="13"/>
    </row>
    <row r="85">
      <c r="F85" s="13"/>
    </row>
    <row r="86">
      <c r="F86" s="13"/>
    </row>
    <row r="87">
      <c r="F87" s="13"/>
    </row>
    <row r="88">
      <c r="F88" s="13"/>
    </row>
    <row r="89">
      <c r="F89" s="13"/>
    </row>
    <row r="90">
      <c r="F90" s="13"/>
    </row>
    <row r="91">
      <c r="F91" s="13"/>
    </row>
    <row r="92">
      <c r="F92" s="13"/>
    </row>
    <row r="93">
      <c r="F93" s="13"/>
    </row>
    <row r="94">
      <c r="F94" s="13"/>
    </row>
    <row r="95">
      <c r="F95" s="13"/>
    </row>
    <row r="96">
      <c r="F96" s="13"/>
    </row>
    <row r="97">
      <c r="F97" s="13"/>
    </row>
    <row r="98">
      <c r="F98" s="13"/>
    </row>
    <row r="99">
      <c r="F99" s="13"/>
    </row>
    <row r="100">
      <c r="F100" s="13"/>
    </row>
    <row r="101">
      <c r="F101" s="13"/>
    </row>
    <row r="102">
      <c r="F102" s="13"/>
    </row>
    <row r="103">
      <c r="F103" s="13"/>
    </row>
    <row r="104">
      <c r="F104" s="13"/>
    </row>
    <row r="105">
      <c r="F105" s="13"/>
    </row>
    <row r="106">
      <c r="F106" s="13"/>
    </row>
    <row r="107">
      <c r="F107" s="13"/>
    </row>
    <row r="108">
      <c r="F108" s="13"/>
    </row>
    <row r="109">
      <c r="F109" s="13"/>
    </row>
    <row r="110">
      <c r="F110" s="13"/>
    </row>
    <row r="111">
      <c r="F111" s="13"/>
    </row>
    <row r="112">
      <c r="F112" s="13"/>
    </row>
    <row r="113">
      <c r="F113" s="13"/>
    </row>
    <row r="114">
      <c r="F114" s="13"/>
    </row>
    <row r="115">
      <c r="F115" s="13"/>
    </row>
    <row r="116">
      <c r="F116" s="13"/>
    </row>
    <row r="117">
      <c r="F117" s="13"/>
    </row>
    <row r="118">
      <c r="F118" s="13"/>
    </row>
    <row r="119">
      <c r="F119" s="13"/>
    </row>
    <row r="120">
      <c r="F120" s="13"/>
    </row>
    <row r="121">
      <c r="F121" s="13"/>
    </row>
    <row r="122">
      <c r="F122" s="13"/>
    </row>
    <row r="123">
      <c r="F123" s="13"/>
    </row>
    <row r="124">
      <c r="F124" s="13"/>
    </row>
    <row r="125">
      <c r="F125" s="13"/>
    </row>
    <row r="126">
      <c r="F126" s="13"/>
    </row>
    <row r="127">
      <c r="F127" s="13"/>
    </row>
    <row r="128">
      <c r="F128" s="13"/>
    </row>
    <row r="129">
      <c r="F129" s="13"/>
    </row>
    <row r="130">
      <c r="F130" s="13"/>
    </row>
    <row r="131">
      <c r="F131" s="13"/>
    </row>
    <row r="132">
      <c r="F132" s="13"/>
    </row>
    <row r="133">
      <c r="F133" s="13"/>
    </row>
    <row r="134">
      <c r="F134" s="13"/>
    </row>
    <row r="135">
      <c r="F135" s="13"/>
    </row>
    <row r="136">
      <c r="F136" s="13"/>
    </row>
    <row r="137">
      <c r="F137" s="13"/>
    </row>
    <row r="138">
      <c r="F138" s="13"/>
    </row>
    <row r="139">
      <c r="F139" s="13"/>
    </row>
    <row r="140">
      <c r="F140" s="13"/>
    </row>
    <row r="141">
      <c r="F141" s="13"/>
    </row>
    <row r="142">
      <c r="F142" s="13"/>
    </row>
    <row r="143">
      <c r="F143" s="13"/>
    </row>
    <row r="144">
      <c r="F144" s="13"/>
    </row>
    <row r="145">
      <c r="F145" s="13"/>
    </row>
    <row r="146">
      <c r="F146" s="13"/>
    </row>
    <row r="147">
      <c r="F147" s="13"/>
    </row>
    <row r="148">
      <c r="F148" s="13"/>
    </row>
    <row r="149">
      <c r="F149" s="13"/>
    </row>
    <row r="150">
      <c r="F150" s="13"/>
    </row>
    <row r="151">
      <c r="F151" s="13"/>
    </row>
    <row r="152">
      <c r="F152" s="13"/>
    </row>
    <row r="153">
      <c r="F153" s="13"/>
    </row>
    <row r="154">
      <c r="F154" s="13"/>
    </row>
    <row r="155">
      <c r="F155" s="13"/>
    </row>
    <row r="156">
      <c r="F156" s="13"/>
    </row>
    <row r="157">
      <c r="F157" s="13"/>
    </row>
    <row r="158">
      <c r="F158" s="13"/>
    </row>
    <row r="159">
      <c r="F159" s="13"/>
    </row>
    <row r="160">
      <c r="F160" s="13"/>
    </row>
    <row r="161">
      <c r="F161" s="13"/>
    </row>
    <row r="162">
      <c r="F162" s="13"/>
    </row>
    <row r="163">
      <c r="F163" s="13"/>
    </row>
    <row r="164">
      <c r="F164" s="13"/>
    </row>
    <row r="165">
      <c r="F165" s="13"/>
    </row>
    <row r="166">
      <c r="F166" s="13"/>
    </row>
    <row r="167">
      <c r="F167" s="13"/>
    </row>
    <row r="168">
      <c r="F168" s="13"/>
    </row>
    <row r="169">
      <c r="F169" s="13"/>
    </row>
    <row r="170">
      <c r="F170" s="13"/>
    </row>
    <row r="171">
      <c r="F171" s="13"/>
    </row>
    <row r="172">
      <c r="F172" s="13"/>
    </row>
    <row r="173">
      <c r="F173" s="13"/>
    </row>
    <row r="174">
      <c r="F174" s="13"/>
    </row>
    <row r="175">
      <c r="F175" s="13"/>
    </row>
    <row r="176">
      <c r="F176" s="13"/>
    </row>
    <row r="177">
      <c r="F177" s="13"/>
    </row>
    <row r="178">
      <c r="F178" s="13"/>
    </row>
    <row r="179">
      <c r="F179" s="13"/>
    </row>
    <row r="180">
      <c r="F180" s="13"/>
    </row>
    <row r="181">
      <c r="F181" s="13"/>
    </row>
    <row r="182">
      <c r="F182" s="13"/>
    </row>
    <row r="183">
      <c r="F183" s="13"/>
    </row>
    <row r="184">
      <c r="F184" s="13"/>
    </row>
    <row r="185">
      <c r="F185" s="13"/>
    </row>
    <row r="186">
      <c r="F186" s="13"/>
    </row>
    <row r="187">
      <c r="F187" s="13"/>
    </row>
    <row r="188">
      <c r="F188" s="13"/>
    </row>
    <row r="189">
      <c r="F189" s="13"/>
    </row>
    <row r="190">
      <c r="F190" s="13"/>
    </row>
    <row r="191">
      <c r="F191" s="13"/>
    </row>
    <row r="192">
      <c r="F192" s="13"/>
    </row>
    <row r="193">
      <c r="F193" s="13"/>
    </row>
    <row r="194">
      <c r="F194" s="13"/>
    </row>
    <row r="195">
      <c r="F195" s="13"/>
    </row>
    <row r="196">
      <c r="F196" s="13"/>
    </row>
    <row r="197">
      <c r="F197" s="13"/>
    </row>
    <row r="198">
      <c r="F198" s="13"/>
    </row>
    <row r="199">
      <c r="F199" s="13"/>
    </row>
    <row r="200">
      <c r="F200" s="13"/>
    </row>
    <row r="201">
      <c r="F201" s="13"/>
    </row>
    <row r="202">
      <c r="F202" s="13"/>
    </row>
    <row r="203">
      <c r="F203" s="13"/>
    </row>
    <row r="204">
      <c r="F204" s="13"/>
    </row>
    <row r="205">
      <c r="F205" s="13"/>
    </row>
    <row r="206">
      <c r="F206" s="13"/>
    </row>
    <row r="207">
      <c r="F207" s="13"/>
    </row>
    <row r="208">
      <c r="F208" s="13"/>
    </row>
    <row r="209">
      <c r="F209" s="13"/>
    </row>
    <row r="210">
      <c r="F210" s="13"/>
    </row>
    <row r="211">
      <c r="F211" s="13"/>
    </row>
    <row r="212">
      <c r="F212" s="13"/>
    </row>
    <row r="213">
      <c r="F213" s="13"/>
    </row>
    <row r="214">
      <c r="F214" s="13"/>
    </row>
    <row r="215">
      <c r="F215" s="13"/>
    </row>
    <row r="216">
      <c r="F216" s="13"/>
    </row>
    <row r="217">
      <c r="F217" s="13"/>
    </row>
    <row r="218">
      <c r="F218" s="13"/>
    </row>
    <row r="219">
      <c r="F219" s="13"/>
    </row>
    <row r="220">
      <c r="F220" s="13"/>
    </row>
    <row r="221">
      <c r="F221" s="13"/>
    </row>
    <row r="222">
      <c r="F222" s="13"/>
    </row>
    <row r="223">
      <c r="F223" s="13"/>
    </row>
    <row r="224">
      <c r="F224" s="13"/>
    </row>
    <row r="225">
      <c r="F225" s="13"/>
    </row>
    <row r="226">
      <c r="F226" s="13"/>
    </row>
    <row r="227">
      <c r="F227" s="13"/>
    </row>
    <row r="228">
      <c r="F228" s="13"/>
    </row>
    <row r="229">
      <c r="F229" s="13"/>
    </row>
    <row r="230">
      <c r="F230" s="13"/>
    </row>
    <row r="231">
      <c r="F231" s="13"/>
    </row>
    <row r="232">
      <c r="F232" s="13"/>
    </row>
    <row r="233">
      <c r="F233" s="13"/>
    </row>
    <row r="234">
      <c r="F234" s="13"/>
    </row>
    <row r="235">
      <c r="F235" s="13"/>
    </row>
    <row r="236">
      <c r="F236" s="13"/>
    </row>
    <row r="237">
      <c r="F237" s="13"/>
    </row>
    <row r="238">
      <c r="F238" s="13"/>
    </row>
    <row r="239">
      <c r="F239" s="13"/>
    </row>
    <row r="240">
      <c r="F240" s="13"/>
    </row>
    <row r="241">
      <c r="F241" s="13"/>
    </row>
    <row r="242">
      <c r="F242" s="13"/>
    </row>
    <row r="243">
      <c r="F243" s="13"/>
    </row>
    <row r="244">
      <c r="F244" s="13"/>
    </row>
    <row r="245">
      <c r="F245" s="13"/>
    </row>
    <row r="246">
      <c r="F246" s="13"/>
    </row>
    <row r="247">
      <c r="F247" s="13"/>
    </row>
    <row r="248">
      <c r="F248" s="13"/>
    </row>
    <row r="249">
      <c r="F249" s="13"/>
    </row>
    <row r="250">
      <c r="F250" s="13"/>
    </row>
    <row r="251">
      <c r="F251" s="13"/>
    </row>
    <row r="252">
      <c r="F252" s="13"/>
    </row>
    <row r="253">
      <c r="F253" s="13"/>
    </row>
    <row r="254">
      <c r="F254" s="13"/>
    </row>
    <row r="255">
      <c r="F255" s="13"/>
    </row>
    <row r="256">
      <c r="F256" s="13"/>
    </row>
    <row r="257">
      <c r="F257" s="13"/>
    </row>
    <row r="258">
      <c r="F258" s="13"/>
    </row>
    <row r="259">
      <c r="F259" s="13"/>
    </row>
    <row r="260">
      <c r="F260" s="13"/>
    </row>
    <row r="261">
      <c r="F261" s="13"/>
    </row>
    <row r="262">
      <c r="F262" s="13"/>
    </row>
    <row r="263">
      <c r="F263" s="13"/>
    </row>
    <row r="264">
      <c r="F264" s="13"/>
    </row>
    <row r="265">
      <c r="F265" s="13"/>
    </row>
    <row r="266">
      <c r="F266" s="13"/>
    </row>
    <row r="267">
      <c r="F267" s="13"/>
    </row>
    <row r="268">
      <c r="F268" s="13"/>
    </row>
    <row r="269">
      <c r="F269" s="13"/>
    </row>
    <row r="270">
      <c r="F270" s="13"/>
    </row>
    <row r="271">
      <c r="F271" s="13"/>
    </row>
    <row r="272">
      <c r="F272" s="13"/>
    </row>
    <row r="273">
      <c r="F273" s="13"/>
    </row>
    <row r="274">
      <c r="F274" s="13"/>
    </row>
    <row r="275">
      <c r="F275" s="13"/>
    </row>
    <row r="276">
      <c r="F276" s="13"/>
    </row>
    <row r="277">
      <c r="F277" s="13"/>
    </row>
    <row r="278">
      <c r="F278" s="13"/>
    </row>
    <row r="279">
      <c r="F279" s="13"/>
    </row>
    <row r="280">
      <c r="F280" s="13"/>
    </row>
    <row r="281">
      <c r="F281" s="13"/>
    </row>
    <row r="282">
      <c r="F282" s="13"/>
    </row>
    <row r="283">
      <c r="F283" s="13"/>
    </row>
    <row r="284">
      <c r="F284" s="13"/>
    </row>
    <row r="285">
      <c r="F285" s="13"/>
    </row>
    <row r="286">
      <c r="F286" s="13"/>
    </row>
    <row r="287">
      <c r="F287" s="13"/>
    </row>
    <row r="288">
      <c r="F288" s="13"/>
    </row>
    <row r="289">
      <c r="F289" s="13"/>
    </row>
    <row r="290">
      <c r="F290" s="13"/>
    </row>
    <row r="291">
      <c r="F291" s="13"/>
    </row>
    <row r="292">
      <c r="F292" s="13"/>
    </row>
    <row r="293">
      <c r="F293" s="13"/>
    </row>
    <row r="294">
      <c r="F294" s="13"/>
    </row>
    <row r="295">
      <c r="F295" s="13"/>
    </row>
    <row r="296">
      <c r="F296" s="13"/>
    </row>
    <row r="297">
      <c r="F297" s="13"/>
    </row>
    <row r="298">
      <c r="F298" s="13"/>
    </row>
    <row r="299">
      <c r="F299" s="13"/>
    </row>
    <row r="300">
      <c r="F300" s="13"/>
    </row>
    <row r="301">
      <c r="F301" s="13"/>
    </row>
    <row r="302">
      <c r="F302" s="13"/>
    </row>
    <row r="303">
      <c r="F303" s="13"/>
    </row>
    <row r="304">
      <c r="F304" s="13"/>
    </row>
    <row r="305">
      <c r="F305" s="13"/>
    </row>
    <row r="306">
      <c r="F306" s="13"/>
    </row>
    <row r="307">
      <c r="F307" s="13"/>
    </row>
    <row r="308">
      <c r="F308" s="13"/>
    </row>
    <row r="309">
      <c r="F309" s="13"/>
    </row>
    <row r="310">
      <c r="F310" s="13"/>
    </row>
    <row r="311">
      <c r="F311" s="13"/>
    </row>
    <row r="312">
      <c r="F312" s="13"/>
    </row>
    <row r="313">
      <c r="F313" s="13"/>
    </row>
    <row r="314">
      <c r="F314" s="13"/>
    </row>
    <row r="315">
      <c r="F315" s="13"/>
    </row>
    <row r="316">
      <c r="F316" s="13"/>
    </row>
    <row r="317">
      <c r="F317" s="13"/>
    </row>
    <row r="318">
      <c r="F318" s="13"/>
    </row>
    <row r="319">
      <c r="F319" s="13"/>
    </row>
    <row r="320">
      <c r="F320" s="13"/>
    </row>
    <row r="321">
      <c r="F321" s="13"/>
    </row>
    <row r="322">
      <c r="F322" s="13"/>
    </row>
    <row r="323">
      <c r="F323" s="13"/>
    </row>
    <row r="324">
      <c r="F324" s="13"/>
    </row>
    <row r="325">
      <c r="F325" s="13"/>
    </row>
    <row r="326">
      <c r="F326" s="13"/>
    </row>
    <row r="327">
      <c r="F327" s="13"/>
    </row>
    <row r="328">
      <c r="F328" s="13"/>
    </row>
    <row r="329">
      <c r="F329" s="13"/>
    </row>
    <row r="330">
      <c r="F330" s="13"/>
    </row>
    <row r="331">
      <c r="F331" s="13"/>
    </row>
    <row r="332">
      <c r="F332" s="13"/>
    </row>
    <row r="333">
      <c r="F333" s="13"/>
    </row>
    <row r="334">
      <c r="F334" s="13"/>
    </row>
    <row r="335">
      <c r="F335" s="13"/>
    </row>
    <row r="336">
      <c r="F336" s="13"/>
    </row>
    <row r="337">
      <c r="F337" s="13"/>
    </row>
    <row r="338">
      <c r="F338" s="13"/>
    </row>
    <row r="339">
      <c r="F339" s="13"/>
    </row>
    <row r="340">
      <c r="F340" s="13"/>
    </row>
    <row r="341">
      <c r="F341" s="13"/>
    </row>
    <row r="342">
      <c r="F342" s="13"/>
    </row>
    <row r="343">
      <c r="F343" s="13"/>
    </row>
    <row r="344">
      <c r="F344" s="13"/>
    </row>
    <row r="345">
      <c r="F345" s="13"/>
    </row>
    <row r="346">
      <c r="F346" s="13"/>
    </row>
    <row r="347">
      <c r="F347" s="13"/>
    </row>
    <row r="348">
      <c r="F348" s="13"/>
    </row>
    <row r="349">
      <c r="F349" s="13"/>
    </row>
    <row r="350">
      <c r="F350" s="13"/>
    </row>
    <row r="351">
      <c r="F351" s="13"/>
    </row>
    <row r="352">
      <c r="F352" s="13"/>
    </row>
    <row r="353">
      <c r="F353" s="13"/>
    </row>
    <row r="354">
      <c r="F354" s="13"/>
    </row>
    <row r="355">
      <c r="F355" s="13"/>
    </row>
    <row r="356">
      <c r="F356" s="13"/>
    </row>
    <row r="357">
      <c r="F357" s="13"/>
    </row>
    <row r="358">
      <c r="F358" s="13"/>
    </row>
    <row r="359">
      <c r="F359" s="13"/>
    </row>
    <row r="360">
      <c r="F360" s="13"/>
    </row>
    <row r="361">
      <c r="F361" s="13"/>
    </row>
    <row r="362">
      <c r="F362" s="13"/>
    </row>
    <row r="363">
      <c r="F363" s="13"/>
    </row>
    <row r="364">
      <c r="F364" s="13"/>
    </row>
    <row r="365">
      <c r="F365" s="13"/>
    </row>
    <row r="366">
      <c r="F366" s="13"/>
    </row>
    <row r="367">
      <c r="F367" s="13"/>
    </row>
    <row r="368">
      <c r="F368" s="13"/>
    </row>
    <row r="369">
      <c r="F369" s="13"/>
    </row>
    <row r="370">
      <c r="F370" s="13"/>
    </row>
    <row r="371">
      <c r="F371" s="13"/>
    </row>
    <row r="372">
      <c r="F372" s="13"/>
    </row>
    <row r="373">
      <c r="F373" s="13"/>
    </row>
    <row r="374">
      <c r="F374" s="13"/>
    </row>
    <row r="375">
      <c r="F375" s="13"/>
    </row>
    <row r="376">
      <c r="F376" s="13"/>
    </row>
    <row r="377">
      <c r="F377" s="13"/>
    </row>
    <row r="378">
      <c r="F378" s="13"/>
    </row>
    <row r="379">
      <c r="F379" s="13"/>
    </row>
    <row r="380">
      <c r="F380" s="13"/>
    </row>
    <row r="381">
      <c r="F381" s="13"/>
    </row>
    <row r="382">
      <c r="F382" s="13"/>
    </row>
    <row r="383">
      <c r="F383" s="13"/>
    </row>
    <row r="384">
      <c r="F384" s="13"/>
    </row>
    <row r="385">
      <c r="F385" s="13"/>
    </row>
    <row r="386">
      <c r="F386" s="13"/>
    </row>
    <row r="387">
      <c r="F387" s="13"/>
    </row>
    <row r="388">
      <c r="F388" s="13"/>
    </row>
    <row r="389">
      <c r="F389" s="13"/>
    </row>
    <row r="390">
      <c r="F390" s="13"/>
    </row>
    <row r="391">
      <c r="F391" s="13"/>
    </row>
    <row r="392">
      <c r="F392" s="13"/>
    </row>
    <row r="393">
      <c r="F393" s="13"/>
    </row>
    <row r="394">
      <c r="F394" s="13"/>
    </row>
    <row r="395">
      <c r="F395" s="13"/>
    </row>
    <row r="396">
      <c r="F396" s="13"/>
    </row>
    <row r="397">
      <c r="F397" s="13"/>
    </row>
    <row r="398">
      <c r="F398" s="13"/>
    </row>
    <row r="399">
      <c r="F399" s="13"/>
    </row>
    <row r="400">
      <c r="F400" s="13"/>
    </row>
    <row r="401">
      <c r="F401" s="13"/>
    </row>
    <row r="402">
      <c r="F402" s="13"/>
    </row>
    <row r="403">
      <c r="F403" s="13"/>
    </row>
    <row r="404">
      <c r="F404" s="13"/>
    </row>
    <row r="405">
      <c r="F405" s="13"/>
    </row>
    <row r="406">
      <c r="F406" s="13"/>
    </row>
    <row r="407">
      <c r="F407" s="13"/>
    </row>
    <row r="408">
      <c r="F408" s="13"/>
    </row>
    <row r="409">
      <c r="F409" s="13"/>
    </row>
    <row r="410">
      <c r="F410" s="13"/>
    </row>
    <row r="411">
      <c r="F411" s="13"/>
    </row>
    <row r="412">
      <c r="F412" s="13"/>
    </row>
    <row r="413">
      <c r="F413" s="13"/>
    </row>
    <row r="414">
      <c r="F414" s="13"/>
    </row>
    <row r="415">
      <c r="F415" s="13"/>
    </row>
    <row r="416">
      <c r="F416" s="13"/>
    </row>
    <row r="417">
      <c r="F417" s="13"/>
    </row>
    <row r="418">
      <c r="F418" s="13"/>
    </row>
    <row r="419">
      <c r="F419" s="13"/>
    </row>
    <row r="420">
      <c r="F420" s="13"/>
    </row>
    <row r="421">
      <c r="F421" s="13"/>
    </row>
    <row r="422">
      <c r="F422" s="13"/>
    </row>
    <row r="423">
      <c r="F423" s="13"/>
    </row>
    <row r="424">
      <c r="F424" s="13"/>
    </row>
    <row r="425">
      <c r="F425" s="13"/>
    </row>
    <row r="426">
      <c r="F426" s="13"/>
    </row>
    <row r="427">
      <c r="F427" s="13"/>
    </row>
    <row r="428">
      <c r="F428" s="13"/>
    </row>
    <row r="429">
      <c r="F429" s="13"/>
    </row>
    <row r="430">
      <c r="F430" s="13"/>
    </row>
    <row r="431">
      <c r="F431" s="13"/>
    </row>
    <row r="432">
      <c r="F432" s="13"/>
    </row>
    <row r="433">
      <c r="F433" s="13"/>
    </row>
    <row r="434">
      <c r="F434" s="13"/>
    </row>
    <row r="435">
      <c r="F435" s="13"/>
    </row>
    <row r="436">
      <c r="F436" s="13"/>
    </row>
    <row r="437">
      <c r="F437" s="13"/>
    </row>
    <row r="438">
      <c r="F438" s="13"/>
    </row>
    <row r="439">
      <c r="F439" s="13"/>
    </row>
    <row r="440">
      <c r="F440" s="13"/>
    </row>
    <row r="441">
      <c r="F441" s="13"/>
    </row>
    <row r="442">
      <c r="F442" s="13"/>
    </row>
    <row r="443">
      <c r="F443" s="13"/>
    </row>
    <row r="444">
      <c r="F444" s="13"/>
    </row>
    <row r="445">
      <c r="F445" s="13"/>
    </row>
    <row r="446">
      <c r="F446" s="13"/>
    </row>
    <row r="447">
      <c r="F447" s="13"/>
    </row>
    <row r="448">
      <c r="F448" s="13"/>
    </row>
    <row r="449">
      <c r="F449" s="13"/>
    </row>
    <row r="450">
      <c r="F450" s="13"/>
    </row>
    <row r="451">
      <c r="F451" s="13"/>
    </row>
    <row r="452">
      <c r="F452" s="13"/>
    </row>
    <row r="453">
      <c r="F453" s="13"/>
    </row>
    <row r="454">
      <c r="F454" s="13"/>
    </row>
    <row r="455">
      <c r="F455" s="13"/>
    </row>
    <row r="456">
      <c r="F456" s="13"/>
    </row>
    <row r="457">
      <c r="F457" s="13"/>
    </row>
    <row r="458">
      <c r="F458" s="13"/>
    </row>
    <row r="459">
      <c r="F459" s="13"/>
    </row>
    <row r="460">
      <c r="F460" s="13"/>
    </row>
    <row r="461">
      <c r="F461" s="13"/>
    </row>
    <row r="462">
      <c r="F462" s="13"/>
    </row>
    <row r="463">
      <c r="F463" s="13"/>
    </row>
    <row r="464">
      <c r="F464" s="13"/>
    </row>
    <row r="465">
      <c r="F465" s="13"/>
    </row>
    <row r="466">
      <c r="F466" s="13"/>
    </row>
    <row r="467">
      <c r="F467" s="13"/>
    </row>
    <row r="468">
      <c r="F468" s="13"/>
    </row>
    <row r="469">
      <c r="F469" s="13"/>
    </row>
    <row r="470">
      <c r="F470" s="13"/>
    </row>
    <row r="471">
      <c r="F471" s="13"/>
    </row>
    <row r="472">
      <c r="F472" s="13"/>
    </row>
    <row r="473">
      <c r="F473" s="13"/>
    </row>
    <row r="474">
      <c r="F474" s="13"/>
    </row>
    <row r="475">
      <c r="F475" s="13"/>
    </row>
    <row r="476">
      <c r="F476" s="13"/>
    </row>
    <row r="477">
      <c r="F477" s="13"/>
    </row>
    <row r="478">
      <c r="F478" s="13"/>
    </row>
    <row r="479">
      <c r="F479" s="13"/>
    </row>
    <row r="480">
      <c r="F480" s="13"/>
    </row>
    <row r="481">
      <c r="F481" s="13"/>
    </row>
    <row r="482">
      <c r="F482" s="13"/>
    </row>
    <row r="483">
      <c r="F483" s="13"/>
    </row>
    <row r="484">
      <c r="F484" s="13"/>
    </row>
    <row r="485">
      <c r="F485" s="13"/>
    </row>
    <row r="486">
      <c r="F486" s="13"/>
    </row>
    <row r="487">
      <c r="F487" s="13"/>
    </row>
    <row r="488">
      <c r="F488" s="13"/>
    </row>
    <row r="489">
      <c r="F489" s="13"/>
    </row>
    <row r="490">
      <c r="F490" s="13"/>
    </row>
    <row r="491">
      <c r="F491" s="13"/>
    </row>
    <row r="492">
      <c r="F492" s="13"/>
    </row>
    <row r="493">
      <c r="F493" s="13"/>
    </row>
    <row r="494">
      <c r="F494" s="13"/>
    </row>
    <row r="495">
      <c r="F495" s="13"/>
    </row>
    <row r="496">
      <c r="F496" s="13"/>
    </row>
    <row r="497">
      <c r="F497" s="13"/>
    </row>
    <row r="498">
      <c r="F498" s="13"/>
    </row>
    <row r="499">
      <c r="F499" s="13"/>
    </row>
    <row r="500">
      <c r="F500" s="13"/>
    </row>
    <row r="501">
      <c r="F501" s="13"/>
    </row>
    <row r="502">
      <c r="F502" s="13"/>
    </row>
    <row r="503">
      <c r="F503" s="13"/>
    </row>
    <row r="504">
      <c r="F504" s="13"/>
    </row>
    <row r="505">
      <c r="F505" s="13"/>
    </row>
    <row r="506">
      <c r="F506" s="13"/>
    </row>
    <row r="507">
      <c r="F507" s="13"/>
    </row>
    <row r="508">
      <c r="F508" s="13"/>
    </row>
    <row r="509">
      <c r="F509" s="13"/>
    </row>
    <row r="510">
      <c r="F510" s="13"/>
    </row>
    <row r="511">
      <c r="F511" s="13"/>
    </row>
    <row r="512">
      <c r="F512" s="13"/>
    </row>
    <row r="513">
      <c r="F513" s="13"/>
    </row>
    <row r="514">
      <c r="F514" s="13"/>
    </row>
    <row r="515">
      <c r="F515" s="13"/>
    </row>
    <row r="516">
      <c r="F516" s="13"/>
    </row>
    <row r="517">
      <c r="F517" s="13"/>
    </row>
    <row r="518">
      <c r="F518" s="13"/>
    </row>
    <row r="519">
      <c r="F519" s="13"/>
    </row>
    <row r="520">
      <c r="F520" s="13"/>
    </row>
    <row r="521">
      <c r="F521" s="13"/>
    </row>
    <row r="522">
      <c r="F522" s="13"/>
    </row>
    <row r="523">
      <c r="F523" s="13"/>
    </row>
    <row r="524">
      <c r="F524" s="13"/>
    </row>
    <row r="525">
      <c r="F525" s="13"/>
    </row>
    <row r="526">
      <c r="F526" s="13"/>
    </row>
    <row r="527">
      <c r="F527" s="13"/>
    </row>
    <row r="528">
      <c r="F528" s="13"/>
    </row>
    <row r="529">
      <c r="F529" s="13"/>
    </row>
    <row r="530">
      <c r="F530" s="13"/>
    </row>
    <row r="531">
      <c r="F531" s="13"/>
    </row>
    <row r="532">
      <c r="F532" s="13"/>
    </row>
    <row r="533">
      <c r="F533" s="13"/>
    </row>
    <row r="534">
      <c r="F534" s="13"/>
    </row>
    <row r="535">
      <c r="F535" s="13"/>
    </row>
    <row r="536">
      <c r="F536" s="13"/>
    </row>
    <row r="537">
      <c r="F537" s="13"/>
    </row>
    <row r="538">
      <c r="F538" s="13"/>
    </row>
    <row r="539">
      <c r="F539" s="13"/>
    </row>
    <row r="540">
      <c r="F540" s="13"/>
    </row>
    <row r="541">
      <c r="F541" s="13"/>
    </row>
    <row r="542">
      <c r="F542" s="13"/>
    </row>
    <row r="543">
      <c r="F543" s="13"/>
    </row>
    <row r="544">
      <c r="F544" s="13"/>
    </row>
    <row r="545">
      <c r="F545" s="13"/>
    </row>
    <row r="546">
      <c r="F546" s="13"/>
    </row>
    <row r="547">
      <c r="F547" s="13"/>
    </row>
    <row r="548">
      <c r="F548" s="13"/>
    </row>
    <row r="549">
      <c r="F549" s="13"/>
    </row>
    <row r="550">
      <c r="F550" s="13"/>
    </row>
    <row r="551">
      <c r="F551" s="13"/>
    </row>
    <row r="552">
      <c r="F552" s="13"/>
    </row>
    <row r="553">
      <c r="F553" s="13"/>
    </row>
    <row r="554">
      <c r="F554" s="13"/>
    </row>
    <row r="555">
      <c r="F555" s="13"/>
    </row>
    <row r="556">
      <c r="F556" s="13"/>
    </row>
    <row r="557">
      <c r="F557" s="13"/>
    </row>
    <row r="558">
      <c r="F558" s="13"/>
    </row>
    <row r="559">
      <c r="F559" s="13"/>
    </row>
    <row r="560">
      <c r="F560" s="13"/>
    </row>
    <row r="561">
      <c r="F561" s="13"/>
    </row>
    <row r="562">
      <c r="F562" s="13"/>
    </row>
    <row r="563">
      <c r="F563" s="13"/>
    </row>
    <row r="564">
      <c r="F564" s="13"/>
    </row>
    <row r="565">
      <c r="F565" s="13"/>
    </row>
    <row r="566">
      <c r="F566" s="13"/>
    </row>
    <row r="567">
      <c r="F567" s="13"/>
    </row>
    <row r="568">
      <c r="F568" s="13"/>
    </row>
    <row r="569">
      <c r="F569" s="13"/>
    </row>
    <row r="570">
      <c r="F570" s="13"/>
    </row>
    <row r="571">
      <c r="F571" s="13"/>
    </row>
    <row r="572">
      <c r="F572" s="13"/>
    </row>
    <row r="573">
      <c r="F573" s="13"/>
    </row>
    <row r="574">
      <c r="F574" s="13"/>
    </row>
    <row r="575">
      <c r="F575" s="13"/>
    </row>
    <row r="576">
      <c r="F576" s="13"/>
    </row>
    <row r="577">
      <c r="F577" s="13"/>
    </row>
    <row r="578">
      <c r="F578" s="13"/>
    </row>
    <row r="579">
      <c r="F579" s="13"/>
    </row>
    <row r="580">
      <c r="F580" s="13"/>
    </row>
    <row r="581">
      <c r="F581" s="13"/>
    </row>
    <row r="582">
      <c r="F582" s="13"/>
    </row>
    <row r="583">
      <c r="F583" s="13"/>
    </row>
    <row r="584">
      <c r="F584" s="13"/>
    </row>
    <row r="585">
      <c r="F585" s="13"/>
    </row>
    <row r="586">
      <c r="F586" s="13"/>
    </row>
    <row r="587">
      <c r="F587" s="13"/>
    </row>
    <row r="588">
      <c r="F588" s="13"/>
    </row>
    <row r="589">
      <c r="F589" s="13"/>
    </row>
    <row r="590">
      <c r="F590" s="13"/>
    </row>
    <row r="591">
      <c r="F591" s="13"/>
    </row>
    <row r="592">
      <c r="F592" s="13"/>
    </row>
    <row r="593">
      <c r="F593" s="13"/>
    </row>
    <row r="594">
      <c r="F594" s="13"/>
    </row>
    <row r="595">
      <c r="F595" s="13"/>
    </row>
    <row r="596">
      <c r="F596" s="13"/>
    </row>
    <row r="597">
      <c r="F597" s="13"/>
    </row>
    <row r="598">
      <c r="F598" s="13"/>
    </row>
    <row r="599">
      <c r="F599" s="13"/>
    </row>
    <row r="600">
      <c r="F600" s="13"/>
    </row>
    <row r="601">
      <c r="F601" s="13"/>
    </row>
    <row r="602">
      <c r="F602" s="13"/>
    </row>
    <row r="603">
      <c r="F603" s="13"/>
    </row>
    <row r="604">
      <c r="F604" s="13"/>
    </row>
    <row r="605">
      <c r="F605" s="13"/>
    </row>
    <row r="606">
      <c r="F606" s="13"/>
    </row>
    <row r="607">
      <c r="F607" s="13"/>
    </row>
    <row r="608">
      <c r="F608" s="13"/>
    </row>
    <row r="609">
      <c r="F609" s="13"/>
    </row>
    <row r="610">
      <c r="F610" s="13"/>
    </row>
    <row r="611">
      <c r="F611" s="13"/>
    </row>
    <row r="612">
      <c r="F612" s="13"/>
    </row>
    <row r="613">
      <c r="F613" s="13"/>
    </row>
    <row r="614">
      <c r="F614" s="13"/>
    </row>
    <row r="615">
      <c r="F615" s="13"/>
    </row>
    <row r="616">
      <c r="F616" s="13"/>
    </row>
    <row r="617">
      <c r="F617" s="13"/>
    </row>
    <row r="618">
      <c r="F618" s="13"/>
    </row>
    <row r="619">
      <c r="F619" s="13"/>
    </row>
    <row r="620">
      <c r="F620" s="13"/>
    </row>
    <row r="621">
      <c r="F621" s="13"/>
    </row>
    <row r="622">
      <c r="F622" s="13"/>
    </row>
    <row r="623">
      <c r="F623" s="13"/>
    </row>
    <row r="624">
      <c r="F624" s="13"/>
    </row>
    <row r="625">
      <c r="F625" s="13"/>
    </row>
    <row r="626">
      <c r="F626" s="13"/>
    </row>
    <row r="627">
      <c r="F627" s="13"/>
    </row>
    <row r="628">
      <c r="F628" s="13"/>
    </row>
    <row r="629">
      <c r="F629" s="13"/>
    </row>
    <row r="630">
      <c r="F630" s="13"/>
    </row>
    <row r="631">
      <c r="F631" s="13"/>
    </row>
    <row r="632">
      <c r="F632" s="13"/>
    </row>
    <row r="633">
      <c r="F633" s="13"/>
    </row>
    <row r="634">
      <c r="F634" s="13"/>
    </row>
    <row r="635">
      <c r="F635" s="13"/>
    </row>
    <row r="636">
      <c r="F636" s="13"/>
    </row>
    <row r="637">
      <c r="F637" s="13"/>
    </row>
    <row r="638">
      <c r="F638" s="13"/>
    </row>
    <row r="639">
      <c r="F639" s="13"/>
    </row>
    <row r="640">
      <c r="F640" s="13"/>
    </row>
    <row r="641">
      <c r="F641" s="13"/>
    </row>
    <row r="642">
      <c r="F642" s="13"/>
    </row>
    <row r="643">
      <c r="F643" s="13"/>
    </row>
    <row r="644">
      <c r="F644" s="13"/>
    </row>
    <row r="645">
      <c r="F645" s="13"/>
    </row>
    <row r="646">
      <c r="F646" s="13"/>
    </row>
    <row r="647">
      <c r="F647" s="13"/>
    </row>
    <row r="648">
      <c r="F648" s="13"/>
    </row>
    <row r="649">
      <c r="F649" s="13"/>
    </row>
    <row r="650">
      <c r="F650" s="13"/>
    </row>
    <row r="651">
      <c r="F651" s="13"/>
    </row>
    <row r="652">
      <c r="F652" s="13"/>
    </row>
    <row r="653">
      <c r="F653" s="13"/>
    </row>
    <row r="654">
      <c r="F654" s="13"/>
    </row>
    <row r="655">
      <c r="F655" s="13"/>
    </row>
    <row r="656">
      <c r="F656" s="13"/>
    </row>
    <row r="657">
      <c r="F657" s="13"/>
    </row>
    <row r="658">
      <c r="F658" s="13"/>
    </row>
    <row r="659">
      <c r="F659" s="13"/>
    </row>
    <row r="660">
      <c r="F660" s="13"/>
    </row>
    <row r="661">
      <c r="F661" s="13"/>
    </row>
    <row r="662">
      <c r="F662" s="13"/>
    </row>
    <row r="663">
      <c r="F663" s="13"/>
    </row>
    <row r="664">
      <c r="F664" s="13"/>
    </row>
    <row r="665">
      <c r="F665" s="13"/>
    </row>
    <row r="666">
      <c r="F666" s="13"/>
    </row>
    <row r="667">
      <c r="F667" s="13"/>
    </row>
    <row r="668">
      <c r="F668" s="13"/>
    </row>
    <row r="669">
      <c r="F669" s="13"/>
    </row>
    <row r="670">
      <c r="F670" s="13"/>
    </row>
    <row r="671">
      <c r="F671" s="13"/>
    </row>
    <row r="672">
      <c r="F672" s="13"/>
    </row>
    <row r="673">
      <c r="F673" s="13"/>
    </row>
    <row r="674">
      <c r="F674" s="13"/>
    </row>
    <row r="675">
      <c r="F675" s="13"/>
    </row>
    <row r="676">
      <c r="F676" s="13"/>
    </row>
    <row r="677">
      <c r="F677" s="13"/>
    </row>
    <row r="678">
      <c r="F678" s="13"/>
    </row>
    <row r="679">
      <c r="F679" s="13"/>
    </row>
    <row r="680">
      <c r="F680" s="13"/>
    </row>
    <row r="681">
      <c r="F681" s="13"/>
    </row>
    <row r="682">
      <c r="F682" s="13"/>
    </row>
    <row r="683">
      <c r="F683" s="13"/>
    </row>
    <row r="684">
      <c r="F684" s="13"/>
    </row>
    <row r="685">
      <c r="F685" s="13"/>
    </row>
    <row r="686">
      <c r="F686" s="13"/>
    </row>
    <row r="687">
      <c r="F687" s="13"/>
    </row>
    <row r="688">
      <c r="F688" s="13"/>
    </row>
    <row r="689">
      <c r="F689" s="13"/>
    </row>
    <row r="690">
      <c r="F690" s="13"/>
    </row>
    <row r="691">
      <c r="F691" s="13"/>
    </row>
    <row r="692">
      <c r="F692" s="13"/>
    </row>
    <row r="693">
      <c r="F693" s="13"/>
    </row>
    <row r="694">
      <c r="F694" s="13"/>
    </row>
    <row r="695">
      <c r="F695" s="13"/>
    </row>
    <row r="696">
      <c r="F696" s="13"/>
    </row>
    <row r="697">
      <c r="F697" s="13"/>
    </row>
    <row r="698">
      <c r="F698" s="13"/>
    </row>
    <row r="699">
      <c r="F699" s="13"/>
    </row>
    <row r="700">
      <c r="F700" s="13"/>
    </row>
    <row r="701">
      <c r="F701" s="13"/>
    </row>
    <row r="702">
      <c r="F702" s="13"/>
    </row>
    <row r="703">
      <c r="F703" s="13"/>
    </row>
    <row r="704">
      <c r="F704" s="13"/>
    </row>
    <row r="705">
      <c r="F705" s="13"/>
    </row>
    <row r="706">
      <c r="F706" s="13"/>
    </row>
    <row r="707">
      <c r="F707" s="13"/>
    </row>
    <row r="708">
      <c r="F708" s="13"/>
    </row>
    <row r="709">
      <c r="F709" s="13"/>
    </row>
    <row r="710">
      <c r="F710" s="13"/>
    </row>
    <row r="711">
      <c r="F711" s="13"/>
    </row>
    <row r="712">
      <c r="F712" s="13"/>
    </row>
    <row r="713">
      <c r="F713" s="13"/>
    </row>
    <row r="714">
      <c r="F714" s="13"/>
    </row>
    <row r="715">
      <c r="F715" s="13"/>
    </row>
    <row r="716">
      <c r="F716" s="13"/>
    </row>
    <row r="717">
      <c r="F717" s="13"/>
    </row>
    <row r="718">
      <c r="F718" s="13"/>
    </row>
    <row r="719">
      <c r="F719" s="13"/>
    </row>
    <row r="720">
      <c r="F720" s="13"/>
    </row>
    <row r="721">
      <c r="F721" s="13"/>
    </row>
    <row r="722">
      <c r="F722" s="13"/>
    </row>
    <row r="723">
      <c r="F723" s="13"/>
    </row>
    <row r="724">
      <c r="F724" s="13"/>
    </row>
    <row r="725">
      <c r="F725" s="13"/>
    </row>
    <row r="726">
      <c r="F726" s="13"/>
    </row>
    <row r="727">
      <c r="F727" s="13"/>
    </row>
    <row r="728">
      <c r="F728" s="13"/>
    </row>
    <row r="729">
      <c r="F729" s="13"/>
    </row>
    <row r="730">
      <c r="F730" s="13"/>
    </row>
    <row r="731">
      <c r="F731" s="13"/>
    </row>
    <row r="732">
      <c r="F732" s="13"/>
    </row>
    <row r="733">
      <c r="F733" s="13"/>
    </row>
    <row r="734">
      <c r="F734" s="13"/>
    </row>
    <row r="735">
      <c r="F735" s="13"/>
    </row>
    <row r="736">
      <c r="F736" s="13"/>
    </row>
    <row r="737">
      <c r="F737" s="13"/>
    </row>
    <row r="738">
      <c r="F738" s="13"/>
    </row>
    <row r="739">
      <c r="F739" s="13"/>
    </row>
    <row r="740">
      <c r="F740" s="13"/>
    </row>
    <row r="741">
      <c r="F741" s="13"/>
    </row>
    <row r="742">
      <c r="F742" s="13"/>
    </row>
    <row r="743">
      <c r="F743" s="13"/>
    </row>
    <row r="744">
      <c r="F744" s="13"/>
    </row>
    <row r="745">
      <c r="F745" s="13"/>
    </row>
    <row r="746">
      <c r="F746" s="13"/>
    </row>
    <row r="747">
      <c r="F747" s="13"/>
    </row>
    <row r="748">
      <c r="F748" s="13"/>
    </row>
    <row r="749">
      <c r="F749" s="13"/>
    </row>
    <row r="750">
      <c r="F750" s="13"/>
    </row>
    <row r="751">
      <c r="F751" s="13"/>
    </row>
    <row r="752">
      <c r="F752" s="13"/>
    </row>
    <row r="753">
      <c r="F753" s="13"/>
    </row>
    <row r="754">
      <c r="F754" s="13"/>
    </row>
    <row r="755">
      <c r="F755" s="13"/>
    </row>
    <row r="756">
      <c r="F756" s="13"/>
    </row>
    <row r="757">
      <c r="F757" s="13"/>
    </row>
    <row r="758">
      <c r="F758" s="13"/>
    </row>
    <row r="759">
      <c r="F759" s="13"/>
    </row>
    <row r="760">
      <c r="F760" s="13"/>
    </row>
    <row r="761">
      <c r="F761" s="13"/>
    </row>
    <row r="762">
      <c r="F762" s="13"/>
    </row>
    <row r="763">
      <c r="F763" s="13"/>
    </row>
    <row r="764">
      <c r="F764" s="13"/>
    </row>
    <row r="765">
      <c r="F765" s="13"/>
    </row>
    <row r="766">
      <c r="F766" s="13"/>
    </row>
    <row r="767">
      <c r="F767" s="13"/>
    </row>
    <row r="768">
      <c r="F768" s="13"/>
    </row>
    <row r="769">
      <c r="F769" s="13"/>
    </row>
    <row r="770">
      <c r="F770" s="13"/>
    </row>
    <row r="771">
      <c r="F771" s="13"/>
    </row>
    <row r="772">
      <c r="F772" s="13"/>
    </row>
    <row r="773">
      <c r="F773" s="13"/>
    </row>
    <row r="774">
      <c r="F774" s="13"/>
    </row>
    <row r="775">
      <c r="F775" s="13"/>
    </row>
    <row r="776">
      <c r="F776" s="13"/>
    </row>
    <row r="777">
      <c r="F777" s="13"/>
    </row>
    <row r="778">
      <c r="F778" s="13"/>
    </row>
    <row r="779">
      <c r="F779" s="13"/>
    </row>
    <row r="780">
      <c r="F780" s="13"/>
    </row>
    <row r="781">
      <c r="F781" s="13"/>
    </row>
    <row r="782">
      <c r="F782" s="13"/>
    </row>
    <row r="783">
      <c r="F783" s="13"/>
    </row>
    <row r="784">
      <c r="F784" s="13"/>
    </row>
    <row r="785">
      <c r="F785" s="13"/>
    </row>
    <row r="786">
      <c r="F786" s="13"/>
    </row>
    <row r="787">
      <c r="F787" s="13"/>
    </row>
    <row r="788">
      <c r="F788" s="13"/>
    </row>
    <row r="789">
      <c r="F789" s="13"/>
    </row>
    <row r="790">
      <c r="F790" s="13"/>
    </row>
    <row r="791">
      <c r="F791" s="13"/>
    </row>
    <row r="792">
      <c r="F792" s="13"/>
    </row>
    <row r="793">
      <c r="F793" s="13"/>
    </row>
    <row r="794">
      <c r="F794" s="13"/>
    </row>
    <row r="795">
      <c r="F795" s="13"/>
    </row>
    <row r="796">
      <c r="F796" s="13"/>
    </row>
    <row r="797">
      <c r="F797" s="13"/>
    </row>
    <row r="798">
      <c r="F798" s="13"/>
    </row>
    <row r="799">
      <c r="F799" s="13"/>
    </row>
    <row r="800">
      <c r="F800" s="13"/>
    </row>
    <row r="801">
      <c r="F801" s="13"/>
    </row>
    <row r="802">
      <c r="F802" s="13"/>
    </row>
    <row r="803">
      <c r="F803" s="13"/>
    </row>
    <row r="804">
      <c r="F804" s="13"/>
    </row>
    <row r="805">
      <c r="F805" s="13"/>
    </row>
    <row r="806">
      <c r="F806" s="13"/>
    </row>
    <row r="807">
      <c r="F807" s="13"/>
    </row>
    <row r="808">
      <c r="F808" s="13"/>
    </row>
    <row r="809">
      <c r="F809" s="13"/>
    </row>
    <row r="810">
      <c r="F810" s="13"/>
    </row>
    <row r="811">
      <c r="F811" s="13"/>
    </row>
    <row r="812">
      <c r="F812" s="13"/>
    </row>
    <row r="813">
      <c r="F813" s="13"/>
    </row>
    <row r="814">
      <c r="F814" s="13"/>
    </row>
    <row r="815">
      <c r="F815" s="13"/>
    </row>
    <row r="816">
      <c r="F816" s="13"/>
    </row>
    <row r="817">
      <c r="F817" s="13"/>
    </row>
    <row r="818">
      <c r="F818" s="13"/>
    </row>
    <row r="819">
      <c r="F819" s="13"/>
    </row>
    <row r="820">
      <c r="F820" s="13"/>
    </row>
    <row r="821">
      <c r="F821" s="13"/>
    </row>
    <row r="822">
      <c r="F822" s="13"/>
    </row>
    <row r="823">
      <c r="F823" s="13"/>
    </row>
    <row r="824">
      <c r="F824" s="13"/>
    </row>
    <row r="825">
      <c r="F825" s="13"/>
    </row>
    <row r="826">
      <c r="F826" s="13"/>
    </row>
    <row r="827">
      <c r="F827" s="13"/>
    </row>
    <row r="828">
      <c r="F828" s="13"/>
    </row>
    <row r="829">
      <c r="F829" s="13"/>
    </row>
    <row r="830">
      <c r="F830" s="13"/>
    </row>
    <row r="831">
      <c r="F831" s="13"/>
    </row>
    <row r="832">
      <c r="F832" s="13"/>
    </row>
    <row r="833">
      <c r="F833" s="13"/>
    </row>
    <row r="834">
      <c r="F834" s="13"/>
    </row>
    <row r="835">
      <c r="F835" s="13"/>
    </row>
    <row r="836">
      <c r="F836" s="13"/>
    </row>
    <row r="837">
      <c r="F837" s="13"/>
    </row>
    <row r="838">
      <c r="F838" s="13"/>
    </row>
    <row r="839">
      <c r="F839" s="13"/>
    </row>
    <row r="840">
      <c r="F840" s="13"/>
    </row>
    <row r="841">
      <c r="F841" s="13"/>
    </row>
    <row r="842">
      <c r="F842" s="13"/>
    </row>
    <row r="843">
      <c r="F843" s="13"/>
    </row>
    <row r="844">
      <c r="F844" s="13"/>
    </row>
    <row r="845">
      <c r="F845" s="13"/>
    </row>
    <row r="846">
      <c r="F846" s="13"/>
    </row>
    <row r="847">
      <c r="F847" s="13"/>
    </row>
    <row r="848">
      <c r="F848" s="13"/>
    </row>
    <row r="849">
      <c r="F849" s="13"/>
    </row>
    <row r="850">
      <c r="F850" s="13"/>
    </row>
    <row r="851">
      <c r="F851" s="13"/>
    </row>
    <row r="852">
      <c r="F852" s="13"/>
    </row>
    <row r="853">
      <c r="F853" s="13"/>
    </row>
    <row r="854">
      <c r="F854" s="13"/>
    </row>
    <row r="855">
      <c r="F855" s="13"/>
    </row>
    <row r="856">
      <c r="F856" s="13"/>
    </row>
    <row r="857">
      <c r="F857" s="13"/>
    </row>
    <row r="858">
      <c r="F858" s="13"/>
    </row>
    <row r="859">
      <c r="F859" s="13"/>
    </row>
    <row r="860">
      <c r="F860" s="13"/>
    </row>
    <row r="861">
      <c r="F861" s="13"/>
    </row>
    <row r="862">
      <c r="F862" s="13"/>
    </row>
    <row r="863">
      <c r="F863" s="13"/>
    </row>
    <row r="864">
      <c r="F864" s="13"/>
    </row>
    <row r="865">
      <c r="F865" s="13"/>
    </row>
    <row r="866">
      <c r="F866" s="13"/>
    </row>
    <row r="867">
      <c r="F867" s="13"/>
    </row>
    <row r="868">
      <c r="F868" s="13"/>
    </row>
    <row r="869">
      <c r="F869" s="13"/>
    </row>
    <row r="870">
      <c r="F870" s="13"/>
    </row>
    <row r="871">
      <c r="F871" s="13"/>
    </row>
    <row r="872">
      <c r="F872" s="13"/>
    </row>
    <row r="873">
      <c r="F873" s="13"/>
    </row>
    <row r="874">
      <c r="F874" s="13"/>
    </row>
    <row r="875">
      <c r="F875" s="13"/>
    </row>
    <row r="876">
      <c r="F876" s="13"/>
    </row>
    <row r="877">
      <c r="F877" s="13"/>
    </row>
    <row r="878">
      <c r="F878" s="13"/>
    </row>
    <row r="879">
      <c r="F879" s="13"/>
    </row>
    <row r="880">
      <c r="F880" s="13"/>
    </row>
    <row r="881">
      <c r="F881" s="13"/>
    </row>
    <row r="882">
      <c r="F882" s="13"/>
    </row>
    <row r="883">
      <c r="F883" s="13"/>
    </row>
    <row r="884">
      <c r="F884" s="13"/>
    </row>
    <row r="885">
      <c r="F885" s="13"/>
    </row>
    <row r="886">
      <c r="F886" s="13"/>
    </row>
    <row r="887">
      <c r="F887" s="13"/>
    </row>
    <row r="888">
      <c r="F888" s="13"/>
    </row>
    <row r="889">
      <c r="F889" s="13"/>
    </row>
    <row r="890">
      <c r="F890" s="13"/>
    </row>
    <row r="891">
      <c r="F891" s="13"/>
    </row>
    <row r="892">
      <c r="F892" s="13"/>
    </row>
    <row r="893">
      <c r="F893" s="13"/>
    </row>
    <row r="894">
      <c r="F894" s="13"/>
    </row>
    <row r="895">
      <c r="F895" s="13"/>
    </row>
    <row r="896">
      <c r="F896" s="13"/>
    </row>
    <row r="897">
      <c r="F897" s="13"/>
    </row>
    <row r="898">
      <c r="F898" s="13"/>
    </row>
    <row r="899">
      <c r="F899" s="13"/>
    </row>
    <row r="900">
      <c r="F900" s="13"/>
    </row>
    <row r="901">
      <c r="F901" s="13"/>
    </row>
    <row r="902">
      <c r="F902" s="13"/>
    </row>
    <row r="903">
      <c r="F903" s="13"/>
    </row>
    <row r="904">
      <c r="F904" s="13"/>
    </row>
    <row r="905">
      <c r="F905" s="13"/>
    </row>
    <row r="906">
      <c r="F906" s="13"/>
    </row>
    <row r="907">
      <c r="F907" s="13"/>
    </row>
    <row r="908">
      <c r="F908" s="13"/>
    </row>
    <row r="909">
      <c r="F909" s="13"/>
    </row>
    <row r="910">
      <c r="F910" s="13"/>
    </row>
    <row r="911">
      <c r="F911" s="13"/>
    </row>
    <row r="912">
      <c r="F912" s="13"/>
    </row>
    <row r="913">
      <c r="F913" s="13"/>
    </row>
    <row r="914">
      <c r="F914" s="13"/>
    </row>
    <row r="915">
      <c r="F915" s="13"/>
    </row>
    <row r="916">
      <c r="F916" s="13"/>
    </row>
    <row r="917">
      <c r="F917" s="13"/>
    </row>
    <row r="918">
      <c r="F918" s="13"/>
    </row>
    <row r="919">
      <c r="F919" s="13"/>
    </row>
    <row r="920">
      <c r="F920" s="13"/>
    </row>
    <row r="921">
      <c r="F921" s="13"/>
    </row>
    <row r="922">
      <c r="F922" s="13"/>
    </row>
    <row r="923">
      <c r="F923" s="13"/>
    </row>
    <row r="924">
      <c r="F924" s="13"/>
    </row>
    <row r="925">
      <c r="F925" s="13"/>
    </row>
    <row r="926">
      <c r="F926" s="13"/>
    </row>
    <row r="927">
      <c r="F927" s="13"/>
    </row>
    <row r="928">
      <c r="F928" s="13"/>
    </row>
    <row r="929">
      <c r="F929" s="13"/>
    </row>
    <row r="930">
      <c r="F930" s="13"/>
    </row>
    <row r="931">
      <c r="F931" s="13"/>
    </row>
    <row r="932">
      <c r="F932" s="13"/>
    </row>
    <row r="933">
      <c r="F933" s="13"/>
    </row>
    <row r="934">
      <c r="F934" s="13"/>
    </row>
    <row r="935">
      <c r="F935" s="13"/>
    </row>
    <row r="936">
      <c r="F936" s="13"/>
    </row>
    <row r="937">
      <c r="F937" s="13"/>
    </row>
    <row r="938">
      <c r="F938" s="13"/>
    </row>
    <row r="939">
      <c r="F939" s="13"/>
    </row>
    <row r="940">
      <c r="F940" s="13"/>
    </row>
    <row r="941">
      <c r="F941" s="13"/>
    </row>
    <row r="942">
      <c r="F942" s="13"/>
    </row>
    <row r="943">
      <c r="F943" s="13"/>
    </row>
    <row r="944">
      <c r="F944" s="13"/>
    </row>
    <row r="945">
      <c r="F945" s="13"/>
    </row>
    <row r="946">
      <c r="F946" s="13"/>
    </row>
    <row r="947">
      <c r="F947" s="13"/>
    </row>
    <row r="948">
      <c r="F948" s="13"/>
    </row>
    <row r="949">
      <c r="F949" s="13"/>
    </row>
    <row r="950">
      <c r="F950" s="13"/>
    </row>
    <row r="951">
      <c r="F951" s="13"/>
    </row>
    <row r="952">
      <c r="F952" s="13"/>
    </row>
    <row r="953">
      <c r="F953" s="13"/>
    </row>
    <row r="954">
      <c r="F954" s="13"/>
    </row>
    <row r="955">
      <c r="F955" s="13"/>
    </row>
    <row r="956">
      <c r="F956" s="13"/>
    </row>
    <row r="957">
      <c r="F957" s="13"/>
    </row>
    <row r="958">
      <c r="F958" s="13"/>
    </row>
    <row r="959">
      <c r="F959" s="13"/>
    </row>
    <row r="960">
      <c r="F960" s="13"/>
    </row>
    <row r="961">
      <c r="F961" s="13"/>
    </row>
    <row r="962">
      <c r="F962" s="13"/>
    </row>
    <row r="963">
      <c r="F963" s="13"/>
    </row>
    <row r="964">
      <c r="F964" s="13"/>
    </row>
    <row r="965">
      <c r="F965" s="13"/>
    </row>
    <row r="966">
      <c r="F966" s="13"/>
    </row>
    <row r="967">
      <c r="F967" s="13"/>
    </row>
    <row r="968">
      <c r="F968" s="13"/>
    </row>
    <row r="969">
      <c r="F969" s="13"/>
    </row>
    <row r="970">
      <c r="F970" s="13"/>
    </row>
    <row r="971">
      <c r="F971" s="13"/>
    </row>
    <row r="972">
      <c r="F972" s="13"/>
    </row>
    <row r="973">
      <c r="F973" s="13"/>
    </row>
    <row r="974">
      <c r="F974" s="13"/>
    </row>
    <row r="975">
      <c r="F975" s="13"/>
    </row>
    <row r="976">
      <c r="F976" s="13"/>
    </row>
    <row r="977">
      <c r="F977" s="13"/>
    </row>
    <row r="978">
      <c r="F978" s="13"/>
    </row>
    <row r="979">
      <c r="F979" s="13"/>
    </row>
    <row r="980">
      <c r="F980" s="13"/>
    </row>
    <row r="981">
      <c r="F981" s="13"/>
    </row>
    <row r="982">
      <c r="F982" s="13"/>
    </row>
    <row r="983">
      <c r="F983" s="13"/>
    </row>
    <row r="984">
      <c r="F984" s="13"/>
    </row>
    <row r="985">
      <c r="F985" s="13"/>
    </row>
    <row r="986">
      <c r="F986" s="13"/>
    </row>
    <row r="987">
      <c r="F987" s="13"/>
    </row>
    <row r="988">
      <c r="F988" s="13"/>
    </row>
    <row r="989">
      <c r="F989" s="13"/>
    </row>
    <row r="990">
      <c r="F990" s="13"/>
    </row>
    <row r="991">
      <c r="F991" s="13"/>
    </row>
    <row r="992">
      <c r="F992" s="13"/>
    </row>
    <row r="993">
      <c r="F993" s="13"/>
    </row>
    <row r="994">
      <c r="F994" s="13"/>
    </row>
    <row r="995">
      <c r="F995" s="13"/>
    </row>
    <row r="996">
      <c r="F996" s="13"/>
    </row>
    <row r="997">
      <c r="F997" s="13"/>
    </row>
    <row r="998">
      <c r="F998" s="13"/>
    </row>
    <row r="999">
      <c r="F999" s="13"/>
    </row>
    <row r="1000">
      <c r="F1000" s="13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5" t="s">
        <v>769</v>
      </c>
      <c r="D1" s="5"/>
      <c r="E1" s="5" t="s">
        <v>773</v>
      </c>
    </row>
    <row r="2">
      <c r="A2" s="6" t="str">
        <f>'Movie Data'!D1</f>
        <v>genre</v>
      </c>
      <c r="B2" s="4" t="s">
        <v>778</v>
      </c>
      <c r="C2" s="14" t="str">
        <f>'Movie Data'!AB1</f>
        <v>Worldwide Gross</v>
      </c>
      <c r="D2" s="5"/>
      <c r="E2" s="6" t="str">
        <f>'Movie Data'!B1</f>
        <v>rating</v>
      </c>
      <c r="F2" s="5" t="s">
        <v>804</v>
      </c>
      <c r="G2" s="6" t="str">
        <f>'Movie Data'!AB1</f>
        <v>Worldwide Gross</v>
      </c>
    </row>
    <row r="3">
      <c r="A3" s="5" t="str">
        <f>IFERROR(__xludf.DUMMYFUNCTION("Unique('Movie Data'!D2:D1000)"),"Romance")</f>
        <v>Romance</v>
      </c>
      <c r="B3" s="15">
        <f>countif('Movie Data'!D:D,A3)</f>
        <v>18</v>
      </c>
      <c r="C3" s="16">
        <f>SUMIF('Movie Data'!D2:D1000,A3,'Movie Data'!AB2:AB1000)</f>
        <v>6962269535</v>
      </c>
      <c r="D3" s="5"/>
      <c r="E3" s="5" t="str">
        <f>IFERROR(__xludf.DUMMYFUNCTION("Unique('Movie Data'!B2:B1000)"),"PG")</f>
        <v>PG</v>
      </c>
      <c r="F3" s="16">
        <f>countif('Movie Data'!B:B,E3)</f>
        <v>181</v>
      </c>
      <c r="G3" s="16">
        <f>sumif('Movie Data'!B:B,E3,'Movie Data'!AB:AB)</f>
        <v>73993259553</v>
      </c>
    </row>
    <row r="4">
      <c r="A4" s="5" t="s">
        <v>39</v>
      </c>
      <c r="B4" s="15">
        <f>countif('Movie Data'!D:D,A4)</f>
        <v>79</v>
      </c>
      <c r="C4" s="16">
        <f>SUMIF('Movie Data'!D3:D1000,A4,'Movie Data'!AB3:AB1000)</f>
        <v>31913553287</v>
      </c>
      <c r="D4" s="5"/>
      <c r="E4" s="5" t="s">
        <v>103</v>
      </c>
      <c r="F4" s="16">
        <f>countif('Movie Data'!B:B,E4)</f>
        <v>16</v>
      </c>
      <c r="G4" s="16">
        <f>sumif('Movie Data'!B:B,E4,'Movie Data'!AB:AB)</f>
        <v>6626172535</v>
      </c>
    </row>
    <row r="5">
      <c r="A5" s="5" t="s">
        <v>55</v>
      </c>
      <c r="B5" s="15">
        <f>countif('Movie Data'!D:D,A5)</f>
        <v>11</v>
      </c>
      <c r="C5" s="16">
        <f>SUMIF('Movie Data'!D4:D1000,A5,'Movie Data'!AB4:AB1000)</f>
        <v>5944507777</v>
      </c>
      <c r="D5" s="5"/>
      <c r="E5" s="5" t="s">
        <v>162</v>
      </c>
      <c r="F5" s="16">
        <f>countif('Movie Data'!B:B,E5)</f>
        <v>89</v>
      </c>
      <c r="G5" s="16">
        <f>sumif('Movie Data'!B:B,E5,'Movie Data'!AB:AB)</f>
        <v>24562421657</v>
      </c>
    </row>
    <row r="6">
      <c r="A6" s="5" t="s">
        <v>66</v>
      </c>
      <c r="B6" s="15">
        <f>countif('Movie Data'!D:D,A6)</f>
        <v>19</v>
      </c>
      <c r="C6" s="16">
        <f>SUMIF('Movie Data'!D5:D1000,A6,'Movie Data'!AB5:AB1000)</f>
        <v>7409042943</v>
      </c>
      <c r="D6" s="5"/>
      <c r="E6" s="5" t="s">
        <v>493</v>
      </c>
      <c r="F6" s="16">
        <f>countif('Movie Data'!B:B,E6)</f>
        <v>4</v>
      </c>
      <c r="G6" s="16">
        <f>sumif('Movie Data'!B:B,E6,'Movie Data'!AB:AB)</f>
        <v>629096956</v>
      </c>
    </row>
    <row r="7">
      <c r="A7" s="5" t="s">
        <v>70</v>
      </c>
      <c r="B7" s="15">
        <f>countif('Movie Data'!D:D,A7)</f>
        <v>13</v>
      </c>
      <c r="C7" s="16">
        <f>SUMIF('Movie Data'!D6:D1000,A7,'Movie Data'!AB6:AB1000)</f>
        <v>5398233300</v>
      </c>
      <c r="D7" s="5"/>
      <c r="E7" s="5" t="s">
        <v>977</v>
      </c>
      <c r="F7" s="16">
        <f>countif('Movie Data'!B:B,E7)</f>
        <v>1</v>
      </c>
      <c r="G7" s="16">
        <f>sumif('Movie Data'!B:B,E7,'Movie Data'!AB:AB)</f>
        <v>20254932</v>
      </c>
    </row>
    <row r="8">
      <c r="A8" s="5" t="s">
        <v>79</v>
      </c>
      <c r="B8" s="15">
        <f>countif('Movie Data'!D:D,A8)</f>
        <v>39</v>
      </c>
      <c r="C8" s="16">
        <f>SUMIF('Movie Data'!D7:D1000,A8,'Movie Data'!AB7:AB1000)</f>
        <v>14139300000</v>
      </c>
      <c r="D8" s="5"/>
      <c r="E8" s="5"/>
      <c r="F8" s="5"/>
      <c r="G8" s="5"/>
    </row>
    <row r="9">
      <c r="A9" s="5" t="s">
        <v>105</v>
      </c>
      <c r="B9" s="15">
        <f>countif('Movie Data'!D:D,A9)</f>
        <v>10</v>
      </c>
      <c r="C9" s="16">
        <f>SUMIF('Movie Data'!D8:D1000,A9,'Movie Data'!AB8:AB1000)</f>
        <v>4178300000</v>
      </c>
      <c r="D9" s="5"/>
      <c r="E9" s="5"/>
      <c r="F9" s="5"/>
      <c r="G9" s="5"/>
    </row>
    <row r="10">
      <c r="A10" t="s">
        <v>130</v>
      </c>
      <c r="B10" s="8">
        <f>COUNTIF('Movie Data'!D10:D1000,A10)</f>
        <v>11</v>
      </c>
      <c r="C10">
        <f>SUMIF('Movie Data'!D10:D1000,A10,'Movie Data'!AB10:AB1000)</f>
        <v>4735848520</v>
      </c>
    </row>
    <row r="11">
      <c r="A11" s="5" t="s">
        <v>139</v>
      </c>
      <c r="B11" s="15">
        <f>countif('Movie Data'!D:D,A11)</f>
        <v>4</v>
      </c>
      <c r="C11" s="16">
        <f>SUMIF('Movie Data'!D10:D1000,A11,'Movie Data'!AB10:AB1000)</f>
        <v>1569213184</v>
      </c>
      <c r="D11" s="5"/>
      <c r="E11" s="5"/>
      <c r="F11" s="5"/>
      <c r="G11" s="5"/>
    </row>
    <row r="12">
      <c r="A12" s="5" t="s">
        <v>146</v>
      </c>
      <c r="B12" s="15">
        <f>countif('Movie Data'!D:D,A12)</f>
        <v>29</v>
      </c>
      <c r="C12" s="16">
        <f>SUMIF('Movie Data'!D11:D1000,A12,'Movie Data'!AB11:AB1000)</f>
        <v>8528372620</v>
      </c>
      <c r="D12" s="5"/>
      <c r="E12" s="5"/>
      <c r="F12" s="5"/>
      <c r="G12" s="5"/>
    </row>
    <row r="13">
      <c r="A13" t="s">
        <v>274</v>
      </c>
      <c r="B13" s="8">
        <f>COUNTIF('Movie Data'!D13:D1000,A13)</f>
        <v>6</v>
      </c>
      <c r="C13">
        <f>SUMIF('Movie Data'!D13:D1000,A13,'Movie Data'!AB13:AB1000)</f>
        <v>1740195385</v>
      </c>
    </row>
    <row r="14">
      <c r="A14" s="5" t="s">
        <v>367</v>
      </c>
      <c r="B14" s="15">
        <f>countif('Movie Data'!D:D,A14)</f>
        <v>4</v>
      </c>
      <c r="C14" s="16">
        <f>SUMIF('Movie Data'!D13:D1000,A14,'Movie Data'!AB13:AB1000)</f>
        <v>1293173442</v>
      </c>
      <c r="D14" s="5"/>
      <c r="E14" s="5"/>
      <c r="F14" s="5"/>
      <c r="G14" s="5"/>
    </row>
    <row r="15">
      <c r="A15" t="s">
        <v>258</v>
      </c>
      <c r="B15" s="8">
        <f>COUNTIF('Movie Data'!D15:D1000,A15)</f>
        <v>38</v>
      </c>
      <c r="C15">
        <f>SUMIF('Movie Data'!D15:D1000,A15,'Movie Data'!AB15:AB1000)</f>
        <v>9992981685</v>
      </c>
    </row>
    <row r="16">
      <c r="A16" t="s">
        <v>410</v>
      </c>
      <c r="B16" s="8">
        <f>COUNTIF('Movie Data'!D16:D1000,A16)</f>
        <v>4</v>
      </c>
      <c r="C16">
        <f>SUMIF('Movie Data'!D16:D1000,A16,'Movie Data'!AB16:AB1000)</f>
        <v>814247282</v>
      </c>
    </row>
    <row r="17">
      <c r="A17" t="s">
        <v>597</v>
      </c>
      <c r="B17" s="8">
        <f>COUNTIF('Movie Data'!D17:D1000,A17)</f>
        <v>1</v>
      </c>
      <c r="C17">
        <f>SUMIF('Movie Data'!D17:D1000,A17,'Movie Data'!AB17:AB1000)</f>
        <v>349200000</v>
      </c>
    </row>
    <row r="18">
      <c r="A18" t="s">
        <v>885</v>
      </c>
      <c r="B18" s="8">
        <f>COUNTIF('Movie Data'!D18:D1000,A18)</f>
        <v>3</v>
      </c>
      <c r="C18">
        <f>SUMIF('Movie Data'!D18:D1000,A18,'Movie Data'!AB18:AB1000)</f>
        <v>637716940</v>
      </c>
    </row>
    <row r="19">
      <c r="A19" t="s">
        <v>1060</v>
      </c>
      <c r="B19" s="8">
        <f>COUNTIF('Movie Data'!D19:D1000,A19)</f>
        <v>1</v>
      </c>
      <c r="C19">
        <f>SUMIF('Movie Data'!D19:D1000,A19,'Movie Data'!AB19:AB1000)</f>
        <v>220078393</v>
      </c>
    </row>
    <row r="20">
      <c r="A20" s="5" t="s">
        <v>1196</v>
      </c>
      <c r="B20" s="16">
        <f>countif('Movie Data'!D:D,A20)</f>
        <v>1</v>
      </c>
      <c r="C20" s="16">
        <f>SUMIF('Movie Data'!D19:D1000,A20,'Movie Data'!AB19:AB1000)</f>
        <v>4971340</v>
      </c>
      <c r="D20" s="5"/>
      <c r="E20" s="5"/>
      <c r="F20" s="5"/>
      <c r="G20" s="5"/>
    </row>
    <row r="21">
      <c r="A21" s="4"/>
      <c r="B21" s="16"/>
      <c r="C21" s="16"/>
      <c r="D21" s="5"/>
      <c r="E21" s="5"/>
      <c r="F21" s="5"/>
      <c r="G21" s="5"/>
    </row>
    <row r="22">
      <c r="A22" s="5"/>
      <c r="B22" s="16"/>
      <c r="C22" s="16"/>
      <c r="D22" s="5"/>
      <c r="E22" s="5"/>
      <c r="F22" s="5"/>
      <c r="G22" s="5"/>
    </row>
    <row r="23">
      <c r="A23" s="5"/>
      <c r="B23" s="16"/>
      <c r="C23" s="16"/>
      <c r="D23" s="5"/>
      <c r="E23" s="5"/>
      <c r="F23" s="5"/>
      <c r="G23" s="5"/>
    </row>
    <row r="24">
      <c r="A24" s="5"/>
      <c r="B24" s="16"/>
      <c r="C24" s="16"/>
      <c r="D24" s="5"/>
      <c r="E24" s="5"/>
      <c r="F24" s="5"/>
      <c r="G24" s="5"/>
    </row>
    <row r="25">
      <c r="A25" s="5"/>
      <c r="B25" s="16"/>
      <c r="C25" s="16"/>
      <c r="D25" s="5"/>
      <c r="E25" s="5"/>
      <c r="F25" s="5"/>
      <c r="G25" s="5"/>
    </row>
    <row r="26">
      <c r="A26" s="5"/>
      <c r="B26" s="16"/>
      <c r="C26" s="16"/>
      <c r="D26" s="5"/>
      <c r="E26" s="5"/>
      <c r="F26" s="5"/>
      <c r="G26" s="5"/>
    </row>
    <row r="27">
      <c r="A27" s="5"/>
      <c r="B27" s="16"/>
      <c r="C27" s="16"/>
      <c r="D27" s="5"/>
      <c r="E27" s="5"/>
      <c r="F27" s="5"/>
      <c r="G27" s="5"/>
    </row>
  </sheetData>
  <mergeCells count="2">
    <mergeCell ref="A1:C1"/>
    <mergeCell ref="E1:G1"/>
  </mergeCells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tr">
        <f>'Movie Data'!L1</f>
        <v>Washington Post</v>
      </c>
      <c r="B1" s="1" t="str">
        <f>'Movie Data'!M1</f>
        <v>Chicago Sun-Times</v>
      </c>
      <c r="C1" s="1" t="str">
        <f>'Movie Data'!N1</f>
        <v>The New York Times</v>
      </c>
      <c r="D1" s="1" t="str">
        <f>'Movie Data'!O1</f>
        <v>LA Weekly</v>
      </c>
      <c r="E1" s="1" t="str">
        <f>'Movie Data'!P1</f>
        <v>Los Angeles Times</v>
      </c>
      <c r="F1" s="1" t="str">
        <f>'Movie Data'!Q1</f>
        <v>Rolling Stone</v>
      </c>
      <c r="G1" s="1" t="str">
        <f>'Movie Data'!R1</f>
        <v>Wall Street Journal</v>
      </c>
      <c r="H1" s="1" t="str">
        <f>'Movie Data'!S1</f>
        <v>Entertainment Weekly</v>
      </c>
      <c r="I1" s="1" t="str">
        <f>'Movie Data'!T1</f>
        <v>Empire</v>
      </c>
      <c r="J1" s="1" t="str">
        <f>'Movie Data'!U1</f>
        <v>Variety</v>
      </c>
      <c r="K1" s="2" t="str">
        <f>'Movie Data'!V1</f>
        <v>Salon.com</v>
      </c>
      <c r="L1" s="1" t="str">
        <f>'Movie Data'!W1</f>
        <v>The Onion (A.V. Club)</v>
      </c>
      <c r="M1" s="1" t="str">
        <f>'Movie Data'!X1</f>
        <v>TV Guide</v>
      </c>
      <c r="N1" s="1" t="str">
        <f>'Movie Data'!Y1</f>
        <v>Slate</v>
      </c>
      <c r="O1" s="1" t="str">
        <f>'Movie Data'!Z1</f>
        <v>metascore</v>
      </c>
      <c r="P1" s="17" t="s">
        <v>1315</v>
      </c>
    </row>
    <row r="2">
      <c r="A2" s="1">
        <f>SUM('Movie Data'!L2,0)</f>
        <v>60</v>
      </c>
      <c r="B2" s="1">
        <f>SUM('Movie Data'!M2,0)</f>
        <v>100</v>
      </c>
      <c r="C2" s="1">
        <f>SUM('Movie Data'!N2,0)</f>
        <v>100</v>
      </c>
      <c r="D2" s="1">
        <f>SUM('Movie Data'!O2,0)</f>
        <v>0</v>
      </c>
      <c r="E2" s="1">
        <f>SUM('Movie Data'!P2,0)</f>
        <v>30</v>
      </c>
      <c r="F2" s="1">
        <f>SUM('Movie Data'!Q2,0)</f>
        <v>0</v>
      </c>
      <c r="G2" s="1">
        <f>SUM('Movie Data'!R2,0)</f>
        <v>0</v>
      </c>
      <c r="H2" s="1">
        <f>SUM('Movie Data'!S2,0)</f>
        <v>100</v>
      </c>
      <c r="I2" s="1">
        <f>SUM('Movie Data'!T2,0)</f>
        <v>0</v>
      </c>
      <c r="J2" s="1">
        <f>SUM('Movie Data'!U2,0)</f>
        <v>90</v>
      </c>
      <c r="K2" s="1">
        <f>SUM('Movie Data'!V2,0)</f>
        <v>20</v>
      </c>
      <c r="L2" s="1">
        <f>SUM('Movie Data'!W2,0)</f>
        <v>90</v>
      </c>
      <c r="M2" s="1">
        <f>SUM('Movie Data'!X2,0)</f>
        <v>70</v>
      </c>
      <c r="N2" s="1">
        <f>SUM('Movie Data'!Y2,0)</f>
        <v>50</v>
      </c>
      <c r="O2" s="1">
        <f>SUM('Movie Data'!Z2,0)</f>
        <v>74</v>
      </c>
    </row>
    <row r="3">
      <c r="A3" s="1">
        <f>SUM('Movie Data'!L3,0)</f>
        <v>90</v>
      </c>
      <c r="B3" s="1">
        <f>SUM('Movie Data'!M3,0)</f>
        <v>88</v>
      </c>
      <c r="C3" s="1">
        <f>SUM('Movie Data'!N3,0)</f>
        <v>100</v>
      </c>
      <c r="D3" s="1">
        <f>SUM('Movie Data'!O3,0)</f>
        <v>100</v>
      </c>
      <c r="E3" s="1">
        <f>SUM('Movie Data'!P3,0)</f>
        <v>100</v>
      </c>
      <c r="F3" s="1">
        <f>SUM('Movie Data'!Q3,0)</f>
        <v>88</v>
      </c>
      <c r="G3" s="1">
        <f>SUM('Movie Data'!R3,0)</f>
        <v>100</v>
      </c>
      <c r="H3" s="1">
        <f>SUM('Movie Data'!S3,0)</f>
        <v>100</v>
      </c>
      <c r="I3" s="1">
        <f>SUM('Movie Data'!T3,0)</f>
        <v>100</v>
      </c>
      <c r="J3" s="1">
        <f>SUM('Movie Data'!U3,0)</f>
        <v>100</v>
      </c>
      <c r="K3" s="1">
        <f>SUM('Movie Data'!V3,0)</f>
        <v>90</v>
      </c>
      <c r="L3" s="1">
        <f>SUM('Movie Data'!W3,0)</f>
        <v>90</v>
      </c>
      <c r="M3" s="1">
        <f>SUM('Movie Data'!X3,0)</f>
        <v>70</v>
      </c>
      <c r="N3" s="1">
        <f>SUM('Movie Data'!Y3,0)</f>
        <v>100</v>
      </c>
      <c r="O3" s="1">
        <f>SUM('Movie Data'!Z3,0)</f>
        <v>94</v>
      </c>
    </row>
    <row r="4">
      <c r="A4" s="1">
        <f>SUM('Movie Data'!L4,0)</f>
        <v>50</v>
      </c>
      <c r="B4" s="1">
        <f>SUM('Movie Data'!M4,0)</f>
        <v>0</v>
      </c>
      <c r="C4" s="1">
        <f>SUM('Movie Data'!N4,0)</f>
        <v>50</v>
      </c>
      <c r="D4" s="1">
        <f>SUM('Movie Data'!O4,0)</f>
        <v>40</v>
      </c>
      <c r="E4" s="1">
        <f>SUM('Movie Data'!P4,0)</f>
        <v>50</v>
      </c>
      <c r="F4" s="1">
        <f>SUM('Movie Data'!Q4,0)</f>
        <v>75</v>
      </c>
      <c r="G4" s="1">
        <f>SUM('Movie Data'!R4,0)</f>
        <v>60</v>
      </c>
      <c r="H4" s="1">
        <f>SUM('Movie Data'!S4,0)</f>
        <v>33</v>
      </c>
      <c r="I4" s="1">
        <f>SUM('Movie Data'!T4,0)</f>
        <v>60</v>
      </c>
      <c r="J4" s="1">
        <f>SUM('Movie Data'!U4,0)</f>
        <v>50</v>
      </c>
      <c r="K4" s="1">
        <f>SUM('Movie Data'!V4,0)</f>
        <v>60</v>
      </c>
      <c r="L4" s="1">
        <f>SUM('Movie Data'!W4,0)</f>
        <v>58</v>
      </c>
      <c r="M4" s="1">
        <f>SUM('Movie Data'!X4,0)</f>
        <v>63</v>
      </c>
      <c r="N4" s="1">
        <f>SUM('Movie Data'!Y4,0)</f>
        <v>50</v>
      </c>
      <c r="O4" s="1">
        <f>SUM('Movie Data'!Z4,0)</f>
        <v>53</v>
      </c>
    </row>
    <row r="5">
      <c r="A5" s="1">
        <f>SUM('Movie Data'!L5,0)</f>
        <v>50</v>
      </c>
      <c r="B5" s="1">
        <f>SUM('Movie Data'!M5,0)</f>
        <v>100</v>
      </c>
      <c r="C5" s="1">
        <f>SUM('Movie Data'!N5,0)</f>
        <v>40</v>
      </c>
      <c r="D5" s="1">
        <f>SUM('Movie Data'!O5,0)</f>
        <v>40</v>
      </c>
      <c r="E5" s="1">
        <f>SUM('Movie Data'!P5,0)</f>
        <v>80</v>
      </c>
      <c r="F5" s="1">
        <f>SUM('Movie Data'!Q5,0)</f>
        <v>70</v>
      </c>
      <c r="G5" s="1">
        <f>SUM('Movie Data'!R5,0)</f>
        <v>60</v>
      </c>
      <c r="H5" s="1">
        <f>SUM('Movie Data'!S5,0)</f>
        <v>75</v>
      </c>
      <c r="I5" s="1">
        <f>SUM('Movie Data'!T5,0)</f>
        <v>0</v>
      </c>
      <c r="J5" s="1">
        <f>SUM('Movie Data'!U5,0)</f>
        <v>90</v>
      </c>
      <c r="K5" s="1">
        <f>SUM('Movie Data'!V5,0)</f>
        <v>60</v>
      </c>
      <c r="L5" s="1">
        <f>SUM('Movie Data'!W5,0)</f>
        <v>0</v>
      </c>
      <c r="M5" s="1">
        <f>SUM('Movie Data'!X5,0)</f>
        <v>70</v>
      </c>
      <c r="N5" s="1">
        <f>SUM('Movie Data'!Y5,0)</f>
        <v>50</v>
      </c>
      <c r="O5" s="1">
        <f>SUM('Movie Data'!Z5,0)</f>
        <v>64</v>
      </c>
    </row>
    <row r="6">
      <c r="A6" s="1">
        <f>SUM('Movie Data'!L6,0)</f>
        <v>70</v>
      </c>
      <c r="B6" s="1">
        <f>SUM('Movie Data'!M6,0)</f>
        <v>0</v>
      </c>
      <c r="C6" s="1">
        <f>SUM('Movie Data'!N6,0)</f>
        <v>70</v>
      </c>
      <c r="D6" s="1">
        <f>SUM('Movie Data'!O6,0)</f>
        <v>0</v>
      </c>
      <c r="E6" s="1">
        <f>SUM('Movie Data'!P6,0)</f>
        <v>70</v>
      </c>
      <c r="F6" s="1">
        <f>SUM('Movie Data'!Q6,0)</f>
        <v>50</v>
      </c>
      <c r="G6" s="1">
        <f>SUM('Movie Data'!R6,0)</f>
        <v>40</v>
      </c>
      <c r="H6" s="1">
        <f>SUM('Movie Data'!S6,0)</f>
        <v>50</v>
      </c>
      <c r="I6" s="1">
        <f>SUM('Movie Data'!T6,0)</f>
        <v>60</v>
      </c>
      <c r="J6" s="1">
        <f>SUM('Movie Data'!U6,0)</f>
        <v>60</v>
      </c>
      <c r="K6" s="1">
        <f>SUM('Movie Data'!V6,0)</f>
        <v>40</v>
      </c>
      <c r="L6" s="1">
        <f>SUM('Movie Data'!W6,0)</f>
        <v>42</v>
      </c>
      <c r="M6" s="1">
        <f>SUM('Movie Data'!X6,0)</f>
        <v>63</v>
      </c>
      <c r="N6" s="1">
        <f>SUM('Movie Data'!Y6,0)</f>
        <v>60</v>
      </c>
      <c r="O6" s="1">
        <f>SUM('Movie Data'!Z6,0)</f>
        <v>50</v>
      </c>
    </row>
    <row r="7">
      <c r="A7" s="1">
        <f>SUM('Movie Data'!L7,0)</f>
        <v>80</v>
      </c>
      <c r="B7" s="1">
        <f>SUM('Movie Data'!M7,0)</f>
        <v>63</v>
      </c>
      <c r="C7" s="1">
        <f>SUM('Movie Data'!N7,0)</f>
        <v>70</v>
      </c>
      <c r="D7" s="1">
        <f>SUM('Movie Data'!O7,0)</f>
        <v>0</v>
      </c>
      <c r="E7" s="1">
        <f>SUM('Movie Data'!P7,0)</f>
        <v>50</v>
      </c>
      <c r="F7" s="1">
        <f>SUM('Movie Data'!Q7,0)</f>
        <v>88</v>
      </c>
      <c r="G7" s="1">
        <f>SUM('Movie Data'!R7,0)</f>
        <v>60</v>
      </c>
      <c r="H7" s="1">
        <f>SUM('Movie Data'!S7,0)</f>
        <v>83</v>
      </c>
      <c r="I7" s="1">
        <f>SUM('Movie Data'!T7,0)</f>
        <v>80</v>
      </c>
      <c r="J7" s="1">
        <f>SUM('Movie Data'!U7,0)</f>
        <v>70</v>
      </c>
      <c r="K7" s="1">
        <f>SUM('Movie Data'!V7,0)</f>
        <v>70</v>
      </c>
      <c r="L7" s="1">
        <f>SUM('Movie Data'!W7,0)</f>
        <v>67</v>
      </c>
      <c r="M7" s="1">
        <f>SUM('Movie Data'!X7,0)</f>
        <v>63</v>
      </c>
      <c r="N7" s="1">
        <f>SUM('Movie Data'!Y7,0)</f>
        <v>70</v>
      </c>
      <c r="O7" s="1">
        <f>SUM('Movie Data'!Z7,0)</f>
        <v>71</v>
      </c>
    </row>
    <row r="8">
      <c r="A8" s="1">
        <f>SUM('Movie Data'!L8,0)</f>
        <v>40</v>
      </c>
      <c r="B8" s="1">
        <f>SUM('Movie Data'!M8,0)</f>
        <v>88</v>
      </c>
      <c r="C8" s="1">
        <f>SUM('Movie Data'!N8,0)</f>
        <v>80</v>
      </c>
      <c r="D8" s="1">
        <f>SUM('Movie Data'!O8,0)</f>
        <v>60</v>
      </c>
      <c r="E8" s="1">
        <f>SUM('Movie Data'!P8,0)</f>
        <v>50</v>
      </c>
      <c r="F8" s="1">
        <f>SUM('Movie Data'!Q8,0)</f>
        <v>0</v>
      </c>
      <c r="G8" s="1">
        <f>SUM('Movie Data'!R8,0)</f>
        <v>0</v>
      </c>
      <c r="H8" s="1">
        <f>SUM('Movie Data'!S8,0)</f>
        <v>67</v>
      </c>
      <c r="I8" s="1">
        <f>SUM('Movie Data'!T8,0)</f>
        <v>0</v>
      </c>
      <c r="J8" s="1">
        <f>SUM('Movie Data'!U8,0)</f>
        <v>60</v>
      </c>
      <c r="K8" s="1">
        <f>SUM('Movie Data'!V8,0)</f>
        <v>50</v>
      </c>
      <c r="L8" s="1">
        <f>SUM('Movie Data'!W8,0)</f>
        <v>70</v>
      </c>
      <c r="M8" s="1">
        <f>SUM('Movie Data'!X8,0)</f>
        <v>60</v>
      </c>
      <c r="N8" s="1">
        <f>SUM('Movie Data'!Y8,0)</f>
        <v>20</v>
      </c>
      <c r="O8" s="1">
        <f>SUM('Movie Data'!Z8,0)</f>
        <v>52</v>
      </c>
    </row>
    <row r="9">
      <c r="A9" s="1">
        <f>SUM('Movie Data'!L9,0)</f>
        <v>100</v>
      </c>
      <c r="B9" s="1">
        <f>SUM('Movie Data'!M9,0)</f>
        <v>75</v>
      </c>
      <c r="C9" s="1">
        <f>SUM('Movie Data'!N9,0)</f>
        <v>90</v>
      </c>
      <c r="D9" s="1">
        <f>SUM('Movie Data'!O9,0)</f>
        <v>70</v>
      </c>
      <c r="E9" s="1">
        <f>SUM('Movie Data'!P9,0)</f>
        <v>70</v>
      </c>
      <c r="F9" s="1">
        <f>SUM('Movie Data'!Q9,0)</f>
        <v>75</v>
      </c>
      <c r="G9" s="1">
        <f>SUM('Movie Data'!R9,0)</f>
        <v>100</v>
      </c>
      <c r="H9" s="1">
        <f>SUM('Movie Data'!S9,0)</f>
        <v>75</v>
      </c>
      <c r="I9" s="1">
        <f>SUM('Movie Data'!T9,0)</f>
        <v>0</v>
      </c>
      <c r="J9" s="1">
        <f>SUM('Movie Data'!U9,0)</f>
        <v>90</v>
      </c>
      <c r="K9" s="1">
        <f>SUM('Movie Data'!V9,0)</f>
        <v>90</v>
      </c>
      <c r="L9" s="1">
        <f>SUM('Movie Data'!W9,0)</f>
        <v>100</v>
      </c>
      <c r="M9" s="1">
        <f>SUM('Movie Data'!X9,0)</f>
        <v>60</v>
      </c>
      <c r="N9" s="1">
        <f>SUM('Movie Data'!Y9,0)</f>
        <v>70</v>
      </c>
      <c r="O9" s="1">
        <f>SUM('Movie Data'!Z9,0)</f>
        <v>88</v>
      </c>
    </row>
    <row r="10">
      <c r="A10" s="1">
        <f>SUM('Movie Data'!L10,0)</f>
        <v>60</v>
      </c>
      <c r="B10" s="1">
        <f>SUM('Movie Data'!M10,0)</f>
        <v>75</v>
      </c>
      <c r="C10" s="1">
        <f>SUM('Movie Data'!N10,0)</f>
        <v>70</v>
      </c>
      <c r="D10" s="1">
        <f>SUM('Movie Data'!O10,0)</f>
        <v>0</v>
      </c>
      <c r="E10" s="1">
        <f>SUM('Movie Data'!P10,0)</f>
        <v>50</v>
      </c>
      <c r="F10" s="1">
        <f>SUM('Movie Data'!Q10,0)</f>
        <v>88</v>
      </c>
      <c r="G10" s="1">
        <f>SUM('Movie Data'!R10,0)</f>
        <v>0</v>
      </c>
      <c r="H10" s="1">
        <f>SUM('Movie Data'!S10,0)</f>
        <v>91</v>
      </c>
      <c r="I10" s="1">
        <f>SUM('Movie Data'!T10,0)</f>
        <v>100</v>
      </c>
      <c r="J10" s="1">
        <f>SUM('Movie Data'!U10,0)</f>
        <v>70</v>
      </c>
      <c r="K10" s="1">
        <f>SUM('Movie Data'!V10,0)</f>
        <v>0</v>
      </c>
      <c r="L10" s="1">
        <f>SUM('Movie Data'!W10,0)</f>
        <v>0</v>
      </c>
      <c r="M10" s="1">
        <f>SUM('Movie Data'!X10,0)</f>
        <v>70</v>
      </c>
      <c r="N10" s="1">
        <f>SUM('Movie Data'!Y10,0)</f>
        <v>0</v>
      </c>
      <c r="O10" s="1">
        <f>SUM('Movie Data'!Z10,0)</f>
        <v>68</v>
      </c>
    </row>
    <row r="11">
      <c r="A11" s="1">
        <f>SUM('Movie Data'!L11,0)</f>
        <v>80</v>
      </c>
      <c r="B11" s="1">
        <f>SUM('Movie Data'!M11,0)</f>
        <v>88</v>
      </c>
      <c r="C11" s="1">
        <f>SUM('Movie Data'!N11,0)</f>
        <v>80</v>
      </c>
      <c r="D11" s="1">
        <f>SUM('Movie Data'!O11,0)</f>
        <v>60</v>
      </c>
      <c r="E11" s="1">
        <f>SUM('Movie Data'!P11,0)</f>
        <v>90</v>
      </c>
      <c r="F11" s="1">
        <f>SUM('Movie Data'!Q11,0)</f>
        <v>75</v>
      </c>
      <c r="G11" s="1">
        <f>SUM('Movie Data'!R11,0)</f>
        <v>90</v>
      </c>
      <c r="H11" s="1">
        <f>SUM('Movie Data'!S11,0)</f>
        <v>67</v>
      </c>
      <c r="I11" s="1">
        <f>SUM('Movie Data'!T11,0)</f>
        <v>60</v>
      </c>
      <c r="J11" s="1">
        <f>SUM('Movie Data'!U11,0)</f>
        <v>90</v>
      </c>
      <c r="K11" s="1">
        <f>SUM('Movie Data'!V11,0)</f>
        <v>90</v>
      </c>
      <c r="L11" s="1">
        <f>SUM('Movie Data'!W11,0)</f>
        <v>80</v>
      </c>
      <c r="M11" s="1">
        <f>SUM('Movie Data'!X11,0)</f>
        <v>75</v>
      </c>
      <c r="N11" s="1">
        <f>SUM('Movie Data'!Y11,0)</f>
        <v>100</v>
      </c>
      <c r="O11" s="1">
        <f>SUM('Movie Data'!Z11,0)</f>
        <v>81</v>
      </c>
    </row>
    <row r="12">
      <c r="A12" s="1">
        <f>SUM('Movie Data'!L12,0)</f>
        <v>30</v>
      </c>
      <c r="B12" s="1">
        <f>SUM('Movie Data'!M12,0)</f>
        <v>50</v>
      </c>
      <c r="C12" s="1">
        <f>SUM('Movie Data'!N12,0)</f>
        <v>50</v>
      </c>
      <c r="D12" s="1">
        <f>SUM('Movie Data'!O12,0)</f>
        <v>40</v>
      </c>
      <c r="E12" s="1">
        <f>SUM('Movie Data'!P12,0)</f>
        <v>50</v>
      </c>
      <c r="F12" s="1">
        <f>SUM('Movie Data'!Q12,0)</f>
        <v>75</v>
      </c>
      <c r="G12" s="1">
        <f>SUM('Movie Data'!R12,0)</f>
        <v>60</v>
      </c>
      <c r="H12" s="1">
        <f>SUM('Movie Data'!S12,0)</f>
        <v>67</v>
      </c>
      <c r="I12" s="1">
        <f>SUM('Movie Data'!T12,0)</f>
        <v>60</v>
      </c>
      <c r="J12" s="1">
        <f>SUM('Movie Data'!U12,0)</f>
        <v>50</v>
      </c>
      <c r="K12" s="1">
        <f>SUM('Movie Data'!V12,0)</f>
        <v>80</v>
      </c>
      <c r="L12" s="1">
        <f>SUM('Movie Data'!W12,0)</f>
        <v>67</v>
      </c>
      <c r="M12" s="1">
        <f>SUM('Movie Data'!X12,0)</f>
        <v>75</v>
      </c>
      <c r="N12" s="1">
        <f>SUM('Movie Data'!Y12,0)</f>
        <v>70</v>
      </c>
      <c r="O12" s="1">
        <f>SUM('Movie Data'!Z12,0)</f>
        <v>59</v>
      </c>
    </row>
    <row r="13">
      <c r="A13" s="1">
        <f>SUM('Movie Data'!L13,0)</f>
        <v>40</v>
      </c>
      <c r="B13" s="1">
        <f>SUM('Movie Data'!M13,0)</f>
        <v>75</v>
      </c>
      <c r="C13" s="1">
        <f>SUM('Movie Data'!N13,0)</f>
        <v>70</v>
      </c>
      <c r="D13" s="1">
        <f>SUM('Movie Data'!O13,0)</f>
        <v>90</v>
      </c>
      <c r="E13" s="1">
        <f>SUM('Movie Data'!P13,0)</f>
        <v>80</v>
      </c>
      <c r="F13" s="1">
        <f>SUM('Movie Data'!Q13,0)</f>
        <v>88</v>
      </c>
      <c r="G13" s="1">
        <f>SUM('Movie Data'!R13,0)</f>
        <v>90</v>
      </c>
      <c r="H13" s="1">
        <f>SUM('Movie Data'!S13,0)</f>
        <v>91</v>
      </c>
      <c r="I13" s="1">
        <f>SUM('Movie Data'!T13,0)</f>
        <v>80</v>
      </c>
      <c r="J13" s="1">
        <f>SUM('Movie Data'!U13,0)</f>
        <v>90</v>
      </c>
      <c r="K13" s="1">
        <f>SUM('Movie Data'!V13,0)</f>
        <v>80</v>
      </c>
      <c r="L13" s="1">
        <f>SUM('Movie Data'!W13,0)</f>
        <v>60</v>
      </c>
      <c r="M13" s="1">
        <f>SUM('Movie Data'!X13,0)</f>
        <v>70</v>
      </c>
      <c r="N13" s="1">
        <f>SUM('Movie Data'!Y13,0)</f>
        <v>90</v>
      </c>
      <c r="O13" s="1">
        <f>SUM('Movie Data'!Z13,0)</f>
        <v>75</v>
      </c>
    </row>
    <row r="14">
      <c r="A14" s="1">
        <f>SUM('Movie Data'!L14,0)</f>
        <v>30</v>
      </c>
      <c r="B14" s="1">
        <f>SUM('Movie Data'!M14,0)</f>
        <v>100</v>
      </c>
      <c r="C14" s="1">
        <f>SUM('Movie Data'!N14,0)</f>
        <v>60</v>
      </c>
      <c r="D14" s="1">
        <f>SUM('Movie Data'!O14,0)</f>
        <v>70</v>
      </c>
      <c r="E14" s="1">
        <f>SUM('Movie Data'!P14,0)</f>
        <v>60</v>
      </c>
      <c r="F14" s="1">
        <f>SUM('Movie Data'!Q14,0)</f>
        <v>0</v>
      </c>
      <c r="G14" s="1">
        <f>SUM('Movie Data'!R14,0)</f>
        <v>80</v>
      </c>
      <c r="H14" s="1">
        <f>SUM('Movie Data'!S14,0)</f>
        <v>83</v>
      </c>
      <c r="I14" s="1">
        <f>SUM('Movie Data'!T14,0)</f>
        <v>0</v>
      </c>
      <c r="J14" s="1">
        <f>SUM('Movie Data'!U14,0)</f>
        <v>80</v>
      </c>
      <c r="K14" s="1">
        <f>SUM('Movie Data'!V14,0)</f>
        <v>50</v>
      </c>
      <c r="L14" s="1">
        <f>SUM('Movie Data'!W14,0)</f>
        <v>60</v>
      </c>
      <c r="M14" s="1">
        <f>SUM('Movie Data'!X14,0)</f>
        <v>70</v>
      </c>
      <c r="N14" s="1">
        <f>SUM('Movie Data'!Y14,0)</f>
        <v>40</v>
      </c>
      <c r="O14" s="1">
        <f>SUM('Movie Data'!Z14,0)</f>
        <v>63</v>
      </c>
    </row>
    <row r="15">
      <c r="A15" s="1">
        <f>SUM('Movie Data'!L15,0)</f>
        <v>90</v>
      </c>
      <c r="B15" s="1">
        <f>SUM('Movie Data'!M15,0)</f>
        <v>100</v>
      </c>
      <c r="C15" s="1">
        <f>SUM('Movie Data'!N15,0)</f>
        <v>90</v>
      </c>
      <c r="D15" s="1">
        <f>SUM('Movie Data'!O15,0)</f>
        <v>100</v>
      </c>
      <c r="E15" s="1">
        <f>SUM('Movie Data'!P15,0)</f>
        <v>80</v>
      </c>
      <c r="F15" s="1">
        <f>SUM('Movie Data'!Q15,0)</f>
        <v>88</v>
      </c>
      <c r="G15" s="1">
        <f>SUM('Movie Data'!R15,0)</f>
        <v>90</v>
      </c>
      <c r="H15" s="1">
        <f>SUM('Movie Data'!S15,0)</f>
        <v>100</v>
      </c>
      <c r="I15" s="1">
        <f>SUM('Movie Data'!T15,0)</f>
        <v>0</v>
      </c>
      <c r="J15" s="1">
        <f>SUM('Movie Data'!U15,0)</f>
        <v>80</v>
      </c>
      <c r="K15" s="1">
        <f>SUM('Movie Data'!V15,0)</f>
        <v>70</v>
      </c>
      <c r="L15" s="1">
        <f>SUM('Movie Data'!W15,0)</f>
        <v>80</v>
      </c>
      <c r="M15" s="1">
        <f>SUM('Movie Data'!X15,0)</f>
        <v>70</v>
      </c>
      <c r="N15" s="1">
        <f>SUM('Movie Data'!Y15,0)</f>
        <v>90</v>
      </c>
      <c r="O15" s="1">
        <f>SUM('Movie Data'!Z15,0)</f>
        <v>89</v>
      </c>
    </row>
    <row r="16">
      <c r="A16" s="1">
        <f>SUM('Movie Data'!L16,0)</f>
        <v>100</v>
      </c>
      <c r="B16" s="1">
        <f>SUM('Movie Data'!M16,0)</f>
        <v>75</v>
      </c>
      <c r="C16" s="1">
        <f>SUM('Movie Data'!N16,0)</f>
        <v>90</v>
      </c>
      <c r="D16" s="1">
        <f>SUM('Movie Data'!O16,0)</f>
        <v>100</v>
      </c>
      <c r="E16" s="1">
        <f>SUM('Movie Data'!P16,0)</f>
        <v>100</v>
      </c>
      <c r="F16" s="1">
        <f>SUM('Movie Data'!Q16,0)</f>
        <v>100</v>
      </c>
      <c r="G16" s="1">
        <f>SUM('Movie Data'!R16,0)</f>
        <v>100</v>
      </c>
      <c r="H16" s="1">
        <f>SUM('Movie Data'!S16,0)</f>
        <v>100</v>
      </c>
      <c r="I16" s="1">
        <f>SUM('Movie Data'!T16,0)</f>
        <v>0</v>
      </c>
      <c r="J16" s="1">
        <f>SUM('Movie Data'!U16,0)</f>
        <v>90</v>
      </c>
      <c r="K16" s="1">
        <f>SUM('Movie Data'!V16,0)</f>
        <v>100</v>
      </c>
      <c r="L16" s="1">
        <f>SUM('Movie Data'!W16,0)</f>
        <v>0</v>
      </c>
      <c r="M16" s="1">
        <f>SUM('Movie Data'!X16,0)</f>
        <v>70</v>
      </c>
      <c r="N16" s="1">
        <f>SUM('Movie Data'!Y16,0)</f>
        <v>100</v>
      </c>
      <c r="O16" s="1">
        <f>SUM('Movie Data'!Z16,0)</f>
        <v>92</v>
      </c>
    </row>
    <row r="17">
      <c r="A17" s="1">
        <f>SUM('Movie Data'!L17,0)</f>
        <v>50</v>
      </c>
      <c r="B17" s="1">
        <f>SUM('Movie Data'!M17,0)</f>
        <v>88</v>
      </c>
      <c r="C17" s="1">
        <f>SUM('Movie Data'!N17,0)</f>
        <v>90</v>
      </c>
      <c r="D17" s="1">
        <f>SUM('Movie Data'!O17,0)</f>
        <v>90</v>
      </c>
      <c r="E17" s="1">
        <f>SUM('Movie Data'!P17,0)</f>
        <v>70</v>
      </c>
      <c r="F17" s="1">
        <f>SUM('Movie Data'!Q17,0)</f>
        <v>50</v>
      </c>
      <c r="G17" s="1">
        <f>SUM('Movie Data'!R17,0)</f>
        <v>60</v>
      </c>
      <c r="H17" s="1">
        <f>SUM('Movie Data'!S17,0)</f>
        <v>67</v>
      </c>
      <c r="I17" s="1">
        <f>SUM('Movie Data'!T17,0)</f>
        <v>80</v>
      </c>
      <c r="J17" s="1">
        <f>SUM('Movie Data'!U17,0)</f>
        <v>90</v>
      </c>
      <c r="K17" s="1">
        <f>SUM('Movie Data'!V17,0)</f>
        <v>40</v>
      </c>
      <c r="L17" s="1">
        <f>SUM('Movie Data'!W17,0)</f>
        <v>70</v>
      </c>
      <c r="M17" s="1">
        <f>SUM('Movie Data'!X17,0)</f>
        <v>70</v>
      </c>
      <c r="N17" s="1">
        <f>SUM('Movie Data'!Y17,0)</f>
        <v>60</v>
      </c>
      <c r="O17" s="1">
        <f>SUM('Movie Data'!Z17,0)</f>
        <v>68</v>
      </c>
    </row>
    <row r="18">
      <c r="A18" s="1">
        <f>SUM('Movie Data'!L18,0)</f>
        <v>30</v>
      </c>
      <c r="B18" s="1">
        <f>SUM('Movie Data'!M18,0)</f>
        <v>63</v>
      </c>
      <c r="C18" s="1">
        <f>SUM('Movie Data'!N18,0)</f>
        <v>80</v>
      </c>
      <c r="D18" s="1">
        <f>SUM('Movie Data'!O18,0)</f>
        <v>0</v>
      </c>
      <c r="E18" s="1">
        <f>SUM('Movie Data'!P18,0)</f>
        <v>80</v>
      </c>
      <c r="F18" s="1">
        <f>SUM('Movie Data'!Q18,0)</f>
        <v>0</v>
      </c>
      <c r="G18" s="1">
        <f>SUM('Movie Data'!R18,0)</f>
        <v>0</v>
      </c>
      <c r="H18" s="1">
        <f>SUM('Movie Data'!S18,0)</f>
        <v>83</v>
      </c>
      <c r="I18" s="1">
        <f>SUM('Movie Data'!T18,0)</f>
        <v>100</v>
      </c>
      <c r="J18" s="1">
        <f>SUM('Movie Data'!U18,0)</f>
        <v>50</v>
      </c>
      <c r="K18" s="1">
        <f>SUM('Movie Data'!V18,0)</f>
        <v>30</v>
      </c>
      <c r="L18" s="1">
        <f>SUM('Movie Data'!W18,0)</f>
        <v>0</v>
      </c>
      <c r="M18" s="1">
        <f>SUM('Movie Data'!X18,0)</f>
        <v>80</v>
      </c>
      <c r="N18" s="1">
        <f>SUM('Movie Data'!Y18,0)</f>
        <v>0</v>
      </c>
      <c r="O18" s="1">
        <f>SUM('Movie Data'!Z18,0)</f>
        <v>59</v>
      </c>
    </row>
    <row r="19">
      <c r="A19" s="1">
        <f>SUM('Movie Data'!L19,0)</f>
        <v>80</v>
      </c>
      <c r="B19" s="1">
        <f>SUM('Movie Data'!M19,0)</f>
        <v>63</v>
      </c>
      <c r="C19" s="1">
        <f>SUM('Movie Data'!N19,0)</f>
        <v>80</v>
      </c>
      <c r="D19" s="1">
        <f>SUM('Movie Data'!O19,0)</f>
        <v>50</v>
      </c>
      <c r="E19" s="1">
        <f>SUM('Movie Data'!P19,0)</f>
        <v>70</v>
      </c>
      <c r="F19" s="1">
        <f>SUM('Movie Data'!Q19,0)</f>
        <v>90</v>
      </c>
      <c r="G19" s="1">
        <f>SUM('Movie Data'!R19,0)</f>
        <v>80</v>
      </c>
      <c r="H19" s="1">
        <f>SUM('Movie Data'!S19,0)</f>
        <v>75</v>
      </c>
      <c r="I19" s="1">
        <f>SUM('Movie Data'!T19,0)</f>
        <v>0</v>
      </c>
      <c r="J19" s="1">
        <f>SUM('Movie Data'!U19,0)</f>
        <v>70</v>
      </c>
      <c r="K19" s="1">
        <f>SUM('Movie Data'!V19,0)</f>
        <v>90</v>
      </c>
      <c r="L19" s="1">
        <f>SUM('Movie Data'!W19,0)</f>
        <v>90</v>
      </c>
      <c r="M19" s="1">
        <f>SUM('Movie Data'!X19,0)</f>
        <v>70</v>
      </c>
      <c r="N19" s="1">
        <f>SUM('Movie Data'!Y19,0)</f>
        <v>70</v>
      </c>
      <c r="O19" s="1">
        <f>SUM('Movie Data'!Z19,0)</f>
        <v>73</v>
      </c>
    </row>
    <row r="20">
      <c r="A20" s="1">
        <f>SUM('Movie Data'!L20,0)</f>
        <v>80</v>
      </c>
      <c r="B20" s="1">
        <f>SUM('Movie Data'!M20,0)</f>
        <v>100</v>
      </c>
      <c r="C20" s="1">
        <f>SUM('Movie Data'!N20,0)</f>
        <v>80</v>
      </c>
      <c r="D20" s="1">
        <f>SUM('Movie Data'!O20,0)</f>
        <v>0</v>
      </c>
      <c r="E20" s="1">
        <f>SUM('Movie Data'!P20,0)</f>
        <v>0</v>
      </c>
      <c r="F20" s="1">
        <f>SUM('Movie Data'!Q20,0)</f>
        <v>0</v>
      </c>
      <c r="G20" s="1">
        <f>SUM('Movie Data'!R20,0)</f>
        <v>0</v>
      </c>
      <c r="H20" s="1">
        <f>SUM('Movie Data'!S20,0)</f>
        <v>0</v>
      </c>
      <c r="I20" s="1">
        <f>SUM('Movie Data'!T20,0)</f>
        <v>0</v>
      </c>
      <c r="J20" s="1">
        <f>SUM('Movie Data'!U20,0)</f>
        <v>100</v>
      </c>
      <c r="K20" s="1">
        <f>SUM('Movie Data'!V20,0)</f>
        <v>0</v>
      </c>
      <c r="L20" s="1">
        <f>SUM('Movie Data'!W20,0)</f>
        <v>0</v>
      </c>
      <c r="M20" s="1">
        <f>SUM('Movie Data'!X20,0)</f>
        <v>90</v>
      </c>
      <c r="N20" s="1">
        <f>SUM('Movie Data'!Y20,0)</f>
        <v>0</v>
      </c>
      <c r="O20" s="1">
        <f>SUM('Movie Data'!Z20,0)</f>
        <v>91</v>
      </c>
    </row>
    <row r="21">
      <c r="A21" s="1">
        <f>SUM('Movie Data'!L21,0)</f>
        <v>50</v>
      </c>
      <c r="B21" s="1">
        <f>SUM('Movie Data'!M21,0)</f>
        <v>63</v>
      </c>
      <c r="C21" s="1">
        <f>SUM('Movie Data'!N21,0)</f>
        <v>80</v>
      </c>
      <c r="D21" s="1">
        <f>SUM('Movie Data'!O21,0)</f>
        <v>0</v>
      </c>
      <c r="E21" s="1">
        <f>SUM('Movie Data'!P21,0)</f>
        <v>50</v>
      </c>
      <c r="F21" s="1">
        <f>SUM('Movie Data'!Q21,0)</f>
        <v>50</v>
      </c>
      <c r="G21" s="1">
        <f>SUM('Movie Data'!R21,0)</f>
        <v>50</v>
      </c>
      <c r="H21" s="1">
        <f>SUM('Movie Data'!S21,0)</f>
        <v>67</v>
      </c>
      <c r="I21" s="1">
        <f>SUM('Movie Data'!T21,0)</f>
        <v>40</v>
      </c>
      <c r="J21" s="1">
        <f>SUM('Movie Data'!U21,0)</f>
        <v>80</v>
      </c>
      <c r="K21" s="1">
        <f>SUM('Movie Data'!V21,0)</f>
        <v>70</v>
      </c>
      <c r="L21" s="1">
        <f>SUM('Movie Data'!W21,0)</f>
        <v>25</v>
      </c>
      <c r="M21" s="1">
        <f>SUM('Movie Data'!X21,0)</f>
        <v>50</v>
      </c>
      <c r="N21" s="1">
        <f>SUM('Movie Data'!Y21,0)</f>
        <v>0</v>
      </c>
      <c r="O21" s="1">
        <f>SUM('Movie Data'!Z21,0)</f>
        <v>58</v>
      </c>
    </row>
    <row r="22">
      <c r="A22" s="1">
        <f>SUM('Movie Data'!L22,0)</f>
        <v>40</v>
      </c>
      <c r="B22" s="1">
        <f>SUM('Movie Data'!M22,0)</f>
        <v>88</v>
      </c>
      <c r="C22" s="1">
        <f>SUM('Movie Data'!N22,0)</f>
        <v>80</v>
      </c>
      <c r="D22" s="1">
        <f>SUM('Movie Data'!O22,0)</f>
        <v>90</v>
      </c>
      <c r="E22" s="1">
        <f>SUM('Movie Data'!P22,0)</f>
        <v>80</v>
      </c>
      <c r="F22" s="1">
        <f>SUM('Movie Data'!Q22,0)</f>
        <v>88</v>
      </c>
      <c r="G22" s="1">
        <f>SUM('Movie Data'!R22,0)</f>
        <v>90</v>
      </c>
      <c r="H22" s="1">
        <f>SUM('Movie Data'!S22,0)</f>
        <v>83</v>
      </c>
      <c r="I22" s="1">
        <f>SUM('Movie Data'!T22,0)</f>
        <v>60</v>
      </c>
      <c r="J22" s="1">
        <f>SUM('Movie Data'!U22,0)</f>
        <v>70</v>
      </c>
      <c r="K22" s="1">
        <f>SUM('Movie Data'!V22,0)</f>
        <v>100</v>
      </c>
      <c r="L22" s="1">
        <f>SUM('Movie Data'!W22,0)</f>
        <v>70</v>
      </c>
      <c r="M22" s="1">
        <f>SUM('Movie Data'!X22,0)</f>
        <v>60</v>
      </c>
      <c r="N22" s="1">
        <f>SUM('Movie Data'!Y22,0)</f>
        <v>80</v>
      </c>
      <c r="O22" s="1">
        <f>SUM('Movie Data'!Z22,0)</f>
        <v>81</v>
      </c>
    </row>
    <row r="23">
      <c r="A23" s="1">
        <f>SUM('Movie Data'!L23,0)</f>
        <v>90</v>
      </c>
      <c r="B23" s="1">
        <f>SUM('Movie Data'!M23,0)</f>
        <v>100</v>
      </c>
      <c r="C23" s="1">
        <f>SUM('Movie Data'!N23,0)</f>
        <v>90</v>
      </c>
      <c r="D23" s="1">
        <f>SUM('Movie Data'!O23,0)</f>
        <v>80</v>
      </c>
      <c r="E23" s="1">
        <f>SUM('Movie Data'!P23,0)</f>
        <v>80</v>
      </c>
      <c r="F23" s="1">
        <f>SUM('Movie Data'!Q23,0)</f>
        <v>88</v>
      </c>
      <c r="G23" s="1">
        <f>SUM('Movie Data'!R23,0)</f>
        <v>90</v>
      </c>
      <c r="H23" s="1">
        <f>SUM('Movie Data'!S23,0)</f>
        <v>100</v>
      </c>
      <c r="I23" s="1">
        <f>SUM('Movie Data'!T23,0)</f>
        <v>80</v>
      </c>
      <c r="J23" s="1">
        <f>SUM('Movie Data'!U23,0)</f>
        <v>100</v>
      </c>
      <c r="K23" s="1">
        <f>SUM('Movie Data'!V23,0)</f>
        <v>40</v>
      </c>
      <c r="L23" s="1">
        <f>SUM('Movie Data'!W23,0)</f>
        <v>100</v>
      </c>
      <c r="M23" s="1">
        <f>SUM('Movie Data'!X23,0)</f>
        <v>80</v>
      </c>
      <c r="N23" s="1">
        <f>SUM('Movie Data'!Y23,0)</f>
        <v>90</v>
      </c>
      <c r="O23" s="1">
        <f>SUM('Movie Data'!Z23,0)</f>
        <v>83</v>
      </c>
    </row>
    <row r="24">
      <c r="A24" s="1">
        <f>SUM('Movie Data'!L24,0)</f>
        <v>50</v>
      </c>
      <c r="B24" s="1">
        <f>SUM('Movie Data'!M24,0)</f>
        <v>88</v>
      </c>
      <c r="C24" s="1">
        <f>SUM('Movie Data'!N24,0)</f>
        <v>0</v>
      </c>
      <c r="D24" s="1">
        <f>SUM('Movie Data'!O24,0)</f>
        <v>0</v>
      </c>
      <c r="E24" s="1">
        <f>SUM('Movie Data'!P24,0)</f>
        <v>0</v>
      </c>
      <c r="F24" s="1">
        <f>SUM('Movie Data'!Q24,0)</f>
        <v>100</v>
      </c>
      <c r="G24" s="1">
        <f>SUM('Movie Data'!R24,0)</f>
        <v>0</v>
      </c>
      <c r="H24" s="1">
        <f>SUM('Movie Data'!S24,0)</f>
        <v>91</v>
      </c>
      <c r="I24" s="1">
        <f>SUM('Movie Data'!T24,0)</f>
        <v>0</v>
      </c>
      <c r="J24" s="1">
        <f>SUM('Movie Data'!U24,0)</f>
        <v>80</v>
      </c>
      <c r="K24" s="1">
        <f>SUM('Movie Data'!V24,0)</f>
        <v>0</v>
      </c>
      <c r="L24" s="1">
        <f>SUM('Movie Data'!W24,0)</f>
        <v>0</v>
      </c>
      <c r="M24" s="1">
        <f>SUM('Movie Data'!X24,0)</f>
        <v>60</v>
      </c>
      <c r="N24" s="1">
        <f>SUM('Movie Data'!Y24,0)</f>
        <v>0</v>
      </c>
      <c r="O24" s="1">
        <f>SUM('Movie Data'!Z24,0)</f>
        <v>84</v>
      </c>
    </row>
    <row r="25">
      <c r="A25" s="1">
        <f>SUM('Movie Data'!L25,0)</f>
        <v>50</v>
      </c>
      <c r="B25" s="1">
        <f>SUM('Movie Data'!M25,0)</f>
        <v>75</v>
      </c>
      <c r="C25" s="1">
        <f>SUM('Movie Data'!N25,0)</f>
        <v>50</v>
      </c>
      <c r="D25" s="1">
        <f>SUM('Movie Data'!O25,0)</f>
        <v>50</v>
      </c>
      <c r="E25" s="1">
        <f>SUM('Movie Data'!P25,0)</f>
        <v>60</v>
      </c>
      <c r="F25" s="1">
        <f>SUM('Movie Data'!Q25,0)</f>
        <v>25</v>
      </c>
      <c r="G25" s="1">
        <f>SUM('Movie Data'!R25,0)</f>
        <v>20</v>
      </c>
      <c r="H25" s="1">
        <f>SUM('Movie Data'!S25,0)</f>
        <v>58</v>
      </c>
      <c r="I25" s="1">
        <f>SUM('Movie Data'!T25,0)</f>
        <v>40</v>
      </c>
      <c r="J25" s="1">
        <f>SUM('Movie Data'!U25,0)</f>
        <v>50</v>
      </c>
      <c r="K25" s="1">
        <f>SUM('Movie Data'!V25,0)</f>
        <v>50</v>
      </c>
      <c r="L25" s="1">
        <f>SUM('Movie Data'!W25,0)</f>
        <v>58</v>
      </c>
      <c r="M25" s="1">
        <f>SUM('Movie Data'!X25,0)</f>
        <v>50</v>
      </c>
      <c r="N25" s="1">
        <f>SUM('Movie Data'!Y25,0)</f>
        <v>50</v>
      </c>
      <c r="O25" s="1">
        <f>SUM('Movie Data'!Z25,0)</f>
        <v>46</v>
      </c>
    </row>
    <row r="26">
      <c r="A26" s="1">
        <f>SUM('Movie Data'!L26,0)</f>
        <v>100</v>
      </c>
      <c r="B26" s="1">
        <f>SUM('Movie Data'!M26,0)</f>
        <v>100</v>
      </c>
      <c r="C26" s="1">
        <f>SUM('Movie Data'!N26,0)</f>
        <v>100</v>
      </c>
      <c r="D26" s="1">
        <f>SUM('Movie Data'!O26,0)</f>
        <v>90</v>
      </c>
      <c r="E26" s="1">
        <f>SUM('Movie Data'!P26,0)</f>
        <v>100</v>
      </c>
      <c r="F26" s="1">
        <f>SUM('Movie Data'!Q26,0)</f>
        <v>80</v>
      </c>
      <c r="G26" s="1">
        <f>SUM('Movie Data'!R26,0)</f>
        <v>0</v>
      </c>
      <c r="H26" s="1">
        <f>SUM('Movie Data'!S26,0)</f>
        <v>100</v>
      </c>
      <c r="I26" s="1">
        <f>SUM('Movie Data'!T26,0)</f>
        <v>0</v>
      </c>
      <c r="J26" s="1">
        <f>SUM('Movie Data'!U26,0)</f>
        <v>100</v>
      </c>
      <c r="K26" s="1">
        <f>SUM('Movie Data'!V26,0)</f>
        <v>100</v>
      </c>
      <c r="L26" s="1">
        <f>SUM('Movie Data'!W26,0)</f>
        <v>100</v>
      </c>
      <c r="M26" s="1">
        <f>SUM('Movie Data'!X26,0)</f>
        <v>80</v>
      </c>
      <c r="N26" s="1">
        <f>SUM('Movie Data'!Y26,0)</f>
        <v>0</v>
      </c>
      <c r="O26" s="1">
        <f>SUM('Movie Data'!Z26,0)</f>
        <v>94</v>
      </c>
    </row>
    <row r="27">
      <c r="A27" s="1">
        <f>SUM('Movie Data'!L27,0)</f>
        <v>90</v>
      </c>
      <c r="B27" s="1">
        <f>SUM('Movie Data'!M27,0)</f>
        <v>75</v>
      </c>
      <c r="C27" s="1">
        <f>SUM('Movie Data'!N27,0)</f>
        <v>80</v>
      </c>
      <c r="D27" s="1">
        <f>SUM('Movie Data'!O27,0)</f>
        <v>90</v>
      </c>
      <c r="E27" s="1">
        <f>SUM('Movie Data'!P27,0)</f>
        <v>90</v>
      </c>
      <c r="F27" s="1">
        <f>SUM('Movie Data'!Q27,0)</f>
        <v>63</v>
      </c>
      <c r="G27" s="1">
        <f>SUM('Movie Data'!R27,0)</f>
        <v>70</v>
      </c>
      <c r="H27" s="1">
        <f>SUM('Movie Data'!S27,0)</f>
        <v>75</v>
      </c>
      <c r="I27" s="1">
        <f>SUM('Movie Data'!T27,0)</f>
        <v>60</v>
      </c>
      <c r="J27" s="1">
        <f>SUM('Movie Data'!U27,0)</f>
        <v>80</v>
      </c>
      <c r="K27" s="1">
        <f>SUM('Movie Data'!V27,0)</f>
        <v>90</v>
      </c>
      <c r="L27" s="1">
        <f>SUM('Movie Data'!W27,0)</f>
        <v>80</v>
      </c>
      <c r="M27" s="1">
        <f>SUM('Movie Data'!X27,0)</f>
        <v>75</v>
      </c>
      <c r="N27" s="1">
        <f>SUM('Movie Data'!Y27,0)</f>
        <v>90</v>
      </c>
      <c r="O27" s="1">
        <f>SUM('Movie Data'!Z27,0)</f>
        <v>75</v>
      </c>
    </row>
    <row r="28">
      <c r="A28" s="1">
        <f>SUM('Movie Data'!L28,0)</f>
        <v>60</v>
      </c>
      <c r="B28" s="1">
        <f>SUM('Movie Data'!M28,0)</f>
        <v>88</v>
      </c>
      <c r="C28" s="1">
        <f>SUM('Movie Data'!N28,0)</f>
        <v>70</v>
      </c>
      <c r="D28" s="1">
        <f>SUM('Movie Data'!O28,0)</f>
        <v>40</v>
      </c>
      <c r="E28" s="1">
        <f>SUM('Movie Data'!P28,0)</f>
        <v>60</v>
      </c>
      <c r="F28" s="1">
        <f>SUM('Movie Data'!Q28,0)</f>
        <v>75</v>
      </c>
      <c r="G28" s="1">
        <f>SUM('Movie Data'!R28,0)</f>
        <v>60</v>
      </c>
      <c r="H28" s="1">
        <f>SUM('Movie Data'!S28,0)</f>
        <v>75</v>
      </c>
      <c r="I28" s="1">
        <f>SUM('Movie Data'!T28,0)</f>
        <v>0</v>
      </c>
      <c r="J28" s="1">
        <f>SUM('Movie Data'!U28,0)</f>
        <v>90</v>
      </c>
      <c r="K28" s="1">
        <f>SUM('Movie Data'!V28,0)</f>
        <v>80</v>
      </c>
      <c r="L28" s="1">
        <f>SUM('Movie Data'!W28,0)</f>
        <v>50</v>
      </c>
      <c r="M28" s="1">
        <f>SUM('Movie Data'!X28,0)</f>
        <v>60</v>
      </c>
      <c r="N28" s="1">
        <f>SUM('Movie Data'!Y28,0)</f>
        <v>30</v>
      </c>
      <c r="O28" s="1">
        <f>SUM('Movie Data'!Z28,0)</f>
        <v>63</v>
      </c>
    </row>
    <row r="29">
      <c r="A29" s="1">
        <f>SUM('Movie Data'!L29,0)</f>
        <v>70</v>
      </c>
      <c r="B29" s="1">
        <f>SUM('Movie Data'!M29,0)</f>
        <v>75</v>
      </c>
      <c r="C29" s="1">
        <f>SUM('Movie Data'!N29,0)</f>
        <v>50</v>
      </c>
      <c r="D29" s="1">
        <f>SUM('Movie Data'!O29,0)</f>
        <v>80</v>
      </c>
      <c r="E29" s="1">
        <f>SUM('Movie Data'!P29,0)</f>
        <v>40</v>
      </c>
      <c r="F29" s="1">
        <f>SUM('Movie Data'!Q29,0)</f>
        <v>0</v>
      </c>
      <c r="G29" s="1">
        <f>SUM('Movie Data'!R29,0)</f>
        <v>70</v>
      </c>
      <c r="H29" s="1">
        <f>SUM('Movie Data'!S29,0)</f>
        <v>67</v>
      </c>
      <c r="I29" s="1">
        <f>SUM('Movie Data'!T29,0)</f>
        <v>80</v>
      </c>
      <c r="J29" s="1">
        <f>SUM('Movie Data'!U29,0)</f>
        <v>90</v>
      </c>
      <c r="K29" s="1">
        <f>SUM('Movie Data'!V29,0)</f>
        <v>0</v>
      </c>
      <c r="L29" s="1">
        <f>SUM('Movie Data'!W29,0)</f>
        <v>42</v>
      </c>
      <c r="M29" s="1">
        <f>SUM('Movie Data'!X29,0)</f>
        <v>50</v>
      </c>
      <c r="N29" s="1">
        <f>SUM('Movie Data'!Y29,0)</f>
        <v>70</v>
      </c>
      <c r="O29" s="1">
        <f>SUM('Movie Data'!Z29,0)</f>
        <v>61</v>
      </c>
    </row>
    <row r="30">
      <c r="A30" s="1">
        <f>SUM('Movie Data'!L30,0)</f>
        <v>80</v>
      </c>
      <c r="B30" s="1">
        <f>SUM('Movie Data'!M30,0)</f>
        <v>100</v>
      </c>
      <c r="C30" s="1">
        <f>SUM('Movie Data'!N30,0)</f>
        <v>70</v>
      </c>
      <c r="D30" s="1">
        <f>SUM('Movie Data'!O30,0)</f>
        <v>0</v>
      </c>
      <c r="E30" s="1">
        <f>SUM('Movie Data'!P30,0)</f>
        <v>70</v>
      </c>
      <c r="F30" s="1">
        <f>SUM('Movie Data'!Q30,0)</f>
        <v>90</v>
      </c>
      <c r="G30" s="1">
        <f>SUM('Movie Data'!R30,0)</f>
        <v>0</v>
      </c>
      <c r="H30" s="1">
        <f>SUM('Movie Data'!S30,0)</f>
        <v>50</v>
      </c>
      <c r="I30" s="1">
        <f>SUM('Movie Data'!T30,0)</f>
        <v>0</v>
      </c>
      <c r="J30" s="1">
        <f>SUM('Movie Data'!U30,0)</f>
        <v>90</v>
      </c>
      <c r="K30" s="1">
        <f>SUM('Movie Data'!V30,0)</f>
        <v>0</v>
      </c>
      <c r="L30" s="1">
        <f>SUM('Movie Data'!W30,0)</f>
        <v>0</v>
      </c>
      <c r="M30" s="1">
        <f>SUM('Movie Data'!X30,0)</f>
        <v>60</v>
      </c>
      <c r="N30" s="1">
        <f>SUM('Movie Data'!Y30,0)</f>
        <v>0</v>
      </c>
      <c r="O30" s="1">
        <f>SUM('Movie Data'!Z30,0)</f>
        <v>82</v>
      </c>
    </row>
    <row r="31">
      <c r="A31" s="1">
        <f>SUM('Movie Data'!L31,0)</f>
        <v>70</v>
      </c>
      <c r="B31" s="1">
        <f>SUM('Movie Data'!M31,0)</f>
        <v>75</v>
      </c>
      <c r="C31" s="1">
        <f>SUM('Movie Data'!N31,0)</f>
        <v>20</v>
      </c>
      <c r="D31" s="1">
        <f>SUM('Movie Data'!O31,0)</f>
        <v>80</v>
      </c>
      <c r="E31" s="1">
        <f>SUM('Movie Data'!P31,0)</f>
        <v>80</v>
      </c>
      <c r="F31" s="1">
        <f>SUM('Movie Data'!Q31,0)</f>
        <v>0</v>
      </c>
      <c r="G31" s="1">
        <f>SUM('Movie Data'!R31,0)</f>
        <v>0</v>
      </c>
      <c r="H31" s="1">
        <f>SUM('Movie Data'!S31,0)</f>
        <v>83</v>
      </c>
      <c r="I31" s="1">
        <f>SUM('Movie Data'!T31,0)</f>
        <v>0</v>
      </c>
      <c r="J31" s="1">
        <f>SUM('Movie Data'!U31,0)</f>
        <v>60</v>
      </c>
      <c r="K31" s="1">
        <f>SUM('Movie Data'!V31,0)</f>
        <v>30</v>
      </c>
      <c r="L31" s="1">
        <f>SUM('Movie Data'!W31,0)</f>
        <v>80</v>
      </c>
      <c r="M31" s="1">
        <f>SUM('Movie Data'!X31,0)</f>
        <v>40</v>
      </c>
      <c r="N31" s="1">
        <f>SUM('Movie Data'!Y31,0)</f>
        <v>70</v>
      </c>
      <c r="O31" s="1">
        <f>SUM('Movie Data'!Z31,0)</f>
        <v>64</v>
      </c>
    </row>
    <row r="32">
      <c r="A32" s="1">
        <f>SUM('Movie Data'!L32,0)</f>
        <v>30</v>
      </c>
      <c r="B32" s="1">
        <f>SUM('Movie Data'!M32,0)</f>
        <v>75</v>
      </c>
      <c r="C32" s="1">
        <f>SUM('Movie Data'!N32,0)</f>
        <v>70</v>
      </c>
      <c r="D32" s="1">
        <f>SUM('Movie Data'!O32,0)</f>
        <v>20</v>
      </c>
      <c r="E32" s="1">
        <f>SUM('Movie Data'!P32,0)</f>
        <v>30</v>
      </c>
      <c r="F32" s="1">
        <f>SUM('Movie Data'!Q32,0)</f>
        <v>50</v>
      </c>
      <c r="G32" s="1">
        <f>SUM('Movie Data'!R32,0)</f>
        <v>50</v>
      </c>
      <c r="H32" s="1">
        <f>SUM('Movie Data'!S32,0)</f>
        <v>50</v>
      </c>
      <c r="I32" s="1">
        <f>SUM('Movie Data'!T32,0)</f>
        <v>0</v>
      </c>
      <c r="J32" s="1">
        <f>SUM('Movie Data'!U32,0)</f>
        <v>60</v>
      </c>
      <c r="K32" s="1">
        <f>SUM('Movie Data'!V32,0)</f>
        <v>70</v>
      </c>
      <c r="L32" s="1">
        <f>SUM('Movie Data'!W32,0)</f>
        <v>90</v>
      </c>
      <c r="M32" s="1">
        <f>SUM('Movie Data'!X32,0)</f>
        <v>50</v>
      </c>
      <c r="N32" s="1">
        <f>SUM('Movie Data'!Y32,0)</f>
        <v>60</v>
      </c>
      <c r="O32" s="1">
        <f>SUM('Movie Data'!Z32,0)</f>
        <v>64</v>
      </c>
    </row>
    <row r="33">
      <c r="A33" s="1">
        <f>SUM('Movie Data'!L33,0)</f>
        <v>20</v>
      </c>
      <c r="B33" s="1">
        <f>SUM('Movie Data'!M33,0)</f>
        <v>50</v>
      </c>
      <c r="C33" s="1">
        <f>SUM('Movie Data'!N33,0)</f>
        <v>40</v>
      </c>
      <c r="D33" s="1">
        <f>SUM('Movie Data'!O33,0)</f>
        <v>50</v>
      </c>
      <c r="E33" s="1">
        <f>SUM('Movie Data'!P33,0)</f>
        <v>50</v>
      </c>
      <c r="F33" s="1">
        <f>SUM('Movie Data'!Q33,0)</f>
        <v>70</v>
      </c>
      <c r="G33" s="1">
        <f>SUM('Movie Data'!R33,0)</f>
        <v>30</v>
      </c>
      <c r="H33" s="1">
        <f>SUM('Movie Data'!S33,0)</f>
        <v>58</v>
      </c>
      <c r="I33" s="1">
        <f>SUM('Movie Data'!T33,0)</f>
        <v>0</v>
      </c>
      <c r="J33" s="1">
        <f>SUM('Movie Data'!U33,0)</f>
        <v>90</v>
      </c>
      <c r="K33" s="1">
        <f>SUM('Movie Data'!V33,0)</f>
        <v>20</v>
      </c>
      <c r="L33" s="1">
        <f>SUM('Movie Data'!W33,0)</f>
        <v>40</v>
      </c>
      <c r="M33" s="1">
        <f>SUM('Movie Data'!X33,0)</f>
        <v>50</v>
      </c>
      <c r="N33" s="1">
        <f>SUM('Movie Data'!Y33,0)</f>
        <v>50</v>
      </c>
      <c r="O33" s="1">
        <f>SUM('Movie Data'!Z33,0)</f>
        <v>53</v>
      </c>
    </row>
    <row r="34">
      <c r="A34" s="1">
        <f>SUM('Movie Data'!L34,0)</f>
        <v>90</v>
      </c>
      <c r="B34" s="1">
        <f>SUM('Movie Data'!M34,0)</f>
        <v>88</v>
      </c>
      <c r="C34" s="1">
        <f>SUM('Movie Data'!N34,0)</f>
        <v>80</v>
      </c>
      <c r="D34" s="1">
        <f>SUM('Movie Data'!O34,0)</f>
        <v>100</v>
      </c>
      <c r="E34" s="1">
        <f>SUM('Movie Data'!P34,0)</f>
        <v>100</v>
      </c>
      <c r="F34" s="1">
        <f>SUM('Movie Data'!Q34,0)</f>
        <v>88</v>
      </c>
      <c r="G34" s="1">
        <f>SUM('Movie Data'!R34,0)</f>
        <v>100</v>
      </c>
      <c r="H34" s="1">
        <f>SUM('Movie Data'!S34,0)</f>
        <v>100</v>
      </c>
      <c r="I34" s="1">
        <f>SUM('Movie Data'!T34,0)</f>
        <v>80</v>
      </c>
      <c r="J34" s="1">
        <f>SUM('Movie Data'!U34,0)</f>
        <v>100</v>
      </c>
      <c r="K34" s="1">
        <f>SUM('Movie Data'!V34,0)</f>
        <v>100</v>
      </c>
      <c r="L34" s="1">
        <f>SUM('Movie Data'!W34,0)</f>
        <v>80</v>
      </c>
      <c r="M34" s="1">
        <f>SUM('Movie Data'!X34,0)</f>
        <v>70</v>
      </c>
      <c r="N34" s="1">
        <f>SUM('Movie Data'!Y34,0)</f>
        <v>90</v>
      </c>
      <c r="O34" s="1">
        <f>SUM('Movie Data'!Z34,0)</f>
        <v>90</v>
      </c>
    </row>
    <row r="35">
      <c r="A35" s="1">
        <f>SUM('Movie Data'!L35,0)</f>
        <v>50</v>
      </c>
      <c r="B35" s="1">
        <f>SUM('Movie Data'!M35,0)</f>
        <v>63</v>
      </c>
      <c r="C35" s="1">
        <f>SUM('Movie Data'!N35,0)</f>
        <v>50</v>
      </c>
      <c r="D35" s="1">
        <f>SUM('Movie Data'!O35,0)</f>
        <v>70</v>
      </c>
      <c r="E35" s="1">
        <f>SUM('Movie Data'!P35,0)</f>
        <v>0</v>
      </c>
      <c r="F35" s="1">
        <f>SUM('Movie Data'!Q35,0)</f>
        <v>0</v>
      </c>
      <c r="G35" s="1">
        <f>SUM('Movie Data'!R35,0)</f>
        <v>50</v>
      </c>
      <c r="H35" s="1">
        <f>SUM('Movie Data'!S35,0)</f>
        <v>83</v>
      </c>
      <c r="I35" s="1">
        <f>SUM('Movie Data'!T35,0)</f>
        <v>60</v>
      </c>
      <c r="J35" s="1">
        <f>SUM('Movie Data'!U35,0)</f>
        <v>60</v>
      </c>
      <c r="K35" s="1">
        <f>SUM('Movie Data'!V35,0)</f>
        <v>0</v>
      </c>
      <c r="L35" s="1">
        <f>SUM('Movie Data'!W35,0)</f>
        <v>50</v>
      </c>
      <c r="M35" s="1">
        <f>SUM('Movie Data'!X35,0)</f>
        <v>75</v>
      </c>
      <c r="N35" s="1">
        <f>SUM('Movie Data'!Y35,0)</f>
        <v>0</v>
      </c>
      <c r="O35" s="1">
        <f>SUM('Movie Data'!Z35,0)</f>
        <v>58</v>
      </c>
    </row>
    <row r="36">
      <c r="A36" s="1">
        <f>SUM('Movie Data'!L36,0)</f>
        <v>90</v>
      </c>
      <c r="B36" s="1">
        <f>SUM('Movie Data'!M36,0)</f>
        <v>100</v>
      </c>
      <c r="C36" s="1">
        <f>SUM('Movie Data'!N36,0)</f>
        <v>100</v>
      </c>
      <c r="D36" s="1">
        <f>SUM('Movie Data'!O36,0)</f>
        <v>0</v>
      </c>
      <c r="E36" s="1">
        <f>SUM('Movie Data'!P36,0)</f>
        <v>100</v>
      </c>
      <c r="F36" s="1">
        <f>SUM('Movie Data'!Q36,0)</f>
        <v>88</v>
      </c>
      <c r="G36" s="1">
        <f>SUM('Movie Data'!R36,0)</f>
        <v>100</v>
      </c>
      <c r="H36" s="1">
        <f>SUM('Movie Data'!S36,0)</f>
        <v>75</v>
      </c>
      <c r="I36" s="1">
        <f>SUM('Movie Data'!T36,0)</f>
        <v>100</v>
      </c>
      <c r="J36" s="1">
        <f>SUM('Movie Data'!U36,0)</f>
        <v>100</v>
      </c>
      <c r="K36" s="1">
        <f>SUM('Movie Data'!V36,0)</f>
        <v>100</v>
      </c>
      <c r="L36" s="1">
        <f>SUM('Movie Data'!W36,0)</f>
        <v>91</v>
      </c>
      <c r="M36" s="1">
        <f>SUM('Movie Data'!X36,0)</f>
        <v>88</v>
      </c>
      <c r="N36" s="1">
        <f>SUM('Movie Data'!Y36,0)</f>
        <v>0</v>
      </c>
      <c r="O36" s="1">
        <f>SUM('Movie Data'!Z36,0)</f>
        <v>96</v>
      </c>
    </row>
    <row r="37">
      <c r="A37" s="1">
        <f>SUM('Movie Data'!L37,0)</f>
        <v>70</v>
      </c>
      <c r="B37" s="1">
        <f>SUM('Movie Data'!M37,0)</f>
        <v>50</v>
      </c>
      <c r="C37" s="1">
        <f>SUM('Movie Data'!N37,0)</f>
        <v>60</v>
      </c>
      <c r="D37" s="1">
        <f>SUM('Movie Data'!O37,0)</f>
        <v>60</v>
      </c>
      <c r="E37" s="1">
        <f>SUM('Movie Data'!P37,0)</f>
        <v>70</v>
      </c>
      <c r="F37" s="1">
        <f>SUM('Movie Data'!Q37,0)</f>
        <v>0</v>
      </c>
      <c r="G37" s="1">
        <f>SUM('Movie Data'!R37,0)</f>
        <v>0</v>
      </c>
      <c r="H37" s="1">
        <f>SUM('Movie Data'!S37,0)</f>
        <v>0</v>
      </c>
      <c r="I37" s="1">
        <f>SUM('Movie Data'!T37,0)</f>
        <v>80</v>
      </c>
      <c r="J37" s="1">
        <f>SUM('Movie Data'!U37,0)</f>
        <v>60</v>
      </c>
      <c r="K37" s="1">
        <f>SUM('Movie Data'!V37,0)</f>
        <v>0</v>
      </c>
      <c r="L37" s="1">
        <f>SUM('Movie Data'!W37,0)</f>
        <v>0</v>
      </c>
      <c r="M37" s="1">
        <f>SUM('Movie Data'!X37,0)</f>
        <v>0</v>
      </c>
      <c r="N37" s="1">
        <f>SUM('Movie Data'!Y37,0)</f>
        <v>60</v>
      </c>
      <c r="O37" s="1">
        <f>SUM('Movie Data'!Z37,0)</f>
        <v>59</v>
      </c>
    </row>
    <row r="38">
      <c r="A38" s="1">
        <f>SUM('Movie Data'!L38,0)</f>
        <v>50</v>
      </c>
      <c r="B38" s="1">
        <f>SUM('Movie Data'!M38,0)</f>
        <v>100</v>
      </c>
      <c r="C38" s="1">
        <f>SUM('Movie Data'!N38,0)</f>
        <v>40</v>
      </c>
      <c r="D38" s="1">
        <f>SUM('Movie Data'!O38,0)</f>
        <v>90</v>
      </c>
      <c r="E38" s="1">
        <f>SUM('Movie Data'!P38,0)</f>
        <v>50</v>
      </c>
      <c r="F38" s="1">
        <f>SUM('Movie Data'!Q38,0)</f>
        <v>75</v>
      </c>
      <c r="G38" s="1">
        <f>SUM('Movie Data'!R38,0)</f>
        <v>40</v>
      </c>
      <c r="H38" s="1">
        <f>SUM('Movie Data'!S38,0)</f>
        <v>75</v>
      </c>
      <c r="I38" s="1">
        <f>SUM('Movie Data'!T38,0)</f>
        <v>60</v>
      </c>
      <c r="J38" s="1">
        <f>SUM('Movie Data'!U38,0)</f>
        <v>80</v>
      </c>
      <c r="K38" s="1">
        <f>SUM('Movie Data'!V38,0)</f>
        <v>50</v>
      </c>
      <c r="L38" s="1">
        <f>SUM('Movie Data'!W38,0)</f>
        <v>20</v>
      </c>
      <c r="M38" s="1">
        <f>SUM('Movie Data'!X38,0)</f>
        <v>60</v>
      </c>
      <c r="N38" s="1">
        <f>SUM('Movie Data'!Y38,0)</f>
        <v>20</v>
      </c>
      <c r="O38" s="1">
        <f>SUM('Movie Data'!Z38,0)</f>
        <v>47</v>
      </c>
    </row>
    <row r="39">
      <c r="A39" s="1">
        <f>SUM('Movie Data'!L39,0)</f>
        <v>70</v>
      </c>
      <c r="B39" s="1">
        <f>SUM('Movie Data'!M39,0)</f>
        <v>50</v>
      </c>
      <c r="C39" s="1">
        <f>SUM('Movie Data'!N39,0)</f>
        <v>70</v>
      </c>
      <c r="D39" s="1">
        <f>SUM('Movie Data'!O39,0)</f>
        <v>80</v>
      </c>
      <c r="E39" s="1">
        <f>SUM('Movie Data'!P39,0)</f>
        <v>100</v>
      </c>
      <c r="F39" s="1">
        <f>SUM('Movie Data'!Q39,0)</f>
        <v>75</v>
      </c>
      <c r="G39" s="1">
        <f>SUM('Movie Data'!R39,0)</f>
        <v>90</v>
      </c>
      <c r="H39" s="1">
        <f>SUM('Movie Data'!S39,0)</f>
        <v>91</v>
      </c>
      <c r="I39" s="1">
        <f>SUM('Movie Data'!T39,0)</f>
        <v>80</v>
      </c>
      <c r="J39" s="1">
        <f>SUM('Movie Data'!U39,0)</f>
        <v>90</v>
      </c>
      <c r="K39" s="1">
        <f>SUM('Movie Data'!V39,0)</f>
        <v>20</v>
      </c>
      <c r="L39" s="1">
        <f>SUM('Movie Data'!W39,0)</f>
        <v>70</v>
      </c>
      <c r="M39" s="1">
        <f>SUM('Movie Data'!X39,0)</f>
        <v>60</v>
      </c>
      <c r="N39" s="1">
        <f>SUM('Movie Data'!Y39,0)</f>
        <v>90</v>
      </c>
      <c r="O39" s="1">
        <f>SUM('Movie Data'!Z39,0)</f>
        <v>73</v>
      </c>
    </row>
    <row r="40">
      <c r="A40" s="1">
        <f>SUM('Movie Data'!L40,0)</f>
        <v>80</v>
      </c>
      <c r="B40" s="1">
        <f>SUM('Movie Data'!M40,0)</f>
        <v>100</v>
      </c>
      <c r="C40" s="1">
        <f>SUM('Movie Data'!N40,0)</f>
        <v>80</v>
      </c>
      <c r="D40" s="1">
        <f>SUM('Movie Data'!O40,0)</f>
        <v>90</v>
      </c>
      <c r="E40" s="1">
        <f>SUM('Movie Data'!P40,0)</f>
        <v>70</v>
      </c>
      <c r="F40" s="1">
        <f>SUM('Movie Data'!Q40,0)</f>
        <v>88</v>
      </c>
      <c r="G40" s="1">
        <f>SUM('Movie Data'!R40,0)</f>
        <v>80</v>
      </c>
      <c r="H40" s="1">
        <f>SUM('Movie Data'!S40,0)</f>
        <v>100</v>
      </c>
      <c r="I40" s="1">
        <f>SUM('Movie Data'!T40,0)</f>
        <v>80</v>
      </c>
      <c r="J40" s="1">
        <f>SUM('Movie Data'!U40,0)</f>
        <v>80</v>
      </c>
      <c r="K40" s="1">
        <f>SUM('Movie Data'!V40,0)</f>
        <v>90</v>
      </c>
      <c r="L40" s="1">
        <f>SUM('Movie Data'!W40,0)</f>
        <v>75</v>
      </c>
      <c r="M40" s="1">
        <f>SUM('Movie Data'!X40,0)</f>
        <v>75</v>
      </c>
      <c r="N40" s="1">
        <f>SUM('Movie Data'!Y40,0)</f>
        <v>80</v>
      </c>
      <c r="O40" s="1">
        <f>SUM('Movie Data'!Z40,0)</f>
        <v>81</v>
      </c>
    </row>
    <row r="41">
      <c r="A41" s="1">
        <f>SUM('Movie Data'!L41,0)</f>
        <v>60</v>
      </c>
      <c r="B41" s="1">
        <f>SUM('Movie Data'!M41,0)</f>
        <v>75</v>
      </c>
      <c r="C41" s="1">
        <f>SUM('Movie Data'!N41,0)</f>
        <v>80</v>
      </c>
      <c r="D41" s="1">
        <f>SUM('Movie Data'!O41,0)</f>
        <v>70</v>
      </c>
      <c r="E41" s="1">
        <f>SUM('Movie Data'!P41,0)</f>
        <v>70</v>
      </c>
      <c r="F41" s="1">
        <f>SUM('Movie Data'!Q41,0)</f>
        <v>80</v>
      </c>
      <c r="G41" s="1">
        <f>SUM('Movie Data'!R41,0)</f>
        <v>0</v>
      </c>
      <c r="H41" s="1">
        <f>SUM('Movie Data'!S41,0)</f>
        <v>58</v>
      </c>
      <c r="I41" s="1">
        <f>SUM('Movie Data'!T41,0)</f>
        <v>0</v>
      </c>
      <c r="J41" s="1">
        <f>SUM('Movie Data'!U41,0)</f>
        <v>60</v>
      </c>
      <c r="K41" s="1">
        <f>SUM('Movie Data'!V41,0)</f>
        <v>80</v>
      </c>
      <c r="L41" s="1">
        <f>SUM('Movie Data'!W41,0)</f>
        <v>60</v>
      </c>
      <c r="M41" s="1">
        <f>SUM('Movie Data'!X41,0)</f>
        <v>60</v>
      </c>
      <c r="N41" s="1">
        <f>SUM('Movie Data'!Y41,0)</f>
        <v>90</v>
      </c>
      <c r="O41" s="1">
        <f>SUM('Movie Data'!Z41,0)</f>
        <v>71</v>
      </c>
    </row>
    <row r="42">
      <c r="A42" s="1">
        <f>SUM('Movie Data'!L42,0)</f>
        <v>60</v>
      </c>
      <c r="B42" s="1">
        <f>SUM('Movie Data'!M42,0)</f>
        <v>100</v>
      </c>
      <c r="C42" s="1">
        <f>SUM('Movie Data'!N42,0)</f>
        <v>20</v>
      </c>
      <c r="D42" s="1">
        <f>SUM('Movie Data'!O42,0)</f>
        <v>0</v>
      </c>
      <c r="E42" s="1">
        <f>SUM('Movie Data'!P42,0)</f>
        <v>0</v>
      </c>
      <c r="F42" s="1">
        <f>SUM('Movie Data'!Q42,0)</f>
        <v>0</v>
      </c>
      <c r="G42" s="1">
        <f>SUM('Movie Data'!R42,0)</f>
        <v>0</v>
      </c>
      <c r="H42" s="1">
        <f>SUM('Movie Data'!S42,0)</f>
        <v>83</v>
      </c>
      <c r="I42" s="1">
        <f>SUM('Movie Data'!T42,0)</f>
        <v>0</v>
      </c>
      <c r="J42" s="1">
        <f>SUM('Movie Data'!U42,0)</f>
        <v>40</v>
      </c>
      <c r="K42" s="1">
        <f>SUM('Movie Data'!V42,0)</f>
        <v>0</v>
      </c>
      <c r="L42" s="1">
        <f>SUM('Movie Data'!W42,0)</f>
        <v>0</v>
      </c>
      <c r="M42" s="1">
        <f>SUM('Movie Data'!X42,0)</f>
        <v>70</v>
      </c>
      <c r="N42" s="1">
        <f>SUM('Movie Data'!Y42,0)</f>
        <v>0</v>
      </c>
      <c r="O42" s="1">
        <f>SUM('Movie Data'!Z42,0)</f>
        <v>52</v>
      </c>
    </row>
    <row r="43">
      <c r="A43" s="1">
        <f>SUM('Movie Data'!L43,0)</f>
        <v>70</v>
      </c>
      <c r="B43" s="1">
        <f>SUM('Movie Data'!M43,0)</f>
        <v>0</v>
      </c>
      <c r="C43" s="1">
        <f>SUM('Movie Data'!N43,0)</f>
        <v>40</v>
      </c>
      <c r="D43" s="1">
        <f>SUM('Movie Data'!O43,0)</f>
        <v>0</v>
      </c>
      <c r="E43" s="1">
        <f>SUM('Movie Data'!P43,0)</f>
        <v>40</v>
      </c>
      <c r="F43" s="1">
        <f>SUM('Movie Data'!Q43,0)</f>
        <v>0</v>
      </c>
      <c r="G43" s="1">
        <f>SUM('Movie Data'!R43,0)</f>
        <v>0</v>
      </c>
      <c r="H43" s="1">
        <f>SUM('Movie Data'!S43,0)</f>
        <v>58</v>
      </c>
      <c r="I43" s="1">
        <f>SUM('Movie Data'!T43,0)</f>
        <v>40</v>
      </c>
      <c r="J43" s="1">
        <f>SUM('Movie Data'!U43,0)</f>
        <v>40</v>
      </c>
      <c r="K43" s="1">
        <f>SUM('Movie Data'!V43,0)</f>
        <v>0</v>
      </c>
      <c r="L43" s="1">
        <f>SUM('Movie Data'!W43,0)</f>
        <v>33</v>
      </c>
      <c r="M43" s="1">
        <f>SUM('Movie Data'!X43,0)</f>
        <v>50</v>
      </c>
      <c r="N43" s="1">
        <f>SUM('Movie Data'!Y43,0)</f>
        <v>0</v>
      </c>
      <c r="O43" s="1">
        <f>SUM('Movie Data'!Z43,0)</f>
        <v>48</v>
      </c>
    </row>
    <row r="44">
      <c r="A44" s="1">
        <f>SUM('Movie Data'!L44,0)</f>
        <v>0</v>
      </c>
      <c r="B44" s="1">
        <f>SUM('Movie Data'!M44,0)</f>
        <v>25</v>
      </c>
      <c r="C44" s="1">
        <f>SUM('Movie Data'!N44,0)</f>
        <v>50</v>
      </c>
      <c r="D44" s="1">
        <f>SUM('Movie Data'!O44,0)</f>
        <v>70</v>
      </c>
      <c r="E44" s="1">
        <f>SUM('Movie Data'!P44,0)</f>
        <v>40</v>
      </c>
      <c r="F44" s="1">
        <f>SUM('Movie Data'!Q44,0)</f>
        <v>0</v>
      </c>
      <c r="G44" s="1">
        <f>SUM('Movie Data'!R44,0)</f>
        <v>0</v>
      </c>
      <c r="H44" s="1">
        <f>SUM('Movie Data'!S44,0)</f>
        <v>50</v>
      </c>
      <c r="I44" s="1">
        <f>SUM('Movie Data'!T44,0)</f>
        <v>0</v>
      </c>
      <c r="J44" s="1">
        <f>SUM('Movie Data'!U44,0)</f>
        <v>20</v>
      </c>
      <c r="K44" s="1">
        <f>SUM('Movie Data'!V44,0)</f>
        <v>0</v>
      </c>
      <c r="L44" s="1">
        <f>SUM('Movie Data'!W44,0)</f>
        <v>40</v>
      </c>
      <c r="M44" s="1">
        <f>SUM('Movie Data'!X44,0)</f>
        <v>50</v>
      </c>
      <c r="N44" s="1">
        <f>SUM('Movie Data'!Y44,0)</f>
        <v>70</v>
      </c>
      <c r="O44" s="1">
        <f>SUM('Movie Data'!Z44,0)</f>
        <v>42</v>
      </c>
    </row>
    <row r="45">
      <c r="A45" s="1">
        <f>SUM('Movie Data'!L45,0)</f>
        <v>100</v>
      </c>
      <c r="B45" s="1">
        <f>SUM('Movie Data'!M45,0)</f>
        <v>100</v>
      </c>
      <c r="C45" s="1">
        <f>SUM('Movie Data'!N45,0)</f>
        <v>100</v>
      </c>
      <c r="D45" s="1">
        <f>SUM('Movie Data'!O45,0)</f>
        <v>60</v>
      </c>
      <c r="E45" s="1">
        <f>SUM('Movie Data'!P45,0)</f>
        <v>90</v>
      </c>
      <c r="F45" s="1">
        <f>SUM('Movie Data'!Q45,0)</f>
        <v>100</v>
      </c>
      <c r="G45" s="1">
        <f>SUM('Movie Data'!R45,0)</f>
        <v>70</v>
      </c>
      <c r="H45" s="1">
        <f>SUM('Movie Data'!S45,0)</f>
        <v>100</v>
      </c>
      <c r="I45" s="1">
        <f>SUM('Movie Data'!T45,0)</f>
        <v>100</v>
      </c>
      <c r="J45" s="1">
        <f>SUM('Movie Data'!U45,0)</f>
        <v>90</v>
      </c>
      <c r="K45" s="1">
        <f>SUM('Movie Data'!V45,0)</f>
        <v>80</v>
      </c>
      <c r="L45" s="1">
        <f>SUM('Movie Data'!W45,0)</f>
        <v>90</v>
      </c>
      <c r="M45" s="1">
        <f>SUM('Movie Data'!X45,0)</f>
        <v>100</v>
      </c>
      <c r="N45" s="1">
        <f>SUM('Movie Data'!Y45,0)</f>
        <v>90</v>
      </c>
      <c r="O45" s="1">
        <f>SUM('Movie Data'!Z45,0)</f>
        <v>81</v>
      </c>
    </row>
    <row r="46">
      <c r="A46" s="1">
        <f>SUM('Movie Data'!L46,0)</f>
        <v>80</v>
      </c>
      <c r="B46" s="1">
        <f>SUM('Movie Data'!M46,0)</f>
        <v>75</v>
      </c>
      <c r="C46" s="1">
        <f>SUM('Movie Data'!N46,0)</f>
        <v>60</v>
      </c>
      <c r="D46" s="1">
        <f>SUM('Movie Data'!O46,0)</f>
        <v>80</v>
      </c>
      <c r="E46" s="1">
        <f>SUM('Movie Data'!P46,0)</f>
        <v>80</v>
      </c>
      <c r="F46" s="1">
        <f>SUM('Movie Data'!Q46,0)</f>
        <v>80</v>
      </c>
      <c r="G46" s="1">
        <f>SUM('Movie Data'!R46,0)</f>
        <v>0</v>
      </c>
      <c r="H46" s="1">
        <f>SUM('Movie Data'!S46,0)</f>
        <v>83</v>
      </c>
      <c r="I46" s="1">
        <f>SUM('Movie Data'!T46,0)</f>
        <v>0</v>
      </c>
      <c r="J46" s="1">
        <f>SUM('Movie Data'!U46,0)</f>
        <v>30</v>
      </c>
      <c r="K46" s="1">
        <f>SUM('Movie Data'!V46,0)</f>
        <v>50</v>
      </c>
      <c r="L46" s="1">
        <f>SUM('Movie Data'!W46,0)</f>
        <v>0</v>
      </c>
      <c r="M46" s="1">
        <f>SUM('Movie Data'!X46,0)</f>
        <v>60</v>
      </c>
      <c r="N46" s="1">
        <f>SUM('Movie Data'!Y46,0)</f>
        <v>70</v>
      </c>
      <c r="O46" s="1">
        <f>SUM('Movie Data'!Z46,0)</f>
        <v>60</v>
      </c>
    </row>
    <row r="47">
      <c r="A47" s="1">
        <f>SUM('Movie Data'!L47,0)</f>
        <v>60</v>
      </c>
      <c r="B47" s="1">
        <f>SUM('Movie Data'!M47,0)</f>
        <v>100</v>
      </c>
      <c r="C47" s="1">
        <f>SUM('Movie Data'!N47,0)</f>
        <v>40</v>
      </c>
      <c r="D47" s="1">
        <f>SUM('Movie Data'!O47,0)</f>
        <v>0</v>
      </c>
      <c r="E47" s="1">
        <f>SUM('Movie Data'!P47,0)</f>
        <v>0</v>
      </c>
      <c r="F47" s="1">
        <f>SUM('Movie Data'!Q47,0)</f>
        <v>0</v>
      </c>
      <c r="G47" s="1">
        <f>SUM('Movie Data'!R47,0)</f>
        <v>0</v>
      </c>
      <c r="H47" s="1">
        <f>SUM('Movie Data'!S47,0)</f>
        <v>100</v>
      </c>
      <c r="I47" s="1">
        <f>SUM('Movie Data'!T47,0)</f>
        <v>0</v>
      </c>
      <c r="J47" s="1">
        <f>SUM('Movie Data'!U47,0)</f>
        <v>80</v>
      </c>
      <c r="K47" s="1">
        <f>SUM('Movie Data'!V47,0)</f>
        <v>0</v>
      </c>
      <c r="L47" s="1">
        <f>SUM('Movie Data'!W47,0)</f>
        <v>0</v>
      </c>
      <c r="M47" s="1">
        <f>SUM('Movie Data'!X47,0)</f>
        <v>80</v>
      </c>
      <c r="N47" s="1">
        <f>SUM('Movie Data'!Y47,0)</f>
        <v>0</v>
      </c>
      <c r="O47" s="1">
        <f>SUM('Movie Data'!Z47,0)</f>
        <v>78</v>
      </c>
    </row>
    <row r="48">
      <c r="A48" s="1">
        <f>SUM('Movie Data'!L48,0)</f>
        <v>60</v>
      </c>
      <c r="B48" s="1">
        <f>SUM('Movie Data'!M48,0)</f>
        <v>75</v>
      </c>
      <c r="C48" s="1">
        <f>SUM('Movie Data'!N48,0)</f>
        <v>90</v>
      </c>
      <c r="D48" s="1">
        <f>SUM('Movie Data'!O48,0)</f>
        <v>100</v>
      </c>
      <c r="E48" s="1">
        <f>SUM('Movie Data'!P48,0)</f>
        <v>60</v>
      </c>
      <c r="F48" s="1">
        <f>SUM('Movie Data'!Q48,0)</f>
        <v>100</v>
      </c>
      <c r="G48" s="1">
        <f>SUM('Movie Data'!R48,0)</f>
        <v>90</v>
      </c>
      <c r="H48" s="1">
        <f>SUM('Movie Data'!S48,0)</f>
        <v>75</v>
      </c>
      <c r="I48" s="1">
        <f>SUM('Movie Data'!T48,0)</f>
        <v>0</v>
      </c>
      <c r="J48" s="1">
        <f>SUM('Movie Data'!U48,0)</f>
        <v>70</v>
      </c>
      <c r="K48" s="1">
        <f>SUM('Movie Data'!V48,0)</f>
        <v>70</v>
      </c>
      <c r="L48" s="1">
        <f>SUM('Movie Data'!W48,0)</f>
        <v>0</v>
      </c>
      <c r="M48" s="1">
        <f>SUM('Movie Data'!X48,0)</f>
        <v>60</v>
      </c>
      <c r="N48" s="1">
        <f>SUM('Movie Data'!Y48,0)</f>
        <v>70</v>
      </c>
      <c r="O48" s="1">
        <f>SUM('Movie Data'!Z48,0)</f>
        <v>78</v>
      </c>
    </row>
    <row r="49">
      <c r="A49" s="1">
        <f>SUM('Movie Data'!L49,0)</f>
        <v>30</v>
      </c>
      <c r="B49" s="1">
        <f>SUM('Movie Data'!M49,0)</f>
        <v>75</v>
      </c>
      <c r="C49" s="1">
        <f>SUM('Movie Data'!N49,0)</f>
        <v>50</v>
      </c>
      <c r="D49" s="1">
        <f>SUM('Movie Data'!O49,0)</f>
        <v>80</v>
      </c>
      <c r="E49" s="1">
        <f>SUM('Movie Data'!P49,0)</f>
        <v>40</v>
      </c>
      <c r="F49" s="1">
        <f>SUM('Movie Data'!Q49,0)</f>
        <v>25</v>
      </c>
      <c r="G49" s="1">
        <f>SUM('Movie Data'!R49,0)</f>
        <v>40</v>
      </c>
      <c r="H49" s="1">
        <f>SUM('Movie Data'!S49,0)</f>
        <v>58</v>
      </c>
      <c r="I49" s="1">
        <f>SUM('Movie Data'!T49,0)</f>
        <v>80</v>
      </c>
      <c r="J49" s="1">
        <f>SUM('Movie Data'!U49,0)</f>
        <v>70</v>
      </c>
      <c r="K49" s="1">
        <f>SUM('Movie Data'!V49,0)</f>
        <v>40</v>
      </c>
      <c r="L49" s="1">
        <f>SUM('Movie Data'!W49,0)</f>
        <v>30</v>
      </c>
      <c r="M49" s="1">
        <f>SUM('Movie Data'!X49,0)</f>
        <v>40</v>
      </c>
      <c r="N49" s="1">
        <f>SUM('Movie Data'!Y49,0)</f>
        <v>30</v>
      </c>
      <c r="O49" s="1">
        <f>SUM('Movie Data'!Z49,0)</f>
        <v>48</v>
      </c>
    </row>
    <row r="50">
      <c r="A50" s="1">
        <f>SUM('Movie Data'!L50,0)</f>
        <v>100</v>
      </c>
      <c r="B50" s="1">
        <f>SUM('Movie Data'!M50,0)</f>
        <v>75</v>
      </c>
      <c r="C50" s="1">
        <f>SUM('Movie Data'!N50,0)</f>
        <v>90</v>
      </c>
      <c r="D50" s="1">
        <f>SUM('Movie Data'!O50,0)</f>
        <v>90</v>
      </c>
      <c r="E50" s="1">
        <f>SUM('Movie Data'!P50,0)</f>
        <v>80</v>
      </c>
      <c r="F50" s="1">
        <f>SUM('Movie Data'!Q50,0)</f>
        <v>63</v>
      </c>
      <c r="G50" s="1">
        <f>SUM('Movie Data'!R50,0)</f>
        <v>80</v>
      </c>
      <c r="H50" s="1">
        <f>SUM('Movie Data'!S50,0)</f>
        <v>83</v>
      </c>
      <c r="I50" s="1">
        <f>SUM('Movie Data'!T50,0)</f>
        <v>40</v>
      </c>
      <c r="J50" s="1">
        <f>SUM('Movie Data'!U50,0)</f>
        <v>80</v>
      </c>
      <c r="K50" s="1">
        <f>SUM('Movie Data'!V50,0)</f>
        <v>80</v>
      </c>
      <c r="L50" s="1">
        <f>SUM('Movie Data'!W50,0)</f>
        <v>83</v>
      </c>
      <c r="M50" s="1">
        <f>SUM('Movie Data'!X50,0)</f>
        <v>75</v>
      </c>
      <c r="N50" s="1">
        <f>SUM('Movie Data'!Y50,0)</f>
        <v>80</v>
      </c>
      <c r="O50" s="1">
        <f>SUM('Movie Data'!Z50,0)</f>
        <v>80</v>
      </c>
    </row>
    <row r="51">
      <c r="A51" s="1">
        <f>SUM('Movie Data'!L51,0)</f>
        <v>50</v>
      </c>
      <c r="B51" s="1">
        <f>SUM('Movie Data'!M51,0)</f>
        <v>63</v>
      </c>
      <c r="C51" s="1">
        <f>SUM('Movie Data'!N51,0)</f>
        <v>60</v>
      </c>
      <c r="D51" s="1">
        <f>SUM('Movie Data'!O51,0)</f>
        <v>0</v>
      </c>
      <c r="E51" s="1">
        <f>SUM('Movie Data'!P51,0)</f>
        <v>40</v>
      </c>
      <c r="F51" s="1">
        <f>SUM('Movie Data'!Q51,0)</f>
        <v>38</v>
      </c>
      <c r="G51" s="1">
        <f>SUM('Movie Data'!R51,0)</f>
        <v>0</v>
      </c>
      <c r="H51" s="1">
        <f>SUM('Movie Data'!S51,0)</f>
        <v>0</v>
      </c>
      <c r="I51" s="1">
        <f>SUM('Movie Data'!T51,0)</f>
        <v>80</v>
      </c>
      <c r="J51" s="1">
        <f>SUM('Movie Data'!U51,0)</f>
        <v>50</v>
      </c>
      <c r="K51" s="1">
        <f>SUM('Movie Data'!V51,0)</f>
        <v>0</v>
      </c>
      <c r="L51" s="1">
        <f>SUM('Movie Data'!W51,0)</f>
        <v>0</v>
      </c>
      <c r="M51" s="1">
        <f>SUM('Movie Data'!X51,0)</f>
        <v>60</v>
      </c>
      <c r="N51" s="1">
        <f>SUM('Movie Data'!Y51,0)</f>
        <v>0</v>
      </c>
      <c r="O51" s="1">
        <f>SUM('Movie Data'!Z51,0)</f>
        <v>52</v>
      </c>
    </row>
    <row r="52">
      <c r="A52" s="1">
        <f>SUM('Movie Data'!L52,0)</f>
        <v>80</v>
      </c>
      <c r="B52" s="1">
        <f>SUM('Movie Data'!M52,0)</f>
        <v>88</v>
      </c>
      <c r="C52" s="1">
        <f>SUM('Movie Data'!N52,0)</f>
        <v>30</v>
      </c>
      <c r="D52" s="1">
        <f>SUM('Movie Data'!O52,0)</f>
        <v>0</v>
      </c>
      <c r="E52" s="1">
        <f>SUM('Movie Data'!P52,0)</f>
        <v>100</v>
      </c>
      <c r="F52" s="1">
        <f>SUM('Movie Data'!Q52,0)</f>
        <v>38</v>
      </c>
      <c r="G52" s="1">
        <f>SUM('Movie Data'!R52,0)</f>
        <v>0</v>
      </c>
      <c r="H52" s="1">
        <f>SUM('Movie Data'!S52,0)</f>
        <v>0</v>
      </c>
      <c r="I52" s="1">
        <f>SUM('Movie Data'!T52,0)</f>
        <v>80</v>
      </c>
      <c r="J52" s="1">
        <f>SUM('Movie Data'!U52,0)</f>
        <v>80</v>
      </c>
      <c r="K52" s="1">
        <f>SUM('Movie Data'!V52,0)</f>
        <v>0</v>
      </c>
      <c r="L52" s="1">
        <f>SUM('Movie Data'!W52,0)</f>
        <v>0</v>
      </c>
      <c r="M52" s="1">
        <f>SUM('Movie Data'!X52,0)</f>
        <v>70</v>
      </c>
      <c r="N52" s="1">
        <f>SUM('Movie Data'!Y52,0)</f>
        <v>0</v>
      </c>
      <c r="O52" s="1">
        <f>SUM('Movie Data'!Z52,0)</f>
        <v>65</v>
      </c>
    </row>
    <row r="53">
      <c r="A53" s="1">
        <f>SUM('Movie Data'!L53,0)</f>
        <v>40</v>
      </c>
      <c r="B53" s="1">
        <f>SUM('Movie Data'!M53,0)</f>
        <v>88</v>
      </c>
      <c r="C53" s="1">
        <f>SUM('Movie Data'!N53,0)</f>
        <v>90</v>
      </c>
      <c r="D53" s="1">
        <f>SUM('Movie Data'!O53,0)</f>
        <v>0</v>
      </c>
      <c r="E53" s="1">
        <f>SUM('Movie Data'!P53,0)</f>
        <v>60</v>
      </c>
      <c r="F53" s="1">
        <f>SUM('Movie Data'!Q53,0)</f>
        <v>0</v>
      </c>
      <c r="G53" s="1">
        <f>SUM('Movie Data'!R53,0)</f>
        <v>0</v>
      </c>
      <c r="H53" s="1">
        <f>SUM('Movie Data'!S53,0)</f>
        <v>0</v>
      </c>
      <c r="I53" s="1">
        <f>SUM('Movie Data'!T53,0)</f>
        <v>0</v>
      </c>
      <c r="J53" s="1">
        <f>SUM('Movie Data'!U53,0)</f>
        <v>90</v>
      </c>
      <c r="K53" s="1">
        <f>SUM('Movie Data'!V53,0)</f>
        <v>0</v>
      </c>
      <c r="L53" s="1">
        <f>SUM('Movie Data'!W53,0)</f>
        <v>0</v>
      </c>
      <c r="M53" s="1">
        <f>SUM('Movie Data'!X53,0)</f>
        <v>50</v>
      </c>
      <c r="N53" s="1">
        <f>SUM('Movie Data'!Y53,0)</f>
        <v>0</v>
      </c>
      <c r="O53" s="1">
        <f>SUM('Movie Data'!Z53,0)</f>
        <v>65</v>
      </c>
    </row>
    <row r="54">
      <c r="A54" s="1">
        <f>SUM('Movie Data'!L54,0)</f>
        <v>40</v>
      </c>
      <c r="B54" s="1">
        <f>SUM('Movie Data'!M54,0)</f>
        <v>63</v>
      </c>
      <c r="C54" s="1">
        <f>SUM('Movie Data'!N54,0)</f>
        <v>80</v>
      </c>
      <c r="D54" s="1">
        <f>SUM('Movie Data'!O54,0)</f>
        <v>0</v>
      </c>
      <c r="E54" s="1">
        <f>SUM('Movie Data'!P54,0)</f>
        <v>80</v>
      </c>
      <c r="F54" s="1">
        <f>SUM('Movie Data'!Q54,0)</f>
        <v>0</v>
      </c>
      <c r="G54" s="1">
        <f>SUM('Movie Data'!R54,0)</f>
        <v>0</v>
      </c>
      <c r="H54" s="1">
        <f>SUM('Movie Data'!S54,0)</f>
        <v>75</v>
      </c>
      <c r="I54" s="1">
        <f>SUM('Movie Data'!T54,0)</f>
        <v>80</v>
      </c>
      <c r="J54" s="1">
        <f>SUM('Movie Data'!U54,0)</f>
        <v>70</v>
      </c>
      <c r="K54" s="1">
        <f>SUM('Movie Data'!V54,0)</f>
        <v>0</v>
      </c>
      <c r="L54" s="1">
        <f>SUM('Movie Data'!W54,0)</f>
        <v>0</v>
      </c>
      <c r="M54" s="1">
        <f>SUM('Movie Data'!X54,0)</f>
        <v>60</v>
      </c>
      <c r="N54" s="1">
        <f>SUM('Movie Data'!Y54,0)</f>
        <v>0</v>
      </c>
      <c r="O54" s="1">
        <f>SUM('Movie Data'!Z54,0)</f>
        <v>68</v>
      </c>
    </row>
    <row r="55">
      <c r="A55" s="1">
        <f>SUM('Movie Data'!L55,0)</f>
        <v>100</v>
      </c>
      <c r="B55" s="1">
        <f>SUM('Movie Data'!M55,0)</f>
        <v>75</v>
      </c>
      <c r="C55" s="1">
        <f>SUM('Movie Data'!N55,0)</f>
        <v>90</v>
      </c>
      <c r="D55" s="1">
        <f>SUM('Movie Data'!O55,0)</f>
        <v>100</v>
      </c>
      <c r="E55" s="1">
        <f>SUM('Movie Data'!P55,0)</f>
        <v>100</v>
      </c>
      <c r="F55" s="1">
        <f>SUM('Movie Data'!Q55,0)</f>
        <v>0</v>
      </c>
      <c r="G55" s="1">
        <f>SUM('Movie Data'!R55,0)</f>
        <v>0</v>
      </c>
      <c r="H55" s="1">
        <f>SUM('Movie Data'!S55,0)</f>
        <v>100</v>
      </c>
      <c r="I55" s="1">
        <f>SUM('Movie Data'!T55,0)</f>
        <v>0</v>
      </c>
      <c r="J55" s="1">
        <f>SUM('Movie Data'!U55,0)</f>
        <v>90</v>
      </c>
      <c r="K55" s="1">
        <f>SUM('Movie Data'!V55,0)</f>
        <v>90</v>
      </c>
      <c r="L55" s="1">
        <f>SUM('Movie Data'!W55,0)</f>
        <v>0</v>
      </c>
      <c r="M55" s="1">
        <f>SUM('Movie Data'!X55,0)</f>
        <v>60</v>
      </c>
      <c r="N55" s="1">
        <f>SUM('Movie Data'!Y55,0)</f>
        <v>0</v>
      </c>
      <c r="O55" s="1">
        <f>SUM('Movie Data'!Z55,0)</f>
        <v>87</v>
      </c>
    </row>
    <row r="56">
      <c r="A56" s="1">
        <f>SUM('Movie Data'!L56,0)</f>
        <v>70</v>
      </c>
      <c r="B56" s="1">
        <f>SUM('Movie Data'!M56,0)</f>
        <v>50</v>
      </c>
      <c r="C56" s="1">
        <f>SUM('Movie Data'!N56,0)</f>
        <v>60</v>
      </c>
      <c r="D56" s="1">
        <f>SUM('Movie Data'!O56,0)</f>
        <v>30</v>
      </c>
      <c r="E56" s="1">
        <f>SUM('Movie Data'!P56,0)</f>
        <v>50</v>
      </c>
      <c r="F56" s="1">
        <f>SUM('Movie Data'!Q56,0)</f>
        <v>75</v>
      </c>
      <c r="G56" s="1">
        <f>SUM('Movie Data'!R56,0)</f>
        <v>30</v>
      </c>
      <c r="H56" s="1">
        <f>SUM('Movie Data'!S56,0)</f>
        <v>50</v>
      </c>
      <c r="I56" s="1">
        <f>SUM('Movie Data'!T56,0)</f>
        <v>60</v>
      </c>
      <c r="J56" s="1">
        <f>SUM('Movie Data'!U56,0)</f>
        <v>60</v>
      </c>
      <c r="K56" s="1">
        <f>SUM('Movie Data'!V56,0)</f>
        <v>40</v>
      </c>
      <c r="L56" s="1">
        <f>SUM('Movie Data'!W56,0)</f>
        <v>30</v>
      </c>
      <c r="M56" s="1">
        <f>SUM('Movie Data'!X56,0)</f>
        <v>50</v>
      </c>
      <c r="N56" s="1">
        <f>SUM('Movie Data'!Y56,0)</f>
        <v>50</v>
      </c>
      <c r="O56" s="1">
        <f>SUM('Movie Data'!Z56,0)</f>
        <v>56</v>
      </c>
    </row>
    <row r="57">
      <c r="A57" s="1">
        <f>SUM('Movie Data'!L57,0)</f>
        <v>80</v>
      </c>
      <c r="B57" s="1">
        <f>SUM('Movie Data'!M57,0)</f>
        <v>100</v>
      </c>
      <c r="C57" s="1">
        <f>SUM('Movie Data'!N57,0)</f>
        <v>100</v>
      </c>
      <c r="D57" s="1">
        <f>SUM('Movie Data'!O57,0)</f>
        <v>80</v>
      </c>
      <c r="E57" s="1">
        <f>SUM('Movie Data'!P57,0)</f>
        <v>80</v>
      </c>
      <c r="F57" s="1">
        <f>SUM('Movie Data'!Q57,0)</f>
        <v>0</v>
      </c>
      <c r="G57" s="1">
        <f>SUM('Movie Data'!R57,0)</f>
        <v>0</v>
      </c>
      <c r="H57" s="1">
        <f>SUM('Movie Data'!S57,0)</f>
        <v>100</v>
      </c>
      <c r="I57" s="1">
        <f>SUM('Movie Data'!T57,0)</f>
        <v>0</v>
      </c>
      <c r="J57" s="1">
        <f>SUM('Movie Data'!U57,0)</f>
        <v>100</v>
      </c>
      <c r="K57" s="1">
        <f>SUM('Movie Data'!V57,0)</f>
        <v>80</v>
      </c>
      <c r="L57" s="1">
        <f>SUM('Movie Data'!W57,0)</f>
        <v>100</v>
      </c>
      <c r="M57" s="1">
        <f>SUM('Movie Data'!X57,0)</f>
        <v>80</v>
      </c>
      <c r="N57" s="1">
        <f>SUM('Movie Data'!Y57,0)</f>
        <v>90</v>
      </c>
      <c r="O57" s="1">
        <f>SUM('Movie Data'!Z57,0)</f>
        <v>90</v>
      </c>
    </row>
    <row r="58">
      <c r="A58" s="1">
        <f>SUM('Movie Data'!L58,0)</f>
        <v>30</v>
      </c>
      <c r="B58" s="1">
        <f>SUM('Movie Data'!M58,0)</f>
        <v>75</v>
      </c>
      <c r="C58" s="1">
        <f>SUM('Movie Data'!N58,0)</f>
        <v>80</v>
      </c>
      <c r="D58" s="1">
        <f>SUM('Movie Data'!O58,0)</f>
        <v>80</v>
      </c>
      <c r="E58" s="1">
        <f>SUM('Movie Data'!P58,0)</f>
        <v>70</v>
      </c>
      <c r="F58" s="1">
        <f>SUM('Movie Data'!Q58,0)</f>
        <v>75</v>
      </c>
      <c r="G58" s="1">
        <f>SUM('Movie Data'!R58,0)</f>
        <v>50</v>
      </c>
      <c r="H58" s="1">
        <f>SUM('Movie Data'!S58,0)</f>
        <v>100</v>
      </c>
      <c r="I58" s="1">
        <f>SUM('Movie Data'!T58,0)</f>
        <v>80</v>
      </c>
      <c r="J58" s="1">
        <f>SUM('Movie Data'!U58,0)</f>
        <v>70</v>
      </c>
      <c r="K58" s="1">
        <f>SUM('Movie Data'!V58,0)</f>
        <v>80</v>
      </c>
      <c r="L58" s="1">
        <f>SUM('Movie Data'!W58,0)</f>
        <v>70</v>
      </c>
      <c r="M58" s="1">
        <f>SUM('Movie Data'!X58,0)</f>
        <v>60</v>
      </c>
      <c r="N58" s="1">
        <f>SUM('Movie Data'!Y58,0)</f>
        <v>90</v>
      </c>
      <c r="O58" s="1">
        <f>SUM('Movie Data'!Z58,0)</f>
        <v>72</v>
      </c>
    </row>
    <row r="59">
      <c r="A59" s="1">
        <f>SUM('Movie Data'!L59,0)</f>
        <v>0</v>
      </c>
      <c r="B59" s="1">
        <f>SUM('Movie Data'!M59,0)</f>
        <v>100</v>
      </c>
      <c r="C59" s="1">
        <f>SUM('Movie Data'!N59,0)</f>
        <v>80</v>
      </c>
      <c r="D59" s="1">
        <f>SUM('Movie Data'!O59,0)</f>
        <v>0</v>
      </c>
      <c r="E59" s="1">
        <f>SUM('Movie Data'!P59,0)</f>
        <v>0</v>
      </c>
      <c r="F59" s="1">
        <f>SUM('Movie Data'!Q59,0)</f>
        <v>0</v>
      </c>
      <c r="G59" s="1">
        <f>SUM('Movie Data'!R59,0)</f>
        <v>0</v>
      </c>
      <c r="H59" s="1">
        <f>SUM('Movie Data'!S59,0)</f>
        <v>100</v>
      </c>
      <c r="I59" s="1">
        <f>SUM('Movie Data'!T59,0)</f>
        <v>100</v>
      </c>
      <c r="J59" s="1">
        <f>SUM('Movie Data'!U59,0)</f>
        <v>90</v>
      </c>
      <c r="K59" s="1">
        <f>SUM('Movie Data'!V59,0)</f>
        <v>0</v>
      </c>
      <c r="L59" s="1">
        <f>SUM('Movie Data'!W59,0)</f>
        <v>0</v>
      </c>
      <c r="M59" s="1">
        <f>SUM('Movie Data'!X59,0)</f>
        <v>80</v>
      </c>
      <c r="N59" s="1">
        <f>SUM('Movie Data'!Y59,0)</f>
        <v>0</v>
      </c>
      <c r="O59" s="1">
        <f>SUM('Movie Data'!Z59,0)</f>
        <v>79</v>
      </c>
    </row>
    <row r="60">
      <c r="A60" s="1">
        <f>SUM('Movie Data'!L60,0)</f>
        <v>70</v>
      </c>
      <c r="B60" s="1">
        <f>SUM('Movie Data'!M60,0)</f>
        <v>88</v>
      </c>
      <c r="C60" s="1">
        <f>SUM('Movie Data'!N60,0)</f>
        <v>90</v>
      </c>
      <c r="D60" s="1">
        <f>SUM('Movie Data'!O60,0)</f>
        <v>0</v>
      </c>
      <c r="E60" s="1">
        <f>SUM('Movie Data'!P60,0)</f>
        <v>30</v>
      </c>
      <c r="F60" s="1">
        <f>SUM('Movie Data'!Q60,0)</f>
        <v>0</v>
      </c>
      <c r="G60" s="1">
        <f>SUM('Movie Data'!R60,0)</f>
        <v>0</v>
      </c>
      <c r="H60" s="1">
        <f>SUM('Movie Data'!S60,0)</f>
        <v>25</v>
      </c>
      <c r="I60" s="1">
        <f>SUM('Movie Data'!T60,0)</f>
        <v>80</v>
      </c>
      <c r="J60" s="1">
        <f>SUM('Movie Data'!U60,0)</f>
        <v>70</v>
      </c>
      <c r="K60" s="1">
        <f>SUM('Movie Data'!V60,0)</f>
        <v>0</v>
      </c>
      <c r="L60" s="1">
        <f>SUM('Movie Data'!W60,0)</f>
        <v>0</v>
      </c>
      <c r="M60" s="1">
        <f>SUM('Movie Data'!X60,0)</f>
        <v>50</v>
      </c>
      <c r="N60" s="1">
        <f>SUM('Movie Data'!Y60,0)</f>
        <v>0</v>
      </c>
      <c r="O60" s="1">
        <f>SUM('Movie Data'!Z60,0)</f>
        <v>51</v>
      </c>
    </row>
    <row r="61">
      <c r="A61" s="1">
        <f>SUM('Movie Data'!L61,0)</f>
        <v>20</v>
      </c>
      <c r="B61" s="1">
        <f>SUM('Movie Data'!M61,0)</f>
        <v>75</v>
      </c>
      <c r="C61" s="1">
        <f>SUM('Movie Data'!N61,0)</f>
        <v>60</v>
      </c>
      <c r="D61" s="1">
        <f>SUM('Movie Data'!O61,0)</f>
        <v>60</v>
      </c>
      <c r="E61" s="1">
        <f>SUM('Movie Data'!P61,0)</f>
        <v>50</v>
      </c>
      <c r="F61" s="1">
        <f>SUM('Movie Data'!Q61,0)</f>
        <v>0</v>
      </c>
      <c r="G61" s="1">
        <f>SUM('Movie Data'!R61,0)</f>
        <v>50</v>
      </c>
      <c r="H61" s="1">
        <f>SUM('Movie Data'!S61,0)</f>
        <v>67</v>
      </c>
      <c r="I61" s="1">
        <f>SUM('Movie Data'!T61,0)</f>
        <v>0</v>
      </c>
      <c r="J61" s="1">
        <f>SUM('Movie Data'!U61,0)</f>
        <v>50</v>
      </c>
      <c r="K61" s="1">
        <f>SUM('Movie Data'!V61,0)</f>
        <v>40</v>
      </c>
      <c r="L61" s="1">
        <f>SUM('Movie Data'!W61,0)</f>
        <v>0</v>
      </c>
      <c r="M61" s="1">
        <f>SUM('Movie Data'!X61,0)</f>
        <v>30</v>
      </c>
      <c r="N61" s="1">
        <f>SUM('Movie Data'!Y61,0)</f>
        <v>50</v>
      </c>
      <c r="O61" s="1">
        <f>SUM('Movie Data'!Z61,0)</f>
        <v>46</v>
      </c>
    </row>
    <row r="62">
      <c r="A62" s="1">
        <f>SUM('Movie Data'!L62,0)</f>
        <v>30</v>
      </c>
      <c r="B62" s="1">
        <f>SUM('Movie Data'!M62,0)</f>
        <v>0</v>
      </c>
      <c r="C62" s="1">
        <f>SUM('Movie Data'!N62,0)</f>
        <v>30</v>
      </c>
      <c r="D62" s="1">
        <f>SUM('Movie Data'!O62,0)</f>
        <v>0</v>
      </c>
      <c r="E62" s="1">
        <f>SUM('Movie Data'!P62,0)</f>
        <v>50</v>
      </c>
      <c r="F62" s="1">
        <f>SUM('Movie Data'!Q62,0)</f>
        <v>75</v>
      </c>
      <c r="G62" s="1">
        <f>SUM('Movie Data'!R62,0)</f>
        <v>30</v>
      </c>
      <c r="H62" s="1">
        <f>SUM('Movie Data'!S62,0)</f>
        <v>75</v>
      </c>
      <c r="I62" s="1">
        <f>SUM('Movie Data'!T62,0)</f>
        <v>60</v>
      </c>
      <c r="J62" s="1">
        <f>SUM('Movie Data'!U62,0)</f>
        <v>60</v>
      </c>
      <c r="K62" s="1">
        <f>SUM('Movie Data'!V62,0)</f>
        <v>40</v>
      </c>
      <c r="L62" s="1">
        <f>SUM('Movie Data'!W62,0)</f>
        <v>50</v>
      </c>
      <c r="M62" s="1">
        <f>SUM('Movie Data'!X62,0)</f>
        <v>75</v>
      </c>
      <c r="N62" s="1">
        <f>SUM('Movie Data'!Y62,0)</f>
        <v>40</v>
      </c>
      <c r="O62" s="1">
        <f>SUM('Movie Data'!Z62,0)</f>
        <v>51</v>
      </c>
    </row>
    <row r="63">
      <c r="A63" s="1">
        <f>SUM('Movie Data'!L63,0)</f>
        <v>80</v>
      </c>
      <c r="B63" s="1">
        <f>SUM('Movie Data'!M63,0)</f>
        <v>75</v>
      </c>
      <c r="C63" s="1">
        <f>SUM('Movie Data'!N63,0)</f>
        <v>70</v>
      </c>
      <c r="D63" s="1">
        <f>SUM('Movie Data'!O63,0)</f>
        <v>90</v>
      </c>
      <c r="E63" s="1">
        <f>SUM('Movie Data'!P63,0)</f>
        <v>90</v>
      </c>
      <c r="F63" s="1">
        <f>SUM('Movie Data'!Q63,0)</f>
        <v>0</v>
      </c>
      <c r="G63" s="1">
        <f>SUM('Movie Data'!R63,0)</f>
        <v>0</v>
      </c>
      <c r="H63" s="1">
        <f>SUM('Movie Data'!S63,0)</f>
        <v>58</v>
      </c>
      <c r="I63" s="1">
        <f>SUM('Movie Data'!T63,0)</f>
        <v>0</v>
      </c>
      <c r="J63" s="1">
        <f>SUM('Movie Data'!U63,0)</f>
        <v>70</v>
      </c>
      <c r="K63" s="1">
        <f>SUM('Movie Data'!V63,0)</f>
        <v>70</v>
      </c>
      <c r="L63" s="1">
        <f>SUM('Movie Data'!W63,0)</f>
        <v>90</v>
      </c>
      <c r="M63" s="1">
        <f>SUM('Movie Data'!X63,0)</f>
        <v>80</v>
      </c>
      <c r="N63" s="1">
        <f>SUM('Movie Data'!Y63,0)</f>
        <v>80</v>
      </c>
      <c r="O63" s="1">
        <f>SUM('Movie Data'!Z63,0)</f>
        <v>73</v>
      </c>
    </row>
    <row r="64">
      <c r="A64" s="1">
        <f>SUM('Movie Data'!L64,0)</f>
        <v>30</v>
      </c>
      <c r="B64" s="1">
        <f>SUM('Movie Data'!M64,0)</f>
        <v>50</v>
      </c>
      <c r="C64" s="1">
        <f>SUM('Movie Data'!N64,0)</f>
        <v>60</v>
      </c>
      <c r="D64" s="1">
        <f>SUM('Movie Data'!O64,0)</f>
        <v>60</v>
      </c>
      <c r="E64" s="1">
        <f>SUM('Movie Data'!P64,0)</f>
        <v>60</v>
      </c>
      <c r="F64" s="1">
        <f>SUM('Movie Data'!Q64,0)</f>
        <v>90</v>
      </c>
      <c r="G64" s="1">
        <f>SUM('Movie Data'!R64,0)</f>
        <v>0</v>
      </c>
      <c r="H64" s="1">
        <f>SUM('Movie Data'!S64,0)</f>
        <v>91</v>
      </c>
      <c r="I64" s="1">
        <f>SUM('Movie Data'!T64,0)</f>
        <v>0</v>
      </c>
      <c r="J64" s="1">
        <f>SUM('Movie Data'!U64,0)</f>
        <v>80</v>
      </c>
      <c r="K64" s="1">
        <f>SUM('Movie Data'!V64,0)</f>
        <v>40</v>
      </c>
      <c r="L64" s="1">
        <f>SUM('Movie Data'!W64,0)</f>
        <v>0</v>
      </c>
      <c r="M64" s="1">
        <f>SUM('Movie Data'!X64,0)</f>
        <v>70</v>
      </c>
      <c r="N64" s="1">
        <f>SUM('Movie Data'!Y64,0)</f>
        <v>40</v>
      </c>
      <c r="O64" s="1">
        <f>SUM('Movie Data'!Z64,0)</f>
        <v>64</v>
      </c>
    </row>
    <row r="65">
      <c r="A65" s="1">
        <f>SUM('Movie Data'!L65,0)</f>
        <v>50</v>
      </c>
      <c r="B65" s="1">
        <f>SUM('Movie Data'!M65,0)</f>
        <v>75</v>
      </c>
      <c r="C65" s="1">
        <f>SUM('Movie Data'!N65,0)</f>
        <v>50</v>
      </c>
      <c r="D65" s="1">
        <f>SUM('Movie Data'!O65,0)</f>
        <v>40</v>
      </c>
      <c r="E65" s="1">
        <f>SUM('Movie Data'!P65,0)</f>
        <v>70</v>
      </c>
      <c r="F65" s="1">
        <f>SUM('Movie Data'!Q65,0)</f>
        <v>50</v>
      </c>
      <c r="G65" s="1">
        <f>SUM('Movie Data'!R65,0)</f>
        <v>80</v>
      </c>
      <c r="H65" s="1">
        <f>SUM('Movie Data'!S65,0)</f>
        <v>67</v>
      </c>
      <c r="I65" s="1">
        <f>SUM('Movie Data'!T65,0)</f>
        <v>60</v>
      </c>
      <c r="J65" s="1">
        <f>SUM('Movie Data'!U65,0)</f>
        <v>70</v>
      </c>
      <c r="K65" s="1">
        <f>SUM('Movie Data'!V65,0)</f>
        <v>60</v>
      </c>
      <c r="L65" s="1">
        <f>SUM('Movie Data'!W65,0)</f>
        <v>58</v>
      </c>
      <c r="M65" s="1">
        <f>SUM('Movie Data'!X65,0)</f>
        <v>63</v>
      </c>
      <c r="N65" s="1">
        <f>SUM('Movie Data'!Y65,0)</f>
        <v>50</v>
      </c>
      <c r="O65" s="1">
        <f>SUM('Movie Data'!Z65,0)</f>
        <v>58</v>
      </c>
    </row>
    <row r="66">
      <c r="A66" s="1">
        <f>SUM('Movie Data'!L66,0)</f>
        <v>100</v>
      </c>
      <c r="B66" s="1">
        <f>SUM('Movie Data'!M66,0)</f>
        <v>100</v>
      </c>
      <c r="C66" s="1">
        <f>SUM('Movie Data'!N66,0)</f>
        <v>80</v>
      </c>
      <c r="D66" s="1">
        <f>SUM('Movie Data'!O66,0)</f>
        <v>80</v>
      </c>
      <c r="E66" s="1">
        <f>SUM('Movie Data'!P66,0)</f>
        <v>90</v>
      </c>
      <c r="F66" s="1">
        <f>SUM('Movie Data'!Q66,0)</f>
        <v>90</v>
      </c>
      <c r="G66" s="1">
        <f>SUM('Movie Data'!R66,0)</f>
        <v>90</v>
      </c>
      <c r="H66" s="1">
        <f>SUM('Movie Data'!S66,0)</f>
        <v>91</v>
      </c>
      <c r="I66" s="1">
        <f>SUM('Movie Data'!T66,0)</f>
        <v>0</v>
      </c>
      <c r="J66" s="1">
        <f>SUM('Movie Data'!U66,0)</f>
        <v>100</v>
      </c>
      <c r="K66" s="1">
        <f>SUM('Movie Data'!V66,0)</f>
        <v>60</v>
      </c>
      <c r="L66" s="1">
        <f>SUM('Movie Data'!W66,0)</f>
        <v>0</v>
      </c>
      <c r="M66" s="1">
        <f>SUM('Movie Data'!X66,0)</f>
        <v>80</v>
      </c>
      <c r="N66" s="1">
        <f>SUM('Movie Data'!Y66,0)</f>
        <v>0</v>
      </c>
      <c r="O66" s="1">
        <f>SUM('Movie Data'!Z66,0)</f>
        <v>84</v>
      </c>
    </row>
    <row r="67">
      <c r="A67" s="1">
        <f>SUM('Movie Data'!L67,0)</f>
        <v>80</v>
      </c>
      <c r="B67" s="1">
        <f>SUM('Movie Data'!M67,0)</f>
        <v>75</v>
      </c>
      <c r="C67" s="1">
        <f>SUM('Movie Data'!N67,0)</f>
        <v>40</v>
      </c>
      <c r="D67" s="1">
        <f>SUM('Movie Data'!O67,0)</f>
        <v>80</v>
      </c>
      <c r="E67" s="1">
        <f>SUM('Movie Data'!P67,0)</f>
        <v>90</v>
      </c>
      <c r="F67" s="1">
        <f>SUM('Movie Data'!Q67,0)</f>
        <v>88</v>
      </c>
      <c r="G67" s="1">
        <f>SUM('Movie Data'!R67,0)</f>
        <v>50</v>
      </c>
      <c r="H67" s="1">
        <f>SUM('Movie Data'!S67,0)</f>
        <v>91</v>
      </c>
      <c r="I67" s="1">
        <f>SUM('Movie Data'!T67,0)</f>
        <v>60</v>
      </c>
      <c r="J67" s="1">
        <f>SUM('Movie Data'!U67,0)</f>
        <v>70</v>
      </c>
      <c r="K67" s="1">
        <f>SUM('Movie Data'!V67,0)</f>
        <v>60</v>
      </c>
      <c r="L67" s="1">
        <f>SUM('Movie Data'!W67,0)</f>
        <v>83</v>
      </c>
      <c r="M67" s="1">
        <f>SUM('Movie Data'!X67,0)</f>
        <v>88</v>
      </c>
      <c r="N67" s="1">
        <f>SUM('Movie Data'!Y67,0)</f>
        <v>90</v>
      </c>
      <c r="O67" s="1">
        <f>SUM('Movie Data'!Z67,0)</f>
        <v>73</v>
      </c>
    </row>
    <row r="68">
      <c r="A68" s="1">
        <f>SUM('Movie Data'!L68,0)</f>
        <v>30</v>
      </c>
      <c r="B68" s="1">
        <f>SUM('Movie Data'!M68,0)</f>
        <v>75</v>
      </c>
      <c r="C68" s="1">
        <f>SUM('Movie Data'!N68,0)</f>
        <v>80</v>
      </c>
      <c r="D68" s="1">
        <f>SUM('Movie Data'!O68,0)</f>
        <v>0</v>
      </c>
      <c r="E68" s="1">
        <f>SUM('Movie Data'!P68,0)</f>
        <v>0</v>
      </c>
      <c r="F68" s="1">
        <f>SUM('Movie Data'!Q68,0)</f>
        <v>0</v>
      </c>
      <c r="G68" s="1">
        <f>SUM('Movie Data'!R68,0)</f>
        <v>0</v>
      </c>
      <c r="H68" s="1">
        <f>SUM('Movie Data'!S68,0)</f>
        <v>75</v>
      </c>
      <c r="I68" s="1">
        <f>SUM('Movie Data'!T68,0)</f>
        <v>100</v>
      </c>
      <c r="J68" s="1">
        <f>SUM('Movie Data'!U68,0)</f>
        <v>70</v>
      </c>
      <c r="K68" s="1">
        <f>SUM('Movie Data'!V68,0)</f>
        <v>90</v>
      </c>
      <c r="L68" s="1">
        <f>SUM('Movie Data'!W68,0)</f>
        <v>0</v>
      </c>
      <c r="M68" s="1">
        <f>SUM('Movie Data'!X68,0)</f>
        <v>50</v>
      </c>
      <c r="N68" s="1">
        <f>SUM('Movie Data'!Y68,0)</f>
        <v>0</v>
      </c>
      <c r="O68" s="1">
        <f>SUM('Movie Data'!Z68,0)</f>
        <v>60</v>
      </c>
    </row>
    <row r="69">
      <c r="A69" s="1">
        <f>SUM('Movie Data'!L69,0)</f>
        <v>30</v>
      </c>
      <c r="B69" s="1">
        <f>SUM('Movie Data'!M69,0)</f>
        <v>38</v>
      </c>
      <c r="C69" s="1">
        <f>SUM('Movie Data'!N69,0)</f>
        <v>60</v>
      </c>
      <c r="D69" s="1">
        <f>SUM('Movie Data'!O69,0)</f>
        <v>40</v>
      </c>
      <c r="E69" s="1">
        <f>SUM('Movie Data'!P69,0)</f>
        <v>100</v>
      </c>
      <c r="F69" s="1">
        <f>SUM('Movie Data'!Q69,0)</f>
        <v>40</v>
      </c>
      <c r="G69" s="1">
        <f>SUM('Movie Data'!R69,0)</f>
        <v>10</v>
      </c>
      <c r="H69" s="1">
        <f>SUM('Movie Data'!S69,0)</f>
        <v>67</v>
      </c>
      <c r="I69" s="1">
        <f>SUM('Movie Data'!T69,0)</f>
        <v>0</v>
      </c>
      <c r="J69" s="1">
        <f>SUM('Movie Data'!U69,0)</f>
        <v>30</v>
      </c>
      <c r="K69" s="1">
        <f>SUM('Movie Data'!V69,0)</f>
        <v>50</v>
      </c>
      <c r="L69" s="1">
        <f>SUM('Movie Data'!W69,0)</f>
        <v>0</v>
      </c>
      <c r="M69" s="1">
        <f>SUM('Movie Data'!X69,0)</f>
        <v>50</v>
      </c>
      <c r="N69" s="1">
        <f>SUM('Movie Data'!Y69,0)</f>
        <v>40</v>
      </c>
      <c r="O69" s="1">
        <f>SUM('Movie Data'!Z69,0)</f>
        <v>44</v>
      </c>
    </row>
    <row r="70">
      <c r="A70" s="1">
        <f>SUM('Movie Data'!L70,0)</f>
        <v>80</v>
      </c>
      <c r="B70" s="1">
        <f>SUM('Movie Data'!M70,0)</f>
        <v>75</v>
      </c>
      <c r="C70" s="1">
        <f>SUM('Movie Data'!N70,0)</f>
        <v>80</v>
      </c>
      <c r="D70" s="1">
        <f>SUM('Movie Data'!O70,0)</f>
        <v>80</v>
      </c>
      <c r="E70" s="1">
        <f>SUM('Movie Data'!P70,0)</f>
        <v>80</v>
      </c>
      <c r="F70" s="1">
        <f>SUM('Movie Data'!Q70,0)</f>
        <v>90</v>
      </c>
      <c r="G70" s="1">
        <f>SUM('Movie Data'!R70,0)</f>
        <v>90</v>
      </c>
      <c r="H70" s="1">
        <f>SUM('Movie Data'!S70,0)</f>
        <v>100</v>
      </c>
      <c r="I70" s="1">
        <f>SUM('Movie Data'!T70,0)</f>
        <v>0</v>
      </c>
      <c r="J70" s="1">
        <f>SUM('Movie Data'!U70,0)</f>
        <v>80</v>
      </c>
      <c r="K70" s="1">
        <f>SUM('Movie Data'!V70,0)</f>
        <v>80</v>
      </c>
      <c r="L70" s="1">
        <f>SUM('Movie Data'!W70,0)</f>
        <v>0</v>
      </c>
      <c r="M70" s="1">
        <f>SUM('Movie Data'!X70,0)</f>
        <v>60</v>
      </c>
      <c r="N70" s="1">
        <f>SUM('Movie Data'!Y70,0)</f>
        <v>70</v>
      </c>
      <c r="O70" s="1">
        <f>SUM('Movie Data'!Z70,0)</f>
        <v>74</v>
      </c>
    </row>
    <row r="71">
      <c r="A71" s="1">
        <f>SUM('Movie Data'!L71,0)</f>
        <v>60</v>
      </c>
      <c r="B71" s="1">
        <f>SUM('Movie Data'!M71,0)</f>
        <v>88</v>
      </c>
      <c r="C71" s="1">
        <f>SUM('Movie Data'!N71,0)</f>
        <v>100</v>
      </c>
      <c r="D71" s="1">
        <f>SUM('Movie Data'!O71,0)</f>
        <v>80</v>
      </c>
      <c r="E71" s="1">
        <f>SUM('Movie Data'!P71,0)</f>
        <v>90</v>
      </c>
      <c r="F71" s="1">
        <f>SUM('Movie Data'!Q71,0)</f>
        <v>88</v>
      </c>
      <c r="G71" s="1">
        <f>SUM('Movie Data'!R71,0)</f>
        <v>0</v>
      </c>
      <c r="H71" s="1">
        <f>SUM('Movie Data'!S71,0)</f>
        <v>91</v>
      </c>
      <c r="I71" s="1">
        <f>SUM('Movie Data'!T71,0)</f>
        <v>100</v>
      </c>
      <c r="J71" s="1">
        <f>SUM('Movie Data'!U71,0)</f>
        <v>90</v>
      </c>
      <c r="K71" s="1">
        <f>SUM('Movie Data'!V71,0)</f>
        <v>100</v>
      </c>
      <c r="L71" s="1">
        <f>SUM('Movie Data'!W71,0)</f>
        <v>91</v>
      </c>
      <c r="M71" s="1">
        <f>SUM('Movie Data'!X71,0)</f>
        <v>88</v>
      </c>
      <c r="N71" s="1">
        <f>SUM('Movie Data'!Y71,0)</f>
        <v>100</v>
      </c>
      <c r="O71" s="1">
        <f>SUM('Movie Data'!Z71,0)</f>
        <v>85</v>
      </c>
    </row>
    <row r="72">
      <c r="A72" s="1">
        <f>SUM('Movie Data'!L72,0)</f>
        <v>30</v>
      </c>
      <c r="B72" s="1">
        <f>SUM('Movie Data'!M72,0)</f>
        <v>88</v>
      </c>
      <c r="C72" s="1">
        <f>SUM('Movie Data'!N72,0)</f>
        <v>60</v>
      </c>
      <c r="D72" s="1">
        <f>SUM('Movie Data'!O72,0)</f>
        <v>60</v>
      </c>
      <c r="E72" s="1">
        <f>SUM('Movie Data'!P72,0)</f>
        <v>70</v>
      </c>
      <c r="F72" s="1">
        <f>SUM('Movie Data'!Q72,0)</f>
        <v>50</v>
      </c>
      <c r="G72" s="1">
        <f>SUM('Movie Data'!R72,0)</f>
        <v>50</v>
      </c>
      <c r="H72" s="1">
        <f>SUM('Movie Data'!S72,0)</f>
        <v>75</v>
      </c>
      <c r="I72" s="1">
        <f>SUM('Movie Data'!T72,0)</f>
        <v>100</v>
      </c>
      <c r="J72" s="1">
        <f>SUM('Movie Data'!U72,0)</f>
        <v>50</v>
      </c>
      <c r="K72" s="1">
        <f>SUM('Movie Data'!V72,0)</f>
        <v>30</v>
      </c>
      <c r="L72" s="1">
        <f>SUM('Movie Data'!W72,0)</f>
        <v>50</v>
      </c>
      <c r="M72" s="1">
        <f>SUM('Movie Data'!X72,0)</f>
        <v>60</v>
      </c>
      <c r="N72" s="1">
        <f>SUM('Movie Data'!Y72,0)</f>
        <v>60</v>
      </c>
      <c r="O72" s="1">
        <f>SUM('Movie Data'!Z72,0)</f>
        <v>55</v>
      </c>
    </row>
    <row r="73">
      <c r="A73" s="1">
        <f>SUM('Movie Data'!L73,0)</f>
        <v>80</v>
      </c>
      <c r="B73" s="1">
        <f>SUM('Movie Data'!M73,0)</f>
        <v>100</v>
      </c>
      <c r="C73" s="1">
        <f>SUM('Movie Data'!N73,0)</f>
        <v>90</v>
      </c>
      <c r="D73" s="1">
        <f>SUM('Movie Data'!O73,0)</f>
        <v>90</v>
      </c>
      <c r="E73" s="1">
        <f>SUM('Movie Data'!P73,0)</f>
        <v>90</v>
      </c>
      <c r="F73" s="1">
        <f>SUM('Movie Data'!Q73,0)</f>
        <v>75</v>
      </c>
      <c r="G73" s="1">
        <f>SUM('Movie Data'!R73,0)</f>
        <v>0</v>
      </c>
      <c r="H73" s="1">
        <f>SUM('Movie Data'!S73,0)</f>
        <v>91</v>
      </c>
      <c r="I73" s="1">
        <f>SUM('Movie Data'!T73,0)</f>
        <v>0</v>
      </c>
      <c r="J73" s="1">
        <f>SUM('Movie Data'!U73,0)</f>
        <v>80</v>
      </c>
      <c r="K73" s="1">
        <f>SUM('Movie Data'!V73,0)</f>
        <v>0</v>
      </c>
      <c r="L73" s="1">
        <f>SUM('Movie Data'!W73,0)</f>
        <v>60</v>
      </c>
      <c r="M73" s="1">
        <f>SUM('Movie Data'!X73,0)</f>
        <v>50</v>
      </c>
      <c r="N73" s="1">
        <f>SUM('Movie Data'!Y73,0)</f>
        <v>60</v>
      </c>
      <c r="O73" s="1">
        <f>SUM('Movie Data'!Z73,0)</f>
        <v>79</v>
      </c>
    </row>
    <row r="74">
      <c r="A74" s="1">
        <f>SUM('Movie Data'!L74,0)</f>
        <v>10</v>
      </c>
      <c r="B74" s="1">
        <f>SUM('Movie Data'!M74,0)</f>
        <v>50</v>
      </c>
      <c r="C74" s="1">
        <f>SUM('Movie Data'!N74,0)</f>
        <v>60</v>
      </c>
      <c r="D74" s="1">
        <f>SUM('Movie Data'!O74,0)</f>
        <v>40</v>
      </c>
      <c r="E74" s="1">
        <f>SUM('Movie Data'!P74,0)</f>
        <v>70</v>
      </c>
      <c r="F74" s="1">
        <f>SUM('Movie Data'!Q74,0)</f>
        <v>0</v>
      </c>
      <c r="G74" s="1">
        <f>SUM('Movie Data'!R74,0)</f>
        <v>40</v>
      </c>
      <c r="H74" s="1">
        <f>SUM('Movie Data'!S74,0)</f>
        <v>67</v>
      </c>
      <c r="I74" s="1">
        <f>SUM('Movie Data'!T74,0)</f>
        <v>40</v>
      </c>
      <c r="J74" s="1">
        <f>SUM('Movie Data'!U74,0)</f>
        <v>50</v>
      </c>
      <c r="K74" s="1">
        <f>SUM('Movie Data'!V74,0)</f>
        <v>50</v>
      </c>
      <c r="L74" s="1">
        <f>SUM('Movie Data'!W74,0)</f>
        <v>20</v>
      </c>
      <c r="M74" s="1">
        <f>SUM('Movie Data'!X74,0)</f>
        <v>40</v>
      </c>
      <c r="N74" s="1">
        <f>SUM('Movie Data'!Y74,0)</f>
        <v>50</v>
      </c>
      <c r="O74" s="1">
        <f>SUM('Movie Data'!Z74,0)</f>
        <v>41</v>
      </c>
    </row>
    <row r="75">
      <c r="A75" s="1">
        <f>SUM('Movie Data'!L75,0)</f>
        <v>40</v>
      </c>
      <c r="B75" s="1">
        <f>SUM('Movie Data'!M75,0)</f>
        <v>75</v>
      </c>
      <c r="C75" s="1">
        <f>SUM('Movie Data'!N75,0)</f>
        <v>40</v>
      </c>
      <c r="D75" s="1">
        <f>SUM('Movie Data'!O75,0)</f>
        <v>50</v>
      </c>
      <c r="E75" s="1">
        <f>SUM('Movie Data'!P75,0)</f>
        <v>70</v>
      </c>
      <c r="F75" s="1">
        <f>SUM('Movie Data'!Q75,0)</f>
        <v>50</v>
      </c>
      <c r="G75" s="1">
        <f>SUM('Movie Data'!R75,0)</f>
        <v>60</v>
      </c>
      <c r="H75" s="1">
        <f>SUM('Movie Data'!S75,0)</f>
        <v>67</v>
      </c>
      <c r="I75" s="1">
        <f>SUM('Movie Data'!T75,0)</f>
        <v>80</v>
      </c>
      <c r="J75" s="1">
        <f>SUM('Movie Data'!U75,0)</f>
        <v>60</v>
      </c>
      <c r="K75" s="1">
        <f>SUM('Movie Data'!V75,0)</f>
        <v>70</v>
      </c>
      <c r="L75" s="1">
        <f>SUM('Movie Data'!W75,0)</f>
        <v>80</v>
      </c>
      <c r="M75" s="1">
        <f>SUM('Movie Data'!X75,0)</f>
        <v>50</v>
      </c>
      <c r="N75" s="1">
        <f>SUM('Movie Data'!Y75,0)</f>
        <v>70</v>
      </c>
      <c r="O75" s="1">
        <f>SUM('Movie Data'!Z75,0)</f>
        <v>55</v>
      </c>
    </row>
    <row r="76">
      <c r="A76" s="1">
        <f>SUM('Movie Data'!L76,0)</f>
        <v>30</v>
      </c>
      <c r="B76" s="1">
        <f>SUM('Movie Data'!M76,0)</f>
        <v>38</v>
      </c>
      <c r="C76" s="1">
        <f>SUM('Movie Data'!N76,0)</f>
        <v>60</v>
      </c>
      <c r="D76" s="1">
        <f>SUM('Movie Data'!O76,0)</f>
        <v>40</v>
      </c>
      <c r="E76" s="1">
        <f>SUM('Movie Data'!P76,0)</f>
        <v>40</v>
      </c>
      <c r="F76" s="1">
        <f>SUM('Movie Data'!Q76,0)</f>
        <v>70</v>
      </c>
      <c r="G76" s="1">
        <f>SUM('Movie Data'!R76,0)</f>
        <v>60</v>
      </c>
      <c r="H76" s="1">
        <f>SUM('Movie Data'!S76,0)</f>
        <v>58</v>
      </c>
      <c r="I76" s="1">
        <f>SUM('Movie Data'!T76,0)</f>
        <v>0</v>
      </c>
      <c r="J76" s="1">
        <f>SUM('Movie Data'!U76,0)</f>
        <v>60</v>
      </c>
      <c r="K76" s="1">
        <f>SUM('Movie Data'!V76,0)</f>
        <v>40</v>
      </c>
      <c r="L76" s="1">
        <f>SUM('Movie Data'!W76,0)</f>
        <v>50</v>
      </c>
      <c r="M76" s="1">
        <f>SUM('Movie Data'!X76,0)</f>
        <v>50</v>
      </c>
      <c r="N76" s="1">
        <f>SUM('Movie Data'!Y76,0)</f>
        <v>0</v>
      </c>
      <c r="O76" s="1">
        <f>SUM('Movie Data'!Z76,0)</f>
        <v>49</v>
      </c>
    </row>
    <row r="77">
      <c r="A77" s="1">
        <f>SUM('Movie Data'!L77,0)</f>
        <v>50</v>
      </c>
      <c r="B77" s="1">
        <f>SUM('Movie Data'!M77,0)</f>
        <v>75</v>
      </c>
      <c r="C77" s="1">
        <f>SUM('Movie Data'!N77,0)</f>
        <v>70</v>
      </c>
      <c r="D77" s="1">
        <f>SUM('Movie Data'!O77,0)</f>
        <v>80</v>
      </c>
      <c r="E77" s="1">
        <f>SUM('Movie Data'!P77,0)</f>
        <v>50</v>
      </c>
      <c r="F77" s="1">
        <f>SUM('Movie Data'!Q77,0)</f>
        <v>75</v>
      </c>
      <c r="G77" s="1">
        <f>SUM('Movie Data'!R77,0)</f>
        <v>30</v>
      </c>
      <c r="H77" s="1">
        <f>SUM('Movie Data'!S77,0)</f>
        <v>91</v>
      </c>
      <c r="I77" s="1">
        <f>SUM('Movie Data'!T77,0)</f>
        <v>0</v>
      </c>
      <c r="J77" s="1">
        <f>SUM('Movie Data'!U77,0)</f>
        <v>50</v>
      </c>
      <c r="K77" s="1">
        <f>SUM('Movie Data'!V77,0)</f>
        <v>70</v>
      </c>
      <c r="L77" s="1">
        <f>SUM('Movie Data'!W77,0)</f>
        <v>50</v>
      </c>
      <c r="M77" s="1">
        <f>SUM('Movie Data'!X77,0)</f>
        <v>50</v>
      </c>
      <c r="N77" s="1">
        <f>SUM('Movie Data'!Y77,0)</f>
        <v>70</v>
      </c>
      <c r="O77" s="1">
        <f>SUM('Movie Data'!Z77,0)</f>
        <v>56</v>
      </c>
    </row>
    <row r="78">
      <c r="A78" s="1">
        <f>SUM('Movie Data'!L78,0)</f>
        <v>90</v>
      </c>
      <c r="B78" s="1">
        <f>SUM('Movie Data'!M78,0)</f>
        <v>100</v>
      </c>
      <c r="C78" s="1">
        <f>SUM('Movie Data'!N78,0)</f>
        <v>40</v>
      </c>
      <c r="D78" s="1">
        <f>SUM('Movie Data'!O78,0)</f>
        <v>0</v>
      </c>
      <c r="E78" s="1">
        <f>SUM('Movie Data'!P78,0)</f>
        <v>100</v>
      </c>
      <c r="F78" s="1">
        <f>SUM('Movie Data'!Q78,0)</f>
        <v>0</v>
      </c>
      <c r="G78" s="1">
        <f>SUM('Movie Data'!R78,0)</f>
        <v>0</v>
      </c>
      <c r="H78" s="1">
        <f>SUM('Movie Data'!S78,0)</f>
        <v>50</v>
      </c>
      <c r="I78" s="1">
        <f>SUM('Movie Data'!T78,0)</f>
        <v>80</v>
      </c>
      <c r="J78" s="1">
        <f>SUM('Movie Data'!U78,0)</f>
        <v>90</v>
      </c>
      <c r="K78" s="1">
        <f>SUM('Movie Data'!V78,0)</f>
        <v>0</v>
      </c>
      <c r="L78" s="1">
        <f>SUM('Movie Data'!W78,0)</f>
        <v>0</v>
      </c>
      <c r="M78" s="1">
        <f>SUM('Movie Data'!X78,0)</f>
        <v>50</v>
      </c>
      <c r="N78" s="1">
        <f>SUM('Movie Data'!Y78,0)</f>
        <v>0</v>
      </c>
      <c r="O78" s="1">
        <f>SUM('Movie Data'!Z78,0)</f>
        <v>72</v>
      </c>
    </row>
    <row r="79">
      <c r="A79" s="1">
        <f>SUM('Movie Data'!L79,0)</f>
        <v>80</v>
      </c>
      <c r="B79" s="1">
        <f>SUM('Movie Data'!M79,0)</f>
        <v>75</v>
      </c>
      <c r="C79" s="1">
        <f>SUM('Movie Data'!N79,0)</f>
        <v>80</v>
      </c>
      <c r="D79" s="1">
        <f>SUM('Movie Data'!O79,0)</f>
        <v>70</v>
      </c>
      <c r="E79" s="1">
        <f>SUM('Movie Data'!P79,0)</f>
        <v>60</v>
      </c>
      <c r="F79" s="1">
        <f>SUM('Movie Data'!Q79,0)</f>
        <v>0</v>
      </c>
      <c r="G79" s="1">
        <f>SUM('Movie Data'!R79,0)</f>
        <v>0</v>
      </c>
      <c r="H79" s="1">
        <f>SUM('Movie Data'!S79,0)</f>
        <v>91</v>
      </c>
      <c r="I79" s="1">
        <f>SUM('Movie Data'!T79,0)</f>
        <v>0</v>
      </c>
      <c r="J79" s="1">
        <f>SUM('Movie Data'!U79,0)</f>
        <v>70</v>
      </c>
      <c r="K79" s="1">
        <f>SUM('Movie Data'!V79,0)</f>
        <v>80</v>
      </c>
      <c r="L79" s="1">
        <f>SUM('Movie Data'!W79,0)</f>
        <v>0</v>
      </c>
      <c r="M79" s="1">
        <f>SUM('Movie Data'!X79,0)</f>
        <v>70</v>
      </c>
      <c r="N79" s="1">
        <f>SUM('Movie Data'!Y79,0)</f>
        <v>60</v>
      </c>
      <c r="O79" s="1">
        <f>SUM('Movie Data'!Z79,0)</f>
        <v>73</v>
      </c>
    </row>
    <row r="80">
      <c r="A80" s="1">
        <f>SUM('Movie Data'!L80,0)</f>
        <v>30</v>
      </c>
      <c r="B80" s="1">
        <f>SUM('Movie Data'!M80,0)</f>
        <v>75</v>
      </c>
      <c r="C80" s="1">
        <f>SUM('Movie Data'!N80,0)</f>
        <v>40</v>
      </c>
      <c r="D80" s="1">
        <f>SUM('Movie Data'!O80,0)</f>
        <v>50</v>
      </c>
      <c r="E80" s="1">
        <f>SUM('Movie Data'!P80,0)</f>
        <v>50</v>
      </c>
      <c r="F80" s="1">
        <f>SUM('Movie Data'!Q80,0)</f>
        <v>50</v>
      </c>
      <c r="G80" s="1">
        <f>SUM('Movie Data'!R80,0)</f>
        <v>20</v>
      </c>
      <c r="H80" s="1">
        <f>SUM('Movie Data'!S80,0)</f>
        <v>58</v>
      </c>
      <c r="I80" s="1">
        <f>SUM('Movie Data'!T80,0)</f>
        <v>60</v>
      </c>
      <c r="J80" s="1">
        <f>SUM('Movie Data'!U80,0)</f>
        <v>50</v>
      </c>
      <c r="K80" s="1">
        <f>SUM('Movie Data'!V80,0)</f>
        <v>50</v>
      </c>
      <c r="L80" s="1">
        <f>SUM('Movie Data'!W80,0)</f>
        <v>40</v>
      </c>
      <c r="M80" s="1">
        <f>SUM('Movie Data'!X80,0)</f>
        <v>60</v>
      </c>
      <c r="N80" s="1">
        <f>SUM('Movie Data'!Y80,0)</f>
        <v>40</v>
      </c>
      <c r="O80" s="1">
        <f>SUM('Movie Data'!Z80,0)</f>
        <v>48</v>
      </c>
    </row>
    <row r="81">
      <c r="A81" s="1">
        <f>SUM('Movie Data'!L81,0)</f>
        <v>60</v>
      </c>
      <c r="B81" s="1">
        <f>SUM('Movie Data'!M81,0)</f>
        <v>63</v>
      </c>
      <c r="C81" s="1">
        <f>SUM('Movie Data'!N81,0)</f>
        <v>50</v>
      </c>
      <c r="D81" s="1">
        <f>SUM('Movie Data'!O81,0)</f>
        <v>0</v>
      </c>
      <c r="E81" s="1">
        <f>SUM('Movie Data'!P81,0)</f>
        <v>50</v>
      </c>
      <c r="F81" s="1">
        <f>SUM('Movie Data'!Q81,0)</f>
        <v>0</v>
      </c>
      <c r="G81" s="1">
        <f>SUM('Movie Data'!R81,0)</f>
        <v>0</v>
      </c>
      <c r="H81" s="1">
        <f>SUM('Movie Data'!S81,0)</f>
        <v>75</v>
      </c>
      <c r="I81" s="1">
        <f>SUM('Movie Data'!T81,0)</f>
        <v>80</v>
      </c>
      <c r="J81" s="1">
        <f>SUM('Movie Data'!U81,0)</f>
        <v>90</v>
      </c>
      <c r="K81" s="1">
        <f>SUM('Movie Data'!V81,0)</f>
        <v>0</v>
      </c>
      <c r="L81" s="1">
        <f>SUM('Movie Data'!W81,0)</f>
        <v>0</v>
      </c>
      <c r="M81" s="1">
        <f>SUM('Movie Data'!X81,0)</f>
        <v>63</v>
      </c>
      <c r="N81" s="1">
        <f>SUM('Movie Data'!Y81,0)</f>
        <v>0</v>
      </c>
      <c r="O81" s="1">
        <f>SUM('Movie Data'!Z81,0)</f>
        <v>53</v>
      </c>
    </row>
    <row r="82">
      <c r="A82" s="1">
        <f>SUM('Movie Data'!L82,0)</f>
        <v>30</v>
      </c>
      <c r="B82" s="1">
        <f>SUM('Movie Data'!M82,0)</f>
        <v>50</v>
      </c>
      <c r="C82" s="1">
        <f>SUM('Movie Data'!N82,0)</f>
        <v>50</v>
      </c>
      <c r="D82" s="1">
        <f>SUM('Movie Data'!O82,0)</f>
        <v>40</v>
      </c>
      <c r="E82" s="1">
        <f>SUM('Movie Data'!P82,0)</f>
        <v>70</v>
      </c>
      <c r="F82" s="1">
        <f>SUM('Movie Data'!Q82,0)</f>
        <v>20</v>
      </c>
      <c r="G82" s="1">
        <f>SUM('Movie Data'!R82,0)</f>
        <v>40</v>
      </c>
      <c r="H82" s="1">
        <f>SUM('Movie Data'!S82,0)</f>
        <v>58</v>
      </c>
      <c r="I82" s="1">
        <f>SUM('Movie Data'!T82,0)</f>
        <v>0</v>
      </c>
      <c r="J82" s="1">
        <f>SUM('Movie Data'!U82,0)</f>
        <v>70</v>
      </c>
      <c r="K82" s="1">
        <f>SUM('Movie Data'!V82,0)</f>
        <v>50</v>
      </c>
      <c r="L82" s="1">
        <f>SUM('Movie Data'!W82,0)</f>
        <v>0</v>
      </c>
      <c r="M82" s="1">
        <f>SUM('Movie Data'!X82,0)</f>
        <v>50</v>
      </c>
      <c r="N82" s="1">
        <f>SUM('Movie Data'!Y82,0)</f>
        <v>50</v>
      </c>
      <c r="O82" s="1">
        <f>SUM('Movie Data'!Z82,0)</f>
        <v>48</v>
      </c>
    </row>
    <row r="83">
      <c r="A83" s="1">
        <f>SUM('Movie Data'!L83,0)</f>
        <v>40</v>
      </c>
      <c r="B83" s="1">
        <f>SUM('Movie Data'!M83,0)</f>
        <v>63</v>
      </c>
      <c r="C83" s="1">
        <f>SUM('Movie Data'!N83,0)</f>
        <v>60</v>
      </c>
      <c r="D83" s="1">
        <f>SUM('Movie Data'!O83,0)</f>
        <v>90</v>
      </c>
      <c r="E83" s="1">
        <f>SUM('Movie Data'!P83,0)</f>
        <v>80</v>
      </c>
      <c r="F83" s="1">
        <f>SUM('Movie Data'!Q83,0)</f>
        <v>75</v>
      </c>
      <c r="G83" s="1">
        <f>SUM('Movie Data'!R83,0)</f>
        <v>70</v>
      </c>
      <c r="H83" s="1">
        <f>SUM('Movie Data'!S83,0)</f>
        <v>83</v>
      </c>
      <c r="I83" s="1">
        <f>SUM('Movie Data'!T83,0)</f>
        <v>0</v>
      </c>
      <c r="J83" s="1">
        <f>SUM('Movie Data'!U83,0)</f>
        <v>90</v>
      </c>
      <c r="K83" s="1">
        <f>SUM('Movie Data'!V83,0)</f>
        <v>70</v>
      </c>
      <c r="L83" s="1">
        <f>SUM('Movie Data'!W83,0)</f>
        <v>70</v>
      </c>
      <c r="M83" s="1">
        <f>SUM('Movie Data'!X83,0)</f>
        <v>60</v>
      </c>
      <c r="N83" s="1">
        <f>SUM('Movie Data'!Y83,0)</f>
        <v>50</v>
      </c>
      <c r="O83" s="1">
        <f>SUM('Movie Data'!Z83,0)</f>
        <v>66</v>
      </c>
    </row>
    <row r="84">
      <c r="A84" s="1">
        <f>SUM('Movie Data'!L84,0)</f>
        <v>30</v>
      </c>
      <c r="B84" s="1">
        <f>SUM('Movie Data'!M84,0)</f>
        <v>75</v>
      </c>
      <c r="C84" s="1">
        <f>SUM('Movie Data'!N84,0)</f>
        <v>50</v>
      </c>
      <c r="D84" s="1">
        <f>SUM('Movie Data'!O84,0)</f>
        <v>60</v>
      </c>
      <c r="E84" s="1">
        <f>SUM('Movie Data'!P84,0)</f>
        <v>50</v>
      </c>
      <c r="F84" s="1">
        <f>SUM('Movie Data'!Q84,0)</f>
        <v>0</v>
      </c>
      <c r="G84" s="1">
        <f>SUM('Movie Data'!R84,0)</f>
        <v>0</v>
      </c>
      <c r="H84" s="1">
        <f>SUM('Movie Data'!S84,0)</f>
        <v>67</v>
      </c>
      <c r="I84" s="1">
        <f>SUM('Movie Data'!T84,0)</f>
        <v>0</v>
      </c>
      <c r="J84" s="1">
        <f>SUM('Movie Data'!U84,0)</f>
        <v>30</v>
      </c>
      <c r="K84" s="1">
        <f>SUM('Movie Data'!V84,0)</f>
        <v>30</v>
      </c>
      <c r="L84" s="1">
        <f>SUM('Movie Data'!W84,0)</f>
        <v>50</v>
      </c>
      <c r="M84" s="1">
        <f>SUM('Movie Data'!X84,0)</f>
        <v>60</v>
      </c>
      <c r="N84" s="1">
        <f>SUM('Movie Data'!Y84,0)</f>
        <v>40</v>
      </c>
      <c r="O84" s="1">
        <f>SUM('Movie Data'!Z84,0)</f>
        <v>48</v>
      </c>
    </row>
    <row r="85">
      <c r="A85" s="1">
        <f>SUM('Movie Data'!L85,0)</f>
        <v>80</v>
      </c>
      <c r="B85" s="1">
        <f>SUM('Movie Data'!M85,0)</f>
        <v>50</v>
      </c>
      <c r="C85" s="1">
        <f>SUM('Movie Data'!N85,0)</f>
        <v>40</v>
      </c>
      <c r="D85" s="1">
        <f>SUM('Movie Data'!O85,0)</f>
        <v>0</v>
      </c>
      <c r="E85" s="1">
        <f>SUM('Movie Data'!P85,0)</f>
        <v>30</v>
      </c>
      <c r="F85" s="1">
        <f>SUM('Movie Data'!Q85,0)</f>
        <v>0</v>
      </c>
      <c r="G85" s="1">
        <f>SUM('Movie Data'!R85,0)</f>
        <v>0</v>
      </c>
      <c r="H85" s="1">
        <f>SUM('Movie Data'!S85,0)</f>
        <v>0</v>
      </c>
      <c r="I85" s="1">
        <f>SUM('Movie Data'!T85,0)</f>
        <v>80</v>
      </c>
      <c r="J85" s="1">
        <f>SUM('Movie Data'!U85,0)</f>
        <v>80</v>
      </c>
      <c r="K85" s="1">
        <f>SUM('Movie Data'!V85,0)</f>
        <v>0</v>
      </c>
      <c r="L85" s="1">
        <f>SUM('Movie Data'!W85,0)</f>
        <v>0</v>
      </c>
      <c r="M85" s="1">
        <f>SUM('Movie Data'!X85,0)</f>
        <v>60</v>
      </c>
      <c r="N85" s="1">
        <f>SUM('Movie Data'!Y85,0)</f>
        <v>0</v>
      </c>
      <c r="O85" s="1">
        <f>SUM('Movie Data'!Z85,0)</f>
        <v>66</v>
      </c>
    </row>
    <row r="86">
      <c r="A86" s="1">
        <f>SUM('Movie Data'!L86,0)</f>
        <v>30</v>
      </c>
      <c r="B86" s="1">
        <f>SUM('Movie Data'!M86,0)</f>
        <v>88</v>
      </c>
      <c r="C86" s="1">
        <f>SUM('Movie Data'!N86,0)</f>
        <v>60</v>
      </c>
      <c r="D86" s="1">
        <f>SUM('Movie Data'!O86,0)</f>
        <v>0</v>
      </c>
      <c r="E86" s="1">
        <f>SUM('Movie Data'!P86,0)</f>
        <v>90</v>
      </c>
      <c r="F86" s="1">
        <f>SUM('Movie Data'!Q86,0)</f>
        <v>0</v>
      </c>
      <c r="G86" s="1">
        <f>SUM('Movie Data'!R86,0)</f>
        <v>90</v>
      </c>
      <c r="H86" s="1">
        <f>SUM('Movie Data'!S86,0)</f>
        <v>0</v>
      </c>
      <c r="I86" s="1">
        <f>SUM('Movie Data'!T86,0)</f>
        <v>0</v>
      </c>
      <c r="J86" s="1">
        <f>SUM('Movie Data'!U86,0)</f>
        <v>70</v>
      </c>
      <c r="K86" s="1">
        <f>SUM('Movie Data'!V86,0)</f>
        <v>0</v>
      </c>
      <c r="L86" s="1">
        <f>SUM('Movie Data'!W86,0)</f>
        <v>0</v>
      </c>
      <c r="M86" s="1">
        <f>SUM('Movie Data'!X86,0)</f>
        <v>70</v>
      </c>
      <c r="N86" s="1">
        <f>SUM('Movie Data'!Y86,0)</f>
        <v>0</v>
      </c>
      <c r="O86" s="1">
        <f>SUM('Movie Data'!Z86,0)</f>
        <v>65</v>
      </c>
    </row>
    <row r="87">
      <c r="A87" s="1">
        <f>SUM('Movie Data'!L87,0)</f>
        <v>50</v>
      </c>
      <c r="B87" s="1">
        <f>SUM('Movie Data'!M87,0)</f>
        <v>100</v>
      </c>
      <c r="C87" s="1">
        <f>SUM('Movie Data'!N87,0)</f>
        <v>50</v>
      </c>
      <c r="D87" s="1">
        <f>SUM('Movie Data'!O87,0)</f>
        <v>70</v>
      </c>
      <c r="E87" s="1">
        <f>SUM('Movie Data'!P87,0)</f>
        <v>60</v>
      </c>
      <c r="F87" s="1">
        <f>SUM('Movie Data'!Q87,0)</f>
        <v>80</v>
      </c>
      <c r="G87" s="1">
        <f>SUM('Movie Data'!R87,0)</f>
        <v>80</v>
      </c>
      <c r="H87" s="1">
        <f>SUM('Movie Data'!S87,0)</f>
        <v>67</v>
      </c>
      <c r="I87" s="1">
        <f>SUM('Movie Data'!T87,0)</f>
        <v>0</v>
      </c>
      <c r="J87" s="1">
        <f>SUM('Movie Data'!U87,0)</f>
        <v>60</v>
      </c>
      <c r="K87" s="1">
        <f>SUM('Movie Data'!V87,0)</f>
        <v>50</v>
      </c>
      <c r="L87" s="1">
        <f>SUM('Movie Data'!W87,0)</f>
        <v>70</v>
      </c>
      <c r="M87" s="1">
        <f>SUM('Movie Data'!X87,0)</f>
        <v>40</v>
      </c>
      <c r="N87" s="1">
        <f>SUM('Movie Data'!Y87,0)</f>
        <v>50</v>
      </c>
      <c r="O87" s="1">
        <f>SUM('Movie Data'!Z87,0)</f>
        <v>59</v>
      </c>
    </row>
    <row r="88">
      <c r="A88" s="1">
        <f>SUM('Movie Data'!L88,0)</f>
        <v>30</v>
      </c>
      <c r="B88" s="1">
        <f>SUM('Movie Data'!M88,0)</f>
        <v>63</v>
      </c>
      <c r="C88" s="1">
        <f>SUM('Movie Data'!N88,0)</f>
        <v>40</v>
      </c>
      <c r="D88" s="1">
        <f>SUM('Movie Data'!O88,0)</f>
        <v>40</v>
      </c>
      <c r="E88" s="1">
        <f>SUM('Movie Data'!P88,0)</f>
        <v>70</v>
      </c>
      <c r="F88" s="1">
        <f>SUM('Movie Data'!Q88,0)</f>
        <v>50</v>
      </c>
      <c r="G88" s="1">
        <f>SUM('Movie Data'!R88,0)</f>
        <v>50</v>
      </c>
      <c r="H88" s="1">
        <f>SUM('Movie Data'!S88,0)</f>
        <v>91</v>
      </c>
      <c r="I88" s="1">
        <f>SUM('Movie Data'!T88,0)</f>
        <v>60</v>
      </c>
      <c r="J88" s="1">
        <f>SUM('Movie Data'!U88,0)</f>
        <v>60</v>
      </c>
      <c r="K88" s="1">
        <f>SUM('Movie Data'!V88,0)</f>
        <v>0</v>
      </c>
      <c r="L88" s="1">
        <f>SUM('Movie Data'!W88,0)</f>
        <v>70</v>
      </c>
      <c r="M88" s="1">
        <f>SUM('Movie Data'!X88,0)</f>
        <v>60</v>
      </c>
      <c r="N88" s="1">
        <f>SUM('Movie Data'!Y88,0)</f>
        <v>0</v>
      </c>
      <c r="O88" s="1">
        <f>SUM('Movie Data'!Z88,0)</f>
        <v>57</v>
      </c>
    </row>
    <row r="89">
      <c r="A89" s="1">
        <f>SUM('Movie Data'!L89,0)</f>
        <v>30</v>
      </c>
      <c r="B89" s="1">
        <f>SUM('Movie Data'!M89,0)</f>
        <v>75</v>
      </c>
      <c r="C89" s="1">
        <f>SUM('Movie Data'!N89,0)</f>
        <v>70</v>
      </c>
      <c r="D89" s="1">
        <f>SUM('Movie Data'!O89,0)</f>
        <v>50</v>
      </c>
      <c r="E89" s="1">
        <f>SUM('Movie Data'!P89,0)</f>
        <v>80</v>
      </c>
      <c r="F89" s="1">
        <f>SUM('Movie Data'!Q89,0)</f>
        <v>75</v>
      </c>
      <c r="G89" s="1">
        <f>SUM('Movie Data'!R89,0)</f>
        <v>40</v>
      </c>
      <c r="H89" s="1">
        <f>SUM('Movie Data'!S89,0)</f>
        <v>83</v>
      </c>
      <c r="I89" s="1">
        <f>SUM('Movie Data'!T89,0)</f>
        <v>0</v>
      </c>
      <c r="J89" s="1">
        <f>SUM('Movie Data'!U89,0)</f>
        <v>80</v>
      </c>
      <c r="K89" s="1">
        <f>SUM('Movie Data'!V89,0)</f>
        <v>70</v>
      </c>
      <c r="L89" s="1">
        <f>SUM('Movie Data'!W89,0)</f>
        <v>80</v>
      </c>
      <c r="M89" s="1">
        <f>SUM('Movie Data'!X89,0)</f>
        <v>70</v>
      </c>
      <c r="N89" s="1">
        <f>SUM('Movie Data'!Y89,0)</f>
        <v>80</v>
      </c>
      <c r="O89" s="1">
        <f>SUM('Movie Data'!Z89,0)</f>
        <v>68</v>
      </c>
    </row>
    <row r="90">
      <c r="A90" s="1">
        <f>SUM('Movie Data'!L90,0)</f>
        <v>70</v>
      </c>
      <c r="B90" s="1">
        <f>SUM('Movie Data'!M90,0)</f>
        <v>63</v>
      </c>
      <c r="C90" s="1">
        <f>SUM('Movie Data'!N90,0)</f>
        <v>50</v>
      </c>
      <c r="D90" s="1">
        <f>SUM('Movie Data'!O90,0)</f>
        <v>70</v>
      </c>
      <c r="E90" s="1">
        <f>SUM('Movie Data'!P90,0)</f>
        <v>70</v>
      </c>
      <c r="F90" s="1">
        <f>SUM('Movie Data'!Q90,0)</f>
        <v>75</v>
      </c>
      <c r="G90" s="1">
        <f>SUM('Movie Data'!R90,0)</f>
        <v>70</v>
      </c>
      <c r="H90" s="1">
        <f>SUM('Movie Data'!S90,0)</f>
        <v>83</v>
      </c>
      <c r="I90" s="1">
        <f>SUM('Movie Data'!T90,0)</f>
        <v>60</v>
      </c>
      <c r="J90" s="1">
        <f>SUM('Movie Data'!U90,0)</f>
        <v>70</v>
      </c>
      <c r="K90" s="1">
        <f>SUM('Movie Data'!V90,0)</f>
        <v>50</v>
      </c>
      <c r="L90" s="1">
        <f>SUM('Movie Data'!W90,0)</f>
        <v>83</v>
      </c>
      <c r="M90" s="1">
        <f>SUM('Movie Data'!X90,0)</f>
        <v>75</v>
      </c>
      <c r="N90" s="1">
        <f>SUM('Movie Data'!Y90,0)</f>
        <v>60</v>
      </c>
      <c r="O90" s="1">
        <f>SUM('Movie Data'!Z90,0)</f>
        <v>66</v>
      </c>
    </row>
    <row r="91">
      <c r="A91" s="1">
        <f>SUM('Movie Data'!L91,0)</f>
        <v>70</v>
      </c>
      <c r="B91" s="1">
        <f>SUM('Movie Data'!M91,0)</f>
        <v>50</v>
      </c>
      <c r="C91" s="1">
        <f>SUM('Movie Data'!N91,0)</f>
        <v>50</v>
      </c>
      <c r="D91" s="1">
        <f>SUM('Movie Data'!O91,0)</f>
        <v>100</v>
      </c>
      <c r="E91" s="1">
        <f>SUM('Movie Data'!P91,0)</f>
        <v>60</v>
      </c>
      <c r="F91" s="1">
        <f>SUM('Movie Data'!Q91,0)</f>
        <v>75</v>
      </c>
      <c r="G91" s="1">
        <f>SUM('Movie Data'!R91,0)</f>
        <v>80</v>
      </c>
      <c r="H91" s="1">
        <f>SUM('Movie Data'!S91,0)</f>
        <v>75</v>
      </c>
      <c r="I91" s="1">
        <f>SUM('Movie Data'!T91,0)</f>
        <v>100</v>
      </c>
      <c r="J91" s="1">
        <f>SUM('Movie Data'!U91,0)</f>
        <v>90</v>
      </c>
      <c r="K91" s="1">
        <f>SUM('Movie Data'!V91,0)</f>
        <v>90</v>
      </c>
      <c r="L91" s="1">
        <f>SUM('Movie Data'!W91,0)</f>
        <v>75</v>
      </c>
      <c r="M91" s="1">
        <f>SUM('Movie Data'!X91,0)</f>
        <v>63</v>
      </c>
      <c r="N91" s="1">
        <f>SUM('Movie Data'!Y91,0)</f>
        <v>60</v>
      </c>
      <c r="O91" s="1">
        <f>SUM('Movie Data'!Z91,0)</f>
        <v>72</v>
      </c>
    </row>
    <row r="92">
      <c r="A92" s="1">
        <f>SUM('Movie Data'!L92,0)</f>
        <v>0</v>
      </c>
      <c r="B92" s="1">
        <f>SUM('Movie Data'!M92,0)</f>
        <v>100</v>
      </c>
      <c r="C92" s="1">
        <f>SUM('Movie Data'!N92,0)</f>
        <v>100</v>
      </c>
      <c r="D92" s="1">
        <f>SUM('Movie Data'!O92,0)</f>
        <v>0</v>
      </c>
      <c r="E92" s="1">
        <f>SUM('Movie Data'!P92,0)</f>
        <v>0</v>
      </c>
      <c r="F92" s="1">
        <f>SUM('Movie Data'!Q92,0)</f>
        <v>0</v>
      </c>
      <c r="G92" s="1">
        <f>SUM('Movie Data'!R92,0)</f>
        <v>0</v>
      </c>
      <c r="H92" s="1">
        <f>SUM('Movie Data'!S92,0)</f>
        <v>0</v>
      </c>
      <c r="I92" s="1">
        <f>SUM('Movie Data'!T92,0)</f>
        <v>0</v>
      </c>
      <c r="J92" s="1">
        <f>SUM('Movie Data'!U92,0)</f>
        <v>100</v>
      </c>
      <c r="K92" s="1">
        <f>SUM('Movie Data'!V92,0)</f>
        <v>0</v>
      </c>
      <c r="L92" s="1">
        <f>SUM('Movie Data'!W92,0)</f>
        <v>90</v>
      </c>
      <c r="M92" s="1">
        <f>SUM('Movie Data'!X92,0)</f>
        <v>90</v>
      </c>
      <c r="N92" s="1">
        <f>SUM('Movie Data'!Y92,0)</f>
        <v>0</v>
      </c>
      <c r="O92" s="1">
        <f>SUM('Movie Data'!Z92,0)</f>
        <v>90</v>
      </c>
    </row>
    <row r="93">
      <c r="A93" s="1">
        <f>SUM('Movie Data'!L93,0)</f>
        <v>0</v>
      </c>
      <c r="B93" s="1">
        <f>SUM('Movie Data'!M93,0)</f>
        <v>75</v>
      </c>
      <c r="C93" s="1">
        <f>SUM('Movie Data'!N93,0)</f>
        <v>90</v>
      </c>
      <c r="D93" s="1">
        <f>SUM('Movie Data'!O93,0)</f>
        <v>0</v>
      </c>
      <c r="E93" s="1">
        <f>SUM('Movie Data'!P93,0)</f>
        <v>0</v>
      </c>
      <c r="F93" s="1">
        <f>SUM('Movie Data'!Q93,0)</f>
        <v>0</v>
      </c>
      <c r="G93" s="1">
        <f>SUM('Movie Data'!R93,0)</f>
        <v>0</v>
      </c>
      <c r="H93" s="1">
        <f>SUM('Movie Data'!S93,0)</f>
        <v>0</v>
      </c>
      <c r="I93" s="1">
        <f>SUM('Movie Data'!T93,0)</f>
        <v>100</v>
      </c>
      <c r="J93" s="1">
        <f>SUM('Movie Data'!U93,0)</f>
        <v>90</v>
      </c>
      <c r="K93" s="1">
        <f>SUM('Movie Data'!V93,0)</f>
        <v>0</v>
      </c>
      <c r="L93" s="1">
        <f>SUM('Movie Data'!W93,0)</f>
        <v>91</v>
      </c>
      <c r="M93" s="1">
        <f>SUM('Movie Data'!X93,0)</f>
        <v>75</v>
      </c>
      <c r="N93" s="1">
        <f>SUM('Movie Data'!Y93,0)</f>
        <v>0</v>
      </c>
      <c r="O93" s="1">
        <f>SUM('Movie Data'!Z93,0)</f>
        <v>70</v>
      </c>
    </row>
    <row r="94">
      <c r="A94" s="1">
        <f>SUM('Movie Data'!L94,0)</f>
        <v>90</v>
      </c>
      <c r="B94" s="1">
        <f>SUM('Movie Data'!M94,0)</f>
        <v>0</v>
      </c>
      <c r="C94" s="1">
        <f>SUM('Movie Data'!N94,0)</f>
        <v>70</v>
      </c>
      <c r="D94" s="1">
        <f>SUM('Movie Data'!O94,0)</f>
        <v>80</v>
      </c>
      <c r="E94" s="1">
        <f>SUM('Movie Data'!P94,0)</f>
        <v>80</v>
      </c>
      <c r="F94" s="1">
        <f>SUM('Movie Data'!Q94,0)</f>
        <v>0</v>
      </c>
      <c r="G94" s="1">
        <f>SUM('Movie Data'!R94,0)</f>
        <v>70</v>
      </c>
      <c r="H94" s="1">
        <f>SUM('Movie Data'!S94,0)</f>
        <v>75</v>
      </c>
      <c r="I94" s="1">
        <f>SUM('Movie Data'!T94,0)</f>
        <v>60</v>
      </c>
      <c r="J94" s="1">
        <f>SUM('Movie Data'!U94,0)</f>
        <v>80</v>
      </c>
      <c r="K94" s="1">
        <f>SUM('Movie Data'!V94,0)</f>
        <v>0</v>
      </c>
      <c r="L94" s="1">
        <f>SUM('Movie Data'!W94,0)</f>
        <v>91</v>
      </c>
      <c r="M94" s="1">
        <f>SUM('Movie Data'!X94,0)</f>
        <v>63</v>
      </c>
      <c r="N94" s="1">
        <f>SUM('Movie Data'!Y94,0)</f>
        <v>0</v>
      </c>
      <c r="O94" s="1">
        <f>SUM('Movie Data'!Z94,0)</f>
        <v>77</v>
      </c>
    </row>
    <row r="95">
      <c r="A95" s="1">
        <f>SUM('Movie Data'!L95,0)</f>
        <v>0</v>
      </c>
      <c r="B95" s="1">
        <f>SUM('Movie Data'!M95,0)</f>
        <v>100</v>
      </c>
      <c r="C95" s="1">
        <f>SUM('Movie Data'!N95,0)</f>
        <v>0</v>
      </c>
      <c r="D95" s="1">
        <f>SUM('Movie Data'!O95,0)</f>
        <v>0</v>
      </c>
      <c r="E95" s="1">
        <f>SUM('Movie Data'!P95,0)</f>
        <v>0</v>
      </c>
      <c r="F95" s="1">
        <f>SUM('Movie Data'!Q95,0)</f>
        <v>0</v>
      </c>
      <c r="G95" s="1">
        <f>SUM('Movie Data'!R95,0)</f>
        <v>0</v>
      </c>
      <c r="H95" s="1">
        <f>SUM('Movie Data'!S95,0)</f>
        <v>0</v>
      </c>
      <c r="I95" s="1">
        <f>SUM('Movie Data'!T95,0)</f>
        <v>0</v>
      </c>
      <c r="J95" s="1">
        <f>SUM('Movie Data'!U95,0)</f>
        <v>0</v>
      </c>
      <c r="K95" s="1">
        <f>SUM('Movie Data'!V95,0)</f>
        <v>0</v>
      </c>
      <c r="L95" s="1">
        <f>SUM('Movie Data'!W95,0)</f>
        <v>0</v>
      </c>
      <c r="M95" s="1">
        <f>SUM('Movie Data'!X95,0)</f>
        <v>100</v>
      </c>
      <c r="N95" s="1">
        <f>SUM('Movie Data'!Y95,0)</f>
        <v>0</v>
      </c>
      <c r="O95" s="1">
        <f>SUM('Movie Data'!Z95,0)</f>
        <v>92</v>
      </c>
    </row>
    <row r="96">
      <c r="A96" s="1">
        <f>SUM('Movie Data'!L96,0)</f>
        <v>80</v>
      </c>
      <c r="B96" s="1">
        <f>SUM('Movie Data'!M96,0)</f>
        <v>75</v>
      </c>
      <c r="C96" s="1">
        <f>SUM('Movie Data'!N96,0)</f>
        <v>40</v>
      </c>
      <c r="D96" s="1">
        <f>SUM('Movie Data'!O96,0)</f>
        <v>40</v>
      </c>
      <c r="E96" s="1">
        <f>SUM('Movie Data'!P96,0)</f>
        <v>40</v>
      </c>
      <c r="F96" s="1">
        <f>SUM('Movie Data'!Q96,0)</f>
        <v>0</v>
      </c>
      <c r="G96" s="1">
        <f>SUM('Movie Data'!R96,0)</f>
        <v>60</v>
      </c>
      <c r="H96" s="1">
        <f>SUM('Movie Data'!S96,0)</f>
        <v>83</v>
      </c>
      <c r="I96" s="1">
        <f>SUM('Movie Data'!T96,0)</f>
        <v>0</v>
      </c>
      <c r="J96" s="1">
        <f>SUM('Movie Data'!U96,0)</f>
        <v>70</v>
      </c>
      <c r="K96" s="1">
        <f>SUM('Movie Data'!V96,0)</f>
        <v>0</v>
      </c>
      <c r="L96" s="1">
        <f>SUM('Movie Data'!W96,0)</f>
        <v>50</v>
      </c>
      <c r="M96" s="1">
        <f>SUM('Movie Data'!X96,0)</f>
        <v>80</v>
      </c>
      <c r="N96" s="1">
        <f>SUM('Movie Data'!Y96,0)</f>
        <v>0</v>
      </c>
      <c r="O96" s="1">
        <f>SUM('Movie Data'!Z96,0)</f>
        <v>60</v>
      </c>
    </row>
    <row r="97">
      <c r="A97" s="1">
        <f>SUM('Movie Data'!L97,0)</f>
        <v>70</v>
      </c>
      <c r="B97" s="1">
        <f>SUM('Movie Data'!M97,0)</f>
        <v>0</v>
      </c>
      <c r="C97" s="1">
        <f>SUM('Movie Data'!N97,0)</f>
        <v>70</v>
      </c>
      <c r="D97" s="1">
        <f>SUM('Movie Data'!O97,0)</f>
        <v>80</v>
      </c>
      <c r="E97" s="1">
        <f>SUM('Movie Data'!P97,0)</f>
        <v>80</v>
      </c>
      <c r="F97" s="1">
        <f>SUM('Movie Data'!Q97,0)</f>
        <v>63</v>
      </c>
      <c r="G97" s="1">
        <f>SUM('Movie Data'!R97,0)</f>
        <v>80</v>
      </c>
      <c r="H97" s="1">
        <f>SUM('Movie Data'!S97,0)</f>
        <v>75</v>
      </c>
      <c r="I97" s="1">
        <f>SUM('Movie Data'!T97,0)</f>
        <v>60</v>
      </c>
      <c r="J97" s="1">
        <f>SUM('Movie Data'!U97,0)</f>
        <v>80</v>
      </c>
      <c r="K97" s="1">
        <f>SUM('Movie Data'!V97,0)</f>
        <v>70</v>
      </c>
      <c r="L97" s="1">
        <f>SUM('Movie Data'!W97,0)</f>
        <v>58</v>
      </c>
      <c r="M97" s="1">
        <f>SUM('Movie Data'!X97,0)</f>
        <v>63</v>
      </c>
      <c r="N97" s="1">
        <f>SUM('Movie Data'!Y97,0)</f>
        <v>90</v>
      </c>
      <c r="O97" s="1">
        <f>SUM('Movie Data'!Z97,0)</f>
        <v>69</v>
      </c>
    </row>
    <row r="98">
      <c r="A98" s="1">
        <f>SUM('Movie Data'!L98,0)</f>
        <v>10</v>
      </c>
      <c r="B98" s="1">
        <f>SUM('Movie Data'!M98,0)</f>
        <v>38</v>
      </c>
      <c r="C98" s="1">
        <f>SUM('Movie Data'!N98,0)</f>
        <v>50</v>
      </c>
      <c r="D98" s="1">
        <f>SUM('Movie Data'!O98,0)</f>
        <v>0</v>
      </c>
      <c r="E98" s="1">
        <f>SUM('Movie Data'!P98,0)</f>
        <v>90</v>
      </c>
      <c r="F98" s="1">
        <f>SUM('Movie Data'!Q98,0)</f>
        <v>0</v>
      </c>
      <c r="G98" s="1">
        <f>SUM('Movie Data'!R98,0)</f>
        <v>0</v>
      </c>
      <c r="H98" s="1">
        <f>SUM('Movie Data'!S98,0)</f>
        <v>58</v>
      </c>
      <c r="I98" s="1">
        <f>SUM('Movie Data'!T98,0)</f>
        <v>40</v>
      </c>
      <c r="J98" s="1">
        <f>SUM('Movie Data'!U98,0)</f>
        <v>60</v>
      </c>
      <c r="K98" s="1">
        <f>SUM('Movie Data'!V98,0)</f>
        <v>70</v>
      </c>
      <c r="L98" s="1">
        <f>SUM('Movie Data'!W98,0)</f>
        <v>10</v>
      </c>
      <c r="M98" s="1">
        <f>SUM('Movie Data'!X98,0)</f>
        <v>40</v>
      </c>
      <c r="N98" s="1">
        <f>SUM('Movie Data'!Y98,0)</f>
        <v>50</v>
      </c>
      <c r="O98" s="1">
        <f>SUM('Movie Data'!Z98,0)</f>
        <v>32</v>
      </c>
    </row>
    <row r="99">
      <c r="A99" s="1">
        <f>SUM('Movie Data'!L99,0)</f>
        <v>20</v>
      </c>
      <c r="B99" s="1">
        <f>SUM('Movie Data'!M99,0)</f>
        <v>50</v>
      </c>
      <c r="C99" s="1">
        <f>SUM('Movie Data'!N99,0)</f>
        <v>30</v>
      </c>
      <c r="D99" s="1">
        <f>SUM('Movie Data'!O99,0)</f>
        <v>60</v>
      </c>
      <c r="E99" s="1">
        <f>SUM('Movie Data'!P99,0)</f>
        <v>0</v>
      </c>
      <c r="F99" s="1">
        <f>SUM('Movie Data'!Q99,0)</f>
        <v>25</v>
      </c>
      <c r="G99" s="1">
        <f>SUM('Movie Data'!R99,0)</f>
        <v>10</v>
      </c>
      <c r="H99" s="1">
        <f>SUM('Movie Data'!S99,0)</f>
        <v>50</v>
      </c>
      <c r="I99" s="1">
        <f>SUM('Movie Data'!T99,0)</f>
        <v>60</v>
      </c>
      <c r="J99" s="1">
        <f>SUM('Movie Data'!U99,0)</f>
        <v>40</v>
      </c>
      <c r="K99" s="1">
        <f>SUM('Movie Data'!V99,0)</f>
        <v>40</v>
      </c>
      <c r="L99" s="1">
        <f>SUM('Movie Data'!W99,0)</f>
        <v>50</v>
      </c>
      <c r="M99" s="1">
        <f>SUM('Movie Data'!X99,0)</f>
        <v>50</v>
      </c>
      <c r="N99" s="1">
        <f>SUM('Movie Data'!Y99,0)</f>
        <v>70</v>
      </c>
      <c r="O99" s="1">
        <f>SUM('Movie Data'!Z99,0)</f>
        <v>45</v>
      </c>
    </row>
    <row r="100">
      <c r="A100" s="1">
        <f>SUM('Movie Data'!L100,0)</f>
        <v>50</v>
      </c>
      <c r="B100" s="1">
        <f>SUM('Movie Data'!M100,0)</f>
        <v>75</v>
      </c>
      <c r="C100" s="1">
        <f>SUM('Movie Data'!N100,0)</f>
        <v>50</v>
      </c>
      <c r="D100" s="1">
        <f>SUM('Movie Data'!O100,0)</f>
        <v>50</v>
      </c>
      <c r="E100" s="1">
        <f>SUM('Movie Data'!P100,0)</f>
        <v>40</v>
      </c>
      <c r="F100" s="1">
        <f>SUM('Movie Data'!Q100,0)</f>
        <v>0</v>
      </c>
      <c r="G100" s="1">
        <f>SUM('Movie Data'!R100,0)</f>
        <v>0</v>
      </c>
      <c r="H100" s="1">
        <f>SUM('Movie Data'!S100,0)</f>
        <v>75</v>
      </c>
      <c r="I100" s="1">
        <f>SUM('Movie Data'!T100,0)</f>
        <v>0</v>
      </c>
      <c r="J100" s="1">
        <f>SUM('Movie Data'!U100,0)</f>
        <v>60</v>
      </c>
      <c r="K100" s="1">
        <f>SUM('Movie Data'!V100,0)</f>
        <v>20</v>
      </c>
      <c r="L100" s="1">
        <f>SUM('Movie Data'!W100,0)</f>
        <v>0</v>
      </c>
      <c r="M100" s="1">
        <f>SUM('Movie Data'!X100,0)</f>
        <v>40</v>
      </c>
      <c r="N100" s="1">
        <f>SUM('Movie Data'!Y100,0)</f>
        <v>50</v>
      </c>
      <c r="O100" s="1">
        <f>SUM('Movie Data'!Z100,0)</f>
        <v>47</v>
      </c>
    </row>
    <row r="101">
      <c r="A101" s="1">
        <f>SUM('Movie Data'!L101,0)</f>
        <v>70</v>
      </c>
      <c r="B101" s="1">
        <f>SUM('Movie Data'!M101,0)</f>
        <v>63</v>
      </c>
      <c r="C101" s="1">
        <f>SUM('Movie Data'!N101,0)</f>
        <v>60</v>
      </c>
      <c r="D101" s="1">
        <f>SUM('Movie Data'!O101,0)</f>
        <v>50</v>
      </c>
      <c r="E101" s="1">
        <f>SUM('Movie Data'!P101,0)</f>
        <v>70</v>
      </c>
      <c r="F101" s="1">
        <f>SUM('Movie Data'!Q101,0)</f>
        <v>50</v>
      </c>
      <c r="G101" s="1">
        <f>SUM('Movie Data'!R101,0)</f>
        <v>80</v>
      </c>
      <c r="H101" s="1">
        <f>SUM('Movie Data'!S101,0)</f>
        <v>50</v>
      </c>
      <c r="I101" s="1">
        <f>SUM('Movie Data'!T101,0)</f>
        <v>0</v>
      </c>
      <c r="J101" s="1">
        <f>SUM('Movie Data'!U101,0)</f>
        <v>50</v>
      </c>
      <c r="K101" s="1">
        <f>SUM('Movie Data'!V101,0)</f>
        <v>70</v>
      </c>
      <c r="L101" s="1">
        <f>SUM('Movie Data'!W101,0)</f>
        <v>70</v>
      </c>
      <c r="M101" s="1">
        <f>SUM('Movie Data'!X101,0)</f>
        <v>60</v>
      </c>
      <c r="N101" s="1">
        <f>SUM('Movie Data'!Y101,0)</f>
        <v>0</v>
      </c>
      <c r="O101" s="1">
        <f>SUM('Movie Data'!Z101,0)</f>
        <v>58</v>
      </c>
    </row>
    <row r="102">
      <c r="A102" s="1">
        <f>SUM('Movie Data'!L102,0)</f>
        <v>50</v>
      </c>
      <c r="B102" s="1">
        <f>SUM('Movie Data'!M102,0)</f>
        <v>75</v>
      </c>
      <c r="C102" s="1">
        <f>SUM('Movie Data'!N102,0)</f>
        <v>90</v>
      </c>
      <c r="D102" s="1">
        <f>SUM('Movie Data'!O102,0)</f>
        <v>0</v>
      </c>
      <c r="E102" s="1">
        <f>SUM('Movie Data'!P102,0)</f>
        <v>80</v>
      </c>
      <c r="F102" s="1">
        <f>SUM('Movie Data'!Q102,0)</f>
        <v>0</v>
      </c>
      <c r="G102" s="1">
        <f>SUM('Movie Data'!R102,0)</f>
        <v>0</v>
      </c>
      <c r="H102" s="1">
        <f>SUM('Movie Data'!S102,0)</f>
        <v>83</v>
      </c>
      <c r="I102" s="1">
        <f>SUM('Movie Data'!T102,0)</f>
        <v>80</v>
      </c>
      <c r="J102" s="1">
        <f>SUM('Movie Data'!U102,0)</f>
        <v>40</v>
      </c>
      <c r="K102" s="1">
        <f>SUM('Movie Data'!V102,0)</f>
        <v>0</v>
      </c>
      <c r="L102" s="1">
        <f>SUM('Movie Data'!W102,0)</f>
        <v>0</v>
      </c>
      <c r="M102" s="1">
        <f>SUM('Movie Data'!X102,0)</f>
        <v>88</v>
      </c>
      <c r="N102" s="1">
        <f>SUM('Movie Data'!Y102,0)</f>
        <v>0</v>
      </c>
      <c r="O102" s="1">
        <f>SUM('Movie Data'!Z102,0)</f>
        <v>63</v>
      </c>
    </row>
    <row r="103">
      <c r="A103" s="1">
        <f>SUM('Movie Data'!L103,0)</f>
        <v>60</v>
      </c>
      <c r="B103" s="1">
        <f>SUM('Movie Data'!M103,0)</f>
        <v>75</v>
      </c>
      <c r="C103" s="1">
        <f>SUM('Movie Data'!N103,0)</f>
        <v>60</v>
      </c>
      <c r="D103" s="1">
        <f>SUM('Movie Data'!O103,0)</f>
        <v>0</v>
      </c>
      <c r="E103" s="1">
        <f>SUM('Movie Data'!P103,0)</f>
        <v>50</v>
      </c>
      <c r="F103" s="1">
        <f>SUM('Movie Data'!Q103,0)</f>
        <v>75</v>
      </c>
      <c r="G103" s="1">
        <f>SUM('Movie Data'!R103,0)</f>
        <v>0</v>
      </c>
      <c r="H103" s="1">
        <f>SUM('Movie Data'!S103,0)</f>
        <v>58</v>
      </c>
      <c r="I103" s="1">
        <f>SUM('Movie Data'!T103,0)</f>
        <v>100</v>
      </c>
      <c r="J103" s="1">
        <f>SUM('Movie Data'!U103,0)</f>
        <v>50</v>
      </c>
      <c r="K103" s="1">
        <f>SUM('Movie Data'!V103,0)</f>
        <v>0</v>
      </c>
      <c r="L103" s="1">
        <f>SUM('Movie Data'!W103,0)</f>
        <v>0</v>
      </c>
      <c r="M103" s="1">
        <f>SUM('Movie Data'!X103,0)</f>
        <v>63</v>
      </c>
      <c r="N103" s="1">
        <f>SUM('Movie Data'!Y103,0)</f>
        <v>0</v>
      </c>
      <c r="O103" s="1">
        <f>SUM('Movie Data'!Z103,0)</f>
        <v>58</v>
      </c>
    </row>
    <row r="104">
      <c r="A104" s="1">
        <f>SUM('Movie Data'!L104,0)</f>
        <v>80</v>
      </c>
      <c r="B104" s="1">
        <f>SUM('Movie Data'!M104,0)</f>
        <v>75</v>
      </c>
      <c r="C104" s="1">
        <f>SUM('Movie Data'!N104,0)</f>
        <v>70</v>
      </c>
      <c r="D104" s="1">
        <f>SUM('Movie Data'!O104,0)</f>
        <v>50</v>
      </c>
      <c r="E104" s="1">
        <f>SUM('Movie Data'!P104,0)</f>
        <v>70</v>
      </c>
      <c r="F104" s="1">
        <f>SUM('Movie Data'!Q104,0)</f>
        <v>0</v>
      </c>
      <c r="G104" s="1">
        <f>SUM('Movie Data'!R104,0)</f>
        <v>0</v>
      </c>
      <c r="H104" s="1">
        <f>SUM('Movie Data'!S104,0)</f>
        <v>91</v>
      </c>
      <c r="I104" s="1">
        <f>SUM('Movie Data'!T104,0)</f>
        <v>0</v>
      </c>
      <c r="J104" s="1">
        <f>SUM('Movie Data'!U104,0)</f>
        <v>80</v>
      </c>
      <c r="K104" s="1">
        <f>SUM('Movie Data'!V104,0)</f>
        <v>30</v>
      </c>
      <c r="L104" s="1">
        <f>SUM('Movie Data'!W104,0)</f>
        <v>70</v>
      </c>
      <c r="M104" s="1">
        <f>SUM('Movie Data'!X104,0)</f>
        <v>70</v>
      </c>
      <c r="N104" s="1">
        <f>SUM('Movie Data'!Y104,0)</f>
        <v>80</v>
      </c>
      <c r="O104" s="1">
        <f>SUM('Movie Data'!Z104,0)</f>
        <v>66</v>
      </c>
    </row>
    <row r="105">
      <c r="A105" s="1">
        <f>SUM('Movie Data'!L105,0)</f>
        <v>20</v>
      </c>
      <c r="B105" s="1">
        <f>SUM('Movie Data'!M105,0)</f>
        <v>75</v>
      </c>
      <c r="C105" s="1">
        <f>SUM('Movie Data'!N105,0)</f>
        <v>40</v>
      </c>
      <c r="D105" s="1">
        <f>SUM('Movie Data'!O105,0)</f>
        <v>40</v>
      </c>
      <c r="E105" s="1">
        <f>SUM('Movie Data'!P105,0)</f>
        <v>60</v>
      </c>
      <c r="F105" s="1">
        <f>SUM('Movie Data'!Q105,0)</f>
        <v>20</v>
      </c>
      <c r="G105" s="1">
        <f>SUM('Movie Data'!R105,0)</f>
        <v>40</v>
      </c>
      <c r="H105" s="1">
        <f>SUM('Movie Data'!S105,0)</f>
        <v>50</v>
      </c>
      <c r="I105" s="1">
        <f>SUM('Movie Data'!T105,0)</f>
        <v>0</v>
      </c>
      <c r="J105" s="1">
        <f>SUM('Movie Data'!U105,0)</f>
        <v>30</v>
      </c>
      <c r="K105" s="1">
        <f>SUM('Movie Data'!V105,0)</f>
        <v>70</v>
      </c>
      <c r="L105" s="1">
        <f>SUM('Movie Data'!W105,0)</f>
        <v>0</v>
      </c>
      <c r="M105" s="1">
        <f>SUM('Movie Data'!X105,0)</f>
        <v>50</v>
      </c>
      <c r="N105" s="1">
        <f>SUM('Movie Data'!Y105,0)</f>
        <v>0</v>
      </c>
      <c r="O105" s="1">
        <f>SUM('Movie Data'!Z105,0)</f>
        <v>42</v>
      </c>
    </row>
    <row r="106">
      <c r="A106" s="1">
        <f>SUM('Movie Data'!L106,0)</f>
        <v>60</v>
      </c>
      <c r="B106" s="1">
        <f>SUM('Movie Data'!M106,0)</f>
        <v>75</v>
      </c>
      <c r="C106" s="1">
        <f>SUM('Movie Data'!N106,0)</f>
        <v>80</v>
      </c>
      <c r="D106" s="1">
        <f>SUM('Movie Data'!O106,0)</f>
        <v>80</v>
      </c>
      <c r="E106" s="1">
        <f>SUM('Movie Data'!P106,0)</f>
        <v>80</v>
      </c>
      <c r="F106" s="1">
        <f>SUM('Movie Data'!Q106,0)</f>
        <v>100</v>
      </c>
      <c r="G106" s="1">
        <f>SUM('Movie Data'!R106,0)</f>
        <v>0</v>
      </c>
      <c r="H106" s="1">
        <f>SUM('Movie Data'!S106,0)</f>
        <v>50</v>
      </c>
      <c r="I106" s="1">
        <f>SUM('Movie Data'!T106,0)</f>
        <v>0</v>
      </c>
      <c r="J106" s="1">
        <f>SUM('Movie Data'!U106,0)</f>
        <v>70</v>
      </c>
      <c r="K106" s="1">
        <f>SUM('Movie Data'!V106,0)</f>
        <v>60</v>
      </c>
      <c r="L106" s="1">
        <f>SUM('Movie Data'!W106,0)</f>
        <v>90</v>
      </c>
      <c r="M106" s="1">
        <f>SUM('Movie Data'!X106,0)</f>
        <v>60</v>
      </c>
      <c r="N106" s="1">
        <f>SUM('Movie Data'!Y106,0)</f>
        <v>90</v>
      </c>
      <c r="O106" s="1">
        <f>SUM('Movie Data'!Z106,0)</f>
        <v>69</v>
      </c>
    </row>
    <row r="107">
      <c r="A107" s="1">
        <f>SUM('Movie Data'!L107,0)</f>
        <v>40</v>
      </c>
      <c r="B107" s="1">
        <f>SUM('Movie Data'!M107,0)</f>
        <v>63</v>
      </c>
      <c r="C107" s="1">
        <f>SUM('Movie Data'!N107,0)</f>
        <v>40</v>
      </c>
      <c r="D107" s="1">
        <f>SUM('Movie Data'!O107,0)</f>
        <v>50</v>
      </c>
      <c r="E107" s="1">
        <f>SUM('Movie Data'!P107,0)</f>
        <v>40</v>
      </c>
      <c r="F107" s="1">
        <f>SUM('Movie Data'!Q107,0)</f>
        <v>50</v>
      </c>
      <c r="G107" s="1">
        <f>SUM('Movie Data'!R107,0)</f>
        <v>10</v>
      </c>
      <c r="H107" s="1">
        <f>SUM('Movie Data'!S107,0)</f>
        <v>58</v>
      </c>
      <c r="I107" s="1">
        <f>SUM('Movie Data'!T107,0)</f>
        <v>0</v>
      </c>
      <c r="J107" s="1">
        <f>SUM('Movie Data'!U107,0)</f>
        <v>40</v>
      </c>
      <c r="K107" s="1">
        <f>SUM('Movie Data'!V107,0)</f>
        <v>70</v>
      </c>
      <c r="L107" s="1">
        <f>SUM('Movie Data'!W107,0)</f>
        <v>0</v>
      </c>
      <c r="M107" s="1">
        <f>SUM('Movie Data'!X107,0)</f>
        <v>50</v>
      </c>
      <c r="N107" s="1">
        <f>SUM('Movie Data'!Y107,0)</f>
        <v>40</v>
      </c>
      <c r="O107" s="1">
        <f>SUM('Movie Data'!Z107,0)</f>
        <v>50</v>
      </c>
    </row>
    <row r="108">
      <c r="A108" s="1">
        <f>SUM('Movie Data'!L108,0)</f>
        <v>10</v>
      </c>
      <c r="B108" s="1">
        <f>SUM('Movie Data'!M108,0)</f>
        <v>63</v>
      </c>
      <c r="C108" s="1">
        <f>SUM('Movie Data'!N108,0)</f>
        <v>70</v>
      </c>
      <c r="D108" s="1">
        <f>SUM('Movie Data'!O108,0)</f>
        <v>0</v>
      </c>
      <c r="E108" s="1">
        <f>SUM('Movie Data'!P108,0)</f>
        <v>50</v>
      </c>
      <c r="F108" s="1">
        <f>SUM('Movie Data'!Q108,0)</f>
        <v>0</v>
      </c>
      <c r="G108" s="1">
        <f>SUM('Movie Data'!R108,0)</f>
        <v>0</v>
      </c>
      <c r="H108" s="1">
        <f>SUM('Movie Data'!S108,0)</f>
        <v>75</v>
      </c>
      <c r="I108" s="1">
        <f>SUM('Movie Data'!T108,0)</f>
        <v>40</v>
      </c>
      <c r="J108" s="1">
        <f>SUM('Movie Data'!U108,0)</f>
        <v>60</v>
      </c>
      <c r="K108" s="1">
        <f>SUM('Movie Data'!V108,0)</f>
        <v>0</v>
      </c>
      <c r="L108" s="1">
        <f>SUM('Movie Data'!W108,0)</f>
        <v>0</v>
      </c>
      <c r="M108" s="1">
        <f>SUM('Movie Data'!X108,0)</f>
        <v>63</v>
      </c>
      <c r="N108" s="1">
        <f>SUM('Movie Data'!Y108,0)</f>
        <v>0</v>
      </c>
      <c r="O108" s="1">
        <f>SUM('Movie Data'!Z108,0)</f>
        <v>38</v>
      </c>
    </row>
    <row r="109">
      <c r="A109" s="1">
        <f>SUM('Movie Data'!L109,0)</f>
        <v>90</v>
      </c>
      <c r="B109" s="1">
        <f>SUM('Movie Data'!M109,0)</f>
        <v>88</v>
      </c>
      <c r="C109" s="1">
        <f>SUM('Movie Data'!N109,0)</f>
        <v>100</v>
      </c>
      <c r="D109" s="1">
        <f>SUM('Movie Data'!O109,0)</f>
        <v>0</v>
      </c>
      <c r="E109" s="1">
        <f>SUM('Movie Data'!P109,0)</f>
        <v>100</v>
      </c>
      <c r="F109" s="1">
        <f>SUM('Movie Data'!Q109,0)</f>
        <v>0</v>
      </c>
      <c r="G109" s="1">
        <f>SUM('Movie Data'!R109,0)</f>
        <v>0</v>
      </c>
      <c r="H109" s="1">
        <f>SUM('Movie Data'!S109,0)</f>
        <v>100</v>
      </c>
      <c r="I109" s="1">
        <f>SUM('Movie Data'!T109,0)</f>
        <v>0</v>
      </c>
      <c r="J109" s="1">
        <f>SUM('Movie Data'!U109,0)</f>
        <v>90</v>
      </c>
      <c r="K109" s="1">
        <f>SUM('Movie Data'!V109,0)</f>
        <v>0</v>
      </c>
      <c r="L109" s="1">
        <f>SUM('Movie Data'!W109,0)</f>
        <v>0</v>
      </c>
      <c r="M109" s="1">
        <f>SUM('Movie Data'!X109,0)</f>
        <v>70</v>
      </c>
      <c r="N109" s="1">
        <f>SUM('Movie Data'!Y109,0)</f>
        <v>0</v>
      </c>
      <c r="O109" s="1">
        <f>SUM('Movie Data'!Z109,0)</f>
        <v>91</v>
      </c>
    </row>
    <row r="110">
      <c r="A110" s="1">
        <f>SUM('Movie Data'!L110,0)</f>
        <v>80</v>
      </c>
      <c r="B110" s="1">
        <f>SUM('Movie Data'!M110,0)</f>
        <v>100</v>
      </c>
      <c r="C110" s="1">
        <f>SUM('Movie Data'!N110,0)</f>
        <v>70</v>
      </c>
      <c r="D110" s="1">
        <f>SUM('Movie Data'!O110,0)</f>
        <v>90</v>
      </c>
      <c r="E110" s="1">
        <f>SUM('Movie Data'!P110,0)</f>
        <v>70</v>
      </c>
      <c r="F110" s="1">
        <f>SUM('Movie Data'!Q110,0)</f>
        <v>0</v>
      </c>
      <c r="G110" s="1">
        <f>SUM('Movie Data'!R110,0)</f>
        <v>60</v>
      </c>
      <c r="H110" s="1">
        <f>SUM('Movie Data'!S110,0)</f>
        <v>75</v>
      </c>
      <c r="I110" s="1">
        <f>SUM('Movie Data'!T110,0)</f>
        <v>0</v>
      </c>
      <c r="J110" s="1">
        <f>SUM('Movie Data'!U110,0)</f>
        <v>80</v>
      </c>
      <c r="K110" s="1">
        <f>SUM('Movie Data'!V110,0)</f>
        <v>90</v>
      </c>
      <c r="L110" s="1">
        <f>SUM('Movie Data'!W110,0)</f>
        <v>90</v>
      </c>
      <c r="M110" s="1">
        <f>SUM('Movie Data'!X110,0)</f>
        <v>40</v>
      </c>
      <c r="N110" s="1">
        <f>SUM('Movie Data'!Y110,0)</f>
        <v>70</v>
      </c>
      <c r="O110" s="1">
        <f>SUM('Movie Data'!Z110,0)</f>
        <v>80</v>
      </c>
    </row>
    <row r="111">
      <c r="A111" s="1">
        <f>SUM('Movie Data'!L111,0)</f>
        <v>80</v>
      </c>
      <c r="B111" s="1">
        <f>SUM('Movie Data'!M111,0)</f>
        <v>75</v>
      </c>
      <c r="C111" s="1">
        <f>SUM('Movie Data'!N111,0)</f>
        <v>60</v>
      </c>
      <c r="D111" s="1">
        <f>SUM('Movie Data'!O111,0)</f>
        <v>60</v>
      </c>
      <c r="E111" s="1">
        <f>SUM('Movie Data'!P111,0)</f>
        <v>40</v>
      </c>
      <c r="F111" s="1">
        <f>SUM('Movie Data'!Q111,0)</f>
        <v>90</v>
      </c>
      <c r="G111" s="1">
        <f>SUM('Movie Data'!R111,0)</f>
        <v>0</v>
      </c>
      <c r="H111" s="1">
        <f>SUM('Movie Data'!S111,0)</f>
        <v>25</v>
      </c>
      <c r="I111" s="1">
        <f>SUM('Movie Data'!T111,0)</f>
        <v>0</v>
      </c>
      <c r="J111" s="1">
        <f>SUM('Movie Data'!U111,0)</f>
        <v>60</v>
      </c>
      <c r="K111" s="1">
        <f>SUM('Movie Data'!V111,0)</f>
        <v>40</v>
      </c>
      <c r="L111" s="1">
        <f>SUM('Movie Data'!W111,0)</f>
        <v>50</v>
      </c>
      <c r="M111" s="1">
        <f>SUM('Movie Data'!X111,0)</f>
        <v>70</v>
      </c>
      <c r="N111" s="1">
        <f>SUM('Movie Data'!Y111,0)</f>
        <v>80</v>
      </c>
      <c r="O111" s="1">
        <f>SUM('Movie Data'!Z111,0)</f>
        <v>62</v>
      </c>
    </row>
    <row r="112">
      <c r="A112" s="1">
        <f>SUM('Movie Data'!L112,0)</f>
        <v>20</v>
      </c>
      <c r="B112" s="1">
        <f>SUM('Movie Data'!M112,0)</f>
        <v>50</v>
      </c>
      <c r="C112" s="1">
        <f>SUM('Movie Data'!N112,0)</f>
        <v>30</v>
      </c>
      <c r="D112" s="1">
        <f>SUM('Movie Data'!O112,0)</f>
        <v>0</v>
      </c>
      <c r="E112" s="1">
        <f>SUM('Movie Data'!P112,0)</f>
        <v>40</v>
      </c>
      <c r="F112" s="1">
        <f>SUM('Movie Data'!Q112,0)</f>
        <v>75</v>
      </c>
      <c r="G112" s="1">
        <f>SUM('Movie Data'!R112,0)</f>
        <v>0</v>
      </c>
      <c r="H112" s="1">
        <f>SUM('Movie Data'!S112,0)</f>
        <v>67</v>
      </c>
      <c r="I112" s="1">
        <f>SUM('Movie Data'!T112,0)</f>
        <v>40</v>
      </c>
      <c r="J112" s="1">
        <f>SUM('Movie Data'!U112,0)</f>
        <v>90</v>
      </c>
      <c r="K112" s="1">
        <f>SUM('Movie Data'!V112,0)</f>
        <v>0</v>
      </c>
      <c r="L112" s="1">
        <f>SUM('Movie Data'!W112,0)</f>
        <v>0</v>
      </c>
      <c r="M112" s="1">
        <f>SUM('Movie Data'!X112,0)</f>
        <v>50</v>
      </c>
      <c r="N112" s="1">
        <f>SUM('Movie Data'!Y112,0)</f>
        <v>0</v>
      </c>
      <c r="O112" s="1">
        <f>SUM('Movie Data'!Z112,0)</f>
        <v>34</v>
      </c>
    </row>
    <row r="113">
      <c r="A113" s="1">
        <f>SUM('Movie Data'!L113,0)</f>
        <v>50</v>
      </c>
      <c r="B113" s="1">
        <f>SUM('Movie Data'!M113,0)</f>
        <v>100</v>
      </c>
      <c r="C113" s="1">
        <f>SUM('Movie Data'!N113,0)</f>
        <v>90</v>
      </c>
      <c r="D113" s="1">
        <f>SUM('Movie Data'!O113,0)</f>
        <v>80</v>
      </c>
      <c r="E113" s="1">
        <f>SUM('Movie Data'!P113,0)</f>
        <v>90</v>
      </c>
      <c r="F113" s="1">
        <f>SUM('Movie Data'!Q113,0)</f>
        <v>75</v>
      </c>
      <c r="G113" s="1">
        <f>SUM('Movie Data'!R113,0)</f>
        <v>70</v>
      </c>
      <c r="H113" s="1">
        <f>SUM('Movie Data'!S113,0)</f>
        <v>100</v>
      </c>
      <c r="I113" s="1">
        <f>SUM('Movie Data'!T113,0)</f>
        <v>80</v>
      </c>
      <c r="J113" s="1">
        <f>SUM('Movie Data'!U113,0)</f>
        <v>70</v>
      </c>
      <c r="K113" s="1">
        <f>SUM('Movie Data'!V113,0)</f>
        <v>40</v>
      </c>
      <c r="L113" s="1">
        <f>SUM('Movie Data'!W113,0)</f>
        <v>100</v>
      </c>
      <c r="M113" s="1">
        <f>SUM('Movie Data'!X113,0)</f>
        <v>60</v>
      </c>
      <c r="N113" s="1">
        <f>SUM('Movie Data'!Y113,0)</f>
        <v>70</v>
      </c>
      <c r="O113" s="1">
        <f>SUM('Movie Data'!Z113,0)</f>
        <v>70</v>
      </c>
    </row>
    <row r="114">
      <c r="A114" s="1">
        <f>SUM('Movie Data'!L114,0)</f>
        <v>70</v>
      </c>
      <c r="B114" s="1">
        <f>SUM('Movie Data'!M114,0)</f>
        <v>75</v>
      </c>
      <c r="C114" s="1">
        <f>SUM('Movie Data'!N114,0)</f>
        <v>50</v>
      </c>
      <c r="D114" s="1">
        <f>SUM('Movie Data'!O114,0)</f>
        <v>0</v>
      </c>
      <c r="E114" s="1">
        <f>SUM('Movie Data'!P114,0)</f>
        <v>70</v>
      </c>
      <c r="F114" s="1">
        <f>SUM('Movie Data'!Q114,0)</f>
        <v>0</v>
      </c>
      <c r="G114" s="1">
        <f>SUM('Movie Data'!R114,0)</f>
        <v>0</v>
      </c>
      <c r="H114" s="1">
        <f>SUM('Movie Data'!S114,0)</f>
        <v>58</v>
      </c>
      <c r="I114" s="1">
        <f>SUM('Movie Data'!T114,0)</f>
        <v>80</v>
      </c>
      <c r="J114" s="1">
        <f>SUM('Movie Data'!U114,0)</f>
        <v>80</v>
      </c>
      <c r="K114" s="1">
        <f>SUM('Movie Data'!V114,0)</f>
        <v>0</v>
      </c>
      <c r="L114" s="1">
        <f>SUM('Movie Data'!W114,0)</f>
        <v>0</v>
      </c>
      <c r="M114" s="1">
        <f>SUM('Movie Data'!X114,0)</f>
        <v>75</v>
      </c>
      <c r="N114" s="1">
        <f>SUM('Movie Data'!Y114,0)</f>
        <v>0</v>
      </c>
      <c r="O114" s="1">
        <f>SUM('Movie Data'!Z114,0)</f>
        <v>65</v>
      </c>
    </row>
    <row r="115">
      <c r="A115" s="1">
        <f>SUM('Movie Data'!L115,0)</f>
        <v>20</v>
      </c>
      <c r="B115" s="1">
        <f>SUM('Movie Data'!M115,0)</f>
        <v>75</v>
      </c>
      <c r="C115" s="1">
        <f>SUM('Movie Data'!N115,0)</f>
        <v>70</v>
      </c>
      <c r="D115" s="1">
        <f>SUM('Movie Data'!O115,0)</f>
        <v>80</v>
      </c>
      <c r="E115" s="1">
        <f>SUM('Movie Data'!P115,0)</f>
        <v>50</v>
      </c>
      <c r="F115" s="1">
        <f>SUM('Movie Data'!Q115,0)</f>
        <v>50</v>
      </c>
      <c r="G115" s="1">
        <f>SUM('Movie Data'!R115,0)</f>
        <v>20</v>
      </c>
      <c r="H115" s="1">
        <f>SUM('Movie Data'!S115,0)</f>
        <v>33</v>
      </c>
      <c r="I115" s="1">
        <f>SUM('Movie Data'!T115,0)</f>
        <v>60</v>
      </c>
      <c r="J115" s="1">
        <f>SUM('Movie Data'!U115,0)</f>
        <v>70</v>
      </c>
      <c r="K115" s="1">
        <f>SUM('Movie Data'!V115,0)</f>
        <v>70</v>
      </c>
      <c r="L115" s="1">
        <f>SUM('Movie Data'!W115,0)</f>
        <v>70</v>
      </c>
      <c r="M115" s="1">
        <f>SUM('Movie Data'!X115,0)</f>
        <v>40</v>
      </c>
      <c r="N115" s="1">
        <f>SUM('Movie Data'!Y115,0)</f>
        <v>20</v>
      </c>
      <c r="O115" s="1">
        <f>SUM('Movie Data'!Z115,0)</f>
        <v>58</v>
      </c>
    </row>
    <row r="116">
      <c r="A116" s="1">
        <f>SUM('Movie Data'!L116,0)</f>
        <v>70</v>
      </c>
      <c r="B116" s="1">
        <f>SUM('Movie Data'!M116,0)</f>
        <v>88</v>
      </c>
      <c r="C116" s="1">
        <f>SUM('Movie Data'!N116,0)</f>
        <v>30</v>
      </c>
      <c r="D116" s="1">
        <f>SUM('Movie Data'!O116,0)</f>
        <v>0</v>
      </c>
      <c r="E116" s="1">
        <f>SUM('Movie Data'!P116,0)</f>
        <v>70</v>
      </c>
      <c r="F116" s="1">
        <f>SUM('Movie Data'!Q116,0)</f>
        <v>70</v>
      </c>
      <c r="G116" s="1">
        <f>SUM('Movie Data'!R116,0)</f>
        <v>0</v>
      </c>
      <c r="H116" s="1">
        <f>SUM('Movie Data'!S116,0)</f>
        <v>75</v>
      </c>
      <c r="I116" s="1">
        <f>SUM('Movie Data'!T116,0)</f>
        <v>0</v>
      </c>
      <c r="J116" s="1">
        <f>SUM('Movie Data'!U116,0)</f>
        <v>90</v>
      </c>
      <c r="K116" s="1">
        <f>SUM('Movie Data'!V116,0)</f>
        <v>0</v>
      </c>
      <c r="L116" s="1">
        <f>SUM('Movie Data'!W116,0)</f>
        <v>0</v>
      </c>
      <c r="M116" s="1">
        <f>SUM('Movie Data'!X116,0)</f>
        <v>70</v>
      </c>
      <c r="N116" s="1">
        <f>SUM('Movie Data'!Y116,0)</f>
        <v>0</v>
      </c>
      <c r="O116" s="1">
        <f>SUM('Movie Data'!Z116,0)</f>
        <v>65</v>
      </c>
    </row>
    <row r="117">
      <c r="A117" s="1">
        <f>SUM('Movie Data'!L117,0)</f>
        <v>60</v>
      </c>
      <c r="B117" s="1">
        <f>SUM('Movie Data'!M117,0)</f>
        <v>63</v>
      </c>
      <c r="C117" s="1">
        <f>SUM('Movie Data'!N117,0)</f>
        <v>50</v>
      </c>
      <c r="D117" s="1">
        <f>SUM('Movie Data'!O117,0)</f>
        <v>40</v>
      </c>
      <c r="E117" s="1">
        <f>SUM('Movie Data'!P117,0)</f>
        <v>50</v>
      </c>
      <c r="F117" s="1">
        <f>SUM('Movie Data'!Q117,0)</f>
        <v>90</v>
      </c>
      <c r="G117" s="1">
        <f>SUM('Movie Data'!R117,0)</f>
        <v>60</v>
      </c>
      <c r="H117" s="1">
        <f>SUM('Movie Data'!S117,0)</f>
        <v>83</v>
      </c>
      <c r="I117" s="1">
        <f>SUM('Movie Data'!T117,0)</f>
        <v>0</v>
      </c>
      <c r="J117" s="1">
        <f>SUM('Movie Data'!U117,0)</f>
        <v>80</v>
      </c>
      <c r="K117" s="1">
        <f>SUM('Movie Data'!V117,0)</f>
        <v>0</v>
      </c>
      <c r="L117" s="1">
        <f>SUM('Movie Data'!W117,0)</f>
        <v>0</v>
      </c>
      <c r="M117" s="1">
        <f>SUM('Movie Data'!X117,0)</f>
        <v>60</v>
      </c>
      <c r="N117" s="1">
        <f>SUM('Movie Data'!Y117,0)</f>
        <v>50</v>
      </c>
      <c r="O117" s="1">
        <f>SUM('Movie Data'!Z117,0)</f>
        <v>57</v>
      </c>
    </row>
    <row r="118">
      <c r="A118" s="1">
        <f>SUM('Movie Data'!L118,0)</f>
        <v>100</v>
      </c>
      <c r="B118" s="1">
        <f>SUM('Movie Data'!M118,0)</f>
        <v>100</v>
      </c>
      <c r="C118" s="1">
        <f>SUM('Movie Data'!N118,0)</f>
        <v>100</v>
      </c>
      <c r="D118" s="1">
        <f>SUM('Movie Data'!O118,0)</f>
        <v>0</v>
      </c>
      <c r="E118" s="1">
        <f>SUM('Movie Data'!P118,0)</f>
        <v>100</v>
      </c>
      <c r="F118" s="1">
        <f>SUM('Movie Data'!Q118,0)</f>
        <v>0</v>
      </c>
      <c r="G118" s="1">
        <f>SUM('Movie Data'!R118,0)</f>
        <v>0</v>
      </c>
      <c r="H118" s="1">
        <f>SUM('Movie Data'!S118,0)</f>
        <v>0</v>
      </c>
      <c r="I118" s="1">
        <f>SUM('Movie Data'!T118,0)</f>
        <v>0</v>
      </c>
      <c r="J118" s="1">
        <f>SUM('Movie Data'!U118,0)</f>
        <v>60</v>
      </c>
      <c r="K118" s="1">
        <f>SUM('Movie Data'!V118,0)</f>
        <v>0</v>
      </c>
      <c r="L118" s="1">
        <f>SUM('Movie Data'!W118,0)</f>
        <v>0</v>
      </c>
      <c r="M118" s="1">
        <f>SUM('Movie Data'!X118,0)</f>
        <v>60</v>
      </c>
      <c r="N118" s="1">
        <f>SUM('Movie Data'!Y118,0)</f>
        <v>0</v>
      </c>
      <c r="O118" s="1">
        <f>SUM('Movie Data'!Z118,0)</f>
        <v>83</v>
      </c>
    </row>
    <row r="119">
      <c r="A119" s="1">
        <f>SUM('Movie Data'!L119,0)</f>
        <v>10</v>
      </c>
      <c r="B119" s="1">
        <f>SUM('Movie Data'!M119,0)</f>
        <v>63</v>
      </c>
      <c r="C119" s="1">
        <f>SUM('Movie Data'!N119,0)</f>
        <v>70</v>
      </c>
      <c r="D119" s="1">
        <f>SUM('Movie Data'!O119,0)</f>
        <v>10</v>
      </c>
      <c r="E119" s="1">
        <f>SUM('Movie Data'!P119,0)</f>
        <v>60</v>
      </c>
      <c r="F119" s="1">
        <f>SUM('Movie Data'!Q119,0)</f>
        <v>0</v>
      </c>
      <c r="G119" s="1">
        <f>SUM('Movie Data'!R119,0)</f>
        <v>0</v>
      </c>
      <c r="H119" s="1">
        <f>SUM('Movie Data'!S119,0)</f>
        <v>67</v>
      </c>
      <c r="I119" s="1">
        <f>SUM('Movie Data'!T119,0)</f>
        <v>0</v>
      </c>
      <c r="J119" s="1">
        <f>SUM('Movie Data'!U119,0)</f>
        <v>50</v>
      </c>
      <c r="K119" s="1">
        <f>SUM('Movie Data'!V119,0)</f>
        <v>40</v>
      </c>
      <c r="L119" s="1">
        <f>SUM('Movie Data'!W119,0)</f>
        <v>40</v>
      </c>
      <c r="M119" s="1">
        <f>SUM('Movie Data'!X119,0)</f>
        <v>40</v>
      </c>
      <c r="N119" s="1">
        <f>SUM('Movie Data'!Y119,0)</f>
        <v>0</v>
      </c>
      <c r="O119" s="1">
        <f>SUM('Movie Data'!Z119,0)</f>
        <v>40</v>
      </c>
    </row>
    <row r="120">
      <c r="A120" s="1">
        <f>SUM('Movie Data'!L120,0)</f>
        <v>40</v>
      </c>
      <c r="B120" s="1">
        <f>SUM('Movie Data'!M120,0)</f>
        <v>75</v>
      </c>
      <c r="C120" s="1">
        <f>SUM('Movie Data'!N120,0)</f>
        <v>70</v>
      </c>
      <c r="D120" s="1">
        <f>SUM('Movie Data'!O120,0)</f>
        <v>50</v>
      </c>
      <c r="E120" s="1">
        <f>SUM('Movie Data'!P120,0)</f>
        <v>40</v>
      </c>
      <c r="F120" s="1">
        <f>SUM('Movie Data'!Q120,0)</f>
        <v>40</v>
      </c>
      <c r="G120" s="1">
        <f>SUM('Movie Data'!R120,0)</f>
        <v>0</v>
      </c>
      <c r="H120" s="1">
        <f>SUM('Movie Data'!S120,0)</f>
        <v>83</v>
      </c>
      <c r="I120" s="1">
        <f>SUM('Movie Data'!T120,0)</f>
        <v>0</v>
      </c>
      <c r="J120" s="1">
        <f>SUM('Movie Data'!U120,0)</f>
        <v>80</v>
      </c>
      <c r="K120" s="1">
        <f>SUM('Movie Data'!V120,0)</f>
        <v>30</v>
      </c>
      <c r="L120" s="1">
        <f>SUM('Movie Data'!W120,0)</f>
        <v>0</v>
      </c>
      <c r="M120" s="1">
        <f>SUM('Movie Data'!X120,0)</f>
        <v>40</v>
      </c>
      <c r="N120" s="1">
        <f>SUM('Movie Data'!Y120,0)</f>
        <v>0</v>
      </c>
      <c r="O120" s="1">
        <f>SUM('Movie Data'!Z120,0)</f>
        <v>56</v>
      </c>
    </row>
    <row r="121">
      <c r="A121" s="1">
        <f>SUM('Movie Data'!L121,0)</f>
        <v>20</v>
      </c>
      <c r="B121" s="1">
        <f>SUM('Movie Data'!M121,0)</f>
        <v>75</v>
      </c>
      <c r="C121" s="1">
        <f>SUM('Movie Data'!N121,0)</f>
        <v>80</v>
      </c>
      <c r="D121" s="1">
        <f>SUM('Movie Data'!O121,0)</f>
        <v>0</v>
      </c>
      <c r="E121" s="1">
        <f>SUM('Movie Data'!P121,0)</f>
        <v>60</v>
      </c>
      <c r="F121" s="1">
        <f>SUM('Movie Data'!Q121,0)</f>
        <v>50</v>
      </c>
      <c r="G121" s="1">
        <f>SUM('Movie Data'!R121,0)</f>
        <v>0</v>
      </c>
      <c r="H121" s="1">
        <f>SUM('Movie Data'!S121,0)</f>
        <v>50</v>
      </c>
      <c r="I121" s="1">
        <f>SUM('Movie Data'!T121,0)</f>
        <v>40</v>
      </c>
      <c r="J121" s="1">
        <f>SUM('Movie Data'!U121,0)</f>
        <v>90</v>
      </c>
      <c r="K121" s="1">
        <f>SUM('Movie Data'!V121,0)</f>
        <v>0</v>
      </c>
      <c r="L121" s="1">
        <f>SUM('Movie Data'!W121,0)</f>
        <v>0</v>
      </c>
      <c r="M121" s="1">
        <f>SUM('Movie Data'!X121,0)</f>
        <v>75</v>
      </c>
      <c r="N121" s="1">
        <f>SUM('Movie Data'!Y121,0)</f>
        <v>0</v>
      </c>
      <c r="O121" s="1">
        <f>SUM('Movie Data'!Z121,0)</f>
        <v>58</v>
      </c>
    </row>
    <row r="122">
      <c r="A122" s="1">
        <f>SUM('Movie Data'!L122,0)</f>
        <v>60</v>
      </c>
      <c r="B122" s="1">
        <f>SUM('Movie Data'!M122,0)</f>
        <v>75</v>
      </c>
      <c r="C122" s="1">
        <f>SUM('Movie Data'!N122,0)</f>
        <v>60</v>
      </c>
      <c r="D122" s="1">
        <f>SUM('Movie Data'!O122,0)</f>
        <v>70</v>
      </c>
      <c r="E122" s="1">
        <f>SUM('Movie Data'!P122,0)</f>
        <v>60</v>
      </c>
      <c r="F122" s="1">
        <f>SUM('Movie Data'!Q122,0)</f>
        <v>0</v>
      </c>
      <c r="G122" s="1">
        <f>SUM('Movie Data'!R122,0)</f>
        <v>0</v>
      </c>
      <c r="H122" s="1">
        <f>SUM('Movie Data'!S122,0)</f>
        <v>58</v>
      </c>
      <c r="I122" s="1">
        <f>SUM('Movie Data'!T122,0)</f>
        <v>80</v>
      </c>
      <c r="J122" s="1">
        <f>SUM('Movie Data'!U122,0)</f>
        <v>70</v>
      </c>
      <c r="K122" s="1">
        <f>SUM('Movie Data'!V122,0)</f>
        <v>50</v>
      </c>
      <c r="L122" s="1">
        <f>SUM('Movie Data'!W122,0)</f>
        <v>60</v>
      </c>
      <c r="M122" s="1">
        <f>SUM('Movie Data'!X122,0)</f>
        <v>50</v>
      </c>
      <c r="N122" s="1">
        <f>SUM('Movie Data'!Y122,0)</f>
        <v>0</v>
      </c>
      <c r="O122" s="1">
        <f>SUM('Movie Data'!Z122,0)</f>
        <v>56</v>
      </c>
    </row>
    <row r="123">
      <c r="A123" s="1">
        <f>SUM('Movie Data'!L123,0)</f>
        <v>80</v>
      </c>
      <c r="B123" s="1">
        <f>SUM('Movie Data'!M123,0)</f>
        <v>50</v>
      </c>
      <c r="C123" s="1">
        <f>SUM('Movie Data'!N123,0)</f>
        <v>60</v>
      </c>
      <c r="D123" s="1">
        <f>SUM('Movie Data'!O123,0)</f>
        <v>50</v>
      </c>
      <c r="E123" s="1">
        <f>SUM('Movie Data'!P123,0)</f>
        <v>40</v>
      </c>
      <c r="F123" s="1">
        <f>SUM('Movie Data'!Q123,0)</f>
        <v>0</v>
      </c>
      <c r="G123" s="1">
        <f>SUM('Movie Data'!R123,0)</f>
        <v>50</v>
      </c>
      <c r="H123" s="1">
        <f>SUM('Movie Data'!S123,0)</f>
        <v>67</v>
      </c>
      <c r="I123" s="1">
        <f>SUM('Movie Data'!T123,0)</f>
        <v>80</v>
      </c>
      <c r="J123" s="1">
        <f>SUM('Movie Data'!U123,0)</f>
        <v>50</v>
      </c>
      <c r="K123" s="1">
        <f>SUM('Movie Data'!V123,0)</f>
        <v>50</v>
      </c>
      <c r="L123" s="1">
        <f>SUM('Movie Data'!W123,0)</f>
        <v>60</v>
      </c>
      <c r="M123" s="1">
        <f>SUM('Movie Data'!X123,0)</f>
        <v>60</v>
      </c>
      <c r="N123" s="1">
        <f>SUM('Movie Data'!Y123,0)</f>
        <v>50</v>
      </c>
      <c r="O123" s="1">
        <f>SUM('Movie Data'!Z123,0)</f>
        <v>59</v>
      </c>
    </row>
    <row r="124">
      <c r="A124" s="1">
        <f>SUM('Movie Data'!L124,0)</f>
        <v>30</v>
      </c>
      <c r="B124" s="1">
        <f>SUM('Movie Data'!M124,0)</f>
        <v>50</v>
      </c>
      <c r="C124" s="1">
        <f>SUM('Movie Data'!N124,0)</f>
        <v>20</v>
      </c>
      <c r="D124" s="1">
        <f>SUM('Movie Data'!O124,0)</f>
        <v>50</v>
      </c>
      <c r="E124" s="1">
        <f>SUM('Movie Data'!P124,0)</f>
        <v>50</v>
      </c>
      <c r="F124" s="1">
        <f>SUM('Movie Data'!Q124,0)</f>
        <v>25</v>
      </c>
      <c r="G124" s="1">
        <f>SUM('Movie Data'!R124,0)</f>
        <v>20</v>
      </c>
      <c r="H124" s="1">
        <f>SUM('Movie Data'!S124,0)</f>
        <v>50</v>
      </c>
      <c r="I124" s="1">
        <f>SUM('Movie Data'!T124,0)</f>
        <v>0</v>
      </c>
      <c r="J124" s="1">
        <f>SUM('Movie Data'!U124,0)</f>
        <v>50</v>
      </c>
      <c r="K124" s="1">
        <f>SUM('Movie Data'!V124,0)</f>
        <v>50</v>
      </c>
      <c r="L124" s="1">
        <f>SUM('Movie Data'!W124,0)</f>
        <v>30</v>
      </c>
      <c r="M124" s="1">
        <f>SUM('Movie Data'!X124,0)</f>
        <v>40</v>
      </c>
      <c r="N124" s="1">
        <f>SUM('Movie Data'!Y124,0)</f>
        <v>0</v>
      </c>
      <c r="O124" s="1">
        <f>SUM('Movie Data'!Z124,0)</f>
        <v>39</v>
      </c>
    </row>
    <row r="125">
      <c r="A125" s="1">
        <f>SUM('Movie Data'!L125,0)</f>
        <v>100</v>
      </c>
      <c r="B125" s="1">
        <f>SUM('Movie Data'!M125,0)</f>
        <v>75</v>
      </c>
      <c r="C125" s="1">
        <f>SUM('Movie Data'!N125,0)</f>
        <v>90</v>
      </c>
      <c r="D125" s="1">
        <f>SUM('Movie Data'!O125,0)</f>
        <v>80</v>
      </c>
      <c r="E125" s="1">
        <f>SUM('Movie Data'!P125,0)</f>
        <v>70</v>
      </c>
      <c r="F125" s="1">
        <f>SUM('Movie Data'!Q125,0)</f>
        <v>50</v>
      </c>
      <c r="G125" s="1">
        <f>SUM('Movie Data'!R125,0)</f>
        <v>70</v>
      </c>
      <c r="H125" s="1">
        <f>SUM('Movie Data'!S125,0)</f>
        <v>75</v>
      </c>
      <c r="I125" s="1">
        <f>SUM('Movie Data'!T125,0)</f>
        <v>0</v>
      </c>
      <c r="J125" s="1">
        <f>SUM('Movie Data'!U125,0)</f>
        <v>80</v>
      </c>
      <c r="K125" s="1">
        <f>SUM('Movie Data'!V125,0)</f>
        <v>60</v>
      </c>
      <c r="L125" s="1">
        <f>SUM('Movie Data'!W125,0)</f>
        <v>100</v>
      </c>
      <c r="M125" s="1">
        <f>SUM('Movie Data'!X125,0)</f>
        <v>60</v>
      </c>
      <c r="N125" s="1">
        <f>SUM('Movie Data'!Y125,0)</f>
        <v>80</v>
      </c>
      <c r="O125" s="1">
        <f>SUM('Movie Data'!Z125,0)</f>
        <v>76</v>
      </c>
    </row>
    <row r="126">
      <c r="A126" s="1">
        <f>SUM('Movie Data'!L126,0)</f>
        <v>90</v>
      </c>
      <c r="B126" s="1">
        <f>SUM('Movie Data'!M126,0)</f>
        <v>100</v>
      </c>
      <c r="C126" s="1">
        <f>SUM('Movie Data'!N126,0)</f>
        <v>90</v>
      </c>
      <c r="D126" s="1">
        <f>SUM('Movie Data'!O126,0)</f>
        <v>80</v>
      </c>
      <c r="E126" s="1">
        <f>SUM('Movie Data'!P126,0)</f>
        <v>90</v>
      </c>
      <c r="F126" s="1">
        <f>SUM('Movie Data'!Q126,0)</f>
        <v>100</v>
      </c>
      <c r="G126" s="1">
        <f>SUM('Movie Data'!R126,0)</f>
        <v>0</v>
      </c>
      <c r="H126" s="1">
        <f>SUM('Movie Data'!S126,0)</f>
        <v>83</v>
      </c>
      <c r="I126" s="1">
        <f>SUM('Movie Data'!T126,0)</f>
        <v>0</v>
      </c>
      <c r="J126" s="1">
        <f>SUM('Movie Data'!U126,0)</f>
        <v>90</v>
      </c>
      <c r="K126" s="1">
        <f>SUM('Movie Data'!V126,0)</f>
        <v>60</v>
      </c>
      <c r="L126" s="1">
        <f>SUM('Movie Data'!W126,0)</f>
        <v>0</v>
      </c>
      <c r="M126" s="1">
        <f>SUM('Movie Data'!X126,0)</f>
        <v>80</v>
      </c>
      <c r="N126" s="1">
        <f>SUM('Movie Data'!Y126,0)</f>
        <v>0</v>
      </c>
      <c r="O126" s="1">
        <f>SUM('Movie Data'!Z126,0)</f>
        <v>86</v>
      </c>
    </row>
    <row r="127">
      <c r="A127" s="1">
        <f>SUM('Movie Data'!L127,0)</f>
        <v>60</v>
      </c>
      <c r="B127" s="1">
        <f>SUM('Movie Data'!M127,0)</f>
        <v>63</v>
      </c>
      <c r="C127" s="1">
        <f>SUM('Movie Data'!N127,0)</f>
        <v>50</v>
      </c>
      <c r="D127" s="1">
        <f>SUM('Movie Data'!O127,0)</f>
        <v>0</v>
      </c>
      <c r="E127" s="1">
        <f>SUM('Movie Data'!P127,0)</f>
        <v>70</v>
      </c>
      <c r="F127" s="1">
        <f>SUM('Movie Data'!Q127,0)</f>
        <v>75</v>
      </c>
      <c r="G127" s="1">
        <f>SUM('Movie Data'!R127,0)</f>
        <v>0</v>
      </c>
      <c r="H127" s="1">
        <f>SUM('Movie Data'!S127,0)</f>
        <v>75</v>
      </c>
      <c r="I127" s="1">
        <f>SUM('Movie Data'!T127,0)</f>
        <v>40</v>
      </c>
      <c r="J127" s="1">
        <f>SUM('Movie Data'!U127,0)</f>
        <v>60</v>
      </c>
      <c r="K127" s="1">
        <f>SUM('Movie Data'!V127,0)</f>
        <v>0</v>
      </c>
      <c r="L127" s="1">
        <f>SUM('Movie Data'!W127,0)</f>
        <v>0</v>
      </c>
      <c r="M127" s="1">
        <f>SUM('Movie Data'!X127,0)</f>
        <v>63</v>
      </c>
      <c r="N127" s="1">
        <f>SUM('Movie Data'!Y127,0)</f>
        <v>0</v>
      </c>
      <c r="O127" s="1">
        <f>SUM('Movie Data'!Z127,0)</f>
        <v>51</v>
      </c>
    </row>
    <row r="128">
      <c r="A128" s="1">
        <f>SUM('Movie Data'!L128,0)</f>
        <v>70</v>
      </c>
      <c r="B128" s="1">
        <f>SUM('Movie Data'!M128,0)</f>
        <v>100</v>
      </c>
      <c r="C128" s="1">
        <f>SUM('Movie Data'!N128,0)</f>
        <v>100</v>
      </c>
      <c r="D128" s="1">
        <f>SUM('Movie Data'!O128,0)</f>
        <v>0</v>
      </c>
      <c r="E128" s="1">
        <f>SUM('Movie Data'!P128,0)</f>
        <v>60</v>
      </c>
      <c r="F128" s="1">
        <f>SUM('Movie Data'!Q128,0)</f>
        <v>90</v>
      </c>
      <c r="G128" s="1">
        <f>SUM('Movie Data'!R128,0)</f>
        <v>0</v>
      </c>
      <c r="H128" s="1">
        <f>SUM('Movie Data'!S128,0)</f>
        <v>75</v>
      </c>
      <c r="I128" s="1">
        <f>SUM('Movie Data'!T128,0)</f>
        <v>0</v>
      </c>
      <c r="J128" s="1">
        <f>SUM('Movie Data'!U128,0)</f>
        <v>70</v>
      </c>
      <c r="K128" s="1">
        <f>SUM('Movie Data'!V128,0)</f>
        <v>0</v>
      </c>
      <c r="L128" s="1">
        <f>SUM('Movie Data'!W128,0)</f>
        <v>0</v>
      </c>
      <c r="M128" s="1">
        <f>SUM('Movie Data'!X128,0)</f>
        <v>70</v>
      </c>
      <c r="N128" s="1">
        <f>SUM('Movie Data'!Y128,0)</f>
        <v>0</v>
      </c>
      <c r="O128" s="1">
        <f>SUM('Movie Data'!Z128,0)</f>
        <v>77</v>
      </c>
    </row>
    <row r="129">
      <c r="A129" s="1">
        <f>SUM('Movie Data'!L129,0)</f>
        <v>30</v>
      </c>
      <c r="B129" s="1">
        <f>SUM('Movie Data'!M129,0)</f>
        <v>88</v>
      </c>
      <c r="C129" s="1">
        <f>SUM('Movie Data'!N129,0)</f>
        <v>70</v>
      </c>
      <c r="D129" s="1">
        <f>SUM('Movie Data'!O129,0)</f>
        <v>0</v>
      </c>
      <c r="E129" s="1">
        <f>SUM('Movie Data'!P129,0)</f>
        <v>50</v>
      </c>
      <c r="F129" s="1">
        <f>SUM('Movie Data'!Q129,0)</f>
        <v>88</v>
      </c>
      <c r="G129" s="1">
        <f>SUM('Movie Data'!R129,0)</f>
        <v>0</v>
      </c>
      <c r="H129" s="1">
        <f>SUM('Movie Data'!S129,0)</f>
        <v>67</v>
      </c>
      <c r="I129" s="1">
        <f>SUM('Movie Data'!T129,0)</f>
        <v>0</v>
      </c>
      <c r="J129" s="1">
        <f>SUM('Movie Data'!U129,0)</f>
        <v>70</v>
      </c>
      <c r="K129" s="1">
        <f>SUM('Movie Data'!V129,0)</f>
        <v>0</v>
      </c>
      <c r="L129" s="1">
        <f>SUM('Movie Data'!W129,0)</f>
        <v>0</v>
      </c>
      <c r="M129" s="1">
        <f>SUM('Movie Data'!X129,0)</f>
        <v>40</v>
      </c>
      <c r="N129" s="1">
        <f>SUM('Movie Data'!Y129,0)</f>
        <v>0</v>
      </c>
      <c r="O129" s="1">
        <f>SUM('Movie Data'!Z129,0)</f>
        <v>59</v>
      </c>
    </row>
    <row r="130">
      <c r="A130" s="1">
        <f>SUM('Movie Data'!L130,0)</f>
        <v>70</v>
      </c>
      <c r="B130" s="1">
        <f>SUM('Movie Data'!M130,0)</f>
        <v>75</v>
      </c>
      <c r="C130" s="1">
        <f>SUM('Movie Data'!N130,0)</f>
        <v>40</v>
      </c>
      <c r="D130" s="1">
        <f>SUM('Movie Data'!O130,0)</f>
        <v>70</v>
      </c>
      <c r="E130" s="1">
        <f>SUM('Movie Data'!P130,0)</f>
        <v>50</v>
      </c>
      <c r="F130" s="1">
        <f>SUM('Movie Data'!Q130,0)</f>
        <v>0</v>
      </c>
      <c r="G130" s="1">
        <f>SUM('Movie Data'!R130,0)</f>
        <v>70</v>
      </c>
      <c r="H130" s="1">
        <f>SUM('Movie Data'!S130,0)</f>
        <v>83</v>
      </c>
      <c r="I130" s="1">
        <f>SUM('Movie Data'!T130,0)</f>
        <v>60</v>
      </c>
      <c r="J130" s="1">
        <f>SUM('Movie Data'!U130,0)</f>
        <v>60</v>
      </c>
      <c r="K130" s="1">
        <f>SUM('Movie Data'!V130,0)</f>
        <v>0</v>
      </c>
      <c r="L130" s="1">
        <f>SUM('Movie Data'!W130,0)</f>
        <v>91</v>
      </c>
      <c r="M130" s="1">
        <f>SUM('Movie Data'!X130,0)</f>
        <v>88</v>
      </c>
      <c r="N130" s="1">
        <f>SUM('Movie Data'!Y130,0)</f>
        <v>0</v>
      </c>
      <c r="O130" s="1">
        <f>SUM('Movie Data'!Z130,0)</f>
        <v>67</v>
      </c>
    </row>
    <row r="131">
      <c r="A131" s="1">
        <f>SUM('Movie Data'!L131,0)</f>
        <v>50</v>
      </c>
      <c r="B131" s="1">
        <f>SUM('Movie Data'!M131,0)</f>
        <v>25</v>
      </c>
      <c r="C131" s="1">
        <f>SUM('Movie Data'!N131,0)</f>
        <v>40</v>
      </c>
      <c r="D131" s="1">
        <f>SUM('Movie Data'!O131,0)</f>
        <v>30</v>
      </c>
      <c r="E131" s="1">
        <f>SUM('Movie Data'!P131,0)</f>
        <v>50</v>
      </c>
      <c r="F131" s="1">
        <f>SUM('Movie Data'!Q131,0)</f>
        <v>0</v>
      </c>
      <c r="G131" s="1">
        <f>SUM('Movie Data'!R131,0)</f>
        <v>30</v>
      </c>
      <c r="H131" s="1">
        <f>SUM('Movie Data'!S131,0)</f>
        <v>50</v>
      </c>
      <c r="I131" s="1">
        <f>SUM('Movie Data'!T131,0)</f>
        <v>40</v>
      </c>
      <c r="J131" s="1">
        <f>SUM('Movie Data'!U131,0)</f>
        <v>50</v>
      </c>
      <c r="K131" s="1">
        <f>SUM('Movie Data'!V131,0)</f>
        <v>50</v>
      </c>
      <c r="L131" s="1">
        <f>SUM('Movie Data'!W131,0)</f>
        <v>50</v>
      </c>
      <c r="M131" s="1">
        <f>SUM('Movie Data'!X131,0)</f>
        <v>40</v>
      </c>
      <c r="N131" s="1">
        <f>SUM('Movie Data'!Y131,0)</f>
        <v>30</v>
      </c>
      <c r="O131" s="1">
        <f>SUM('Movie Data'!Z131,0)</f>
        <v>40</v>
      </c>
    </row>
    <row r="132">
      <c r="A132" s="1">
        <f>SUM('Movie Data'!L132,0)</f>
        <v>50</v>
      </c>
      <c r="B132" s="1">
        <f>SUM('Movie Data'!M132,0)</f>
        <v>38</v>
      </c>
      <c r="C132" s="1">
        <f>SUM('Movie Data'!N132,0)</f>
        <v>60</v>
      </c>
      <c r="D132" s="1">
        <f>SUM('Movie Data'!O132,0)</f>
        <v>20</v>
      </c>
      <c r="E132" s="1">
        <f>SUM('Movie Data'!P132,0)</f>
        <v>60</v>
      </c>
      <c r="F132" s="1">
        <f>SUM('Movie Data'!Q132,0)</f>
        <v>80</v>
      </c>
      <c r="G132" s="1">
        <f>SUM('Movie Data'!R132,0)</f>
        <v>40</v>
      </c>
      <c r="H132" s="1">
        <f>SUM('Movie Data'!S132,0)</f>
        <v>67</v>
      </c>
      <c r="I132" s="1">
        <f>SUM('Movie Data'!T132,0)</f>
        <v>0</v>
      </c>
      <c r="J132" s="1">
        <f>SUM('Movie Data'!U132,0)</f>
        <v>80</v>
      </c>
      <c r="K132" s="1">
        <f>SUM('Movie Data'!V132,0)</f>
        <v>50</v>
      </c>
      <c r="L132" s="1">
        <f>SUM('Movie Data'!W132,0)</f>
        <v>0</v>
      </c>
      <c r="M132" s="1">
        <f>SUM('Movie Data'!X132,0)</f>
        <v>40</v>
      </c>
      <c r="N132" s="1">
        <f>SUM('Movie Data'!Y132,0)</f>
        <v>0</v>
      </c>
      <c r="O132" s="1">
        <f>SUM('Movie Data'!Z132,0)</f>
        <v>48</v>
      </c>
    </row>
    <row r="133">
      <c r="A133" s="1">
        <f>SUM('Movie Data'!L133,0)</f>
        <v>80</v>
      </c>
      <c r="B133" s="1">
        <f>SUM('Movie Data'!M133,0)</f>
        <v>88</v>
      </c>
      <c r="C133" s="1">
        <f>SUM('Movie Data'!N133,0)</f>
        <v>50</v>
      </c>
      <c r="D133" s="1">
        <f>SUM('Movie Data'!O133,0)</f>
        <v>40</v>
      </c>
      <c r="E133" s="1">
        <f>SUM('Movie Data'!P133,0)</f>
        <v>70</v>
      </c>
      <c r="F133" s="1">
        <f>SUM('Movie Data'!Q133,0)</f>
        <v>40</v>
      </c>
      <c r="G133" s="1">
        <f>SUM('Movie Data'!R133,0)</f>
        <v>0</v>
      </c>
      <c r="H133" s="1">
        <f>SUM('Movie Data'!S133,0)</f>
        <v>58</v>
      </c>
      <c r="I133" s="1">
        <f>SUM('Movie Data'!T133,0)</f>
        <v>0</v>
      </c>
      <c r="J133" s="1">
        <f>SUM('Movie Data'!U133,0)</f>
        <v>50</v>
      </c>
      <c r="K133" s="1">
        <f>SUM('Movie Data'!V133,0)</f>
        <v>40</v>
      </c>
      <c r="L133" s="1">
        <f>SUM('Movie Data'!W133,0)</f>
        <v>0</v>
      </c>
      <c r="M133" s="1">
        <f>SUM('Movie Data'!X133,0)</f>
        <v>60</v>
      </c>
      <c r="N133" s="1">
        <f>SUM('Movie Data'!Y133,0)</f>
        <v>30</v>
      </c>
      <c r="O133" s="1">
        <f>SUM('Movie Data'!Z133,0)</f>
        <v>59</v>
      </c>
    </row>
    <row r="134">
      <c r="A134" s="1">
        <f>SUM('Movie Data'!L134,0)</f>
        <v>70</v>
      </c>
      <c r="B134" s="1">
        <f>SUM('Movie Data'!M134,0)</f>
        <v>50</v>
      </c>
      <c r="C134" s="1">
        <f>SUM('Movie Data'!N134,0)</f>
        <v>70</v>
      </c>
      <c r="D134" s="1">
        <f>SUM('Movie Data'!O134,0)</f>
        <v>60</v>
      </c>
      <c r="E134" s="1">
        <f>SUM('Movie Data'!P134,0)</f>
        <v>70</v>
      </c>
      <c r="F134" s="1">
        <f>SUM('Movie Data'!Q134,0)</f>
        <v>75</v>
      </c>
      <c r="G134" s="1">
        <f>SUM('Movie Data'!R134,0)</f>
        <v>50</v>
      </c>
      <c r="H134" s="1">
        <f>SUM('Movie Data'!S134,0)</f>
        <v>75</v>
      </c>
      <c r="I134" s="1">
        <f>SUM('Movie Data'!T134,0)</f>
        <v>80</v>
      </c>
      <c r="J134" s="1">
        <f>SUM('Movie Data'!U134,0)</f>
        <v>70</v>
      </c>
      <c r="K134" s="1">
        <f>SUM('Movie Data'!V134,0)</f>
        <v>50</v>
      </c>
      <c r="L134" s="1">
        <f>SUM('Movie Data'!W134,0)</f>
        <v>50</v>
      </c>
      <c r="M134" s="1">
        <f>SUM('Movie Data'!X134,0)</f>
        <v>75</v>
      </c>
      <c r="N134" s="1">
        <f>SUM('Movie Data'!Y134,0)</f>
        <v>70</v>
      </c>
      <c r="O134" s="1">
        <f>SUM('Movie Data'!Z134,0)</f>
        <v>62</v>
      </c>
    </row>
    <row r="135">
      <c r="A135" s="1">
        <f>SUM('Movie Data'!L135,0)</f>
        <v>60</v>
      </c>
      <c r="B135" s="1">
        <f>SUM('Movie Data'!M135,0)</f>
        <v>100</v>
      </c>
      <c r="C135" s="1">
        <f>SUM('Movie Data'!N135,0)</f>
        <v>100</v>
      </c>
      <c r="D135" s="1">
        <f>SUM('Movie Data'!O135,0)</f>
        <v>0</v>
      </c>
      <c r="E135" s="1">
        <f>SUM('Movie Data'!P135,0)</f>
        <v>90</v>
      </c>
      <c r="F135" s="1">
        <f>SUM('Movie Data'!Q135,0)</f>
        <v>80</v>
      </c>
      <c r="G135" s="1">
        <f>SUM('Movie Data'!R135,0)</f>
        <v>100</v>
      </c>
      <c r="H135" s="1">
        <f>SUM('Movie Data'!S135,0)</f>
        <v>100</v>
      </c>
      <c r="I135" s="1">
        <f>SUM('Movie Data'!T135,0)</f>
        <v>100</v>
      </c>
      <c r="J135" s="1">
        <f>SUM('Movie Data'!U135,0)</f>
        <v>100</v>
      </c>
      <c r="K135" s="1">
        <f>SUM('Movie Data'!V135,0)</f>
        <v>0</v>
      </c>
      <c r="L135" s="1">
        <f>SUM('Movie Data'!W135,0)</f>
        <v>0</v>
      </c>
      <c r="M135" s="1">
        <f>SUM('Movie Data'!X135,0)</f>
        <v>100</v>
      </c>
      <c r="N135" s="1">
        <f>SUM('Movie Data'!Y135,0)</f>
        <v>0</v>
      </c>
      <c r="O135" s="1">
        <f>SUM('Movie Data'!Z135,0)</f>
        <v>93</v>
      </c>
    </row>
    <row r="136">
      <c r="A136" s="1">
        <f>SUM('Movie Data'!L136,0)</f>
        <v>50</v>
      </c>
      <c r="B136" s="1">
        <f>SUM('Movie Data'!M136,0)</f>
        <v>75</v>
      </c>
      <c r="C136" s="1">
        <f>SUM('Movie Data'!N136,0)</f>
        <v>30</v>
      </c>
      <c r="D136" s="1">
        <f>SUM('Movie Data'!O136,0)</f>
        <v>0</v>
      </c>
      <c r="E136" s="1">
        <f>SUM('Movie Data'!P136,0)</f>
        <v>0</v>
      </c>
      <c r="F136" s="1">
        <f>SUM('Movie Data'!Q136,0)</f>
        <v>75</v>
      </c>
      <c r="G136" s="1">
        <f>SUM('Movie Data'!R136,0)</f>
        <v>0</v>
      </c>
      <c r="H136" s="1">
        <f>SUM('Movie Data'!S136,0)</f>
        <v>58</v>
      </c>
      <c r="I136" s="1">
        <f>SUM('Movie Data'!T136,0)</f>
        <v>0</v>
      </c>
      <c r="J136" s="1">
        <f>SUM('Movie Data'!U136,0)</f>
        <v>80</v>
      </c>
      <c r="K136" s="1">
        <f>SUM('Movie Data'!V136,0)</f>
        <v>0</v>
      </c>
      <c r="L136" s="1">
        <f>SUM('Movie Data'!W136,0)</f>
        <v>0</v>
      </c>
      <c r="M136" s="1">
        <f>SUM('Movie Data'!X136,0)</f>
        <v>0</v>
      </c>
      <c r="N136" s="1">
        <f>SUM('Movie Data'!Y136,0)</f>
        <v>0</v>
      </c>
      <c r="O136" s="1">
        <f>SUM('Movie Data'!Z136,0)</f>
        <v>56</v>
      </c>
    </row>
    <row r="137">
      <c r="A137" s="1">
        <f>SUM('Movie Data'!L137,0)</f>
        <v>80</v>
      </c>
      <c r="B137" s="1">
        <f>SUM('Movie Data'!M137,0)</f>
        <v>63</v>
      </c>
      <c r="C137" s="1">
        <f>SUM('Movie Data'!N137,0)</f>
        <v>80</v>
      </c>
      <c r="D137" s="1">
        <f>SUM('Movie Data'!O137,0)</f>
        <v>0</v>
      </c>
      <c r="E137" s="1">
        <f>SUM('Movie Data'!P137,0)</f>
        <v>70</v>
      </c>
      <c r="F137" s="1">
        <f>SUM('Movie Data'!Q137,0)</f>
        <v>0</v>
      </c>
      <c r="G137" s="1">
        <f>SUM('Movie Data'!R137,0)</f>
        <v>60</v>
      </c>
      <c r="H137" s="1">
        <f>SUM('Movie Data'!S137,0)</f>
        <v>0</v>
      </c>
      <c r="I137" s="1">
        <f>SUM('Movie Data'!T137,0)</f>
        <v>80</v>
      </c>
      <c r="J137" s="1">
        <f>SUM('Movie Data'!U137,0)</f>
        <v>90</v>
      </c>
      <c r="K137" s="1">
        <f>SUM('Movie Data'!V137,0)</f>
        <v>0</v>
      </c>
      <c r="L137" s="1">
        <f>SUM('Movie Data'!W137,0)</f>
        <v>0</v>
      </c>
      <c r="M137" s="1">
        <f>SUM('Movie Data'!X137,0)</f>
        <v>75</v>
      </c>
      <c r="N137" s="1">
        <f>SUM('Movie Data'!Y137,0)</f>
        <v>0</v>
      </c>
      <c r="O137" s="1">
        <f>SUM('Movie Data'!Z137,0)</f>
        <v>67</v>
      </c>
    </row>
    <row r="138">
      <c r="A138" s="1">
        <f>SUM('Movie Data'!L138,0)</f>
        <v>20</v>
      </c>
      <c r="B138" s="1">
        <f>SUM('Movie Data'!M138,0)</f>
        <v>75</v>
      </c>
      <c r="C138" s="1">
        <f>SUM('Movie Data'!N138,0)</f>
        <v>60</v>
      </c>
      <c r="D138" s="1">
        <f>SUM('Movie Data'!O138,0)</f>
        <v>0</v>
      </c>
      <c r="E138" s="1">
        <f>SUM('Movie Data'!P138,0)</f>
        <v>30</v>
      </c>
      <c r="F138" s="1">
        <f>SUM('Movie Data'!Q138,0)</f>
        <v>0</v>
      </c>
      <c r="G138" s="1">
        <f>SUM('Movie Data'!R138,0)</f>
        <v>0</v>
      </c>
      <c r="H138" s="1">
        <f>SUM('Movie Data'!S138,0)</f>
        <v>58</v>
      </c>
      <c r="I138" s="1">
        <f>SUM('Movie Data'!T138,0)</f>
        <v>60</v>
      </c>
      <c r="J138" s="1">
        <f>SUM('Movie Data'!U138,0)</f>
        <v>70</v>
      </c>
      <c r="K138" s="1">
        <f>SUM('Movie Data'!V138,0)</f>
        <v>0</v>
      </c>
      <c r="L138" s="1">
        <f>SUM('Movie Data'!W138,0)</f>
        <v>0</v>
      </c>
      <c r="M138" s="1">
        <f>SUM('Movie Data'!X138,0)</f>
        <v>50</v>
      </c>
      <c r="N138" s="1">
        <f>SUM('Movie Data'!Y138,0)</f>
        <v>0</v>
      </c>
      <c r="O138" s="1">
        <f>SUM('Movie Data'!Z138,0)</f>
        <v>36</v>
      </c>
    </row>
    <row r="139">
      <c r="A139" s="1">
        <f>SUM('Movie Data'!L139,0)</f>
        <v>80</v>
      </c>
      <c r="B139" s="1">
        <f>SUM('Movie Data'!M139,0)</f>
        <v>63</v>
      </c>
      <c r="C139" s="1">
        <f>SUM('Movie Data'!N139,0)</f>
        <v>80</v>
      </c>
      <c r="D139" s="1">
        <f>SUM('Movie Data'!O139,0)</f>
        <v>60</v>
      </c>
      <c r="E139" s="1">
        <f>SUM('Movie Data'!P139,0)</f>
        <v>100</v>
      </c>
      <c r="F139" s="1">
        <f>SUM('Movie Data'!Q139,0)</f>
        <v>88</v>
      </c>
      <c r="G139" s="1">
        <f>SUM('Movie Data'!R139,0)</f>
        <v>0</v>
      </c>
      <c r="H139" s="1">
        <f>SUM('Movie Data'!S139,0)</f>
        <v>100</v>
      </c>
      <c r="I139" s="1">
        <f>SUM('Movie Data'!T139,0)</f>
        <v>80</v>
      </c>
      <c r="J139" s="1">
        <f>SUM('Movie Data'!U139,0)</f>
        <v>80</v>
      </c>
      <c r="K139" s="1">
        <f>SUM('Movie Data'!V139,0)</f>
        <v>0</v>
      </c>
      <c r="L139" s="1">
        <f>SUM('Movie Data'!W139,0)</f>
        <v>0</v>
      </c>
      <c r="M139" s="1">
        <f>SUM('Movie Data'!X139,0)</f>
        <v>50</v>
      </c>
      <c r="N139" s="1">
        <f>SUM('Movie Data'!Y139,0)</f>
        <v>10</v>
      </c>
      <c r="O139" s="1">
        <f>SUM('Movie Data'!Z139,0)</f>
        <v>61</v>
      </c>
    </row>
    <row r="140">
      <c r="A140" s="1">
        <f>SUM('Movie Data'!L140,0)</f>
        <v>50</v>
      </c>
      <c r="B140" s="1">
        <f>SUM('Movie Data'!M140,0)</f>
        <v>75</v>
      </c>
      <c r="C140" s="1">
        <f>SUM('Movie Data'!N140,0)</f>
        <v>60</v>
      </c>
      <c r="D140" s="1">
        <f>SUM('Movie Data'!O140,0)</f>
        <v>80</v>
      </c>
      <c r="E140" s="1">
        <f>SUM('Movie Data'!P140,0)</f>
        <v>90</v>
      </c>
      <c r="F140" s="1">
        <f>SUM('Movie Data'!Q140,0)</f>
        <v>0</v>
      </c>
      <c r="G140" s="1">
        <f>SUM('Movie Data'!R140,0)</f>
        <v>0</v>
      </c>
      <c r="H140" s="1">
        <f>SUM('Movie Data'!S140,0)</f>
        <v>67</v>
      </c>
      <c r="I140" s="1">
        <f>SUM('Movie Data'!T140,0)</f>
        <v>0</v>
      </c>
      <c r="J140" s="1">
        <f>SUM('Movie Data'!U140,0)</f>
        <v>60</v>
      </c>
      <c r="K140" s="1">
        <f>SUM('Movie Data'!V140,0)</f>
        <v>70</v>
      </c>
      <c r="L140" s="1">
        <f>SUM('Movie Data'!W140,0)</f>
        <v>80</v>
      </c>
      <c r="M140" s="1">
        <f>SUM('Movie Data'!X140,0)</f>
        <v>50</v>
      </c>
      <c r="N140" s="1">
        <f>SUM('Movie Data'!Y140,0)</f>
        <v>0</v>
      </c>
      <c r="O140" s="1">
        <f>SUM('Movie Data'!Z140,0)</f>
        <v>67</v>
      </c>
    </row>
    <row r="141">
      <c r="A141" s="1">
        <f>SUM('Movie Data'!L141,0)</f>
        <v>50</v>
      </c>
      <c r="B141" s="1">
        <f>SUM('Movie Data'!M141,0)</f>
        <v>63</v>
      </c>
      <c r="C141" s="1">
        <f>SUM('Movie Data'!N141,0)</f>
        <v>90</v>
      </c>
      <c r="D141" s="1">
        <f>SUM('Movie Data'!O141,0)</f>
        <v>30</v>
      </c>
      <c r="E141" s="1">
        <f>SUM('Movie Data'!P141,0)</f>
        <v>60</v>
      </c>
      <c r="F141" s="1">
        <f>SUM('Movie Data'!Q141,0)</f>
        <v>75</v>
      </c>
      <c r="G141" s="1">
        <f>SUM('Movie Data'!R141,0)</f>
        <v>40</v>
      </c>
      <c r="H141" s="1">
        <f>SUM('Movie Data'!S141,0)</f>
        <v>91</v>
      </c>
      <c r="I141" s="1">
        <f>SUM('Movie Data'!T141,0)</f>
        <v>80</v>
      </c>
      <c r="J141" s="1">
        <f>SUM('Movie Data'!U141,0)</f>
        <v>80</v>
      </c>
      <c r="K141" s="1">
        <f>SUM('Movie Data'!V141,0)</f>
        <v>70</v>
      </c>
      <c r="L141" s="1">
        <f>SUM('Movie Data'!W141,0)</f>
        <v>83</v>
      </c>
      <c r="M141" s="1">
        <f>SUM('Movie Data'!X141,0)</f>
        <v>75</v>
      </c>
      <c r="N141" s="1">
        <f>SUM('Movie Data'!Y141,0)</f>
        <v>70</v>
      </c>
      <c r="O141" s="1">
        <f>SUM('Movie Data'!Z141,0)</f>
        <v>62</v>
      </c>
    </row>
    <row r="142">
      <c r="A142" s="1">
        <f>SUM('Movie Data'!L142,0)</f>
        <v>70</v>
      </c>
      <c r="B142" s="1">
        <f>SUM('Movie Data'!M142,0)</f>
        <v>63</v>
      </c>
      <c r="C142" s="1">
        <f>SUM('Movie Data'!N142,0)</f>
        <v>50</v>
      </c>
      <c r="D142" s="1">
        <f>SUM('Movie Data'!O142,0)</f>
        <v>50</v>
      </c>
      <c r="E142" s="1">
        <f>SUM('Movie Data'!P142,0)</f>
        <v>70</v>
      </c>
      <c r="F142" s="1">
        <f>SUM('Movie Data'!Q142,0)</f>
        <v>0</v>
      </c>
      <c r="G142" s="1">
        <f>SUM('Movie Data'!R142,0)</f>
        <v>0</v>
      </c>
      <c r="H142" s="1">
        <f>SUM('Movie Data'!S142,0)</f>
        <v>75</v>
      </c>
      <c r="I142" s="1">
        <f>SUM('Movie Data'!T142,0)</f>
        <v>0</v>
      </c>
      <c r="J142" s="1">
        <f>SUM('Movie Data'!U142,0)</f>
        <v>50</v>
      </c>
      <c r="K142" s="1">
        <f>SUM('Movie Data'!V142,0)</f>
        <v>70</v>
      </c>
      <c r="L142" s="1">
        <f>SUM('Movie Data'!W142,0)</f>
        <v>80</v>
      </c>
      <c r="M142" s="1">
        <f>SUM('Movie Data'!X142,0)</f>
        <v>40</v>
      </c>
      <c r="N142" s="1">
        <f>SUM('Movie Data'!Y142,0)</f>
        <v>70</v>
      </c>
      <c r="O142" s="1">
        <f>SUM('Movie Data'!Z142,0)</f>
        <v>59</v>
      </c>
    </row>
    <row r="143">
      <c r="A143" s="1">
        <f>SUM('Movie Data'!L143,0)</f>
        <v>70</v>
      </c>
      <c r="B143" s="1">
        <f>SUM('Movie Data'!M143,0)</f>
        <v>75</v>
      </c>
      <c r="C143" s="1">
        <f>SUM('Movie Data'!N143,0)</f>
        <v>100</v>
      </c>
      <c r="D143" s="1">
        <f>SUM('Movie Data'!O143,0)</f>
        <v>0</v>
      </c>
      <c r="E143" s="1">
        <f>SUM('Movie Data'!P143,0)</f>
        <v>50</v>
      </c>
      <c r="F143" s="1">
        <f>SUM('Movie Data'!Q143,0)</f>
        <v>75</v>
      </c>
      <c r="G143" s="1">
        <f>SUM('Movie Data'!R143,0)</f>
        <v>0</v>
      </c>
      <c r="H143" s="1">
        <f>SUM('Movie Data'!S143,0)</f>
        <v>67</v>
      </c>
      <c r="I143" s="1">
        <f>SUM('Movie Data'!T143,0)</f>
        <v>0</v>
      </c>
      <c r="J143" s="1">
        <f>SUM('Movie Data'!U143,0)</f>
        <v>90</v>
      </c>
      <c r="K143" s="1">
        <f>SUM('Movie Data'!V143,0)</f>
        <v>90</v>
      </c>
      <c r="L143" s="1">
        <f>SUM('Movie Data'!W143,0)</f>
        <v>0</v>
      </c>
      <c r="M143" s="1">
        <f>SUM('Movie Data'!X143,0)</f>
        <v>75</v>
      </c>
      <c r="N143" s="1">
        <f>SUM('Movie Data'!Y143,0)</f>
        <v>0</v>
      </c>
      <c r="O143" s="1">
        <f>SUM('Movie Data'!Z143,0)</f>
        <v>60</v>
      </c>
    </row>
    <row r="144">
      <c r="A144" s="1">
        <f>SUM('Movie Data'!L144,0)</f>
        <v>10</v>
      </c>
      <c r="B144" s="1">
        <f>SUM('Movie Data'!M144,0)</f>
        <v>50</v>
      </c>
      <c r="C144" s="1">
        <f>SUM('Movie Data'!N144,0)</f>
        <v>60</v>
      </c>
      <c r="D144" s="1">
        <f>SUM('Movie Data'!O144,0)</f>
        <v>30</v>
      </c>
      <c r="E144" s="1">
        <f>SUM('Movie Data'!P144,0)</f>
        <v>40</v>
      </c>
      <c r="F144" s="1">
        <f>SUM('Movie Data'!Q144,0)</f>
        <v>0</v>
      </c>
      <c r="G144" s="1">
        <f>SUM('Movie Data'!R144,0)</f>
        <v>0</v>
      </c>
      <c r="H144" s="1">
        <f>SUM('Movie Data'!S144,0)</f>
        <v>58</v>
      </c>
      <c r="I144" s="1">
        <f>SUM('Movie Data'!T144,0)</f>
        <v>0</v>
      </c>
      <c r="J144" s="1">
        <f>SUM('Movie Data'!U144,0)</f>
        <v>80</v>
      </c>
      <c r="K144" s="1">
        <f>SUM('Movie Data'!V144,0)</f>
        <v>30</v>
      </c>
      <c r="L144" s="1">
        <f>SUM('Movie Data'!W144,0)</f>
        <v>10</v>
      </c>
      <c r="M144" s="1">
        <f>SUM('Movie Data'!X144,0)</f>
        <v>50</v>
      </c>
      <c r="N144" s="1">
        <f>SUM('Movie Data'!Y144,0)</f>
        <v>70</v>
      </c>
      <c r="O144" s="1">
        <f>SUM('Movie Data'!Z144,0)</f>
        <v>39</v>
      </c>
    </row>
    <row r="145">
      <c r="A145" s="1">
        <f>SUM('Movie Data'!L145,0)</f>
        <v>100</v>
      </c>
      <c r="B145" s="1">
        <f>SUM('Movie Data'!M145,0)</f>
        <v>88</v>
      </c>
      <c r="C145" s="1">
        <f>SUM('Movie Data'!N145,0)</f>
        <v>90</v>
      </c>
      <c r="D145" s="1">
        <f>SUM('Movie Data'!O145,0)</f>
        <v>80</v>
      </c>
      <c r="E145" s="1">
        <f>SUM('Movie Data'!P145,0)</f>
        <v>70</v>
      </c>
      <c r="F145" s="1">
        <f>SUM('Movie Data'!Q145,0)</f>
        <v>100</v>
      </c>
      <c r="G145" s="1">
        <f>SUM('Movie Data'!R145,0)</f>
        <v>70</v>
      </c>
      <c r="H145" s="1">
        <f>SUM('Movie Data'!S145,0)</f>
        <v>91</v>
      </c>
      <c r="I145" s="1">
        <f>SUM('Movie Data'!T145,0)</f>
        <v>0</v>
      </c>
      <c r="J145" s="1">
        <f>SUM('Movie Data'!U145,0)</f>
        <v>80</v>
      </c>
      <c r="K145" s="1">
        <f>SUM('Movie Data'!V145,0)</f>
        <v>100</v>
      </c>
      <c r="L145" s="1">
        <f>SUM('Movie Data'!W145,0)</f>
        <v>0</v>
      </c>
      <c r="M145" s="1">
        <f>SUM('Movie Data'!X145,0)</f>
        <v>70</v>
      </c>
      <c r="N145" s="1">
        <f>SUM('Movie Data'!Y145,0)</f>
        <v>100</v>
      </c>
      <c r="O145" s="1">
        <f>SUM('Movie Data'!Z145,0)</f>
        <v>82</v>
      </c>
    </row>
    <row r="146">
      <c r="A146" s="1">
        <f>SUM('Movie Data'!L146,0)</f>
        <v>80</v>
      </c>
      <c r="B146" s="1">
        <f>SUM('Movie Data'!M146,0)</f>
        <v>75</v>
      </c>
      <c r="C146" s="1">
        <f>SUM('Movie Data'!N146,0)</f>
        <v>80</v>
      </c>
      <c r="D146" s="1">
        <f>SUM('Movie Data'!O146,0)</f>
        <v>70</v>
      </c>
      <c r="E146" s="1">
        <f>SUM('Movie Data'!P146,0)</f>
        <v>70</v>
      </c>
      <c r="F146" s="1">
        <f>SUM('Movie Data'!Q146,0)</f>
        <v>0</v>
      </c>
      <c r="G146" s="1">
        <f>SUM('Movie Data'!R146,0)</f>
        <v>0</v>
      </c>
      <c r="H146" s="1">
        <f>SUM('Movie Data'!S146,0)</f>
        <v>75</v>
      </c>
      <c r="I146" s="1">
        <f>SUM('Movie Data'!T146,0)</f>
        <v>80</v>
      </c>
      <c r="J146" s="1">
        <f>SUM('Movie Data'!U146,0)</f>
        <v>70</v>
      </c>
      <c r="K146" s="1">
        <f>SUM('Movie Data'!V146,0)</f>
        <v>0</v>
      </c>
      <c r="L146" s="1">
        <f>SUM('Movie Data'!W146,0)</f>
        <v>60</v>
      </c>
      <c r="M146" s="1">
        <f>SUM('Movie Data'!X146,0)</f>
        <v>40</v>
      </c>
      <c r="N146" s="1">
        <f>SUM('Movie Data'!Y146,0)</f>
        <v>0</v>
      </c>
      <c r="O146" s="1">
        <f>SUM('Movie Data'!Z146,0)</f>
        <v>68</v>
      </c>
    </row>
    <row r="147">
      <c r="A147" s="1">
        <f>SUM('Movie Data'!L147,0)</f>
        <v>30</v>
      </c>
      <c r="B147" s="1">
        <f>SUM('Movie Data'!M147,0)</f>
        <v>50</v>
      </c>
      <c r="C147" s="1">
        <f>SUM('Movie Data'!N147,0)</f>
        <v>50</v>
      </c>
      <c r="D147" s="1">
        <f>SUM('Movie Data'!O147,0)</f>
        <v>40</v>
      </c>
      <c r="E147" s="1">
        <f>SUM('Movie Data'!P147,0)</f>
        <v>50</v>
      </c>
      <c r="F147" s="1">
        <f>SUM('Movie Data'!Q147,0)</f>
        <v>50</v>
      </c>
      <c r="G147" s="1">
        <f>SUM('Movie Data'!R147,0)</f>
        <v>40</v>
      </c>
      <c r="H147" s="1">
        <f>SUM('Movie Data'!S147,0)</f>
        <v>58</v>
      </c>
      <c r="I147" s="1">
        <f>SUM('Movie Data'!T147,0)</f>
        <v>40</v>
      </c>
      <c r="J147" s="1">
        <f>SUM('Movie Data'!U147,0)</f>
        <v>60</v>
      </c>
      <c r="K147" s="1">
        <f>SUM('Movie Data'!V147,0)</f>
        <v>0</v>
      </c>
      <c r="L147" s="1">
        <f>SUM('Movie Data'!W147,0)</f>
        <v>40</v>
      </c>
      <c r="M147" s="1">
        <f>SUM('Movie Data'!X147,0)</f>
        <v>40</v>
      </c>
      <c r="N147" s="1">
        <f>SUM('Movie Data'!Y147,0)</f>
        <v>0</v>
      </c>
      <c r="O147" s="1">
        <f>SUM('Movie Data'!Z147,0)</f>
        <v>48</v>
      </c>
    </row>
    <row r="148">
      <c r="A148" s="1">
        <f>SUM('Movie Data'!L148,0)</f>
        <v>20</v>
      </c>
      <c r="B148" s="1">
        <f>SUM('Movie Data'!M148,0)</f>
        <v>63</v>
      </c>
      <c r="C148" s="1">
        <f>SUM('Movie Data'!N148,0)</f>
        <v>50</v>
      </c>
      <c r="D148" s="1">
        <f>SUM('Movie Data'!O148,0)</f>
        <v>0</v>
      </c>
      <c r="E148" s="1">
        <f>SUM('Movie Data'!P148,0)</f>
        <v>40</v>
      </c>
      <c r="F148" s="1">
        <f>SUM('Movie Data'!Q148,0)</f>
        <v>0</v>
      </c>
      <c r="G148" s="1">
        <f>SUM('Movie Data'!R148,0)</f>
        <v>0</v>
      </c>
      <c r="H148" s="1">
        <f>SUM('Movie Data'!S148,0)</f>
        <v>50</v>
      </c>
      <c r="I148" s="1">
        <f>SUM('Movie Data'!T148,0)</f>
        <v>0</v>
      </c>
      <c r="J148" s="1">
        <f>SUM('Movie Data'!U148,0)</f>
        <v>80</v>
      </c>
      <c r="K148" s="1">
        <f>SUM('Movie Data'!V148,0)</f>
        <v>0</v>
      </c>
      <c r="L148" s="1">
        <f>SUM('Movie Data'!W148,0)</f>
        <v>50</v>
      </c>
      <c r="M148" s="1">
        <f>SUM('Movie Data'!X148,0)</f>
        <v>75</v>
      </c>
      <c r="N148" s="1">
        <f>SUM('Movie Data'!Y148,0)</f>
        <v>0</v>
      </c>
      <c r="O148" s="1">
        <f>SUM('Movie Data'!Z148,0)</f>
        <v>49</v>
      </c>
    </row>
    <row r="149">
      <c r="A149" s="1">
        <f>SUM('Movie Data'!L149,0)</f>
        <v>70</v>
      </c>
      <c r="B149" s="1">
        <f>SUM('Movie Data'!M149,0)</f>
        <v>88</v>
      </c>
      <c r="C149" s="1">
        <f>SUM('Movie Data'!N149,0)</f>
        <v>50</v>
      </c>
      <c r="D149" s="1">
        <f>SUM('Movie Data'!O149,0)</f>
        <v>60</v>
      </c>
      <c r="E149" s="1">
        <f>SUM('Movie Data'!P149,0)</f>
        <v>60</v>
      </c>
      <c r="F149" s="1">
        <f>SUM('Movie Data'!Q149,0)</f>
        <v>88</v>
      </c>
      <c r="G149" s="1">
        <f>SUM('Movie Data'!R149,0)</f>
        <v>0</v>
      </c>
      <c r="H149" s="1">
        <f>SUM('Movie Data'!S149,0)</f>
        <v>83</v>
      </c>
      <c r="I149" s="1">
        <f>SUM('Movie Data'!T149,0)</f>
        <v>80</v>
      </c>
      <c r="J149" s="1">
        <f>SUM('Movie Data'!U149,0)</f>
        <v>70</v>
      </c>
      <c r="K149" s="1">
        <f>SUM('Movie Data'!V149,0)</f>
        <v>80</v>
      </c>
      <c r="L149" s="1">
        <f>SUM('Movie Data'!W149,0)</f>
        <v>60</v>
      </c>
      <c r="M149" s="1">
        <f>SUM('Movie Data'!X149,0)</f>
        <v>80</v>
      </c>
      <c r="N149" s="1">
        <f>SUM('Movie Data'!Y149,0)</f>
        <v>0</v>
      </c>
      <c r="O149" s="1">
        <f>SUM('Movie Data'!Z149,0)</f>
        <v>71</v>
      </c>
    </row>
    <row r="150">
      <c r="A150" s="1">
        <f>SUM('Movie Data'!L150,0)</f>
        <v>0</v>
      </c>
      <c r="B150" s="1">
        <f>SUM('Movie Data'!M150,0)</f>
        <v>75</v>
      </c>
      <c r="C150" s="1">
        <f>SUM('Movie Data'!N150,0)</f>
        <v>0</v>
      </c>
      <c r="D150" s="1">
        <f>SUM('Movie Data'!O150,0)</f>
        <v>0</v>
      </c>
      <c r="E150" s="1">
        <f>SUM('Movie Data'!P150,0)</f>
        <v>0</v>
      </c>
      <c r="F150" s="1">
        <f>SUM('Movie Data'!Q150,0)</f>
        <v>0</v>
      </c>
      <c r="G150" s="1">
        <f>SUM('Movie Data'!R150,0)</f>
        <v>0</v>
      </c>
      <c r="H150" s="1">
        <f>SUM('Movie Data'!S150,0)</f>
        <v>0</v>
      </c>
      <c r="I150" s="1">
        <f>SUM('Movie Data'!T150,0)</f>
        <v>80</v>
      </c>
      <c r="J150" s="1">
        <f>SUM('Movie Data'!U150,0)</f>
        <v>40</v>
      </c>
      <c r="K150" s="1">
        <f>SUM('Movie Data'!V150,0)</f>
        <v>0</v>
      </c>
      <c r="L150" s="1">
        <f>SUM('Movie Data'!W150,0)</f>
        <v>0</v>
      </c>
      <c r="M150" s="1">
        <f>SUM('Movie Data'!X150,0)</f>
        <v>75</v>
      </c>
      <c r="N150" s="1">
        <f>SUM('Movie Data'!Y150,0)</f>
        <v>0</v>
      </c>
      <c r="O150" s="1">
        <f>SUM('Movie Data'!Z150,0)</f>
        <v>62</v>
      </c>
    </row>
    <row r="151">
      <c r="A151" s="1">
        <f>SUM('Movie Data'!L151,0)</f>
        <v>50</v>
      </c>
      <c r="B151" s="1">
        <f>SUM('Movie Data'!M151,0)</f>
        <v>63</v>
      </c>
      <c r="C151" s="1">
        <f>SUM('Movie Data'!N151,0)</f>
        <v>30</v>
      </c>
      <c r="D151" s="1">
        <f>SUM('Movie Data'!O151,0)</f>
        <v>50</v>
      </c>
      <c r="E151" s="1">
        <f>SUM('Movie Data'!P151,0)</f>
        <v>50</v>
      </c>
      <c r="F151" s="1">
        <f>SUM('Movie Data'!Q151,0)</f>
        <v>0</v>
      </c>
      <c r="G151" s="1">
        <f>SUM('Movie Data'!R151,0)</f>
        <v>20</v>
      </c>
      <c r="H151" s="1">
        <f>SUM('Movie Data'!S151,0)</f>
        <v>50</v>
      </c>
      <c r="I151" s="1">
        <f>SUM('Movie Data'!T151,0)</f>
        <v>60</v>
      </c>
      <c r="J151" s="1">
        <f>SUM('Movie Data'!U151,0)</f>
        <v>50</v>
      </c>
      <c r="K151" s="1">
        <f>SUM('Movie Data'!V151,0)</f>
        <v>0</v>
      </c>
      <c r="L151" s="1">
        <f>SUM('Movie Data'!W151,0)</f>
        <v>50</v>
      </c>
      <c r="M151" s="1">
        <f>SUM('Movie Data'!X151,0)</f>
        <v>75</v>
      </c>
      <c r="N151" s="1">
        <f>SUM('Movie Data'!Y151,0)</f>
        <v>0</v>
      </c>
      <c r="O151" s="1">
        <f>SUM('Movie Data'!Z151,0)</f>
        <v>48</v>
      </c>
    </row>
    <row r="152">
      <c r="A152" s="1">
        <f>SUM('Movie Data'!L152,0)</f>
        <v>70</v>
      </c>
      <c r="B152" s="1">
        <f>SUM('Movie Data'!M152,0)</f>
        <v>0</v>
      </c>
      <c r="C152" s="1">
        <f>SUM('Movie Data'!N152,0)</f>
        <v>70</v>
      </c>
      <c r="D152" s="1">
        <f>SUM('Movie Data'!O152,0)</f>
        <v>70</v>
      </c>
      <c r="E152" s="1">
        <f>SUM('Movie Data'!P152,0)</f>
        <v>60</v>
      </c>
      <c r="F152" s="1">
        <f>SUM('Movie Data'!Q152,0)</f>
        <v>75</v>
      </c>
      <c r="G152" s="1">
        <f>SUM('Movie Data'!R152,0)</f>
        <v>40</v>
      </c>
      <c r="H152" s="1">
        <f>SUM('Movie Data'!S152,0)</f>
        <v>83</v>
      </c>
      <c r="I152" s="1">
        <f>SUM('Movie Data'!T152,0)</f>
        <v>60</v>
      </c>
      <c r="J152" s="1">
        <f>SUM('Movie Data'!U152,0)</f>
        <v>60</v>
      </c>
      <c r="K152" s="1">
        <f>SUM('Movie Data'!V152,0)</f>
        <v>80</v>
      </c>
      <c r="L152" s="1">
        <f>SUM('Movie Data'!W152,0)</f>
        <v>50</v>
      </c>
      <c r="M152" s="1">
        <f>SUM('Movie Data'!X152,0)</f>
        <v>63</v>
      </c>
      <c r="N152" s="1">
        <f>SUM('Movie Data'!Y152,0)</f>
        <v>0</v>
      </c>
      <c r="O152" s="1">
        <f>SUM('Movie Data'!Z152,0)</f>
        <v>64</v>
      </c>
    </row>
    <row r="153">
      <c r="A153" s="1">
        <f>SUM('Movie Data'!L153,0)</f>
        <v>70</v>
      </c>
      <c r="B153" s="1">
        <f>SUM('Movie Data'!M153,0)</f>
        <v>50</v>
      </c>
      <c r="C153" s="1">
        <f>SUM('Movie Data'!N153,0)</f>
        <v>70</v>
      </c>
      <c r="D153" s="1">
        <f>SUM('Movie Data'!O153,0)</f>
        <v>80</v>
      </c>
      <c r="E153" s="1">
        <f>SUM('Movie Data'!P153,0)</f>
        <v>50</v>
      </c>
      <c r="F153" s="1">
        <f>SUM('Movie Data'!Q153,0)</f>
        <v>0</v>
      </c>
      <c r="G153" s="1">
        <f>SUM('Movie Data'!R153,0)</f>
        <v>0</v>
      </c>
      <c r="H153" s="1">
        <f>SUM('Movie Data'!S153,0)</f>
        <v>75</v>
      </c>
      <c r="I153" s="1">
        <f>SUM('Movie Data'!T153,0)</f>
        <v>0</v>
      </c>
      <c r="J153" s="1">
        <f>SUM('Movie Data'!U153,0)</f>
        <v>60</v>
      </c>
      <c r="K153" s="1">
        <f>SUM('Movie Data'!V153,0)</f>
        <v>70</v>
      </c>
      <c r="L153" s="1">
        <f>SUM('Movie Data'!W153,0)</f>
        <v>0</v>
      </c>
      <c r="M153" s="1">
        <f>SUM('Movie Data'!X153,0)</f>
        <v>60</v>
      </c>
      <c r="N153" s="1">
        <f>SUM('Movie Data'!Y153,0)</f>
        <v>0</v>
      </c>
      <c r="O153" s="1">
        <f>SUM('Movie Data'!Z153,0)</f>
        <v>61</v>
      </c>
    </row>
    <row r="154">
      <c r="A154" s="1">
        <f>SUM('Movie Data'!L154,0)</f>
        <v>50</v>
      </c>
      <c r="B154" s="1">
        <f>SUM('Movie Data'!M154,0)</f>
        <v>75</v>
      </c>
      <c r="C154" s="1">
        <f>SUM('Movie Data'!N154,0)</f>
        <v>40</v>
      </c>
      <c r="D154" s="1">
        <f>SUM('Movie Data'!O154,0)</f>
        <v>0</v>
      </c>
      <c r="E154" s="1">
        <f>SUM('Movie Data'!P154,0)</f>
        <v>70</v>
      </c>
      <c r="F154" s="1">
        <f>SUM('Movie Data'!Q154,0)</f>
        <v>25</v>
      </c>
      <c r="G154" s="1">
        <f>SUM('Movie Data'!R154,0)</f>
        <v>0</v>
      </c>
      <c r="H154" s="1">
        <f>SUM('Movie Data'!S154,0)</f>
        <v>0</v>
      </c>
      <c r="I154" s="1">
        <f>SUM('Movie Data'!T154,0)</f>
        <v>60</v>
      </c>
      <c r="J154" s="1">
        <f>SUM('Movie Data'!U154,0)</f>
        <v>20</v>
      </c>
      <c r="K154" s="1">
        <f>SUM('Movie Data'!V154,0)</f>
        <v>0</v>
      </c>
      <c r="L154" s="1">
        <f>SUM('Movie Data'!W154,0)</f>
        <v>0</v>
      </c>
      <c r="M154" s="1">
        <f>SUM('Movie Data'!X154,0)</f>
        <v>75</v>
      </c>
      <c r="N154" s="1">
        <f>SUM('Movie Data'!Y154,0)</f>
        <v>0</v>
      </c>
      <c r="O154" s="1">
        <f>SUM('Movie Data'!Z154,0)</f>
        <v>51</v>
      </c>
    </row>
    <row r="155">
      <c r="A155" s="1">
        <f>SUM('Movie Data'!L155,0)</f>
        <v>80</v>
      </c>
      <c r="B155" s="1">
        <f>SUM('Movie Data'!M155,0)</f>
        <v>75</v>
      </c>
      <c r="C155" s="1">
        <f>SUM('Movie Data'!N155,0)</f>
        <v>70</v>
      </c>
      <c r="D155" s="1">
        <f>SUM('Movie Data'!O155,0)</f>
        <v>70</v>
      </c>
      <c r="E155" s="1">
        <f>SUM('Movie Data'!P155,0)</f>
        <v>90</v>
      </c>
      <c r="F155" s="1">
        <f>SUM('Movie Data'!Q155,0)</f>
        <v>80</v>
      </c>
      <c r="G155" s="1">
        <f>SUM('Movie Data'!R155,0)</f>
        <v>0</v>
      </c>
      <c r="H155" s="1">
        <f>SUM('Movie Data'!S155,0)</f>
        <v>83</v>
      </c>
      <c r="I155" s="1">
        <f>SUM('Movie Data'!T155,0)</f>
        <v>0</v>
      </c>
      <c r="J155" s="1">
        <f>SUM('Movie Data'!U155,0)</f>
        <v>90</v>
      </c>
      <c r="K155" s="1">
        <f>SUM('Movie Data'!V155,0)</f>
        <v>80</v>
      </c>
      <c r="L155" s="1">
        <f>SUM('Movie Data'!W155,0)</f>
        <v>0</v>
      </c>
      <c r="M155" s="1">
        <f>SUM('Movie Data'!X155,0)</f>
        <v>60</v>
      </c>
      <c r="N155" s="1">
        <f>SUM('Movie Data'!Y155,0)</f>
        <v>80</v>
      </c>
      <c r="O155" s="1">
        <f>SUM('Movie Data'!Z155,0)</f>
        <v>73</v>
      </c>
    </row>
    <row r="156">
      <c r="A156" s="1">
        <f>SUM('Movie Data'!L156,0)</f>
        <v>10</v>
      </c>
      <c r="B156" s="1">
        <f>SUM('Movie Data'!M156,0)</f>
        <v>63</v>
      </c>
      <c r="C156" s="1">
        <f>SUM('Movie Data'!N156,0)</f>
        <v>50</v>
      </c>
      <c r="D156" s="1">
        <f>SUM('Movie Data'!O156,0)</f>
        <v>90</v>
      </c>
      <c r="E156" s="1">
        <f>SUM('Movie Data'!P156,0)</f>
        <v>80</v>
      </c>
      <c r="F156" s="1">
        <f>SUM('Movie Data'!Q156,0)</f>
        <v>0</v>
      </c>
      <c r="G156" s="1">
        <f>SUM('Movie Data'!R156,0)</f>
        <v>0</v>
      </c>
      <c r="H156" s="1">
        <f>SUM('Movie Data'!S156,0)</f>
        <v>50</v>
      </c>
      <c r="I156" s="1">
        <f>SUM('Movie Data'!T156,0)</f>
        <v>0</v>
      </c>
      <c r="J156" s="1">
        <f>SUM('Movie Data'!U156,0)</f>
        <v>60</v>
      </c>
      <c r="K156" s="1">
        <f>SUM('Movie Data'!V156,0)</f>
        <v>80</v>
      </c>
      <c r="L156" s="1">
        <f>SUM('Movie Data'!W156,0)</f>
        <v>0</v>
      </c>
      <c r="M156" s="1">
        <f>SUM('Movie Data'!X156,0)</f>
        <v>60</v>
      </c>
      <c r="N156" s="1">
        <f>SUM('Movie Data'!Y156,0)</f>
        <v>90</v>
      </c>
      <c r="O156" s="1">
        <f>SUM('Movie Data'!Z156,0)</f>
        <v>64</v>
      </c>
    </row>
    <row r="157">
      <c r="A157" s="1">
        <f>SUM('Movie Data'!L157,0)</f>
        <v>80</v>
      </c>
      <c r="B157" s="1">
        <f>SUM('Movie Data'!M157,0)</f>
        <v>100</v>
      </c>
      <c r="C157" s="1">
        <f>SUM('Movie Data'!N157,0)</f>
        <v>70</v>
      </c>
      <c r="D157" s="1">
        <f>SUM('Movie Data'!O157,0)</f>
        <v>0</v>
      </c>
      <c r="E157" s="1">
        <f>SUM('Movie Data'!P157,0)</f>
        <v>0</v>
      </c>
      <c r="F157" s="1">
        <f>SUM('Movie Data'!Q157,0)</f>
        <v>0</v>
      </c>
      <c r="G157" s="1">
        <f>SUM('Movie Data'!R157,0)</f>
        <v>0</v>
      </c>
      <c r="H157" s="1">
        <f>SUM('Movie Data'!S157,0)</f>
        <v>0</v>
      </c>
      <c r="I157" s="1">
        <f>SUM('Movie Data'!T157,0)</f>
        <v>100</v>
      </c>
      <c r="J157" s="1">
        <f>SUM('Movie Data'!U157,0)</f>
        <v>100</v>
      </c>
      <c r="K157" s="1">
        <f>SUM('Movie Data'!V157,0)</f>
        <v>0</v>
      </c>
      <c r="L157" s="1">
        <f>SUM('Movie Data'!W157,0)</f>
        <v>90</v>
      </c>
      <c r="M157" s="1">
        <f>SUM('Movie Data'!X157,0)</f>
        <v>60</v>
      </c>
      <c r="N157" s="1">
        <f>SUM('Movie Data'!Y157,0)</f>
        <v>0</v>
      </c>
      <c r="O157" s="1">
        <f>SUM('Movie Data'!Z157,0)</f>
        <v>88</v>
      </c>
    </row>
    <row r="158">
      <c r="A158" s="1">
        <f>SUM('Movie Data'!L158,0)</f>
        <v>80</v>
      </c>
      <c r="B158" s="1">
        <f>SUM('Movie Data'!M158,0)</f>
        <v>100</v>
      </c>
      <c r="C158" s="1">
        <f>SUM('Movie Data'!N158,0)</f>
        <v>80</v>
      </c>
      <c r="D158" s="1">
        <f>SUM('Movie Data'!O158,0)</f>
        <v>100</v>
      </c>
      <c r="E158" s="1">
        <f>SUM('Movie Data'!P158,0)</f>
        <v>80</v>
      </c>
      <c r="F158" s="1">
        <f>SUM('Movie Data'!Q158,0)</f>
        <v>100</v>
      </c>
      <c r="G158" s="1">
        <f>SUM('Movie Data'!R158,0)</f>
        <v>100</v>
      </c>
      <c r="H158" s="1">
        <f>SUM('Movie Data'!S158,0)</f>
        <v>91</v>
      </c>
      <c r="I158" s="1">
        <f>SUM('Movie Data'!T158,0)</f>
        <v>80</v>
      </c>
      <c r="J158" s="1">
        <f>SUM('Movie Data'!U158,0)</f>
        <v>90</v>
      </c>
      <c r="K158" s="1">
        <f>SUM('Movie Data'!V158,0)</f>
        <v>90</v>
      </c>
      <c r="L158" s="1">
        <f>SUM('Movie Data'!W158,0)</f>
        <v>100</v>
      </c>
      <c r="M158" s="1">
        <f>SUM('Movie Data'!X158,0)</f>
        <v>100</v>
      </c>
      <c r="N158" s="1">
        <f>SUM('Movie Data'!Y158,0)</f>
        <v>70</v>
      </c>
      <c r="O158" s="1">
        <f>SUM('Movie Data'!Z158,0)</f>
        <v>86</v>
      </c>
    </row>
    <row r="159">
      <c r="A159" s="1">
        <f>SUM('Movie Data'!L159,0)</f>
        <v>90</v>
      </c>
      <c r="B159" s="1">
        <f>SUM('Movie Data'!M159,0)</f>
        <v>100</v>
      </c>
      <c r="C159" s="1">
        <f>SUM('Movie Data'!N159,0)</f>
        <v>100</v>
      </c>
      <c r="D159" s="1">
        <f>SUM('Movie Data'!O159,0)</f>
        <v>70</v>
      </c>
      <c r="E159" s="1">
        <f>SUM('Movie Data'!P159,0)</f>
        <v>100</v>
      </c>
      <c r="F159" s="1">
        <f>SUM('Movie Data'!Q159,0)</f>
        <v>0</v>
      </c>
      <c r="G159" s="1">
        <f>SUM('Movie Data'!R159,0)</f>
        <v>0</v>
      </c>
      <c r="H159" s="1">
        <f>SUM('Movie Data'!S159,0)</f>
        <v>100</v>
      </c>
      <c r="I159" s="1">
        <f>SUM('Movie Data'!T159,0)</f>
        <v>0</v>
      </c>
      <c r="J159" s="1">
        <f>SUM('Movie Data'!U159,0)</f>
        <v>90</v>
      </c>
      <c r="K159" s="1">
        <f>SUM('Movie Data'!V159,0)</f>
        <v>60</v>
      </c>
      <c r="L159" s="1">
        <f>SUM('Movie Data'!W159,0)</f>
        <v>80</v>
      </c>
      <c r="M159" s="1">
        <f>SUM('Movie Data'!X159,0)</f>
        <v>70</v>
      </c>
      <c r="N159" s="1">
        <f>SUM('Movie Data'!Y159,0)</f>
        <v>0</v>
      </c>
      <c r="O159" s="1">
        <f>SUM('Movie Data'!Z159,0)</f>
        <v>87</v>
      </c>
    </row>
    <row r="160">
      <c r="A160" s="1">
        <f>SUM('Movie Data'!L160,0)</f>
        <v>90</v>
      </c>
      <c r="B160" s="1">
        <f>SUM('Movie Data'!M160,0)</f>
        <v>50</v>
      </c>
      <c r="C160" s="1">
        <f>SUM('Movie Data'!N160,0)</f>
        <v>80</v>
      </c>
      <c r="D160" s="1">
        <f>SUM('Movie Data'!O160,0)</f>
        <v>50</v>
      </c>
      <c r="E160" s="1">
        <f>SUM('Movie Data'!P160,0)</f>
        <v>50</v>
      </c>
      <c r="F160" s="1">
        <f>SUM('Movie Data'!Q160,0)</f>
        <v>50</v>
      </c>
      <c r="G160" s="1">
        <f>SUM('Movie Data'!R160,0)</f>
        <v>70</v>
      </c>
      <c r="H160" s="1">
        <f>SUM('Movie Data'!S160,0)</f>
        <v>75</v>
      </c>
      <c r="I160" s="1">
        <f>SUM('Movie Data'!T160,0)</f>
        <v>0</v>
      </c>
      <c r="J160" s="1">
        <f>SUM('Movie Data'!U160,0)</f>
        <v>60</v>
      </c>
      <c r="K160" s="1">
        <f>SUM('Movie Data'!V160,0)</f>
        <v>80</v>
      </c>
      <c r="L160" s="1">
        <f>SUM('Movie Data'!W160,0)</f>
        <v>20</v>
      </c>
      <c r="M160" s="1">
        <f>SUM('Movie Data'!X160,0)</f>
        <v>50</v>
      </c>
      <c r="N160" s="1">
        <f>SUM('Movie Data'!Y160,0)</f>
        <v>90</v>
      </c>
      <c r="O160" s="1">
        <f>SUM('Movie Data'!Z160,0)</f>
        <v>62</v>
      </c>
    </row>
    <row r="161">
      <c r="A161" s="1">
        <f>SUM('Movie Data'!L161,0)</f>
        <v>60</v>
      </c>
      <c r="B161" s="1">
        <f>SUM('Movie Data'!M161,0)</f>
        <v>0</v>
      </c>
      <c r="C161" s="1">
        <f>SUM('Movie Data'!N161,0)</f>
        <v>70</v>
      </c>
      <c r="D161" s="1">
        <f>SUM('Movie Data'!O161,0)</f>
        <v>0</v>
      </c>
      <c r="E161" s="1">
        <f>SUM('Movie Data'!P161,0)</f>
        <v>10</v>
      </c>
      <c r="F161" s="1">
        <f>SUM('Movie Data'!Q161,0)</f>
        <v>0</v>
      </c>
      <c r="G161" s="1">
        <f>SUM('Movie Data'!R161,0)</f>
        <v>0</v>
      </c>
      <c r="H161" s="1">
        <f>SUM('Movie Data'!S161,0)</f>
        <v>0</v>
      </c>
      <c r="I161" s="1">
        <f>SUM('Movie Data'!T161,0)</f>
        <v>60</v>
      </c>
      <c r="J161" s="1">
        <f>SUM('Movie Data'!U161,0)</f>
        <v>10</v>
      </c>
      <c r="K161" s="1">
        <f>SUM('Movie Data'!V161,0)</f>
        <v>0</v>
      </c>
      <c r="L161" s="1">
        <f>SUM('Movie Data'!W161,0)</f>
        <v>0</v>
      </c>
      <c r="M161" s="1">
        <f>SUM('Movie Data'!X161,0)</f>
        <v>63</v>
      </c>
      <c r="N161" s="1">
        <f>SUM('Movie Data'!Y161,0)</f>
        <v>0</v>
      </c>
      <c r="O161" s="1">
        <f>SUM('Movie Data'!Z161,0)</f>
        <v>48</v>
      </c>
    </row>
    <row r="162">
      <c r="A162" s="1">
        <f>SUM('Movie Data'!L162,0)</f>
        <v>20</v>
      </c>
      <c r="B162" s="1">
        <f>SUM('Movie Data'!M162,0)</f>
        <v>75</v>
      </c>
      <c r="C162" s="1">
        <f>SUM('Movie Data'!N162,0)</f>
        <v>40</v>
      </c>
      <c r="D162" s="1">
        <f>SUM('Movie Data'!O162,0)</f>
        <v>40</v>
      </c>
      <c r="E162" s="1">
        <f>SUM('Movie Data'!P162,0)</f>
        <v>70</v>
      </c>
      <c r="F162" s="1">
        <f>SUM('Movie Data'!Q162,0)</f>
        <v>60</v>
      </c>
      <c r="G162" s="1">
        <f>SUM('Movie Data'!R162,0)</f>
        <v>0</v>
      </c>
      <c r="H162" s="1">
        <f>SUM('Movie Data'!S162,0)</f>
        <v>58</v>
      </c>
      <c r="I162" s="1">
        <f>SUM('Movie Data'!T162,0)</f>
        <v>0</v>
      </c>
      <c r="J162" s="1">
        <f>SUM('Movie Data'!U162,0)</f>
        <v>80</v>
      </c>
      <c r="K162" s="1">
        <f>SUM('Movie Data'!V162,0)</f>
        <v>0</v>
      </c>
      <c r="L162" s="1">
        <f>SUM('Movie Data'!W162,0)</f>
        <v>40</v>
      </c>
      <c r="M162" s="1">
        <f>SUM('Movie Data'!X162,0)</f>
        <v>60</v>
      </c>
      <c r="N162" s="1">
        <f>SUM('Movie Data'!Y162,0)</f>
        <v>0</v>
      </c>
      <c r="O162" s="1">
        <f>SUM('Movie Data'!Z162,0)</f>
        <v>50</v>
      </c>
    </row>
    <row r="163">
      <c r="A163" s="1">
        <f>SUM('Movie Data'!L163,0)</f>
        <v>0</v>
      </c>
      <c r="B163" s="1">
        <f>SUM('Movie Data'!M163,0)</f>
        <v>50</v>
      </c>
      <c r="C163" s="1">
        <f>SUM('Movie Data'!N163,0)</f>
        <v>80</v>
      </c>
      <c r="D163" s="1">
        <f>SUM('Movie Data'!O163,0)</f>
        <v>70</v>
      </c>
      <c r="E163" s="1">
        <f>SUM('Movie Data'!P163,0)</f>
        <v>0</v>
      </c>
      <c r="F163" s="1">
        <f>SUM('Movie Data'!Q163,0)</f>
        <v>0</v>
      </c>
      <c r="G163" s="1">
        <f>SUM('Movie Data'!R163,0)</f>
        <v>0</v>
      </c>
      <c r="H163" s="1">
        <f>SUM('Movie Data'!S163,0)</f>
        <v>50</v>
      </c>
      <c r="I163" s="1">
        <f>SUM('Movie Data'!T163,0)</f>
        <v>60</v>
      </c>
      <c r="J163" s="1">
        <f>SUM('Movie Data'!U163,0)</f>
        <v>80</v>
      </c>
      <c r="K163" s="1">
        <f>SUM('Movie Data'!V163,0)</f>
        <v>0</v>
      </c>
      <c r="L163" s="1">
        <f>SUM('Movie Data'!W163,0)</f>
        <v>10</v>
      </c>
      <c r="M163" s="1">
        <f>SUM('Movie Data'!X163,0)</f>
        <v>20</v>
      </c>
      <c r="N163" s="1">
        <f>SUM('Movie Data'!Y163,0)</f>
        <v>0</v>
      </c>
      <c r="O163" s="1">
        <f>SUM('Movie Data'!Z163,0)</f>
        <v>37</v>
      </c>
    </row>
    <row r="164">
      <c r="A164" s="1">
        <f>SUM('Movie Data'!L164,0)</f>
        <v>40</v>
      </c>
      <c r="B164" s="1">
        <f>SUM('Movie Data'!M164,0)</f>
        <v>100</v>
      </c>
      <c r="C164" s="1">
        <f>SUM('Movie Data'!N164,0)</f>
        <v>80</v>
      </c>
      <c r="D164" s="1">
        <f>SUM('Movie Data'!O164,0)</f>
        <v>0</v>
      </c>
      <c r="E164" s="1">
        <f>SUM('Movie Data'!P164,0)</f>
        <v>90</v>
      </c>
      <c r="F164" s="1">
        <f>SUM('Movie Data'!Q164,0)</f>
        <v>88</v>
      </c>
      <c r="G164" s="1">
        <f>SUM('Movie Data'!R164,0)</f>
        <v>0</v>
      </c>
      <c r="H164" s="1">
        <f>SUM('Movie Data'!S164,0)</f>
        <v>100</v>
      </c>
      <c r="I164" s="1">
        <f>SUM('Movie Data'!T164,0)</f>
        <v>80</v>
      </c>
      <c r="J164" s="1">
        <f>SUM('Movie Data'!U164,0)</f>
        <v>80</v>
      </c>
      <c r="K164" s="1">
        <f>SUM('Movie Data'!V164,0)</f>
        <v>0</v>
      </c>
      <c r="L164" s="1">
        <f>SUM('Movie Data'!W164,0)</f>
        <v>0</v>
      </c>
      <c r="M164" s="1">
        <f>SUM('Movie Data'!X164,0)</f>
        <v>88</v>
      </c>
      <c r="N164" s="1">
        <f>SUM('Movie Data'!Y164,0)</f>
        <v>0</v>
      </c>
      <c r="O164" s="1">
        <f>SUM('Movie Data'!Z164,0)</f>
        <v>78</v>
      </c>
    </row>
    <row r="165">
      <c r="A165" s="1">
        <f>SUM('Movie Data'!L165,0)</f>
        <v>60</v>
      </c>
      <c r="B165" s="1">
        <f>SUM('Movie Data'!M165,0)</f>
        <v>50</v>
      </c>
      <c r="C165" s="1">
        <f>SUM('Movie Data'!N165,0)</f>
        <v>60</v>
      </c>
      <c r="D165" s="1">
        <f>SUM('Movie Data'!O165,0)</f>
        <v>60</v>
      </c>
      <c r="E165" s="1">
        <f>SUM('Movie Data'!P165,0)</f>
        <v>80</v>
      </c>
      <c r="F165" s="1">
        <f>SUM('Movie Data'!Q165,0)</f>
        <v>88</v>
      </c>
      <c r="G165" s="1">
        <f>SUM('Movie Data'!R165,0)</f>
        <v>80</v>
      </c>
      <c r="H165" s="1">
        <f>SUM('Movie Data'!S165,0)</f>
        <v>91</v>
      </c>
      <c r="I165" s="1">
        <f>SUM('Movie Data'!T165,0)</f>
        <v>60</v>
      </c>
      <c r="J165" s="1">
        <f>SUM('Movie Data'!U165,0)</f>
        <v>60</v>
      </c>
      <c r="K165" s="1">
        <f>SUM('Movie Data'!V165,0)</f>
        <v>80</v>
      </c>
      <c r="L165" s="1">
        <f>SUM('Movie Data'!W165,0)</f>
        <v>50</v>
      </c>
      <c r="M165" s="1">
        <f>SUM('Movie Data'!X165,0)</f>
        <v>50</v>
      </c>
      <c r="N165" s="1">
        <f>SUM('Movie Data'!Y165,0)</f>
        <v>80</v>
      </c>
      <c r="O165" s="1">
        <f>SUM('Movie Data'!Z165,0)</f>
        <v>64</v>
      </c>
    </row>
    <row r="166">
      <c r="A166" s="1">
        <f>SUM('Movie Data'!L166,0)</f>
        <v>90</v>
      </c>
      <c r="B166" s="1">
        <f>SUM('Movie Data'!M166,0)</f>
        <v>100</v>
      </c>
      <c r="C166" s="1">
        <f>SUM('Movie Data'!N166,0)</f>
        <v>30</v>
      </c>
      <c r="D166" s="1">
        <f>SUM('Movie Data'!O166,0)</f>
        <v>50</v>
      </c>
      <c r="E166" s="1">
        <f>SUM('Movie Data'!P166,0)</f>
        <v>70</v>
      </c>
      <c r="F166" s="1">
        <f>SUM('Movie Data'!Q166,0)</f>
        <v>25</v>
      </c>
      <c r="G166" s="1">
        <f>SUM('Movie Data'!R166,0)</f>
        <v>30</v>
      </c>
      <c r="H166" s="1">
        <f>SUM('Movie Data'!S166,0)</f>
        <v>58</v>
      </c>
      <c r="I166" s="1">
        <f>SUM('Movie Data'!T166,0)</f>
        <v>0</v>
      </c>
      <c r="J166" s="1">
        <f>SUM('Movie Data'!U166,0)</f>
        <v>50</v>
      </c>
      <c r="K166" s="1">
        <f>SUM('Movie Data'!V166,0)</f>
        <v>30</v>
      </c>
      <c r="L166" s="1">
        <f>SUM('Movie Data'!W166,0)</f>
        <v>50</v>
      </c>
      <c r="M166" s="1">
        <f>SUM('Movie Data'!X166,0)</f>
        <v>50</v>
      </c>
      <c r="N166" s="1">
        <f>SUM('Movie Data'!Y166,0)</f>
        <v>0</v>
      </c>
      <c r="O166" s="1">
        <f>SUM('Movie Data'!Z166,0)</f>
        <v>61</v>
      </c>
    </row>
    <row r="167">
      <c r="A167" s="1">
        <f>SUM('Movie Data'!L167,0)</f>
        <v>20</v>
      </c>
      <c r="B167" s="1">
        <f>SUM('Movie Data'!M167,0)</f>
        <v>75</v>
      </c>
      <c r="C167" s="1">
        <f>SUM('Movie Data'!N167,0)</f>
        <v>70</v>
      </c>
      <c r="D167" s="1">
        <f>SUM('Movie Data'!O167,0)</f>
        <v>40</v>
      </c>
      <c r="E167" s="1">
        <f>SUM('Movie Data'!P167,0)</f>
        <v>40</v>
      </c>
      <c r="F167" s="1">
        <f>SUM('Movie Data'!Q167,0)</f>
        <v>10</v>
      </c>
      <c r="G167" s="1">
        <f>SUM('Movie Data'!R167,0)</f>
        <v>10</v>
      </c>
      <c r="H167" s="1">
        <f>SUM('Movie Data'!S167,0)</f>
        <v>67</v>
      </c>
      <c r="I167" s="1">
        <f>SUM('Movie Data'!T167,0)</f>
        <v>0</v>
      </c>
      <c r="J167" s="1">
        <f>SUM('Movie Data'!U167,0)</f>
        <v>30</v>
      </c>
      <c r="K167" s="1">
        <f>SUM('Movie Data'!V167,0)</f>
        <v>20</v>
      </c>
      <c r="L167" s="1">
        <f>SUM('Movie Data'!W167,0)</f>
        <v>0</v>
      </c>
      <c r="M167" s="1">
        <f>SUM('Movie Data'!X167,0)</f>
        <v>60</v>
      </c>
      <c r="N167" s="1">
        <f>SUM('Movie Data'!Y167,0)</f>
        <v>0</v>
      </c>
      <c r="O167" s="1">
        <f>SUM('Movie Data'!Z167,0)</f>
        <v>43</v>
      </c>
    </row>
    <row r="168">
      <c r="A168" s="1">
        <f>SUM('Movie Data'!L168,0)</f>
        <v>40</v>
      </c>
      <c r="B168" s="1">
        <f>SUM('Movie Data'!M168,0)</f>
        <v>50</v>
      </c>
      <c r="C168" s="1">
        <f>SUM('Movie Data'!N168,0)</f>
        <v>40</v>
      </c>
      <c r="D168" s="1">
        <f>SUM('Movie Data'!O168,0)</f>
        <v>30</v>
      </c>
      <c r="E168" s="1">
        <f>SUM('Movie Data'!P168,0)</f>
        <v>20</v>
      </c>
      <c r="F168" s="1">
        <f>SUM('Movie Data'!Q168,0)</f>
        <v>50</v>
      </c>
      <c r="G168" s="1">
        <f>SUM('Movie Data'!R168,0)</f>
        <v>0</v>
      </c>
      <c r="H168" s="1">
        <f>SUM('Movie Data'!S168,0)</f>
        <v>75</v>
      </c>
      <c r="I168" s="1">
        <f>SUM('Movie Data'!T168,0)</f>
        <v>0</v>
      </c>
      <c r="J168" s="1">
        <f>SUM('Movie Data'!U168,0)</f>
        <v>70</v>
      </c>
      <c r="K168" s="1">
        <f>SUM('Movie Data'!V168,0)</f>
        <v>70</v>
      </c>
      <c r="L168" s="1">
        <f>SUM('Movie Data'!W168,0)</f>
        <v>0</v>
      </c>
      <c r="M168" s="1">
        <f>SUM('Movie Data'!X168,0)</f>
        <v>50</v>
      </c>
      <c r="N168" s="1">
        <f>SUM('Movie Data'!Y168,0)</f>
        <v>70</v>
      </c>
      <c r="O168" s="1">
        <f>SUM('Movie Data'!Z168,0)</f>
        <v>51</v>
      </c>
    </row>
    <row r="169">
      <c r="A169" s="1">
        <f>SUM('Movie Data'!L169,0)</f>
        <v>30</v>
      </c>
      <c r="B169" s="1">
        <f>SUM('Movie Data'!M169,0)</f>
        <v>75</v>
      </c>
      <c r="C169" s="1">
        <f>SUM('Movie Data'!N169,0)</f>
        <v>50</v>
      </c>
      <c r="D169" s="1">
        <f>SUM('Movie Data'!O169,0)</f>
        <v>40</v>
      </c>
      <c r="E169" s="1">
        <f>SUM('Movie Data'!P169,0)</f>
        <v>50</v>
      </c>
      <c r="F169" s="1">
        <f>SUM('Movie Data'!Q169,0)</f>
        <v>25</v>
      </c>
      <c r="G169" s="1">
        <f>SUM('Movie Data'!R169,0)</f>
        <v>0</v>
      </c>
      <c r="H169" s="1">
        <f>SUM('Movie Data'!S169,0)</f>
        <v>33</v>
      </c>
      <c r="I169" s="1">
        <f>SUM('Movie Data'!T169,0)</f>
        <v>40</v>
      </c>
      <c r="J169" s="1">
        <f>SUM('Movie Data'!U169,0)</f>
        <v>60</v>
      </c>
      <c r="K169" s="1">
        <f>SUM('Movie Data'!V169,0)</f>
        <v>40</v>
      </c>
      <c r="L169" s="1">
        <f>SUM('Movie Data'!W169,0)</f>
        <v>10</v>
      </c>
      <c r="M169" s="1">
        <f>SUM('Movie Data'!X169,0)</f>
        <v>50</v>
      </c>
      <c r="N169" s="1">
        <f>SUM('Movie Data'!Y169,0)</f>
        <v>20</v>
      </c>
      <c r="O169" s="1">
        <f>SUM('Movie Data'!Z169,0)</f>
        <v>36</v>
      </c>
    </row>
    <row r="170">
      <c r="A170" s="1">
        <f>SUM('Movie Data'!L170,0)</f>
        <v>80</v>
      </c>
      <c r="B170" s="1">
        <f>SUM('Movie Data'!M170,0)</f>
        <v>100</v>
      </c>
      <c r="C170" s="1">
        <f>SUM('Movie Data'!N170,0)</f>
        <v>90</v>
      </c>
      <c r="D170" s="1">
        <f>SUM('Movie Data'!O170,0)</f>
        <v>100</v>
      </c>
      <c r="E170" s="1">
        <f>SUM('Movie Data'!P170,0)</f>
        <v>100</v>
      </c>
      <c r="F170" s="1">
        <f>SUM('Movie Data'!Q170,0)</f>
        <v>0</v>
      </c>
      <c r="G170" s="1">
        <f>SUM('Movie Data'!R170,0)</f>
        <v>100</v>
      </c>
      <c r="H170" s="1">
        <f>SUM('Movie Data'!S170,0)</f>
        <v>100</v>
      </c>
      <c r="I170" s="1">
        <f>SUM('Movie Data'!T170,0)</f>
        <v>100</v>
      </c>
      <c r="J170" s="1">
        <f>SUM('Movie Data'!U170,0)</f>
        <v>100</v>
      </c>
      <c r="K170" s="1">
        <f>SUM('Movie Data'!V170,0)</f>
        <v>80</v>
      </c>
      <c r="L170" s="1">
        <f>SUM('Movie Data'!W170,0)</f>
        <v>90</v>
      </c>
      <c r="M170" s="1">
        <f>SUM('Movie Data'!X170,0)</f>
        <v>100</v>
      </c>
      <c r="N170" s="1">
        <f>SUM('Movie Data'!Y170,0)</f>
        <v>0</v>
      </c>
      <c r="O170" s="1">
        <f>SUM('Movie Data'!Z170,0)</f>
        <v>94</v>
      </c>
    </row>
    <row r="171">
      <c r="A171" s="1">
        <f>SUM('Movie Data'!L171,0)</f>
        <v>80</v>
      </c>
      <c r="B171" s="1">
        <f>SUM('Movie Data'!M171,0)</f>
        <v>75</v>
      </c>
      <c r="C171" s="1">
        <f>SUM('Movie Data'!N171,0)</f>
        <v>90</v>
      </c>
      <c r="D171" s="1">
        <f>SUM('Movie Data'!O171,0)</f>
        <v>0</v>
      </c>
      <c r="E171" s="1">
        <f>SUM('Movie Data'!P171,0)</f>
        <v>90</v>
      </c>
      <c r="F171" s="1">
        <f>SUM('Movie Data'!Q171,0)</f>
        <v>0</v>
      </c>
      <c r="G171" s="1">
        <f>SUM('Movie Data'!R171,0)</f>
        <v>0</v>
      </c>
      <c r="H171" s="1">
        <f>SUM('Movie Data'!S171,0)</f>
        <v>91</v>
      </c>
      <c r="I171" s="1">
        <f>SUM('Movie Data'!T171,0)</f>
        <v>0</v>
      </c>
      <c r="J171" s="1">
        <f>SUM('Movie Data'!U171,0)</f>
        <v>80</v>
      </c>
      <c r="K171" s="1">
        <f>SUM('Movie Data'!V171,0)</f>
        <v>0</v>
      </c>
      <c r="L171" s="1">
        <f>SUM('Movie Data'!W171,0)</f>
        <v>0</v>
      </c>
      <c r="M171" s="1">
        <f>SUM('Movie Data'!X171,0)</f>
        <v>40</v>
      </c>
      <c r="N171" s="1">
        <f>SUM('Movie Data'!Y171,0)</f>
        <v>80</v>
      </c>
      <c r="O171" s="1">
        <f>SUM('Movie Data'!Z171,0)</f>
        <v>77</v>
      </c>
    </row>
    <row r="172">
      <c r="A172" s="1">
        <f>SUM('Movie Data'!L172,0)</f>
        <v>90</v>
      </c>
      <c r="B172" s="1">
        <f>SUM('Movie Data'!M172,0)</f>
        <v>88</v>
      </c>
      <c r="C172" s="1">
        <f>SUM('Movie Data'!N172,0)</f>
        <v>90</v>
      </c>
      <c r="D172" s="1">
        <f>SUM('Movie Data'!O172,0)</f>
        <v>0</v>
      </c>
      <c r="E172" s="1">
        <f>SUM('Movie Data'!P172,0)</f>
        <v>100</v>
      </c>
      <c r="F172" s="1">
        <f>SUM('Movie Data'!Q172,0)</f>
        <v>100</v>
      </c>
      <c r="G172" s="1">
        <f>SUM('Movie Data'!R172,0)</f>
        <v>0</v>
      </c>
      <c r="H172" s="1">
        <f>SUM('Movie Data'!S172,0)</f>
        <v>0</v>
      </c>
      <c r="I172" s="1">
        <f>SUM('Movie Data'!T172,0)</f>
        <v>0</v>
      </c>
      <c r="J172" s="1">
        <f>SUM('Movie Data'!U172,0)</f>
        <v>100</v>
      </c>
      <c r="K172" s="1">
        <f>SUM('Movie Data'!V172,0)</f>
        <v>0</v>
      </c>
      <c r="L172" s="1">
        <f>SUM('Movie Data'!W172,0)</f>
        <v>0</v>
      </c>
      <c r="M172" s="1">
        <f>SUM('Movie Data'!X172,0)</f>
        <v>90</v>
      </c>
      <c r="N172" s="1">
        <f>SUM('Movie Data'!Y172,0)</f>
        <v>0</v>
      </c>
      <c r="O172" s="1">
        <f>SUM('Movie Data'!Z172,0)</f>
        <v>84</v>
      </c>
    </row>
    <row r="173">
      <c r="A173" s="1">
        <f>SUM('Movie Data'!L173,0)</f>
        <v>40</v>
      </c>
      <c r="B173" s="1">
        <f>SUM('Movie Data'!M173,0)</f>
        <v>75</v>
      </c>
      <c r="C173" s="1">
        <f>SUM('Movie Data'!N173,0)</f>
        <v>90</v>
      </c>
      <c r="D173" s="1">
        <f>SUM('Movie Data'!O173,0)</f>
        <v>60</v>
      </c>
      <c r="E173" s="1">
        <f>SUM('Movie Data'!P173,0)</f>
        <v>90</v>
      </c>
      <c r="F173" s="1">
        <f>SUM('Movie Data'!Q173,0)</f>
        <v>88</v>
      </c>
      <c r="G173" s="1">
        <f>SUM('Movie Data'!R173,0)</f>
        <v>70</v>
      </c>
      <c r="H173" s="1">
        <f>SUM('Movie Data'!S173,0)</f>
        <v>100</v>
      </c>
      <c r="I173" s="1">
        <f>SUM('Movie Data'!T173,0)</f>
        <v>80</v>
      </c>
      <c r="J173" s="1">
        <f>SUM('Movie Data'!U173,0)</f>
        <v>70</v>
      </c>
      <c r="K173" s="1">
        <f>SUM('Movie Data'!V173,0)</f>
        <v>90</v>
      </c>
      <c r="L173" s="1">
        <f>SUM('Movie Data'!W173,0)</f>
        <v>80</v>
      </c>
      <c r="M173" s="1">
        <f>SUM('Movie Data'!X173,0)</f>
        <v>60</v>
      </c>
      <c r="N173" s="1">
        <f>SUM('Movie Data'!Y173,0)</f>
        <v>90</v>
      </c>
      <c r="O173" s="1">
        <f>SUM('Movie Data'!Z173,0)</f>
        <v>73</v>
      </c>
    </row>
    <row r="174">
      <c r="A174" s="1">
        <f>SUM('Movie Data'!L174,0)</f>
        <v>70</v>
      </c>
      <c r="B174" s="1">
        <f>SUM('Movie Data'!M174,0)</f>
        <v>75</v>
      </c>
      <c r="C174" s="1">
        <f>SUM('Movie Data'!N174,0)</f>
        <v>60</v>
      </c>
      <c r="D174" s="1">
        <f>SUM('Movie Data'!O174,0)</f>
        <v>0</v>
      </c>
      <c r="E174" s="1">
        <f>SUM('Movie Data'!P174,0)</f>
        <v>80</v>
      </c>
      <c r="F174" s="1">
        <f>SUM('Movie Data'!Q174,0)</f>
        <v>75</v>
      </c>
      <c r="G174" s="1">
        <f>SUM('Movie Data'!R174,0)</f>
        <v>0</v>
      </c>
      <c r="H174" s="1">
        <f>SUM('Movie Data'!S174,0)</f>
        <v>83</v>
      </c>
      <c r="I174" s="1">
        <f>SUM('Movie Data'!T174,0)</f>
        <v>60</v>
      </c>
      <c r="J174" s="1">
        <f>SUM('Movie Data'!U174,0)</f>
        <v>0</v>
      </c>
      <c r="K174" s="1">
        <f>SUM('Movie Data'!V174,0)</f>
        <v>0</v>
      </c>
      <c r="L174" s="1">
        <f>SUM('Movie Data'!W174,0)</f>
        <v>40</v>
      </c>
      <c r="M174" s="1">
        <f>SUM('Movie Data'!X174,0)</f>
        <v>63</v>
      </c>
      <c r="N174" s="1">
        <f>SUM('Movie Data'!Y174,0)</f>
        <v>0</v>
      </c>
      <c r="O174" s="1">
        <f>SUM('Movie Data'!Z174,0)</f>
        <v>62</v>
      </c>
    </row>
    <row r="175">
      <c r="A175" s="1">
        <f>SUM('Movie Data'!L175,0)</f>
        <v>10</v>
      </c>
      <c r="B175" s="1">
        <f>SUM('Movie Data'!M175,0)</f>
        <v>25</v>
      </c>
      <c r="C175" s="1">
        <f>SUM('Movie Data'!N175,0)</f>
        <v>40</v>
      </c>
      <c r="D175" s="1">
        <f>SUM('Movie Data'!O175,0)</f>
        <v>20</v>
      </c>
      <c r="E175" s="1">
        <f>SUM('Movie Data'!P175,0)</f>
        <v>30</v>
      </c>
      <c r="F175" s="1">
        <f>SUM('Movie Data'!Q175,0)</f>
        <v>20</v>
      </c>
      <c r="G175" s="1">
        <f>SUM('Movie Data'!R175,0)</f>
        <v>0</v>
      </c>
      <c r="H175" s="1">
        <f>SUM('Movie Data'!S175,0)</f>
        <v>42</v>
      </c>
      <c r="I175" s="1">
        <f>SUM('Movie Data'!T175,0)</f>
        <v>0</v>
      </c>
      <c r="J175" s="1">
        <f>SUM('Movie Data'!U175,0)</f>
        <v>60</v>
      </c>
      <c r="K175" s="1">
        <f>SUM('Movie Data'!V175,0)</f>
        <v>70</v>
      </c>
      <c r="L175" s="1">
        <f>SUM('Movie Data'!W175,0)</f>
        <v>10</v>
      </c>
      <c r="M175" s="1">
        <f>SUM('Movie Data'!X175,0)</f>
        <v>50</v>
      </c>
      <c r="N175" s="1">
        <f>SUM('Movie Data'!Y175,0)</f>
        <v>0</v>
      </c>
      <c r="O175" s="1">
        <f>SUM('Movie Data'!Z175,0)</f>
        <v>35</v>
      </c>
    </row>
    <row r="176">
      <c r="A176" s="1">
        <f>SUM('Movie Data'!L176,0)</f>
        <v>30</v>
      </c>
      <c r="B176" s="1">
        <f>SUM('Movie Data'!M176,0)</f>
        <v>88</v>
      </c>
      <c r="C176" s="1">
        <f>SUM('Movie Data'!N176,0)</f>
        <v>50</v>
      </c>
      <c r="D176" s="1">
        <f>SUM('Movie Data'!O176,0)</f>
        <v>50</v>
      </c>
      <c r="E176" s="1">
        <f>SUM('Movie Data'!P176,0)</f>
        <v>50</v>
      </c>
      <c r="F176" s="1">
        <f>SUM('Movie Data'!Q176,0)</f>
        <v>50</v>
      </c>
      <c r="G176" s="1">
        <f>SUM('Movie Data'!R176,0)</f>
        <v>80</v>
      </c>
      <c r="H176" s="1">
        <f>SUM('Movie Data'!S176,0)</f>
        <v>25</v>
      </c>
      <c r="I176" s="1">
        <f>SUM('Movie Data'!T176,0)</f>
        <v>0</v>
      </c>
      <c r="J176" s="1">
        <f>SUM('Movie Data'!U176,0)</f>
        <v>60</v>
      </c>
      <c r="K176" s="1">
        <f>SUM('Movie Data'!V176,0)</f>
        <v>70</v>
      </c>
      <c r="L176" s="1">
        <f>SUM('Movie Data'!W176,0)</f>
        <v>70</v>
      </c>
      <c r="M176" s="1">
        <f>SUM('Movie Data'!X176,0)</f>
        <v>40</v>
      </c>
      <c r="N176" s="1">
        <f>SUM('Movie Data'!Y176,0)</f>
        <v>0</v>
      </c>
      <c r="O176" s="1">
        <f>SUM('Movie Data'!Z176,0)</f>
        <v>48</v>
      </c>
    </row>
    <row r="177">
      <c r="A177" s="1">
        <f>SUM('Movie Data'!L177,0)</f>
        <v>20</v>
      </c>
      <c r="B177" s="1">
        <f>SUM('Movie Data'!M177,0)</f>
        <v>75</v>
      </c>
      <c r="C177" s="1">
        <f>SUM('Movie Data'!N177,0)</f>
        <v>70</v>
      </c>
      <c r="D177" s="1">
        <f>SUM('Movie Data'!O177,0)</f>
        <v>0</v>
      </c>
      <c r="E177" s="1">
        <f>SUM('Movie Data'!P177,0)</f>
        <v>30</v>
      </c>
      <c r="F177" s="1">
        <f>SUM('Movie Data'!Q177,0)</f>
        <v>50</v>
      </c>
      <c r="G177" s="1">
        <f>SUM('Movie Data'!R177,0)</f>
        <v>0</v>
      </c>
      <c r="H177" s="1">
        <f>SUM('Movie Data'!S177,0)</f>
        <v>50</v>
      </c>
      <c r="I177" s="1">
        <f>SUM('Movie Data'!T177,0)</f>
        <v>60</v>
      </c>
      <c r="J177" s="1">
        <f>SUM('Movie Data'!U177,0)</f>
        <v>30</v>
      </c>
      <c r="K177" s="1">
        <f>SUM('Movie Data'!V177,0)</f>
        <v>0</v>
      </c>
      <c r="L177" s="1">
        <f>SUM('Movie Data'!W177,0)</f>
        <v>0</v>
      </c>
      <c r="M177" s="1">
        <f>SUM('Movie Data'!X177,0)</f>
        <v>75</v>
      </c>
      <c r="N177" s="1">
        <f>SUM('Movie Data'!Y177,0)</f>
        <v>0</v>
      </c>
      <c r="O177" s="1">
        <f>SUM('Movie Data'!Z177,0)</f>
        <v>35</v>
      </c>
    </row>
    <row r="178">
      <c r="A178" s="1">
        <f>SUM('Movie Data'!L178,0)</f>
        <v>30</v>
      </c>
      <c r="B178" s="1">
        <f>SUM('Movie Data'!M178,0)</f>
        <v>38</v>
      </c>
      <c r="C178" s="1">
        <f>SUM('Movie Data'!N178,0)</f>
        <v>60</v>
      </c>
      <c r="D178" s="1">
        <f>SUM('Movie Data'!O178,0)</f>
        <v>0</v>
      </c>
      <c r="E178" s="1">
        <f>SUM('Movie Data'!P178,0)</f>
        <v>30</v>
      </c>
      <c r="F178" s="1">
        <f>SUM('Movie Data'!Q178,0)</f>
        <v>0</v>
      </c>
      <c r="G178" s="1">
        <f>SUM('Movie Data'!R178,0)</f>
        <v>0</v>
      </c>
      <c r="H178" s="1">
        <f>SUM('Movie Data'!S178,0)</f>
        <v>58</v>
      </c>
      <c r="I178" s="1">
        <f>SUM('Movie Data'!T178,0)</f>
        <v>60</v>
      </c>
      <c r="J178" s="1">
        <f>SUM('Movie Data'!U178,0)</f>
        <v>50</v>
      </c>
      <c r="K178" s="1">
        <f>SUM('Movie Data'!V178,0)</f>
        <v>0</v>
      </c>
      <c r="L178" s="1">
        <f>SUM('Movie Data'!W178,0)</f>
        <v>0</v>
      </c>
      <c r="M178" s="1">
        <f>SUM('Movie Data'!X178,0)</f>
        <v>63</v>
      </c>
      <c r="N178" s="1">
        <f>SUM('Movie Data'!Y178,0)</f>
        <v>0</v>
      </c>
      <c r="O178" s="1">
        <f>SUM('Movie Data'!Z178,0)</f>
        <v>39</v>
      </c>
    </row>
    <row r="179">
      <c r="A179" s="1">
        <f>SUM('Movie Data'!L179,0)</f>
        <v>70</v>
      </c>
      <c r="B179" s="1">
        <f>SUM('Movie Data'!M179,0)</f>
        <v>75</v>
      </c>
      <c r="C179" s="1">
        <f>SUM('Movie Data'!N179,0)</f>
        <v>50</v>
      </c>
      <c r="D179" s="1">
        <f>SUM('Movie Data'!O179,0)</f>
        <v>70</v>
      </c>
      <c r="E179" s="1">
        <f>SUM('Movie Data'!P179,0)</f>
        <v>80</v>
      </c>
      <c r="F179" s="1">
        <f>SUM('Movie Data'!Q179,0)</f>
        <v>0</v>
      </c>
      <c r="G179" s="1">
        <f>SUM('Movie Data'!R179,0)</f>
        <v>0</v>
      </c>
      <c r="H179" s="1">
        <f>SUM('Movie Data'!S179,0)</f>
        <v>67</v>
      </c>
      <c r="I179" s="1">
        <f>SUM('Movie Data'!T179,0)</f>
        <v>0</v>
      </c>
      <c r="J179" s="1">
        <f>SUM('Movie Data'!U179,0)</f>
        <v>40</v>
      </c>
      <c r="K179" s="1">
        <f>SUM('Movie Data'!V179,0)</f>
        <v>10</v>
      </c>
      <c r="L179" s="1">
        <f>SUM('Movie Data'!W179,0)</f>
        <v>0</v>
      </c>
      <c r="M179" s="1">
        <f>SUM('Movie Data'!X179,0)</f>
        <v>50</v>
      </c>
      <c r="N179" s="1">
        <f>SUM('Movie Data'!Y179,0)</f>
        <v>20</v>
      </c>
      <c r="O179" s="1">
        <f>SUM('Movie Data'!Z179,0)</f>
        <v>52</v>
      </c>
    </row>
    <row r="180">
      <c r="A180" s="1">
        <f>SUM('Movie Data'!L180,0)</f>
        <v>80</v>
      </c>
      <c r="B180" s="1">
        <f>SUM('Movie Data'!M180,0)</f>
        <v>88</v>
      </c>
      <c r="C180" s="1">
        <f>SUM('Movie Data'!N180,0)</f>
        <v>80</v>
      </c>
      <c r="D180" s="1">
        <f>SUM('Movie Data'!O180,0)</f>
        <v>0</v>
      </c>
      <c r="E180" s="1">
        <f>SUM('Movie Data'!P180,0)</f>
        <v>80</v>
      </c>
      <c r="F180" s="1">
        <f>SUM('Movie Data'!Q180,0)</f>
        <v>0</v>
      </c>
      <c r="G180" s="1">
        <f>SUM('Movie Data'!R180,0)</f>
        <v>90</v>
      </c>
      <c r="H180" s="1">
        <f>SUM('Movie Data'!S180,0)</f>
        <v>50</v>
      </c>
      <c r="I180" s="1">
        <f>SUM('Movie Data'!T180,0)</f>
        <v>0</v>
      </c>
      <c r="J180" s="1">
        <f>SUM('Movie Data'!U180,0)</f>
        <v>70</v>
      </c>
      <c r="K180" s="1">
        <f>SUM('Movie Data'!V180,0)</f>
        <v>0</v>
      </c>
      <c r="L180" s="1">
        <f>SUM('Movie Data'!W180,0)</f>
        <v>80</v>
      </c>
      <c r="M180" s="1">
        <f>SUM('Movie Data'!X180,0)</f>
        <v>60</v>
      </c>
      <c r="N180" s="1">
        <f>SUM('Movie Data'!Y180,0)</f>
        <v>0</v>
      </c>
      <c r="O180" s="1">
        <f>SUM('Movie Data'!Z180,0)</f>
        <v>73</v>
      </c>
    </row>
    <row r="181">
      <c r="A181" s="1">
        <f>SUM('Movie Data'!L181,0)</f>
        <v>60</v>
      </c>
      <c r="B181" s="1">
        <f>SUM('Movie Data'!M181,0)</f>
        <v>75</v>
      </c>
      <c r="C181" s="1">
        <f>SUM('Movie Data'!N181,0)</f>
        <v>50</v>
      </c>
      <c r="D181" s="1">
        <f>SUM('Movie Data'!O181,0)</f>
        <v>0</v>
      </c>
      <c r="E181" s="1">
        <f>SUM('Movie Data'!P181,0)</f>
        <v>100</v>
      </c>
      <c r="F181" s="1">
        <f>SUM('Movie Data'!Q181,0)</f>
        <v>38</v>
      </c>
      <c r="G181" s="1">
        <f>SUM('Movie Data'!R181,0)</f>
        <v>0</v>
      </c>
      <c r="H181" s="1">
        <f>SUM('Movie Data'!S181,0)</f>
        <v>75</v>
      </c>
      <c r="I181" s="1">
        <f>SUM('Movie Data'!T181,0)</f>
        <v>60</v>
      </c>
      <c r="J181" s="1">
        <f>SUM('Movie Data'!U181,0)</f>
        <v>90</v>
      </c>
      <c r="K181" s="1">
        <f>SUM('Movie Data'!V181,0)</f>
        <v>0</v>
      </c>
      <c r="L181" s="1">
        <f>SUM('Movie Data'!W181,0)</f>
        <v>0</v>
      </c>
      <c r="M181" s="1">
        <f>SUM('Movie Data'!X181,0)</f>
        <v>75</v>
      </c>
      <c r="N181" s="1">
        <f>SUM('Movie Data'!Y181,0)</f>
        <v>0</v>
      </c>
      <c r="O181" s="1">
        <f>SUM('Movie Data'!Z181,0)</f>
        <v>58</v>
      </c>
    </row>
    <row r="182">
      <c r="A182" s="1">
        <f>SUM('Movie Data'!L182,0)</f>
        <v>40</v>
      </c>
      <c r="B182" s="1">
        <f>SUM('Movie Data'!M182,0)</f>
        <v>25</v>
      </c>
      <c r="C182" s="1">
        <f>SUM('Movie Data'!N182,0)</f>
        <v>50</v>
      </c>
      <c r="D182" s="1">
        <f>SUM('Movie Data'!O182,0)</f>
        <v>70</v>
      </c>
      <c r="E182" s="1">
        <f>SUM('Movie Data'!P182,0)</f>
        <v>50</v>
      </c>
      <c r="F182" s="1">
        <f>SUM('Movie Data'!Q182,0)</f>
        <v>0</v>
      </c>
      <c r="G182" s="1">
        <f>SUM('Movie Data'!R182,0)</f>
        <v>50</v>
      </c>
      <c r="H182" s="1">
        <f>SUM('Movie Data'!S182,0)</f>
        <v>67</v>
      </c>
      <c r="I182" s="1">
        <f>SUM('Movie Data'!T182,0)</f>
        <v>0</v>
      </c>
      <c r="J182" s="1">
        <f>SUM('Movie Data'!U182,0)</f>
        <v>40</v>
      </c>
      <c r="K182" s="1">
        <f>SUM('Movie Data'!V182,0)</f>
        <v>30</v>
      </c>
      <c r="L182" s="1">
        <f>SUM('Movie Data'!W182,0)</f>
        <v>30</v>
      </c>
      <c r="M182" s="1">
        <f>SUM('Movie Data'!X182,0)</f>
        <v>20</v>
      </c>
      <c r="N182" s="1">
        <f>SUM('Movie Data'!Y182,0)</f>
        <v>0</v>
      </c>
      <c r="O182" s="1">
        <f>SUM('Movie Data'!Z182,0)</f>
        <v>38</v>
      </c>
    </row>
    <row r="183">
      <c r="A183" s="1">
        <f>SUM('Movie Data'!L183,0)</f>
        <v>0</v>
      </c>
      <c r="B183" s="1">
        <f>SUM('Movie Data'!M183,0)</f>
        <v>88</v>
      </c>
      <c r="C183" s="1">
        <f>SUM('Movie Data'!N183,0)</f>
        <v>50</v>
      </c>
      <c r="D183" s="1">
        <f>SUM('Movie Data'!O183,0)</f>
        <v>0</v>
      </c>
      <c r="E183" s="1">
        <f>SUM('Movie Data'!P183,0)</f>
        <v>80</v>
      </c>
      <c r="F183" s="1">
        <f>SUM('Movie Data'!Q183,0)</f>
        <v>0</v>
      </c>
      <c r="G183" s="1">
        <f>SUM('Movie Data'!R183,0)</f>
        <v>0</v>
      </c>
      <c r="H183" s="1">
        <f>SUM('Movie Data'!S183,0)</f>
        <v>83</v>
      </c>
      <c r="I183" s="1">
        <f>SUM('Movie Data'!T183,0)</f>
        <v>80</v>
      </c>
      <c r="J183" s="1">
        <f>SUM('Movie Data'!U183,0)</f>
        <v>80</v>
      </c>
      <c r="K183" s="1">
        <f>SUM('Movie Data'!V183,0)</f>
        <v>0</v>
      </c>
      <c r="L183" s="1">
        <f>SUM('Movie Data'!W183,0)</f>
        <v>0</v>
      </c>
      <c r="M183" s="1">
        <f>SUM('Movie Data'!X183,0)</f>
        <v>40</v>
      </c>
      <c r="N183" s="1">
        <f>SUM('Movie Data'!Y183,0)</f>
        <v>0</v>
      </c>
      <c r="O183" s="1">
        <f>SUM('Movie Data'!Z183,0)</f>
        <v>57</v>
      </c>
    </row>
    <row r="184">
      <c r="A184" s="1">
        <f>SUM('Movie Data'!L184,0)</f>
        <v>100</v>
      </c>
      <c r="B184" s="1">
        <f>SUM('Movie Data'!M184,0)</f>
        <v>0</v>
      </c>
      <c r="C184" s="1">
        <f>SUM('Movie Data'!N184,0)</f>
        <v>90</v>
      </c>
      <c r="D184" s="1">
        <f>SUM('Movie Data'!O184,0)</f>
        <v>80</v>
      </c>
      <c r="E184" s="1">
        <f>SUM('Movie Data'!P184,0)</f>
        <v>80</v>
      </c>
      <c r="F184" s="1">
        <f>SUM('Movie Data'!Q184,0)</f>
        <v>100</v>
      </c>
      <c r="G184" s="1">
        <f>SUM('Movie Data'!R184,0)</f>
        <v>90</v>
      </c>
      <c r="H184" s="1">
        <f>SUM('Movie Data'!S184,0)</f>
        <v>91</v>
      </c>
      <c r="I184" s="1">
        <f>SUM('Movie Data'!T184,0)</f>
        <v>100</v>
      </c>
      <c r="J184" s="1">
        <f>SUM('Movie Data'!U184,0)</f>
        <v>90</v>
      </c>
      <c r="K184" s="1">
        <f>SUM('Movie Data'!V184,0)</f>
        <v>90</v>
      </c>
      <c r="L184" s="1">
        <f>SUM('Movie Data'!W184,0)</f>
        <v>83</v>
      </c>
      <c r="M184" s="1">
        <f>SUM('Movie Data'!X184,0)</f>
        <v>75</v>
      </c>
      <c r="N184" s="1">
        <f>SUM('Movie Data'!Y184,0)</f>
        <v>100</v>
      </c>
      <c r="O184" s="1">
        <f>SUM('Movie Data'!Z184,0)</f>
        <v>89</v>
      </c>
    </row>
    <row r="185">
      <c r="A185" s="1">
        <f>SUM('Movie Data'!L185,0)</f>
        <v>30</v>
      </c>
      <c r="B185" s="1">
        <f>SUM('Movie Data'!M185,0)</f>
        <v>75</v>
      </c>
      <c r="C185" s="1">
        <f>SUM('Movie Data'!N185,0)</f>
        <v>60</v>
      </c>
      <c r="D185" s="1">
        <f>SUM('Movie Data'!O185,0)</f>
        <v>40</v>
      </c>
      <c r="E185" s="1">
        <f>SUM('Movie Data'!P185,0)</f>
        <v>80</v>
      </c>
      <c r="F185" s="1">
        <f>SUM('Movie Data'!Q185,0)</f>
        <v>50</v>
      </c>
      <c r="G185" s="1">
        <f>SUM('Movie Data'!R185,0)</f>
        <v>0</v>
      </c>
      <c r="H185" s="1">
        <f>SUM('Movie Data'!S185,0)</f>
        <v>75</v>
      </c>
      <c r="I185" s="1">
        <f>SUM('Movie Data'!T185,0)</f>
        <v>0</v>
      </c>
      <c r="J185" s="1">
        <f>SUM('Movie Data'!U185,0)</f>
        <v>70</v>
      </c>
      <c r="K185" s="1">
        <f>SUM('Movie Data'!V185,0)</f>
        <v>20</v>
      </c>
      <c r="L185" s="1">
        <f>SUM('Movie Data'!W185,0)</f>
        <v>0</v>
      </c>
      <c r="M185" s="1">
        <f>SUM('Movie Data'!X185,0)</f>
        <v>50</v>
      </c>
      <c r="N185" s="1">
        <f>SUM('Movie Data'!Y185,0)</f>
        <v>0</v>
      </c>
      <c r="O185" s="1">
        <f>SUM('Movie Data'!Z185,0)</f>
        <v>48</v>
      </c>
    </row>
    <row r="186">
      <c r="A186" s="1">
        <f>SUM('Movie Data'!L186,0)</f>
        <v>30</v>
      </c>
      <c r="B186" s="1">
        <f>SUM('Movie Data'!M186,0)</f>
        <v>12</v>
      </c>
      <c r="C186" s="1">
        <f>SUM('Movie Data'!N186,0)</f>
        <v>50</v>
      </c>
      <c r="D186" s="1">
        <f>SUM('Movie Data'!O186,0)</f>
        <v>30</v>
      </c>
      <c r="E186" s="1">
        <f>SUM('Movie Data'!P186,0)</f>
        <v>50</v>
      </c>
      <c r="F186" s="1">
        <f>SUM('Movie Data'!Q186,0)</f>
        <v>80</v>
      </c>
      <c r="G186" s="1">
        <f>SUM('Movie Data'!R186,0)</f>
        <v>0</v>
      </c>
      <c r="H186" s="1">
        <f>SUM('Movie Data'!S186,0)</f>
        <v>75</v>
      </c>
      <c r="I186" s="1">
        <f>SUM('Movie Data'!T186,0)</f>
        <v>0</v>
      </c>
      <c r="J186" s="1">
        <f>SUM('Movie Data'!U186,0)</f>
        <v>60</v>
      </c>
      <c r="K186" s="1">
        <f>SUM('Movie Data'!V186,0)</f>
        <v>70</v>
      </c>
      <c r="L186" s="1">
        <f>SUM('Movie Data'!W186,0)</f>
        <v>0</v>
      </c>
      <c r="M186" s="1">
        <f>SUM('Movie Data'!X186,0)</f>
        <v>40</v>
      </c>
      <c r="N186" s="1">
        <f>SUM('Movie Data'!Y186,0)</f>
        <v>80</v>
      </c>
      <c r="O186" s="1">
        <f>SUM('Movie Data'!Z186,0)</f>
        <v>52</v>
      </c>
    </row>
    <row r="187">
      <c r="A187" s="1">
        <f>SUM('Movie Data'!L187,0)</f>
        <v>70</v>
      </c>
      <c r="B187" s="1">
        <f>SUM('Movie Data'!M187,0)</f>
        <v>75</v>
      </c>
      <c r="C187" s="1">
        <f>SUM('Movie Data'!N187,0)</f>
        <v>80</v>
      </c>
      <c r="D187" s="1">
        <f>SUM('Movie Data'!O187,0)</f>
        <v>70</v>
      </c>
      <c r="E187" s="1">
        <f>SUM('Movie Data'!P187,0)</f>
        <v>80</v>
      </c>
      <c r="F187" s="1">
        <f>SUM('Movie Data'!Q187,0)</f>
        <v>0</v>
      </c>
      <c r="G187" s="1">
        <f>SUM('Movie Data'!R187,0)</f>
        <v>0</v>
      </c>
      <c r="H187" s="1">
        <f>SUM('Movie Data'!S187,0)</f>
        <v>75</v>
      </c>
      <c r="I187" s="1">
        <f>SUM('Movie Data'!T187,0)</f>
        <v>0</v>
      </c>
      <c r="J187" s="1">
        <f>SUM('Movie Data'!U187,0)</f>
        <v>90</v>
      </c>
      <c r="K187" s="1">
        <f>SUM('Movie Data'!V187,0)</f>
        <v>90</v>
      </c>
      <c r="L187" s="1">
        <f>SUM('Movie Data'!W187,0)</f>
        <v>80</v>
      </c>
      <c r="M187" s="1">
        <f>SUM('Movie Data'!X187,0)</f>
        <v>50</v>
      </c>
      <c r="N187" s="1">
        <f>SUM('Movie Data'!Y187,0)</f>
        <v>70</v>
      </c>
      <c r="O187" s="1">
        <f>SUM('Movie Data'!Z187,0)</f>
        <v>75</v>
      </c>
    </row>
    <row r="188">
      <c r="A188" s="1">
        <f>SUM('Movie Data'!L188,0)</f>
        <v>70</v>
      </c>
      <c r="B188" s="1">
        <f>SUM('Movie Data'!M188,0)</f>
        <v>50</v>
      </c>
      <c r="C188" s="1">
        <f>SUM('Movie Data'!N188,0)</f>
        <v>60</v>
      </c>
      <c r="D188" s="1">
        <f>SUM('Movie Data'!O188,0)</f>
        <v>80</v>
      </c>
      <c r="E188" s="1">
        <f>SUM('Movie Data'!P188,0)</f>
        <v>90</v>
      </c>
      <c r="F188" s="1">
        <f>SUM('Movie Data'!Q188,0)</f>
        <v>80</v>
      </c>
      <c r="G188" s="1">
        <f>SUM('Movie Data'!R188,0)</f>
        <v>0</v>
      </c>
      <c r="H188" s="1">
        <f>SUM('Movie Data'!S188,0)</f>
        <v>83</v>
      </c>
      <c r="I188" s="1">
        <f>SUM('Movie Data'!T188,0)</f>
        <v>0</v>
      </c>
      <c r="J188" s="1">
        <f>SUM('Movie Data'!U188,0)</f>
        <v>80</v>
      </c>
      <c r="K188" s="1">
        <f>SUM('Movie Data'!V188,0)</f>
        <v>90</v>
      </c>
      <c r="L188" s="1">
        <f>SUM('Movie Data'!W188,0)</f>
        <v>0</v>
      </c>
      <c r="M188" s="1">
        <f>SUM('Movie Data'!X188,0)</f>
        <v>50</v>
      </c>
      <c r="N188" s="1">
        <f>SUM('Movie Data'!Y188,0)</f>
        <v>80</v>
      </c>
      <c r="O188" s="1">
        <f>SUM('Movie Data'!Z188,0)</f>
        <v>73</v>
      </c>
    </row>
    <row r="189">
      <c r="A189" s="1">
        <f>SUM('Movie Data'!L189,0)</f>
        <v>50</v>
      </c>
      <c r="B189" s="1">
        <f>SUM('Movie Data'!M189,0)</f>
        <v>63</v>
      </c>
      <c r="C189" s="1">
        <f>SUM('Movie Data'!N189,0)</f>
        <v>50</v>
      </c>
      <c r="D189" s="1">
        <f>SUM('Movie Data'!O189,0)</f>
        <v>0</v>
      </c>
      <c r="E189" s="1">
        <f>SUM('Movie Data'!P189,0)</f>
        <v>40</v>
      </c>
      <c r="F189" s="1">
        <f>SUM('Movie Data'!Q189,0)</f>
        <v>0</v>
      </c>
      <c r="G189" s="1">
        <f>SUM('Movie Data'!R189,0)</f>
        <v>0</v>
      </c>
      <c r="H189" s="1">
        <f>SUM('Movie Data'!S189,0)</f>
        <v>75</v>
      </c>
      <c r="I189" s="1">
        <f>SUM('Movie Data'!T189,0)</f>
        <v>0</v>
      </c>
      <c r="J189" s="1">
        <f>SUM('Movie Data'!U189,0)</f>
        <v>60</v>
      </c>
      <c r="K189" s="1">
        <f>SUM('Movie Data'!V189,0)</f>
        <v>0</v>
      </c>
      <c r="L189" s="1">
        <f>SUM('Movie Data'!W189,0)</f>
        <v>0</v>
      </c>
      <c r="M189" s="1">
        <f>SUM('Movie Data'!X189,0)</f>
        <v>50</v>
      </c>
      <c r="N189" s="1">
        <f>SUM('Movie Data'!Y189,0)</f>
        <v>0</v>
      </c>
      <c r="O189" s="1">
        <f>SUM('Movie Data'!Z189,0)</f>
        <v>56</v>
      </c>
    </row>
    <row r="190">
      <c r="A190" s="1">
        <f>SUM('Movie Data'!L190,0)</f>
        <v>30</v>
      </c>
      <c r="B190" s="1">
        <f>SUM('Movie Data'!M190,0)</f>
        <v>75</v>
      </c>
      <c r="C190" s="1">
        <f>SUM('Movie Data'!N190,0)</f>
        <v>80</v>
      </c>
      <c r="D190" s="1">
        <f>SUM('Movie Data'!O190,0)</f>
        <v>0</v>
      </c>
      <c r="E190" s="1">
        <f>SUM('Movie Data'!P190,0)</f>
        <v>40</v>
      </c>
      <c r="F190" s="1">
        <f>SUM('Movie Data'!Q190,0)</f>
        <v>0</v>
      </c>
      <c r="G190" s="1">
        <f>SUM('Movie Data'!R190,0)</f>
        <v>0</v>
      </c>
      <c r="H190" s="1">
        <f>SUM('Movie Data'!S190,0)</f>
        <v>67</v>
      </c>
      <c r="I190" s="1">
        <f>SUM('Movie Data'!T190,0)</f>
        <v>80</v>
      </c>
      <c r="J190" s="1">
        <f>SUM('Movie Data'!U190,0)</f>
        <v>90</v>
      </c>
      <c r="K190" s="1">
        <f>SUM('Movie Data'!V190,0)</f>
        <v>0</v>
      </c>
      <c r="L190" s="1">
        <f>SUM('Movie Data'!W190,0)</f>
        <v>0</v>
      </c>
      <c r="M190" s="1">
        <f>SUM('Movie Data'!X190,0)</f>
        <v>75</v>
      </c>
      <c r="N190" s="1">
        <f>SUM('Movie Data'!Y190,0)</f>
        <v>0</v>
      </c>
      <c r="O190" s="1">
        <f>SUM('Movie Data'!Z190,0)</f>
        <v>60</v>
      </c>
    </row>
    <row r="191">
      <c r="A191" s="1">
        <f>SUM('Movie Data'!L191,0)</f>
        <v>40</v>
      </c>
      <c r="B191" s="1">
        <f>SUM('Movie Data'!M191,0)</f>
        <v>88</v>
      </c>
      <c r="C191" s="1">
        <f>SUM('Movie Data'!N191,0)</f>
        <v>90</v>
      </c>
      <c r="D191" s="1">
        <f>SUM('Movie Data'!O191,0)</f>
        <v>80</v>
      </c>
      <c r="E191" s="1">
        <f>SUM('Movie Data'!P191,0)</f>
        <v>80</v>
      </c>
      <c r="F191" s="1">
        <f>SUM('Movie Data'!Q191,0)</f>
        <v>90</v>
      </c>
      <c r="G191" s="1">
        <f>SUM('Movie Data'!R191,0)</f>
        <v>30</v>
      </c>
      <c r="H191" s="1">
        <f>SUM('Movie Data'!S191,0)</f>
        <v>75</v>
      </c>
      <c r="I191" s="1">
        <f>SUM('Movie Data'!T191,0)</f>
        <v>0</v>
      </c>
      <c r="J191" s="1">
        <f>SUM('Movie Data'!U191,0)</f>
        <v>60</v>
      </c>
      <c r="K191" s="1">
        <f>SUM('Movie Data'!V191,0)</f>
        <v>80</v>
      </c>
      <c r="L191" s="1">
        <f>SUM('Movie Data'!W191,0)</f>
        <v>0</v>
      </c>
      <c r="M191" s="1">
        <f>SUM('Movie Data'!X191,0)</f>
        <v>50</v>
      </c>
      <c r="N191" s="1">
        <f>SUM('Movie Data'!Y191,0)</f>
        <v>70</v>
      </c>
      <c r="O191" s="1">
        <f>SUM('Movie Data'!Z191,0)</f>
        <v>66</v>
      </c>
    </row>
    <row r="192">
      <c r="A192" s="1">
        <f>SUM('Movie Data'!L192,0)</f>
        <v>30</v>
      </c>
      <c r="B192" s="1">
        <f>SUM('Movie Data'!M192,0)</f>
        <v>63</v>
      </c>
      <c r="C192" s="1">
        <f>SUM('Movie Data'!N192,0)</f>
        <v>50</v>
      </c>
      <c r="D192" s="1">
        <f>SUM('Movie Data'!O192,0)</f>
        <v>40</v>
      </c>
      <c r="E192" s="1">
        <f>SUM('Movie Data'!P192,0)</f>
        <v>60</v>
      </c>
      <c r="F192" s="1">
        <f>SUM('Movie Data'!Q192,0)</f>
        <v>25</v>
      </c>
      <c r="G192" s="1">
        <f>SUM('Movie Data'!R192,0)</f>
        <v>60</v>
      </c>
      <c r="H192" s="1">
        <f>SUM('Movie Data'!S192,0)</f>
        <v>83</v>
      </c>
      <c r="I192" s="1">
        <f>SUM('Movie Data'!T192,0)</f>
        <v>0</v>
      </c>
      <c r="J192" s="1">
        <f>SUM('Movie Data'!U192,0)</f>
        <v>90</v>
      </c>
      <c r="K192" s="1">
        <f>SUM('Movie Data'!V192,0)</f>
        <v>50</v>
      </c>
      <c r="L192" s="1">
        <f>SUM('Movie Data'!W192,0)</f>
        <v>50</v>
      </c>
      <c r="M192" s="1">
        <f>SUM('Movie Data'!X192,0)</f>
        <v>50</v>
      </c>
      <c r="N192" s="1">
        <f>SUM('Movie Data'!Y192,0)</f>
        <v>60</v>
      </c>
      <c r="O192" s="1">
        <f>SUM('Movie Data'!Z192,0)</f>
        <v>48</v>
      </c>
    </row>
    <row r="193">
      <c r="A193" s="1">
        <f>SUM('Movie Data'!L193,0)</f>
        <v>10</v>
      </c>
      <c r="B193" s="1">
        <f>SUM('Movie Data'!M193,0)</f>
        <v>75</v>
      </c>
      <c r="C193" s="1">
        <f>SUM('Movie Data'!N193,0)</f>
        <v>30</v>
      </c>
      <c r="D193" s="1">
        <f>SUM('Movie Data'!O193,0)</f>
        <v>50</v>
      </c>
      <c r="E193" s="1">
        <f>SUM('Movie Data'!P193,0)</f>
        <v>20</v>
      </c>
      <c r="F193" s="1">
        <f>SUM('Movie Data'!Q193,0)</f>
        <v>30</v>
      </c>
      <c r="G193" s="1">
        <f>SUM('Movie Data'!R193,0)</f>
        <v>20</v>
      </c>
      <c r="H193" s="1">
        <f>SUM('Movie Data'!S193,0)</f>
        <v>50</v>
      </c>
      <c r="I193" s="1">
        <f>SUM('Movie Data'!T193,0)</f>
        <v>0</v>
      </c>
      <c r="J193" s="1">
        <f>SUM('Movie Data'!U193,0)</f>
        <v>30</v>
      </c>
      <c r="K193" s="1">
        <f>SUM('Movie Data'!V193,0)</f>
        <v>30</v>
      </c>
      <c r="L193" s="1">
        <f>SUM('Movie Data'!W193,0)</f>
        <v>0</v>
      </c>
      <c r="M193" s="1">
        <f>SUM('Movie Data'!X193,0)</f>
        <v>50</v>
      </c>
      <c r="N193" s="1">
        <f>SUM('Movie Data'!Y193,0)</f>
        <v>70</v>
      </c>
      <c r="O193" s="1">
        <f>SUM('Movie Data'!Z193,0)</f>
        <v>33</v>
      </c>
    </row>
    <row r="194">
      <c r="A194" s="1">
        <f>SUM('Movie Data'!L194,0)</f>
        <v>30</v>
      </c>
      <c r="B194" s="1">
        <f>SUM('Movie Data'!M194,0)</f>
        <v>75</v>
      </c>
      <c r="C194" s="1">
        <f>SUM('Movie Data'!N194,0)</f>
        <v>80</v>
      </c>
      <c r="D194" s="1">
        <f>SUM('Movie Data'!O194,0)</f>
        <v>0</v>
      </c>
      <c r="E194" s="1">
        <f>SUM('Movie Data'!P194,0)</f>
        <v>0</v>
      </c>
      <c r="F194" s="1">
        <f>SUM('Movie Data'!Q194,0)</f>
        <v>0</v>
      </c>
      <c r="G194" s="1">
        <f>SUM('Movie Data'!R194,0)</f>
        <v>0</v>
      </c>
      <c r="H194" s="1">
        <f>SUM('Movie Data'!S194,0)</f>
        <v>75</v>
      </c>
      <c r="I194" s="1">
        <f>SUM('Movie Data'!T194,0)</f>
        <v>0</v>
      </c>
      <c r="J194" s="1">
        <f>SUM('Movie Data'!U194,0)</f>
        <v>90</v>
      </c>
      <c r="K194" s="1">
        <f>SUM('Movie Data'!V194,0)</f>
        <v>40</v>
      </c>
      <c r="L194" s="1">
        <f>SUM('Movie Data'!W194,0)</f>
        <v>0</v>
      </c>
      <c r="M194" s="1">
        <f>SUM('Movie Data'!X194,0)</f>
        <v>40</v>
      </c>
      <c r="N194" s="1">
        <f>SUM('Movie Data'!Y194,0)</f>
        <v>70</v>
      </c>
      <c r="O194" s="1">
        <f>SUM('Movie Data'!Z194,0)</f>
        <v>57</v>
      </c>
    </row>
    <row r="195">
      <c r="A195" s="1">
        <f>SUM('Movie Data'!L195,0)</f>
        <v>100</v>
      </c>
      <c r="B195" s="1">
        <f>SUM('Movie Data'!M195,0)</f>
        <v>100</v>
      </c>
      <c r="C195" s="1">
        <f>SUM('Movie Data'!N195,0)</f>
        <v>80</v>
      </c>
      <c r="D195" s="1">
        <f>SUM('Movie Data'!O195,0)</f>
        <v>80</v>
      </c>
      <c r="E195" s="1">
        <f>SUM('Movie Data'!P195,0)</f>
        <v>100</v>
      </c>
      <c r="F195" s="1">
        <f>SUM('Movie Data'!Q195,0)</f>
        <v>0</v>
      </c>
      <c r="G195" s="1">
        <f>SUM('Movie Data'!R195,0)</f>
        <v>0</v>
      </c>
      <c r="H195" s="1">
        <f>SUM('Movie Data'!S195,0)</f>
        <v>100</v>
      </c>
      <c r="I195" s="1">
        <f>SUM('Movie Data'!T195,0)</f>
        <v>0</v>
      </c>
      <c r="J195" s="1">
        <f>SUM('Movie Data'!U195,0)</f>
        <v>100</v>
      </c>
      <c r="K195" s="1">
        <f>SUM('Movie Data'!V195,0)</f>
        <v>0</v>
      </c>
      <c r="L195" s="1">
        <f>SUM('Movie Data'!W195,0)</f>
        <v>70</v>
      </c>
      <c r="M195" s="1">
        <f>SUM('Movie Data'!X195,0)</f>
        <v>70</v>
      </c>
      <c r="N195" s="1">
        <f>SUM('Movie Data'!Y195,0)</f>
        <v>80</v>
      </c>
      <c r="O195" s="1">
        <f>SUM('Movie Data'!Z195,0)</f>
        <v>90</v>
      </c>
    </row>
    <row r="196">
      <c r="A196" s="1">
        <f>SUM('Movie Data'!L196,0)</f>
        <v>80</v>
      </c>
      <c r="B196" s="1">
        <f>SUM('Movie Data'!M196,0)</f>
        <v>75</v>
      </c>
      <c r="C196" s="1">
        <f>SUM('Movie Data'!N196,0)</f>
        <v>80</v>
      </c>
      <c r="D196" s="1">
        <f>SUM('Movie Data'!O196,0)</f>
        <v>0</v>
      </c>
      <c r="E196" s="1">
        <f>SUM('Movie Data'!P196,0)</f>
        <v>90</v>
      </c>
      <c r="F196" s="1">
        <f>SUM('Movie Data'!Q196,0)</f>
        <v>0</v>
      </c>
      <c r="G196" s="1">
        <f>SUM('Movie Data'!R196,0)</f>
        <v>0</v>
      </c>
      <c r="H196" s="1">
        <f>SUM('Movie Data'!S196,0)</f>
        <v>100</v>
      </c>
      <c r="I196" s="1">
        <f>SUM('Movie Data'!T196,0)</f>
        <v>0</v>
      </c>
      <c r="J196" s="1">
        <f>SUM('Movie Data'!U196,0)</f>
        <v>80</v>
      </c>
      <c r="K196" s="1">
        <f>SUM('Movie Data'!V196,0)</f>
        <v>0</v>
      </c>
      <c r="L196" s="1">
        <f>SUM('Movie Data'!W196,0)</f>
        <v>0</v>
      </c>
      <c r="M196" s="1">
        <f>SUM('Movie Data'!X196,0)</f>
        <v>70</v>
      </c>
      <c r="N196" s="1">
        <f>SUM('Movie Data'!Y196,0)</f>
        <v>0</v>
      </c>
      <c r="O196" s="1">
        <f>SUM('Movie Data'!Z196,0)</f>
        <v>83</v>
      </c>
    </row>
    <row r="197">
      <c r="A197" s="1">
        <f>SUM('Movie Data'!L197,0)</f>
        <v>80</v>
      </c>
      <c r="B197" s="1">
        <f>SUM('Movie Data'!M197,0)</f>
        <v>75</v>
      </c>
      <c r="C197" s="1">
        <f>SUM('Movie Data'!N197,0)</f>
        <v>80</v>
      </c>
      <c r="D197" s="1">
        <f>SUM('Movie Data'!O197,0)</f>
        <v>60</v>
      </c>
      <c r="E197" s="1">
        <f>SUM('Movie Data'!P197,0)</f>
        <v>50</v>
      </c>
      <c r="F197" s="1">
        <f>SUM('Movie Data'!Q197,0)</f>
        <v>80</v>
      </c>
      <c r="G197" s="1">
        <f>SUM('Movie Data'!R197,0)</f>
        <v>0</v>
      </c>
      <c r="H197" s="1">
        <f>SUM('Movie Data'!S197,0)</f>
        <v>83</v>
      </c>
      <c r="I197" s="1">
        <f>SUM('Movie Data'!T197,0)</f>
        <v>0</v>
      </c>
      <c r="J197" s="1">
        <f>SUM('Movie Data'!U197,0)</f>
        <v>70</v>
      </c>
      <c r="K197" s="1">
        <f>SUM('Movie Data'!V197,0)</f>
        <v>50</v>
      </c>
      <c r="L197" s="1">
        <f>SUM('Movie Data'!W197,0)</f>
        <v>0</v>
      </c>
      <c r="M197" s="1">
        <f>SUM('Movie Data'!X197,0)</f>
        <v>40</v>
      </c>
      <c r="N197" s="1">
        <f>SUM('Movie Data'!Y197,0)</f>
        <v>0</v>
      </c>
      <c r="O197" s="1">
        <f>SUM('Movie Data'!Z197,0)</f>
        <v>62</v>
      </c>
    </row>
    <row r="198">
      <c r="A198" s="1">
        <f>SUM('Movie Data'!L198,0)</f>
        <v>50</v>
      </c>
      <c r="B198" s="1">
        <f>SUM('Movie Data'!M198,0)</f>
        <v>88</v>
      </c>
      <c r="C198" s="1">
        <f>SUM('Movie Data'!N198,0)</f>
        <v>40</v>
      </c>
      <c r="D198" s="1">
        <f>SUM('Movie Data'!O198,0)</f>
        <v>50</v>
      </c>
      <c r="E198" s="1">
        <f>SUM('Movie Data'!P198,0)</f>
        <v>70</v>
      </c>
      <c r="F198" s="1">
        <f>SUM('Movie Data'!Q198,0)</f>
        <v>0</v>
      </c>
      <c r="G198" s="1">
        <f>SUM('Movie Data'!R198,0)</f>
        <v>30</v>
      </c>
      <c r="H198" s="1">
        <f>SUM('Movie Data'!S198,0)</f>
        <v>83</v>
      </c>
      <c r="I198" s="1">
        <f>SUM('Movie Data'!T198,0)</f>
        <v>0</v>
      </c>
      <c r="J198" s="1">
        <f>SUM('Movie Data'!U198,0)</f>
        <v>80</v>
      </c>
      <c r="K198" s="1">
        <f>SUM('Movie Data'!V198,0)</f>
        <v>0</v>
      </c>
      <c r="L198" s="1">
        <f>SUM('Movie Data'!W198,0)</f>
        <v>70</v>
      </c>
      <c r="M198" s="1">
        <f>SUM('Movie Data'!X198,0)</f>
        <v>60</v>
      </c>
      <c r="N198" s="1">
        <f>SUM('Movie Data'!Y198,0)</f>
        <v>50</v>
      </c>
      <c r="O198" s="1">
        <f>SUM('Movie Data'!Z198,0)</f>
        <v>64</v>
      </c>
    </row>
    <row r="199">
      <c r="A199" s="1">
        <f>SUM('Movie Data'!L199,0)</f>
        <v>40</v>
      </c>
      <c r="B199" s="1">
        <f>SUM('Movie Data'!M199,0)</f>
        <v>0</v>
      </c>
      <c r="C199" s="1">
        <f>SUM('Movie Data'!N199,0)</f>
        <v>40</v>
      </c>
      <c r="D199" s="1">
        <f>SUM('Movie Data'!O199,0)</f>
        <v>30</v>
      </c>
      <c r="E199" s="1">
        <f>SUM('Movie Data'!P199,0)</f>
        <v>40</v>
      </c>
      <c r="F199" s="1">
        <f>SUM('Movie Data'!Q199,0)</f>
        <v>0</v>
      </c>
      <c r="G199" s="1">
        <f>SUM('Movie Data'!R199,0)</f>
        <v>50</v>
      </c>
      <c r="H199" s="1">
        <f>SUM('Movie Data'!S199,0)</f>
        <v>42</v>
      </c>
      <c r="I199" s="1">
        <f>SUM('Movie Data'!T199,0)</f>
        <v>20</v>
      </c>
      <c r="J199" s="1">
        <f>SUM('Movie Data'!U199,0)</f>
        <v>40</v>
      </c>
      <c r="K199" s="1">
        <f>SUM('Movie Data'!V199,0)</f>
        <v>0</v>
      </c>
      <c r="L199" s="1">
        <f>SUM('Movie Data'!W199,0)</f>
        <v>42</v>
      </c>
      <c r="M199" s="1">
        <f>SUM('Movie Data'!X199,0)</f>
        <v>63</v>
      </c>
      <c r="N199" s="1">
        <f>SUM('Movie Data'!Y199,0)</f>
        <v>0</v>
      </c>
      <c r="O199" s="1">
        <f>SUM('Movie Data'!Z199,0)</f>
        <v>38</v>
      </c>
    </row>
    <row r="200">
      <c r="A200" s="1">
        <f>SUM('Movie Data'!L200,0)</f>
        <v>50</v>
      </c>
      <c r="B200" s="1">
        <f>SUM('Movie Data'!M200,0)</f>
        <v>75</v>
      </c>
      <c r="C200" s="1">
        <f>SUM('Movie Data'!N200,0)</f>
        <v>60</v>
      </c>
      <c r="D200" s="1">
        <f>SUM('Movie Data'!O200,0)</f>
        <v>60</v>
      </c>
      <c r="E200" s="1">
        <f>SUM('Movie Data'!P200,0)</f>
        <v>80</v>
      </c>
      <c r="F200" s="1">
        <f>SUM('Movie Data'!Q200,0)</f>
        <v>0</v>
      </c>
      <c r="G200" s="1">
        <f>SUM('Movie Data'!R200,0)</f>
        <v>0</v>
      </c>
      <c r="H200" s="1">
        <f>SUM('Movie Data'!S200,0)</f>
        <v>42</v>
      </c>
      <c r="I200" s="1">
        <f>SUM('Movie Data'!T200,0)</f>
        <v>0</v>
      </c>
      <c r="J200" s="1">
        <f>SUM('Movie Data'!U200,0)</f>
        <v>70</v>
      </c>
      <c r="K200" s="1">
        <f>SUM('Movie Data'!V200,0)</f>
        <v>60</v>
      </c>
      <c r="L200" s="1">
        <f>SUM('Movie Data'!W200,0)</f>
        <v>0</v>
      </c>
      <c r="M200" s="1">
        <f>SUM('Movie Data'!X200,0)</f>
        <v>50</v>
      </c>
      <c r="N200" s="1">
        <f>SUM('Movie Data'!Y200,0)</f>
        <v>80</v>
      </c>
      <c r="O200" s="1">
        <f>SUM('Movie Data'!Z200,0)</f>
        <v>60</v>
      </c>
    </row>
    <row r="201">
      <c r="A201" s="1">
        <f>SUM('Movie Data'!L201,0)</f>
        <v>60</v>
      </c>
      <c r="B201" s="1">
        <f>SUM('Movie Data'!M201,0)</f>
        <v>75</v>
      </c>
      <c r="C201" s="1">
        <f>SUM('Movie Data'!N201,0)</f>
        <v>80</v>
      </c>
      <c r="D201" s="1">
        <f>SUM('Movie Data'!O201,0)</f>
        <v>70</v>
      </c>
      <c r="E201" s="1">
        <f>SUM('Movie Data'!P201,0)</f>
        <v>80</v>
      </c>
      <c r="F201" s="1">
        <f>SUM('Movie Data'!Q201,0)</f>
        <v>80</v>
      </c>
      <c r="G201" s="1">
        <f>SUM('Movie Data'!R201,0)</f>
        <v>0</v>
      </c>
      <c r="H201" s="1">
        <f>SUM('Movie Data'!S201,0)</f>
        <v>75</v>
      </c>
      <c r="I201" s="1">
        <f>SUM('Movie Data'!T201,0)</f>
        <v>0</v>
      </c>
      <c r="J201" s="1">
        <f>SUM('Movie Data'!U201,0)</f>
        <v>70</v>
      </c>
      <c r="K201" s="1">
        <f>SUM('Movie Data'!V201,0)</f>
        <v>0</v>
      </c>
      <c r="L201" s="1">
        <f>SUM('Movie Data'!W201,0)</f>
        <v>0</v>
      </c>
      <c r="M201" s="1">
        <f>SUM('Movie Data'!X201,0)</f>
        <v>60</v>
      </c>
      <c r="N201" s="1">
        <f>SUM('Movie Data'!Y201,0)</f>
        <v>0</v>
      </c>
      <c r="O201" s="1">
        <f>SUM('Movie Data'!Z201,0)</f>
        <v>67</v>
      </c>
    </row>
    <row r="202">
      <c r="A202" s="1">
        <f>SUM('Movie Data'!L202,0)</f>
        <v>100</v>
      </c>
      <c r="B202" s="1">
        <f>SUM('Movie Data'!M202,0)</f>
        <v>100</v>
      </c>
      <c r="C202" s="1">
        <f>SUM('Movie Data'!N202,0)</f>
        <v>100</v>
      </c>
      <c r="D202" s="1">
        <f>SUM('Movie Data'!O202,0)</f>
        <v>100</v>
      </c>
      <c r="E202" s="1">
        <f>SUM('Movie Data'!P202,0)</f>
        <v>100</v>
      </c>
      <c r="F202" s="1">
        <f>SUM('Movie Data'!Q202,0)</f>
        <v>0</v>
      </c>
      <c r="G202" s="1">
        <f>SUM('Movie Data'!R202,0)</f>
        <v>0</v>
      </c>
      <c r="H202" s="1">
        <f>SUM('Movie Data'!S202,0)</f>
        <v>0</v>
      </c>
      <c r="I202" s="1">
        <f>SUM('Movie Data'!T202,0)</f>
        <v>0</v>
      </c>
      <c r="J202" s="1">
        <f>SUM('Movie Data'!U202,0)</f>
        <v>80</v>
      </c>
      <c r="K202" s="1">
        <f>SUM('Movie Data'!V202,0)</f>
        <v>0</v>
      </c>
      <c r="L202" s="1">
        <f>SUM('Movie Data'!W202,0)</f>
        <v>0</v>
      </c>
      <c r="M202" s="1">
        <f>SUM('Movie Data'!X202,0)</f>
        <v>100</v>
      </c>
      <c r="N202" s="1">
        <f>SUM('Movie Data'!Y202,0)</f>
        <v>0</v>
      </c>
      <c r="O202" s="1">
        <f>SUM('Movie Data'!Z202,0)</f>
        <v>100</v>
      </c>
    </row>
    <row r="203">
      <c r="A203" s="1">
        <f>SUM('Movie Data'!L203,0)</f>
        <v>70</v>
      </c>
      <c r="B203" s="1">
        <f>SUM('Movie Data'!M203,0)</f>
        <v>88</v>
      </c>
      <c r="C203" s="1">
        <f>SUM('Movie Data'!N203,0)</f>
        <v>90</v>
      </c>
      <c r="D203" s="1">
        <f>SUM('Movie Data'!O203,0)</f>
        <v>0</v>
      </c>
      <c r="E203" s="1">
        <f>SUM('Movie Data'!P203,0)</f>
        <v>90</v>
      </c>
      <c r="F203" s="1">
        <f>SUM('Movie Data'!Q203,0)</f>
        <v>0</v>
      </c>
      <c r="G203" s="1">
        <f>SUM('Movie Data'!R203,0)</f>
        <v>0</v>
      </c>
      <c r="H203" s="1">
        <f>SUM('Movie Data'!S203,0)</f>
        <v>91</v>
      </c>
      <c r="I203" s="1">
        <f>SUM('Movie Data'!T203,0)</f>
        <v>0</v>
      </c>
      <c r="J203" s="1">
        <f>SUM('Movie Data'!U203,0)</f>
        <v>90</v>
      </c>
      <c r="K203" s="1">
        <f>SUM('Movie Data'!V203,0)</f>
        <v>0</v>
      </c>
      <c r="L203" s="1">
        <f>SUM('Movie Data'!W203,0)</f>
        <v>0</v>
      </c>
      <c r="M203" s="1">
        <f>SUM('Movie Data'!X203,0)</f>
        <v>70</v>
      </c>
      <c r="N203" s="1">
        <f>SUM('Movie Data'!Y203,0)</f>
        <v>0</v>
      </c>
      <c r="O203" s="1">
        <f>SUM('Movie Data'!Z203,0)</f>
        <v>81</v>
      </c>
    </row>
    <row r="204">
      <c r="A204" s="1">
        <f>SUM('Movie Data'!L204,0)</f>
        <v>40</v>
      </c>
      <c r="B204" s="1">
        <f>SUM('Movie Data'!M204,0)</f>
        <v>0</v>
      </c>
      <c r="C204" s="1">
        <f>SUM('Movie Data'!N204,0)</f>
        <v>40</v>
      </c>
      <c r="D204" s="1">
        <f>SUM('Movie Data'!O204,0)</f>
        <v>0</v>
      </c>
      <c r="E204" s="1">
        <f>SUM('Movie Data'!P204,0)</f>
        <v>30</v>
      </c>
      <c r="F204" s="1">
        <f>SUM('Movie Data'!Q204,0)</f>
        <v>50</v>
      </c>
      <c r="G204" s="1">
        <f>SUM('Movie Data'!R204,0)</f>
        <v>0</v>
      </c>
      <c r="H204" s="1">
        <f>SUM('Movie Data'!S204,0)</f>
        <v>42</v>
      </c>
      <c r="I204" s="1">
        <f>SUM('Movie Data'!T204,0)</f>
        <v>40</v>
      </c>
      <c r="J204" s="1">
        <f>SUM('Movie Data'!U204,0)</f>
        <v>50</v>
      </c>
      <c r="K204" s="1">
        <f>SUM('Movie Data'!V204,0)</f>
        <v>0</v>
      </c>
      <c r="L204" s="1">
        <f>SUM('Movie Data'!W204,0)</f>
        <v>25</v>
      </c>
      <c r="M204" s="1">
        <f>SUM('Movie Data'!X204,0)</f>
        <v>25</v>
      </c>
      <c r="N204" s="1">
        <f>SUM('Movie Data'!Y204,0)</f>
        <v>0</v>
      </c>
      <c r="O204" s="1">
        <f>SUM('Movie Data'!Z204,0)</f>
        <v>27</v>
      </c>
    </row>
    <row r="205">
      <c r="A205" s="1">
        <f>SUM('Movie Data'!L205,0)</f>
        <v>70</v>
      </c>
      <c r="B205" s="1">
        <f>SUM('Movie Data'!M205,0)</f>
        <v>75</v>
      </c>
      <c r="C205" s="1">
        <f>SUM('Movie Data'!N205,0)</f>
        <v>70</v>
      </c>
      <c r="D205" s="1">
        <f>SUM('Movie Data'!O205,0)</f>
        <v>90</v>
      </c>
      <c r="E205" s="1">
        <f>SUM('Movie Data'!P205,0)</f>
        <v>90</v>
      </c>
      <c r="F205" s="1">
        <f>SUM('Movie Data'!Q205,0)</f>
        <v>0</v>
      </c>
      <c r="G205" s="1">
        <f>SUM('Movie Data'!R205,0)</f>
        <v>100</v>
      </c>
      <c r="H205" s="1">
        <f>SUM('Movie Data'!S205,0)</f>
        <v>91</v>
      </c>
      <c r="I205" s="1">
        <f>SUM('Movie Data'!T205,0)</f>
        <v>0</v>
      </c>
      <c r="J205" s="1">
        <f>SUM('Movie Data'!U205,0)</f>
        <v>90</v>
      </c>
      <c r="K205" s="1">
        <f>SUM('Movie Data'!V205,0)</f>
        <v>80</v>
      </c>
      <c r="L205" s="1">
        <f>SUM('Movie Data'!W205,0)</f>
        <v>90</v>
      </c>
      <c r="M205" s="1">
        <f>SUM('Movie Data'!X205,0)</f>
        <v>50</v>
      </c>
      <c r="N205" s="1">
        <f>SUM('Movie Data'!Y205,0)</f>
        <v>80</v>
      </c>
      <c r="O205" s="1">
        <f>SUM('Movie Data'!Z205,0)</f>
        <v>77</v>
      </c>
    </row>
    <row r="206">
      <c r="A206" s="1">
        <f>SUM('Movie Data'!L206,0)</f>
        <v>90</v>
      </c>
      <c r="B206" s="1">
        <f>SUM('Movie Data'!M206,0)</f>
        <v>75</v>
      </c>
      <c r="C206" s="1">
        <f>SUM('Movie Data'!N206,0)</f>
        <v>90</v>
      </c>
      <c r="D206" s="1">
        <f>SUM('Movie Data'!O206,0)</f>
        <v>50</v>
      </c>
      <c r="E206" s="1">
        <f>SUM('Movie Data'!P206,0)</f>
        <v>80</v>
      </c>
      <c r="F206" s="1">
        <f>SUM('Movie Data'!Q206,0)</f>
        <v>100</v>
      </c>
      <c r="G206" s="1">
        <f>SUM('Movie Data'!R206,0)</f>
        <v>0</v>
      </c>
      <c r="H206" s="1">
        <f>SUM('Movie Data'!S206,0)</f>
        <v>100</v>
      </c>
      <c r="I206" s="1">
        <f>SUM('Movie Data'!T206,0)</f>
        <v>100</v>
      </c>
      <c r="J206" s="1">
        <f>SUM('Movie Data'!U206,0)</f>
        <v>70</v>
      </c>
      <c r="K206" s="1">
        <f>SUM('Movie Data'!V206,0)</f>
        <v>80</v>
      </c>
      <c r="L206" s="1">
        <f>SUM('Movie Data'!W206,0)</f>
        <v>0</v>
      </c>
      <c r="M206" s="1">
        <f>SUM('Movie Data'!X206,0)</f>
        <v>70</v>
      </c>
      <c r="N206" s="1">
        <f>SUM('Movie Data'!Y206,0)</f>
        <v>90</v>
      </c>
      <c r="O206" s="1">
        <f>SUM('Movie Data'!Z206,0)</f>
        <v>82</v>
      </c>
    </row>
    <row r="207">
      <c r="A207" s="1">
        <f>SUM('Movie Data'!L207,0)</f>
        <v>70</v>
      </c>
      <c r="B207" s="1">
        <f>SUM('Movie Data'!M207,0)</f>
        <v>100</v>
      </c>
      <c r="C207" s="1">
        <f>SUM('Movie Data'!N207,0)</f>
        <v>90</v>
      </c>
      <c r="D207" s="1">
        <f>SUM('Movie Data'!O207,0)</f>
        <v>80</v>
      </c>
      <c r="E207" s="1">
        <f>SUM('Movie Data'!P207,0)</f>
        <v>60</v>
      </c>
      <c r="F207" s="1">
        <f>SUM('Movie Data'!Q207,0)</f>
        <v>0</v>
      </c>
      <c r="G207" s="1">
        <f>SUM('Movie Data'!R207,0)</f>
        <v>0</v>
      </c>
      <c r="H207" s="1">
        <f>SUM('Movie Data'!S207,0)</f>
        <v>75</v>
      </c>
      <c r="I207" s="1">
        <f>SUM('Movie Data'!T207,0)</f>
        <v>0</v>
      </c>
      <c r="J207" s="1">
        <f>SUM('Movie Data'!U207,0)</f>
        <v>90</v>
      </c>
      <c r="K207" s="1">
        <f>SUM('Movie Data'!V207,0)</f>
        <v>80</v>
      </c>
      <c r="L207" s="1">
        <f>SUM('Movie Data'!W207,0)</f>
        <v>80</v>
      </c>
      <c r="M207" s="1">
        <f>SUM('Movie Data'!X207,0)</f>
        <v>80</v>
      </c>
      <c r="N207" s="1">
        <f>SUM('Movie Data'!Y207,0)</f>
        <v>80</v>
      </c>
      <c r="O207" s="1">
        <f>SUM('Movie Data'!Z207,0)</f>
        <v>81</v>
      </c>
    </row>
    <row r="208">
      <c r="A208" s="1">
        <f>SUM('Movie Data'!L208,0)</f>
        <v>40</v>
      </c>
      <c r="B208" s="1">
        <f>SUM('Movie Data'!M208,0)</f>
        <v>88</v>
      </c>
      <c r="C208" s="1">
        <f>SUM('Movie Data'!N208,0)</f>
        <v>20</v>
      </c>
      <c r="D208" s="1">
        <f>SUM('Movie Data'!O208,0)</f>
        <v>70</v>
      </c>
      <c r="E208" s="1">
        <f>SUM('Movie Data'!P208,0)</f>
        <v>60</v>
      </c>
      <c r="F208" s="1">
        <f>SUM('Movie Data'!Q208,0)</f>
        <v>50</v>
      </c>
      <c r="G208" s="1">
        <f>SUM('Movie Data'!R208,0)</f>
        <v>20</v>
      </c>
      <c r="H208" s="1">
        <f>SUM('Movie Data'!S208,0)</f>
        <v>75</v>
      </c>
      <c r="I208" s="1">
        <f>SUM('Movie Data'!T208,0)</f>
        <v>60</v>
      </c>
      <c r="J208" s="1">
        <f>SUM('Movie Data'!U208,0)</f>
        <v>80</v>
      </c>
      <c r="K208" s="1">
        <f>SUM('Movie Data'!V208,0)</f>
        <v>50</v>
      </c>
      <c r="L208" s="1">
        <f>SUM('Movie Data'!W208,0)</f>
        <v>70</v>
      </c>
      <c r="M208" s="1">
        <f>SUM('Movie Data'!X208,0)</f>
        <v>70</v>
      </c>
      <c r="N208" s="1">
        <f>SUM('Movie Data'!Y208,0)</f>
        <v>60</v>
      </c>
      <c r="O208" s="1">
        <f>SUM('Movie Data'!Z208,0)</f>
        <v>55</v>
      </c>
    </row>
    <row r="209">
      <c r="A209" s="1">
        <f>SUM('Movie Data'!L209,0)</f>
        <v>10</v>
      </c>
      <c r="B209" s="1">
        <f>SUM('Movie Data'!M209,0)</f>
        <v>50</v>
      </c>
      <c r="C209" s="1">
        <f>SUM('Movie Data'!N209,0)</f>
        <v>70</v>
      </c>
      <c r="D209" s="1">
        <f>SUM('Movie Data'!O209,0)</f>
        <v>40</v>
      </c>
      <c r="E209" s="1">
        <f>SUM('Movie Data'!P209,0)</f>
        <v>20</v>
      </c>
      <c r="F209" s="1">
        <f>SUM('Movie Data'!Q209,0)</f>
        <v>0</v>
      </c>
      <c r="G209" s="1">
        <f>SUM('Movie Data'!R209,0)</f>
        <v>0</v>
      </c>
      <c r="H209" s="1">
        <f>SUM('Movie Data'!S209,0)</f>
        <v>58</v>
      </c>
      <c r="I209" s="1">
        <f>SUM('Movie Data'!T209,0)</f>
        <v>0</v>
      </c>
      <c r="J209" s="1">
        <f>SUM('Movie Data'!U209,0)</f>
        <v>50</v>
      </c>
      <c r="K209" s="1">
        <f>SUM('Movie Data'!V209,0)</f>
        <v>60</v>
      </c>
      <c r="L209" s="1">
        <f>SUM('Movie Data'!W209,0)</f>
        <v>10</v>
      </c>
      <c r="M209" s="1">
        <f>SUM('Movie Data'!X209,0)</f>
        <v>40</v>
      </c>
      <c r="N209" s="1">
        <f>SUM('Movie Data'!Y209,0)</f>
        <v>30</v>
      </c>
      <c r="O209" s="1">
        <f>SUM('Movie Data'!Z209,0)</f>
        <v>28</v>
      </c>
    </row>
    <row r="210">
      <c r="A210" s="1">
        <f>SUM('Movie Data'!L210,0)</f>
        <v>0</v>
      </c>
      <c r="B210" s="1">
        <f>SUM('Movie Data'!M210,0)</f>
        <v>88</v>
      </c>
      <c r="C210" s="1">
        <f>SUM('Movie Data'!N210,0)</f>
        <v>70</v>
      </c>
      <c r="D210" s="1">
        <f>SUM('Movie Data'!O210,0)</f>
        <v>0</v>
      </c>
      <c r="E210" s="1">
        <f>SUM('Movie Data'!P210,0)</f>
        <v>0</v>
      </c>
      <c r="F210" s="1">
        <f>SUM('Movie Data'!Q210,0)</f>
        <v>0</v>
      </c>
      <c r="G210" s="1">
        <f>SUM('Movie Data'!R210,0)</f>
        <v>0</v>
      </c>
      <c r="H210" s="1">
        <f>SUM('Movie Data'!S210,0)</f>
        <v>83</v>
      </c>
      <c r="I210" s="1">
        <f>SUM('Movie Data'!T210,0)</f>
        <v>0</v>
      </c>
      <c r="J210" s="1">
        <f>SUM('Movie Data'!U210,0)</f>
        <v>30</v>
      </c>
      <c r="K210" s="1">
        <f>SUM('Movie Data'!V210,0)</f>
        <v>0</v>
      </c>
      <c r="L210" s="1">
        <f>SUM('Movie Data'!W210,0)</f>
        <v>0</v>
      </c>
      <c r="M210" s="1">
        <f>SUM('Movie Data'!X210,0)</f>
        <v>80</v>
      </c>
      <c r="N210" s="1">
        <f>SUM('Movie Data'!Y210,0)</f>
        <v>0</v>
      </c>
      <c r="O210" s="1">
        <f>SUM('Movie Data'!Z210,0)</f>
        <v>77</v>
      </c>
    </row>
    <row r="211">
      <c r="A211" s="1">
        <f>SUM('Movie Data'!L211,0)</f>
        <v>80</v>
      </c>
      <c r="B211" s="1">
        <f>SUM('Movie Data'!M211,0)</f>
        <v>50</v>
      </c>
      <c r="C211" s="1">
        <f>SUM('Movie Data'!N211,0)</f>
        <v>0</v>
      </c>
      <c r="D211" s="1">
        <f>SUM('Movie Data'!O211,0)</f>
        <v>0</v>
      </c>
      <c r="E211" s="1">
        <f>SUM('Movie Data'!P211,0)</f>
        <v>80</v>
      </c>
      <c r="F211" s="1">
        <f>SUM('Movie Data'!Q211,0)</f>
        <v>0</v>
      </c>
      <c r="G211" s="1">
        <f>SUM('Movie Data'!R211,0)</f>
        <v>0</v>
      </c>
      <c r="H211" s="1">
        <f>SUM('Movie Data'!S211,0)</f>
        <v>0</v>
      </c>
      <c r="I211" s="1">
        <f>SUM('Movie Data'!T211,0)</f>
        <v>0</v>
      </c>
      <c r="J211" s="1">
        <f>SUM('Movie Data'!U211,0)</f>
        <v>90</v>
      </c>
      <c r="K211" s="1">
        <f>SUM('Movie Data'!V211,0)</f>
        <v>0</v>
      </c>
      <c r="L211" s="1">
        <f>SUM('Movie Data'!W211,0)</f>
        <v>0</v>
      </c>
      <c r="M211" s="1">
        <f>SUM('Movie Data'!X211,0)</f>
        <v>50</v>
      </c>
      <c r="N211" s="1">
        <f>SUM('Movie Data'!Y211,0)</f>
        <v>0</v>
      </c>
      <c r="O211" s="1">
        <f>SUM('Movie Data'!Z211,0)</f>
        <v>79</v>
      </c>
    </row>
    <row r="212">
      <c r="A212" s="1">
        <f>SUM('Movie Data'!L212,0)</f>
        <v>20</v>
      </c>
      <c r="B212" s="1">
        <f>SUM('Movie Data'!M212,0)</f>
        <v>75</v>
      </c>
      <c r="C212" s="1">
        <f>SUM('Movie Data'!N212,0)</f>
        <v>20</v>
      </c>
      <c r="D212" s="1">
        <f>SUM('Movie Data'!O212,0)</f>
        <v>60</v>
      </c>
      <c r="E212" s="1">
        <f>SUM('Movie Data'!P212,0)</f>
        <v>30</v>
      </c>
      <c r="F212" s="1">
        <f>SUM('Movie Data'!Q212,0)</f>
        <v>0</v>
      </c>
      <c r="G212" s="1">
        <f>SUM('Movie Data'!R212,0)</f>
        <v>10</v>
      </c>
      <c r="H212" s="1">
        <f>SUM('Movie Data'!S212,0)</f>
        <v>58</v>
      </c>
      <c r="I212" s="1">
        <f>SUM('Movie Data'!T212,0)</f>
        <v>0</v>
      </c>
      <c r="J212" s="1">
        <f>SUM('Movie Data'!U212,0)</f>
        <v>60</v>
      </c>
      <c r="K212" s="1">
        <f>SUM('Movie Data'!V212,0)</f>
        <v>10</v>
      </c>
      <c r="L212" s="1">
        <f>SUM('Movie Data'!W212,0)</f>
        <v>50</v>
      </c>
      <c r="M212" s="1">
        <f>SUM('Movie Data'!X212,0)</f>
        <v>40</v>
      </c>
      <c r="N212" s="1">
        <f>SUM('Movie Data'!Y212,0)</f>
        <v>30</v>
      </c>
      <c r="O212" s="1">
        <f>SUM('Movie Data'!Z212,0)</f>
        <v>38</v>
      </c>
    </row>
    <row r="213">
      <c r="A213" s="1">
        <f>SUM('Movie Data'!L213,0)</f>
        <v>70</v>
      </c>
      <c r="B213" s="1">
        <f>SUM('Movie Data'!M213,0)</f>
        <v>75</v>
      </c>
      <c r="C213" s="1">
        <f>SUM('Movie Data'!N213,0)</f>
        <v>50</v>
      </c>
      <c r="D213" s="1">
        <f>SUM('Movie Data'!O213,0)</f>
        <v>0</v>
      </c>
      <c r="E213" s="1">
        <f>SUM('Movie Data'!P213,0)</f>
        <v>40</v>
      </c>
      <c r="F213" s="1">
        <f>SUM('Movie Data'!Q213,0)</f>
        <v>0</v>
      </c>
      <c r="G213" s="1">
        <f>SUM('Movie Data'!R213,0)</f>
        <v>0</v>
      </c>
      <c r="H213" s="1">
        <f>SUM('Movie Data'!S213,0)</f>
        <v>75</v>
      </c>
      <c r="I213" s="1">
        <f>SUM('Movie Data'!T213,0)</f>
        <v>0</v>
      </c>
      <c r="J213" s="1">
        <f>SUM('Movie Data'!U213,0)</f>
        <v>50</v>
      </c>
      <c r="K213" s="1">
        <f>SUM('Movie Data'!V213,0)</f>
        <v>0</v>
      </c>
      <c r="L213" s="1">
        <f>SUM('Movie Data'!W213,0)</f>
        <v>0</v>
      </c>
      <c r="M213" s="1">
        <f>SUM('Movie Data'!X213,0)</f>
        <v>38</v>
      </c>
      <c r="N213" s="1">
        <f>SUM('Movie Data'!Y213,0)</f>
        <v>0</v>
      </c>
      <c r="O213" s="1">
        <f>SUM('Movie Data'!Z213,0)</f>
        <v>56</v>
      </c>
    </row>
    <row r="214">
      <c r="A214" s="1">
        <f>SUM('Movie Data'!L214,0)</f>
        <v>20</v>
      </c>
      <c r="B214" s="1">
        <f>SUM('Movie Data'!M214,0)</f>
        <v>38</v>
      </c>
      <c r="C214" s="1">
        <f>SUM('Movie Data'!N214,0)</f>
        <v>40</v>
      </c>
      <c r="D214" s="1">
        <f>SUM('Movie Data'!O214,0)</f>
        <v>50</v>
      </c>
      <c r="E214" s="1">
        <f>SUM('Movie Data'!P214,0)</f>
        <v>40</v>
      </c>
      <c r="F214" s="1">
        <f>SUM('Movie Data'!Q214,0)</f>
        <v>0</v>
      </c>
      <c r="G214" s="1">
        <f>SUM('Movie Data'!R214,0)</f>
        <v>0</v>
      </c>
      <c r="H214" s="1">
        <f>SUM('Movie Data'!S214,0)</f>
        <v>67</v>
      </c>
      <c r="I214" s="1">
        <f>SUM('Movie Data'!T214,0)</f>
        <v>0</v>
      </c>
      <c r="J214" s="1">
        <f>SUM('Movie Data'!U214,0)</f>
        <v>70</v>
      </c>
      <c r="K214" s="1">
        <f>SUM('Movie Data'!V214,0)</f>
        <v>60</v>
      </c>
      <c r="L214" s="1">
        <f>SUM('Movie Data'!W214,0)</f>
        <v>80</v>
      </c>
      <c r="M214" s="1">
        <f>SUM('Movie Data'!X214,0)</f>
        <v>40</v>
      </c>
      <c r="N214" s="1">
        <f>SUM('Movie Data'!Y214,0)</f>
        <v>0</v>
      </c>
      <c r="O214" s="1">
        <f>SUM('Movie Data'!Z214,0)</f>
        <v>41</v>
      </c>
    </row>
    <row r="215">
      <c r="A215" s="1">
        <f>SUM('Movie Data'!L215,0)</f>
        <v>0</v>
      </c>
      <c r="B215" s="1">
        <f>SUM('Movie Data'!M215,0)</f>
        <v>75</v>
      </c>
      <c r="C215" s="1">
        <f>SUM('Movie Data'!N215,0)</f>
        <v>80</v>
      </c>
      <c r="D215" s="1">
        <f>SUM('Movie Data'!O215,0)</f>
        <v>70</v>
      </c>
      <c r="E215" s="1">
        <f>SUM('Movie Data'!P215,0)</f>
        <v>80</v>
      </c>
      <c r="F215" s="1">
        <f>SUM('Movie Data'!Q215,0)</f>
        <v>50</v>
      </c>
      <c r="G215" s="1">
        <f>SUM('Movie Data'!R215,0)</f>
        <v>0</v>
      </c>
      <c r="H215" s="1">
        <f>SUM('Movie Data'!S215,0)</f>
        <v>75</v>
      </c>
      <c r="I215" s="1">
        <f>SUM('Movie Data'!T215,0)</f>
        <v>0</v>
      </c>
      <c r="J215" s="1">
        <f>SUM('Movie Data'!U215,0)</f>
        <v>80</v>
      </c>
      <c r="K215" s="1">
        <f>SUM('Movie Data'!V215,0)</f>
        <v>0</v>
      </c>
      <c r="L215" s="1">
        <f>SUM('Movie Data'!W215,0)</f>
        <v>70</v>
      </c>
      <c r="M215" s="1">
        <f>SUM('Movie Data'!X215,0)</f>
        <v>70</v>
      </c>
      <c r="N215" s="1">
        <f>SUM('Movie Data'!Y215,0)</f>
        <v>0</v>
      </c>
      <c r="O215" s="1">
        <f>SUM('Movie Data'!Z215,0)</f>
        <v>63</v>
      </c>
    </row>
    <row r="216">
      <c r="A216" s="1">
        <f>SUM('Movie Data'!L216,0)</f>
        <v>70</v>
      </c>
      <c r="B216" s="1">
        <f>SUM('Movie Data'!M216,0)</f>
        <v>63</v>
      </c>
      <c r="C216" s="1">
        <f>SUM('Movie Data'!N216,0)</f>
        <v>80</v>
      </c>
      <c r="D216" s="1">
        <f>SUM('Movie Data'!O216,0)</f>
        <v>40</v>
      </c>
      <c r="E216" s="1">
        <f>SUM('Movie Data'!P216,0)</f>
        <v>70</v>
      </c>
      <c r="F216" s="1">
        <f>SUM('Movie Data'!Q216,0)</f>
        <v>0</v>
      </c>
      <c r="G216" s="1">
        <f>SUM('Movie Data'!R216,0)</f>
        <v>0</v>
      </c>
      <c r="H216" s="1">
        <f>SUM('Movie Data'!S216,0)</f>
        <v>75</v>
      </c>
      <c r="I216" s="1">
        <f>SUM('Movie Data'!T216,0)</f>
        <v>0</v>
      </c>
      <c r="J216" s="1">
        <f>SUM('Movie Data'!U216,0)</f>
        <v>60</v>
      </c>
      <c r="K216" s="1">
        <f>SUM('Movie Data'!V216,0)</f>
        <v>60</v>
      </c>
      <c r="L216" s="1">
        <f>SUM('Movie Data'!W216,0)</f>
        <v>40</v>
      </c>
      <c r="M216" s="1">
        <f>SUM('Movie Data'!X216,0)</f>
        <v>30</v>
      </c>
      <c r="N216" s="1">
        <f>SUM('Movie Data'!Y216,0)</f>
        <v>0</v>
      </c>
      <c r="O216" s="1">
        <f>SUM('Movie Data'!Z216,0)</f>
        <v>52</v>
      </c>
    </row>
    <row r="217">
      <c r="A217" s="1">
        <f>SUM('Movie Data'!L217,0)</f>
        <v>100</v>
      </c>
      <c r="B217" s="1">
        <f>SUM('Movie Data'!M217,0)</f>
        <v>100</v>
      </c>
      <c r="C217" s="1">
        <f>SUM('Movie Data'!N217,0)</f>
        <v>100</v>
      </c>
      <c r="D217" s="1">
        <f>SUM('Movie Data'!O217,0)</f>
        <v>80</v>
      </c>
      <c r="E217" s="1">
        <f>SUM('Movie Data'!P217,0)</f>
        <v>100</v>
      </c>
      <c r="F217" s="1">
        <f>SUM('Movie Data'!Q217,0)</f>
        <v>0</v>
      </c>
      <c r="G217" s="1">
        <f>SUM('Movie Data'!R217,0)</f>
        <v>0</v>
      </c>
      <c r="H217" s="1">
        <f>SUM('Movie Data'!S217,0)</f>
        <v>75</v>
      </c>
      <c r="I217" s="1">
        <f>SUM('Movie Data'!T217,0)</f>
        <v>0</v>
      </c>
      <c r="J217" s="1">
        <f>SUM('Movie Data'!U217,0)</f>
        <v>80</v>
      </c>
      <c r="K217" s="1">
        <f>SUM('Movie Data'!V217,0)</f>
        <v>100</v>
      </c>
      <c r="L217" s="1">
        <f>SUM('Movie Data'!W217,0)</f>
        <v>100</v>
      </c>
      <c r="M217" s="1">
        <f>SUM('Movie Data'!X217,0)</f>
        <v>60</v>
      </c>
      <c r="N217" s="1">
        <f>SUM('Movie Data'!Y217,0)</f>
        <v>90</v>
      </c>
      <c r="O217" s="1">
        <f>SUM('Movie Data'!Z217,0)</f>
        <v>87</v>
      </c>
    </row>
    <row r="218">
      <c r="A218" s="1">
        <f>SUM('Movie Data'!L218,0)</f>
        <v>80</v>
      </c>
      <c r="B218" s="1">
        <f>SUM('Movie Data'!M218,0)</f>
        <v>75</v>
      </c>
      <c r="C218" s="1">
        <f>SUM('Movie Data'!N218,0)</f>
        <v>10</v>
      </c>
      <c r="D218" s="1">
        <f>SUM('Movie Data'!O218,0)</f>
        <v>80</v>
      </c>
      <c r="E218" s="1">
        <f>SUM('Movie Data'!P218,0)</f>
        <v>30</v>
      </c>
      <c r="F218" s="1">
        <f>SUM('Movie Data'!Q218,0)</f>
        <v>25</v>
      </c>
      <c r="G218" s="1">
        <f>SUM('Movie Data'!R218,0)</f>
        <v>10</v>
      </c>
      <c r="H218" s="1">
        <f>SUM('Movie Data'!S218,0)</f>
        <v>16</v>
      </c>
      <c r="I218" s="1">
        <f>SUM('Movie Data'!T218,0)</f>
        <v>0</v>
      </c>
      <c r="J218" s="1">
        <f>SUM('Movie Data'!U218,0)</f>
        <v>80</v>
      </c>
      <c r="K218" s="1">
        <f>SUM('Movie Data'!V218,0)</f>
        <v>10</v>
      </c>
      <c r="L218" s="1">
        <f>SUM('Movie Data'!W218,0)</f>
        <v>70</v>
      </c>
      <c r="M218" s="1">
        <f>SUM('Movie Data'!X218,0)</f>
        <v>60</v>
      </c>
      <c r="N218" s="1">
        <f>SUM('Movie Data'!Y218,0)</f>
        <v>0</v>
      </c>
      <c r="O218" s="1">
        <f>SUM('Movie Data'!Z218,0)</f>
        <v>43</v>
      </c>
    </row>
    <row r="219">
      <c r="A219" s="1">
        <f>SUM('Movie Data'!L219,0)</f>
        <v>30</v>
      </c>
      <c r="B219" s="1">
        <f>SUM('Movie Data'!M219,0)</f>
        <v>50</v>
      </c>
      <c r="C219" s="1">
        <f>SUM('Movie Data'!N219,0)</f>
        <v>50</v>
      </c>
      <c r="D219" s="1">
        <f>SUM('Movie Data'!O219,0)</f>
        <v>30</v>
      </c>
      <c r="E219" s="1">
        <f>SUM('Movie Data'!P219,0)</f>
        <v>30</v>
      </c>
      <c r="F219" s="1">
        <f>SUM('Movie Data'!Q219,0)</f>
        <v>40</v>
      </c>
      <c r="G219" s="1">
        <f>SUM('Movie Data'!R219,0)</f>
        <v>0</v>
      </c>
      <c r="H219" s="1">
        <f>SUM('Movie Data'!S219,0)</f>
        <v>25</v>
      </c>
      <c r="I219" s="1">
        <f>SUM('Movie Data'!T219,0)</f>
        <v>0</v>
      </c>
      <c r="J219" s="1">
        <f>SUM('Movie Data'!U219,0)</f>
        <v>20</v>
      </c>
      <c r="K219" s="1">
        <f>SUM('Movie Data'!V219,0)</f>
        <v>40</v>
      </c>
      <c r="L219" s="1">
        <f>SUM('Movie Data'!W219,0)</f>
        <v>0</v>
      </c>
      <c r="M219" s="1">
        <f>SUM('Movie Data'!X219,0)</f>
        <v>40</v>
      </c>
      <c r="N219" s="1">
        <f>SUM('Movie Data'!Y219,0)</f>
        <v>0</v>
      </c>
      <c r="O219" s="1">
        <f>SUM('Movie Data'!Z219,0)</f>
        <v>35</v>
      </c>
    </row>
    <row r="220">
      <c r="A220" s="1">
        <f>SUM('Movie Data'!L220,0)</f>
        <v>50</v>
      </c>
      <c r="B220" s="1">
        <f>SUM('Movie Data'!M220,0)</f>
        <v>50</v>
      </c>
      <c r="C220" s="1">
        <f>SUM('Movie Data'!N220,0)</f>
        <v>40</v>
      </c>
      <c r="D220" s="1">
        <f>SUM('Movie Data'!O220,0)</f>
        <v>60</v>
      </c>
      <c r="E220" s="1">
        <f>SUM('Movie Data'!P220,0)</f>
        <v>50</v>
      </c>
      <c r="F220" s="1">
        <f>SUM('Movie Data'!Q220,0)</f>
        <v>80</v>
      </c>
      <c r="G220" s="1">
        <f>SUM('Movie Data'!R220,0)</f>
        <v>30</v>
      </c>
      <c r="H220" s="1">
        <f>SUM('Movie Data'!S220,0)</f>
        <v>75</v>
      </c>
      <c r="I220" s="1">
        <f>SUM('Movie Data'!T220,0)</f>
        <v>0</v>
      </c>
      <c r="J220" s="1">
        <f>SUM('Movie Data'!U220,0)</f>
        <v>50</v>
      </c>
      <c r="K220" s="1">
        <f>SUM('Movie Data'!V220,0)</f>
        <v>70</v>
      </c>
      <c r="L220" s="1">
        <f>SUM('Movie Data'!W220,0)</f>
        <v>80</v>
      </c>
      <c r="M220" s="1">
        <f>SUM('Movie Data'!X220,0)</f>
        <v>70</v>
      </c>
      <c r="N220" s="1">
        <f>SUM('Movie Data'!Y220,0)</f>
        <v>60</v>
      </c>
      <c r="O220" s="1">
        <f>SUM('Movie Data'!Z220,0)</f>
        <v>57</v>
      </c>
    </row>
    <row r="221">
      <c r="A221" s="1">
        <f>SUM('Movie Data'!L221,0)</f>
        <v>40</v>
      </c>
      <c r="B221" s="1">
        <f>SUM('Movie Data'!M221,0)</f>
        <v>38</v>
      </c>
      <c r="C221" s="1">
        <f>SUM('Movie Data'!N221,0)</f>
        <v>40</v>
      </c>
      <c r="D221" s="1">
        <f>SUM('Movie Data'!O221,0)</f>
        <v>70</v>
      </c>
      <c r="E221" s="1">
        <f>SUM('Movie Data'!P221,0)</f>
        <v>70</v>
      </c>
      <c r="F221" s="1">
        <f>SUM('Movie Data'!Q221,0)</f>
        <v>63</v>
      </c>
      <c r="G221" s="1">
        <f>SUM('Movie Data'!R221,0)</f>
        <v>30</v>
      </c>
      <c r="H221" s="1">
        <f>SUM('Movie Data'!S221,0)</f>
        <v>58</v>
      </c>
      <c r="I221" s="1">
        <f>SUM('Movie Data'!T221,0)</f>
        <v>60</v>
      </c>
      <c r="J221" s="1">
        <f>SUM('Movie Data'!U221,0)</f>
        <v>50</v>
      </c>
      <c r="K221" s="1">
        <f>SUM('Movie Data'!V221,0)</f>
        <v>80</v>
      </c>
      <c r="L221" s="1">
        <f>SUM('Movie Data'!W221,0)</f>
        <v>40</v>
      </c>
      <c r="M221" s="1">
        <f>SUM('Movie Data'!X221,0)</f>
        <v>50</v>
      </c>
      <c r="N221" s="1">
        <f>SUM('Movie Data'!Y221,0)</f>
        <v>30</v>
      </c>
      <c r="O221" s="1">
        <f>SUM('Movie Data'!Z221,0)</f>
        <v>50</v>
      </c>
    </row>
    <row r="222">
      <c r="A222" s="1">
        <f>SUM('Movie Data'!L222,0)</f>
        <v>30</v>
      </c>
      <c r="B222" s="1">
        <f>SUM('Movie Data'!M222,0)</f>
        <v>75</v>
      </c>
      <c r="C222" s="1">
        <f>SUM('Movie Data'!N222,0)</f>
        <v>20</v>
      </c>
      <c r="D222" s="1">
        <f>SUM('Movie Data'!O222,0)</f>
        <v>80</v>
      </c>
      <c r="E222" s="1">
        <f>SUM('Movie Data'!P222,0)</f>
        <v>70</v>
      </c>
      <c r="F222" s="1">
        <f>SUM('Movie Data'!Q222,0)</f>
        <v>25</v>
      </c>
      <c r="G222" s="1">
        <f>SUM('Movie Data'!R222,0)</f>
        <v>50</v>
      </c>
      <c r="H222" s="1">
        <f>SUM('Movie Data'!S222,0)</f>
        <v>67</v>
      </c>
      <c r="I222" s="1">
        <f>SUM('Movie Data'!T222,0)</f>
        <v>40</v>
      </c>
      <c r="J222" s="1">
        <f>SUM('Movie Data'!U222,0)</f>
        <v>60</v>
      </c>
      <c r="K222" s="1">
        <f>SUM('Movie Data'!V222,0)</f>
        <v>30</v>
      </c>
      <c r="L222" s="1">
        <f>SUM('Movie Data'!W222,0)</f>
        <v>30</v>
      </c>
      <c r="M222" s="1">
        <f>SUM('Movie Data'!X222,0)</f>
        <v>40</v>
      </c>
      <c r="N222" s="1">
        <f>SUM('Movie Data'!Y222,0)</f>
        <v>0</v>
      </c>
      <c r="O222" s="1">
        <f>SUM('Movie Data'!Z222,0)</f>
        <v>44</v>
      </c>
    </row>
    <row r="223">
      <c r="A223" s="1">
        <f>SUM('Movie Data'!L223,0)</f>
        <v>90</v>
      </c>
      <c r="B223" s="1">
        <f>SUM('Movie Data'!M223,0)</f>
        <v>75</v>
      </c>
      <c r="C223" s="1">
        <f>SUM('Movie Data'!N223,0)</f>
        <v>100</v>
      </c>
      <c r="D223" s="1">
        <f>SUM('Movie Data'!O223,0)</f>
        <v>0</v>
      </c>
      <c r="E223" s="1">
        <f>SUM('Movie Data'!P223,0)</f>
        <v>80</v>
      </c>
      <c r="F223" s="1">
        <f>SUM('Movie Data'!Q223,0)</f>
        <v>100</v>
      </c>
      <c r="G223" s="1">
        <f>SUM('Movie Data'!R223,0)</f>
        <v>0</v>
      </c>
      <c r="H223" s="1">
        <f>SUM('Movie Data'!S223,0)</f>
        <v>50</v>
      </c>
      <c r="I223" s="1">
        <f>SUM('Movie Data'!T223,0)</f>
        <v>0</v>
      </c>
      <c r="J223" s="1">
        <f>SUM('Movie Data'!U223,0)</f>
        <v>70</v>
      </c>
      <c r="K223" s="1">
        <f>SUM('Movie Data'!V223,0)</f>
        <v>0</v>
      </c>
      <c r="L223" s="1">
        <f>SUM('Movie Data'!W223,0)</f>
        <v>0</v>
      </c>
      <c r="M223" s="1">
        <f>SUM('Movie Data'!X223,0)</f>
        <v>75</v>
      </c>
      <c r="N223" s="1">
        <f>SUM('Movie Data'!Y223,0)</f>
        <v>0</v>
      </c>
      <c r="O223" s="1">
        <f>SUM('Movie Data'!Z223,0)</f>
        <v>71</v>
      </c>
    </row>
    <row r="224">
      <c r="A224" s="1">
        <f>SUM('Movie Data'!L224,0)</f>
        <v>70</v>
      </c>
      <c r="B224" s="1">
        <f>SUM('Movie Data'!M224,0)</f>
        <v>88</v>
      </c>
      <c r="C224" s="1">
        <f>SUM('Movie Data'!N224,0)</f>
        <v>80</v>
      </c>
      <c r="D224" s="1">
        <f>SUM('Movie Data'!O224,0)</f>
        <v>50</v>
      </c>
      <c r="E224" s="1">
        <f>SUM('Movie Data'!P224,0)</f>
        <v>70</v>
      </c>
      <c r="F224" s="1">
        <f>SUM('Movie Data'!Q224,0)</f>
        <v>75</v>
      </c>
      <c r="G224" s="1">
        <f>SUM('Movie Data'!R224,0)</f>
        <v>80</v>
      </c>
      <c r="H224" s="1">
        <f>SUM('Movie Data'!S224,0)</f>
        <v>83</v>
      </c>
      <c r="I224" s="1">
        <f>SUM('Movie Data'!T224,0)</f>
        <v>60</v>
      </c>
      <c r="J224" s="1">
        <f>SUM('Movie Data'!U224,0)</f>
        <v>70</v>
      </c>
      <c r="K224" s="1">
        <f>SUM('Movie Data'!V224,0)</f>
        <v>50</v>
      </c>
      <c r="L224" s="1">
        <f>SUM('Movie Data'!W224,0)</f>
        <v>70</v>
      </c>
      <c r="M224" s="1">
        <f>SUM('Movie Data'!X224,0)</f>
        <v>50</v>
      </c>
      <c r="N224" s="1">
        <f>SUM('Movie Data'!Y224,0)</f>
        <v>70</v>
      </c>
      <c r="O224" s="1">
        <f>SUM('Movie Data'!Z224,0)</f>
        <v>66</v>
      </c>
    </row>
    <row r="225">
      <c r="A225" s="1">
        <f>SUM('Movie Data'!L225,0)</f>
        <v>80</v>
      </c>
      <c r="B225" s="1">
        <f>SUM('Movie Data'!M225,0)</f>
        <v>88</v>
      </c>
      <c r="C225" s="1">
        <f>SUM('Movie Data'!N225,0)</f>
        <v>80</v>
      </c>
      <c r="D225" s="1">
        <f>SUM('Movie Data'!O225,0)</f>
        <v>0</v>
      </c>
      <c r="E225" s="1">
        <f>SUM('Movie Data'!P225,0)</f>
        <v>70</v>
      </c>
      <c r="F225" s="1">
        <f>SUM('Movie Data'!Q225,0)</f>
        <v>0</v>
      </c>
      <c r="G225" s="1">
        <f>SUM('Movie Data'!R225,0)</f>
        <v>0</v>
      </c>
      <c r="H225" s="1">
        <f>SUM('Movie Data'!S225,0)</f>
        <v>0</v>
      </c>
      <c r="I225" s="1">
        <f>SUM('Movie Data'!T225,0)</f>
        <v>80</v>
      </c>
      <c r="J225" s="1">
        <f>SUM('Movie Data'!U225,0)</f>
        <v>80</v>
      </c>
      <c r="K225" s="1">
        <f>SUM('Movie Data'!V225,0)</f>
        <v>0</v>
      </c>
      <c r="L225" s="1">
        <f>SUM('Movie Data'!W225,0)</f>
        <v>0</v>
      </c>
      <c r="M225" s="1">
        <f>SUM('Movie Data'!X225,0)</f>
        <v>75</v>
      </c>
      <c r="N225" s="1">
        <f>SUM('Movie Data'!Y225,0)</f>
        <v>0</v>
      </c>
      <c r="O225" s="1">
        <f>SUM('Movie Data'!Z225,0)</f>
        <v>70</v>
      </c>
    </row>
    <row r="226">
      <c r="A226" s="1">
        <f>SUM('Movie Data'!L226,0)</f>
        <v>0</v>
      </c>
      <c r="B226" s="1">
        <f>SUM('Movie Data'!M226,0)</f>
        <v>75</v>
      </c>
      <c r="C226" s="1">
        <f>SUM('Movie Data'!N226,0)</f>
        <v>50</v>
      </c>
      <c r="D226" s="1">
        <f>SUM('Movie Data'!O226,0)</f>
        <v>30</v>
      </c>
      <c r="E226" s="1">
        <f>SUM('Movie Data'!P226,0)</f>
        <v>60</v>
      </c>
      <c r="F226" s="1">
        <f>SUM('Movie Data'!Q226,0)</f>
        <v>0</v>
      </c>
      <c r="G226" s="1">
        <f>SUM('Movie Data'!R226,0)</f>
        <v>0</v>
      </c>
      <c r="H226" s="1">
        <f>SUM('Movie Data'!S226,0)</f>
        <v>50</v>
      </c>
      <c r="I226" s="1">
        <f>SUM('Movie Data'!T226,0)</f>
        <v>60</v>
      </c>
      <c r="J226" s="1">
        <f>SUM('Movie Data'!U226,0)</f>
        <v>60</v>
      </c>
      <c r="K226" s="1">
        <f>SUM('Movie Data'!V226,0)</f>
        <v>0</v>
      </c>
      <c r="L226" s="1">
        <f>SUM('Movie Data'!W226,0)</f>
        <v>40</v>
      </c>
      <c r="M226" s="1">
        <f>SUM('Movie Data'!X226,0)</f>
        <v>40</v>
      </c>
      <c r="N226" s="1">
        <f>SUM('Movie Data'!Y226,0)</f>
        <v>0</v>
      </c>
      <c r="O226" s="1">
        <f>SUM('Movie Data'!Z226,0)</f>
        <v>48</v>
      </c>
    </row>
    <row r="227">
      <c r="A227" s="1">
        <f>SUM('Movie Data'!L227,0)</f>
        <v>90</v>
      </c>
      <c r="B227" s="1">
        <f>SUM('Movie Data'!M227,0)</f>
        <v>75</v>
      </c>
      <c r="C227" s="1">
        <f>SUM('Movie Data'!N227,0)</f>
        <v>90</v>
      </c>
      <c r="D227" s="1">
        <f>SUM('Movie Data'!O227,0)</f>
        <v>0</v>
      </c>
      <c r="E227" s="1">
        <f>SUM('Movie Data'!P227,0)</f>
        <v>70</v>
      </c>
      <c r="F227" s="1">
        <f>SUM('Movie Data'!Q227,0)</f>
        <v>0</v>
      </c>
      <c r="G227" s="1">
        <f>SUM('Movie Data'!R227,0)</f>
        <v>0</v>
      </c>
      <c r="H227" s="1">
        <f>SUM('Movie Data'!S227,0)</f>
        <v>75</v>
      </c>
      <c r="I227" s="1">
        <f>SUM('Movie Data'!T227,0)</f>
        <v>0</v>
      </c>
      <c r="J227" s="1">
        <f>SUM('Movie Data'!U227,0)</f>
        <v>80</v>
      </c>
      <c r="K227" s="1">
        <f>SUM('Movie Data'!V227,0)</f>
        <v>70</v>
      </c>
      <c r="L227" s="1">
        <f>SUM('Movie Data'!W227,0)</f>
        <v>40</v>
      </c>
      <c r="M227" s="1">
        <f>SUM('Movie Data'!X227,0)</f>
        <v>40</v>
      </c>
      <c r="N227" s="1">
        <f>SUM('Movie Data'!Y227,0)</f>
        <v>0</v>
      </c>
      <c r="O227" s="1">
        <f>SUM('Movie Data'!Z227,0)</f>
        <v>70</v>
      </c>
    </row>
    <row r="228">
      <c r="A228" s="1">
        <f>SUM('Movie Data'!L228,0)</f>
        <v>80</v>
      </c>
      <c r="B228" s="1">
        <f>SUM('Movie Data'!M228,0)</f>
        <v>75</v>
      </c>
      <c r="C228" s="1">
        <f>SUM('Movie Data'!N228,0)</f>
        <v>70</v>
      </c>
      <c r="D228" s="1">
        <f>SUM('Movie Data'!O228,0)</f>
        <v>60</v>
      </c>
      <c r="E228" s="1">
        <f>SUM('Movie Data'!P228,0)</f>
        <v>70</v>
      </c>
      <c r="F228" s="1">
        <f>SUM('Movie Data'!Q228,0)</f>
        <v>38</v>
      </c>
      <c r="G228" s="1">
        <f>SUM('Movie Data'!R228,0)</f>
        <v>0</v>
      </c>
      <c r="H228" s="1">
        <f>SUM('Movie Data'!S228,0)</f>
        <v>50</v>
      </c>
      <c r="I228" s="1">
        <f>SUM('Movie Data'!T228,0)</f>
        <v>80</v>
      </c>
      <c r="J228" s="1">
        <f>SUM('Movie Data'!U228,0)</f>
        <v>70</v>
      </c>
      <c r="K228" s="1">
        <f>SUM('Movie Data'!V228,0)</f>
        <v>60</v>
      </c>
      <c r="L228" s="1">
        <f>SUM('Movie Data'!W228,0)</f>
        <v>0</v>
      </c>
      <c r="M228" s="1">
        <f>SUM('Movie Data'!X228,0)</f>
        <v>50</v>
      </c>
      <c r="N228" s="1">
        <f>SUM('Movie Data'!Y228,0)</f>
        <v>20</v>
      </c>
      <c r="O228" s="1">
        <f>SUM('Movie Data'!Z228,0)</f>
        <v>52</v>
      </c>
    </row>
    <row r="229">
      <c r="A229" s="1">
        <f>SUM('Movie Data'!L229,0)</f>
        <v>70</v>
      </c>
      <c r="B229" s="1">
        <f>SUM('Movie Data'!M229,0)</f>
        <v>0</v>
      </c>
      <c r="C229" s="1">
        <f>SUM('Movie Data'!N229,0)</f>
        <v>70</v>
      </c>
      <c r="D229" s="1">
        <f>SUM('Movie Data'!O229,0)</f>
        <v>70</v>
      </c>
      <c r="E229" s="1">
        <f>SUM('Movie Data'!P229,0)</f>
        <v>50</v>
      </c>
      <c r="F229" s="1">
        <f>SUM('Movie Data'!Q229,0)</f>
        <v>0</v>
      </c>
      <c r="G229" s="1">
        <f>SUM('Movie Data'!R229,0)</f>
        <v>0</v>
      </c>
      <c r="H229" s="1">
        <f>SUM('Movie Data'!S229,0)</f>
        <v>75</v>
      </c>
      <c r="I229" s="1">
        <f>SUM('Movie Data'!T229,0)</f>
        <v>0</v>
      </c>
      <c r="J229" s="1">
        <f>SUM('Movie Data'!U229,0)</f>
        <v>70</v>
      </c>
      <c r="K229" s="1">
        <f>SUM('Movie Data'!V229,0)</f>
        <v>70</v>
      </c>
      <c r="L229" s="1">
        <f>SUM('Movie Data'!W229,0)</f>
        <v>58</v>
      </c>
      <c r="M229" s="1">
        <f>SUM('Movie Data'!X229,0)</f>
        <v>25</v>
      </c>
      <c r="N229" s="1">
        <f>SUM('Movie Data'!Y229,0)</f>
        <v>0</v>
      </c>
      <c r="O229" s="1">
        <f>SUM('Movie Data'!Z229,0)</f>
        <v>56</v>
      </c>
    </row>
    <row r="230">
      <c r="A230" s="1">
        <f>SUM('Movie Data'!L230,0)</f>
        <v>70</v>
      </c>
      <c r="B230" s="1">
        <f>SUM('Movie Data'!M230,0)</f>
        <v>88</v>
      </c>
      <c r="C230" s="1">
        <f>SUM('Movie Data'!N230,0)</f>
        <v>70</v>
      </c>
      <c r="D230" s="1">
        <f>SUM('Movie Data'!O230,0)</f>
        <v>60</v>
      </c>
      <c r="E230" s="1">
        <f>SUM('Movie Data'!P230,0)</f>
        <v>80</v>
      </c>
      <c r="F230" s="1">
        <f>SUM('Movie Data'!Q230,0)</f>
        <v>88</v>
      </c>
      <c r="G230" s="1">
        <f>SUM('Movie Data'!R230,0)</f>
        <v>60</v>
      </c>
      <c r="H230" s="1">
        <f>SUM('Movie Data'!S230,0)</f>
        <v>83</v>
      </c>
      <c r="I230" s="1">
        <f>SUM('Movie Data'!T230,0)</f>
        <v>80</v>
      </c>
      <c r="J230" s="1">
        <f>SUM('Movie Data'!U230,0)</f>
        <v>40</v>
      </c>
      <c r="K230" s="1">
        <f>SUM('Movie Data'!V230,0)</f>
        <v>30</v>
      </c>
      <c r="L230" s="1">
        <f>SUM('Movie Data'!W230,0)</f>
        <v>70</v>
      </c>
      <c r="M230" s="1">
        <f>SUM('Movie Data'!X230,0)</f>
        <v>60</v>
      </c>
      <c r="N230" s="1">
        <f>SUM('Movie Data'!Y230,0)</f>
        <v>50</v>
      </c>
      <c r="O230" s="1">
        <f>SUM('Movie Data'!Z230,0)</f>
        <v>67</v>
      </c>
    </row>
    <row r="231">
      <c r="A231" s="1">
        <f>SUM('Movie Data'!L231,0)</f>
        <v>0</v>
      </c>
      <c r="B231" s="1">
        <f>SUM('Movie Data'!M231,0)</f>
        <v>0</v>
      </c>
      <c r="C231" s="1">
        <f>SUM('Movie Data'!N231,0)</f>
        <v>30</v>
      </c>
      <c r="D231" s="1">
        <f>SUM('Movie Data'!O231,0)</f>
        <v>50</v>
      </c>
      <c r="E231" s="1">
        <f>SUM('Movie Data'!P231,0)</f>
        <v>50</v>
      </c>
      <c r="F231" s="1">
        <f>SUM('Movie Data'!Q231,0)</f>
        <v>25</v>
      </c>
      <c r="G231" s="1">
        <f>SUM('Movie Data'!R231,0)</f>
        <v>0</v>
      </c>
      <c r="H231" s="1">
        <f>SUM('Movie Data'!S231,0)</f>
        <v>42</v>
      </c>
      <c r="I231" s="1">
        <f>SUM('Movie Data'!T231,0)</f>
        <v>60</v>
      </c>
      <c r="J231" s="1">
        <f>SUM('Movie Data'!U231,0)</f>
        <v>20</v>
      </c>
      <c r="K231" s="1">
        <f>SUM('Movie Data'!V231,0)</f>
        <v>0</v>
      </c>
      <c r="L231" s="1">
        <f>SUM('Movie Data'!W231,0)</f>
        <v>33</v>
      </c>
      <c r="M231" s="1">
        <f>SUM('Movie Data'!X231,0)</f>
        <v>38</v>
      </c>
      <c r="N231" s="1">
        <f>SUM('Movie Data'!Y231,0)</f>
        <v>0</v>
      </c>
      <c r="O231" s="1">
        <f>SUM('Movie Data'!Z231,0)</f>
        <v>35</v>
      </c>
    </row>
    <row r="232">
      <c r="A232" s="1">
        <f>SUM('Movie Data'!L232,0)</f>
        <v>30</v>
      </c>
      <c r="B232" s="1">
        <f>SUM('Movie Data'!M232,0)</f>
        <v>75</v>
      </c>
      <c r="C232" s="1">
        <f>SUM('Movie Data'!N232,0)</f>
        <v>70</v>
      </c>
      <c r="D232" s="1">
        <f>SUM('Movie Data'!O232,0)</f>
        <v>70</v>
      </c>
      <c r="E232" s="1">
        <f>SUM('Movie Data'!P232,0)</f>
        <v>80</v>
      </c>
      <c r="F232" s="1">
        <f>SUM('Movie Data'!Q232,0)</f>
        <v>50</v>
      </c>
      <c r="G232" s="1">
        <f>SUM('Movie Data'!R232,0)</f>
        <v>0</v>
      </c>
      <c r="H232" s="1">
        <f>SUM('Movie Data'!S232,0)</f>
        <v>83</v>
      </c>
      <c r="I232" s="1">
        <f>SUM('Movie Data'!T232,0)</f>
        <v>60</v>
      </c>
      <c r="J232" s="1">
        <f>SUM('Movie Data'!U232,0)</f>
        <v>70</v>
      </c>
      <c r="K232" s="1">
        <f>SUM('Movie Data'!V232,0)</f>
        <v>80</v>
      </c>
      <c r="L232" s="1">
        <f>SUM('Movie Data'!W232,0)</f>
        <v>60</v>
      </c>
      <c r="M232" s="1">
        <f>SUM('Movie Data'!X232,0)</f>
        <v>70</v>
      </c>
      <c r="N232" s="1">
        <f>SUM('Movie Data'!Y232,0)</f>
        <v>70</v>
      </c>
      <c r="O232" s="1">
        <f>SUM('Movie Data'!Z232,0)</f>
        <v>64</v>
      </c>
    </row>
    <row r="233">
      <c r="A233" s="1">
        <f>SUM('Movie Data'!L233,0)</f>
        <v>90</v>
      </c>
      <c r="B233" s="1">
        <f>SUM('Movie Data'!M233,0)</f>
        <v>0</v>
      </c>
      <c r="C233" s="1">
        <f>SUM('Movie Data'!N233,0)</f>
        <v>100</v>
      </c>
      <c r="D233" s="1">
        <f>SUM('Movie Data'!O233,0)</f>
        <v>80</v>
      </c>
      <c r="E233" s="1">
        <f>SUM('Movie Data'!P233,0)</f>
        <v>70</v>
      </c>
      <c r="F233" s="1">
        <f>SUM('Movie Data'!Q233,0)</f>
        <v>88</v>
      </c>
      <c r="G233" s="1">
        <f>SUM('Movie Data'!R233,0)</f>
        <v>90</v>
      </c>
      <c r="H233" s="1">
        <f>SUM('Movie Data'!S233,0)</f>
        <v>100</v>
      </c>
      <c r="I233" s="1">
        <f>SUM('Movie Data'!T233,0)</f>
        <v>80</v>
      </c>
      <c r="J233" s="1">
        <f>SUM('Movie Data'!U233,0)</f>
        <v>100</v>
      </c>
      <c r="K233" s="1">
        <f>SUM('Movie Data'!V233,0)</f>
        <v>80</v>
      </c>
      <c r="L233" s="1">
        <f>SUM('Movie Data'!W233,0)</f>
        <v>100</v>
      </c>
      <c r="M233" s="1">
        <f>SUM('Movie Data'!X233,0)</f>
        <v>75</v>
      </c>
      <c r="N233" s="1">
        <f>SUM('Movie Data'!Y233,0)</f>
        <v>80</v>
      </c>
      <c r="O233" s="1">
        <f>SUM('Movie Data'!Z233,0)</f>
        <v>85</v>
      </c>
    </row>
    <row r="234">
      <c r="A234" s="1">
        <f>SUM('Movie Data'!L234,0)</f>
        <v>60</v>
      </c>
      <c r="B234" s="1">
        <f>SUM('Movie Data'!M234,0)</f>
        <v>88</v>
      </c>
      <c r="C234" s="1">
        <f>SUM('Movie Data'!N234,0)</f>
        <v>70</v>
      </c>
      <c r="D234" s="1">
        <f>SUM('Movie Data'!O234,0)</f>
        <v>50</v>
      </c>
      <c r="E234" s="1">
        <f>SUM('Movie Data'!P234,0)</f>
        <v>70</v>
      </c>
      <c r="F234" s="1">
        <f>SUM('Movie Data'!Q234,0)</f>
        <v>0</v>
      </c>
      <c r="G234" s="1">
        <f>SUM('Movie Data'!R234,0)</f>
        <v>0</v>
      </c>
      <c r="H234" s="1">
        <f>SUM('Movie Data'!S234,0)</f>
        <v>75</v>
      </c>
      <c r="I234" s="1">
        <f>SUM('Movie Data'!T234,0)</f>
        <v>100</v>
      </c>
      <c r="J234" s="1">
        <f>SUM('Movie Data'!U234,0)</f>
        <v>90</v>
      </c>
      <c r="K234" s="1">
        <f>SUM('Movie Data'!V234,0)</f>
        <v>30</v>
      </c>
      <c r="L234" s="1">
        <f>SUM('Movie Data'!W234,0)</f>
        <v>70</v>
      </c>
      <c r="M234" s="1">
        <f>SUM('Movie Data'!X234,0)</f>
        <v>70</v>
      </c>
      <c r="N234" s="1">
        <f>SUM('Movie Data'!Y234,0)</f>
        <v>80</v>
      </c>
      <c r="O234" s="1">
        <f>SUM('Movie Data'!Z234,0)</f>
        <v>64</v>
      </c>
    </row>
    <row r="235">
      <c r="A235" s="1">
        <f>SUM('Movie Data'!L235,0)</f>
        <v>70</v>
      </c>
      <c r="B235" s="1">
        <f>SUM('Movie Data'!M235,0)</f>
        <v>88</v>
      </c>
      <c r="C235" s="1">
        <f>SUM('Movie Data'!N235,0)</f>
        <v>50</v>
      </c>
      <c r="D235" s="1">
        <f>SUM('Movie Data'!O235,0)</f>
        <v>60</v>
      </c>
      <c r="E235" s="1">
        <f>SUM('Movie Data'!P235,0)</f>
        <v>50</v>
      </c>
      <c r="F235" s="1">
        <f>SUM('Movie Data'!Q235,0)</f>
        <v>0</v>
      </c>
      <c r="G235" s="1">
        <f>SUM('Movie Data'!R235,0)</f>
        <v>0</v>
      </c>
      <c r="H235" s="1">
        <f>SUM('Movie Data'!S235,0)</f>
        <v>58</v>
      </c>
      <c r="I235" s="1">
        <f>SUM('Movie Data'!T235,0)</f>
        <v>60</v>
      </c>
      <c r="J235" s="1">
        <f>SUM('Movie Data'!U235,0)</f>
        <v>50</v>
      </c>
      <c r="K235" s="1">
        <f>SUM('Movie Data'!V235,0)</f>
        <v>40</v>
      </c>
      <c r="L235" s="1">
        <f>SUM('Movie Data'!W235,0)</f>
        <v>50</v>
      </c>
      <c r="M235" s="1">
        <f>SUM('Movie Data'!X235,0)</f>
        <v>63</v>
      </c>
      <c r="N235" s="1">
        <f>SUM('Movie Data'!Y235,0)</f>
        <v>70</v>
      </c>
      <c r="O235" s="1">
        <f>SUM('Movie Data'!Z235,0)</f>
        <v>53</v>
      </c>
    </row>
    <row r="236">
      <c r="A236" s="1">
        <f>SUM('Movie Data'!L236,0)</f>
        <v>20</v>
      </c>
      <c r="B236" s="1">
        <f>SUM('Movie Data'!M236,0)</f>
        <v>25</v>
      </c>
      <c r="C236" s="1">
        <f>SUM('Movie Data'!N236,0)</f>
        <v>50</v>
      </c>
      <c r="D236" s="1">
        <f>SUM('Movie Data'!O236,0)</f>
        <v>60</v>
      </c>
      <c r="E236" s="1">
        <f>SUM('Movie Data'!P236,0)</f>
        <v>60</v>
      </c>
      <c r="F236" s="1">
        <f>SUM('Movie Data'!Q236,0)</f>
        <v>0</v>
      </c>
      <c r="G236" s="1">
        <f>SUM('Movie Data'!R236,0)</f>
        <v>0</v>
      </c>
      <c r="H236" s="1">
        <f>SUM('Movie Data'!S236,0)</f>
        <v>33</v>
      </c>
      <c r="I236" s="1">
        <f>SUM('Movie Data'!T236,0)</f>
        <v>0</v>
      </c>
      <c r="J236" s="1">
        <f>SUM('Movie Data'!U236,0)</f>
        <v>50</v>
      </c>
      <c r="K236" s="1">
        <f>SUM('Movie Data'!V236,0)</f>
        <v>70</v>
      </c>
      <c r="L236" s="1">
        <f>SUM('Movie Data'!W236,0)</f>
        <v>0</v>
      </c>
      <c r="M236" s="1">
        <f>SUM('Movie Data'!X236,0)</f>
        <v>50</v>
      </c>
      <c r="N236" s="1">
        <f>SUM('Movie Data'!Y236,0)</f>
        <v>0</v>
      </c>
      <c r="O236" s="1">
        <f>SUM('Movie Data'!Z236,0)</f>
        <v>38</v>
      </c>
    </row>
    <row r="237">
      <c r="A237" s="1">
        <f>SUM('Movie Data'!L237,0)</f>
        <v>50</v>
      </c>
      <c r="B237" s="1">
        <f>SUM('Movie Data'!M237,0)</f>
        <v>75</v>
      </c>
      <c r="C237" s="1">
        <f>SUM('Movie Data'!N237,0)</f>
        <v>30</v>
      </c>
      <c r="D237" s="1">
        <f>SUM('Movie Data'!O237,0)</f>
        <v>0</v>
      </c>
      <c r="E237" s="1">
        <f>SUM('Movie Data'!P237,0)</f>
        <v>70</v>
      </c>
      <c r="F237" s="1">
        <f>SUM('Movie Data'!Q237,0)</f>
        <v>0</v>
      </c>
      <c r="G237" s="1">
        <f>SUM('Movie Data'!R237,0)</f>
        <v>50</v>
      </c>
      <c r="H237" s="1">
        <f>SUM('Movie Data'!S237,0)</f>
        <v>0</v>
      </c>
      <c r="I237" s="1">
        <f>SUM('Movie Data'!T237,0)</f>
        <v>40</v>
      </c>
      <c r="J237" s="1">
        <f>SUM('Movie Data'!U237,0)</f>
        <v>0</v>
      </c>
      <c r="K237" s="1">
        <f>SUM('Movie Data'!V237,0)</f>
        <v>0</v>
      </c>
      <c r="L237" s="1">
        <f>SUM('Movie Data'!W237,0)</f>
        <v>0</v>
      </c>
      <c r="M237" s="1">
        <f>SUM('Movie Data'!X237,0)</f>
        <v>50</v>
      </c>
      <c r="N237" s="1">
        <f>SUM('Movie Data'!Y237,0)</f>
        <v>0</v>
      </c>
      <c r="O237" s="1">
        <f>SUM('Movie Data'!Z237,0)</f>
        <v>53</v>
      </c>
    </row>
    <row r="238">
      <c r="A238" s="1">
        <f>SUM('Movie Data'!L238,0)</f>
        <v>70</v>
      </c>
      <c r="B238" s="1">
        <f>SUM('Movie Data'!M238,0)</f>
        <v>50</v>
      </c>
      <c r="C238" s="1">
        <f>SUM('Movie Data'!N238,0)</f>
        <v>80</v>
      </c>
      <c r="D238" s="1">
        <f>SUM('Movie Data'!O238,0)</f>
        <v>0</v>
      </c>
      <c r="E238" s="1">
        <f>SUM('Movie Data'!P238,0)</f>
        <v>70</v>
      </c>
      <c r="F238" s="1">
        <f>SUM('Movie Data'!Q238,0)</f>
        <v>0</v>
      </c>
      <c r="G238" s="1">
        <f>SUM('Movie Data'!R238,0)</f>
        <v>0</v>
      </c>
      <c r="H238" s="1">
        <f>SUM('Movie Data'!S238,0)</f>
        <v>0</v>
      </c>
      <c r="I238" s="1">
        <f>SUM('Movie Data'!T238,0)</f>
        <v>60</v>
      </c>
      <c r="J238" s="1">
        <f>SUM('Movie Data'!U238,0)</f>
        <v>80</v>
      </c>
      <c r="K238" s="1">
        <f>SUM('Movie Data'!V238,0)</f>
        <v>0</v>
      </c>
      <c r="L238" s="1">
        <f>SUM('Movie Data'!W238,0)</f>
        <v>0</v>
      </c>
      <c r="M238" s="1">
        <f>SUM('Movie Data'!X238,0)</f>
        <v>38</v>
      </c>
      <c r="N238" s="1">
        <f>SUM('Movie Data'!Y238,0)</f>
        <v>0</v>
      </c>
      <c r="O238" s="1">
        <f>SUM('Movie Data'!Z238,0)</f>
        <v>56</v>
      </c>
    </row>
    <row r="239">
      <c r="A239" s="1">
        <f>SUM('Movie Data'!L239,0)</f>
        <v>70</v>
      </c>
      <c r="B239" s="1">
        <f>SUM('Movie Data'!M239,0)</f>
        <v>75</v>
      </c>
      <c r="C239" s="1">
        <f>SUM('Movie Data'!N239,0)</f>
        <v>60</v>
      </c>
      <c r="D239" s="1">
        <f>SUM('Movie Data'!O239,0)</f>
        <v>60</v>
      </c>
      <c r="E239" s="1">
        <f>SUM('Movie Data'!P239,0)</f>
        <v>50</v>
      </c>
      <c r="F239" s="1">
        <f>SUM('Movie Data'!Q239,0)</f>
        <v>90</v>
      </c>
      <c r="G239" s="1">
        <f>SUM('Movie Data'!R239,0)</f>
        <v>0</v>
      </c>
      <c r="H239" s="1">
        <f>SUM('Movie Data'!S239,0)</f>
        <v>67</v>
      </c>
      <c r="I239" s="1">
        <f>SUM('Movie Data'!T239,0)</f>
        <v>0</v>
      </c>
      <c r="J239" s="1">
        <f>SUM('Movie Data'!U239,0)</f>
        <v>70</v>
      </c>
      <c r="K239" s="1">
        <f>SUM('Movie Data'!V239,0)</f>
        <v>90</v>
      </c>
      <c r="L239" s="1">
        <f>SUM('Movie Data'!W239,0)</f>
        <v>0</v>
      </c>
      <c r="M239" s="1">
        <f>SUM('Movie Data'!X239,0)</f>
        <v>50</v>
      </c>
      <c r="N239" s="1">
        <f>SUM('Movie Data'!Y239,0)</f>
        <v>70</v>
      </c>
      <c r="O239" s="1">
        <f>SUM('Movie Data'!Z239,0)</f>
        <v>63</v>
      </c>
    </row>
    <row r="240">
      <c r="A240" s="1">
        <f>SUM('Movie Data'!L240,0)</f>
        <v>60</v>
      </c>
      <c r="B240" s="1">
        <f>SUM('Movie Data'!M240,0)</f>
        <v>75</v>
      </c>
      <c r="C240" s="1">
        <f>SUM('Movie Data'!N240,0)</f>
        <v>80</v>
      </c>
      <c r="D240" s="1">
        <f>SUM('Movie Data'!O240,0)</f>
        <v>70</v>
      </c>
      <c r="E240" s="1">
        <f>SUM('Movie Data'!P240,0)</f>
        <v>80</v>
      </c>
      <c r="F240" s="1">
        <f>SUM('Movie Data'!Q240,0)</f>
        <v>70</v>
      </c>
      <c r="G240" s="1">
        <f>SUM('Movie Data'!R240,0)</f>
        <v>80</v>
      </c>
      <c r="H240" s="1">
        <f>SUM('Movie Data'!S240,0)</f>
        <v>58</v>
      </c>
      <c r="I240" s="1">
        <f>SUM('Movie Data'!T240,0)</f>
        <v>0</v>
      </c>
      <c r="J240" s="1">
        <f>SUM('Movie Data'!U240,0)</f>
        <v>90</v>
      </c>
      <c r="K240" s="1">
        <f>SUM('Movie Data'!V240,0)</f>
        <v>80</v>
      </c>
      <c r="L240" s="1">
        <f>SUM('Movie Data'!W240,0)</f>
        <v>60</v>
      </c>
      <c r="M240" s="1">
        <f>SUM('Movie Data'!X240,0)</f>
        <v>60</v>
      </c>
      <c r="N240" s="1">
        <f>SUM('Movie Data'!Y240,0)</f>
        <v>80</v>
      </c>
      <c r="O240" s="1">
        <f>SUM('Movie Data'!Z240,0)</f>
        <v>68</v>
      </c>
    </row>
    <row r="241">
      <c r="A241" s="1">
        <f>SUM('Movie Data'!L241,0)</f>
        <v>90</v>
      </c>
      <c r="B241" s="1">
        <f>SUM('Movie Data'!M241,0)</f>
        <v>100</v>
      </c>
      <c r="C241" s="1">
        <f>SUM('Movie Data'!N241,0)</f>
        <v>90</v>
      </c>
      <c r="D241" s="1">
        <f>SUM('Movie Data'!O241,0)</f>
        <v>90</v>
      </c>
      <c r="E241" s="1">
        <f>SUM('Movie Data'!P241,0)</f>
        <v>90</v>
      </c>
      <c r="F241" s="1">
        <f>SUM('Movie Data'!Q241,0)</f>
        <v>100</v>
      </c>
      <c r="G241" s="1">
        <f>SUM('Movie Data'!R241,0)</f>
        <v>0</v>
      </c>
      <c r="H241" s="1">
        <f>SUM('Movie Data'!S241,0)</f>
        <v>100</v>
      </c>
      <c r="I241" s="1">
        <f>SUM('Movie Data'!T241,0)</f>
        <v>0</v>
      </c>
      <c r="J241" s="1">
        <f>SUM('Movie Data'!U241,0)</f>
        <v>90</v>
      </c>
      <c r="K241" s="1">
        <f>SUM('Movie Data'!V241,0)</f>
        <v>80</v>
      </c>
      <c r="L241" s="1">
        <f>SUM('Movie Data'!W241,0)</f>
        <v>0</v>
      </c>
      <c r="M241" s="1">
        <f>SUM('Movie Data'!X241,0)</f>
        <v>80</v>
      </c>
      <c r="N241" s="1">
        <f>SUM('Movie Data'!Y241,0)</f>
        <v>90</v>
      </c>
      <c r="O241" s="1">
        <f>SUM('Movie Data'!Z241,0)</f>
        <v>93</v>
      </c>
    </row>
    <row r="242">
      <c r="A242" s="1">
        <f>SUM('Movie Data'!L242,0)</f>
        <v>70</v>
      </c>
      <c r="B242" s="1">
        <f>SUM('Movie Data'!M242,0)</f>
        <v>100</v>
      </c>
      <c r="C242" s="1">
        <f>SUM('Movie Data'!N242,0)</f>
        <v>100</v>
      </c>
      <c r="D242" s="1">
        <f>SUM('Movie Data'!O242,0)</f>
        <v>0</v>
      </c>
      <c r="E242" s="1">
        <f>SUM('Movie Data'!P242,0)</f>
        <v>60</v>
      </c>
      <c r="F242" s="1">
        <f>SUM('Movie Data'!Q242,0)</f>
        <v>100</v>
      </c>
      <c r="G242" s="1">
        <f>SUM('Movie Data'!R242,0)</f>
        <v>100</v>
      </c>
      <c r="H242" s="1">
        <f>SUM('Movie Data'!S242,0)</f>
        <v>100</v>
      </c>
      <c r="I242" s="1">
        <f>SUM('Movie Data'!T242,0)</f>
        <v>100</v>
      </c>
      <c r="J242" s="1">
        <f>SUM('Movie Data'!U242,0)</f>
        <v>100</v>
      </c>
      <c r="K242" s="1">
        <f>SUM('Movie Data'!V242,0)</f>
        <v>0</v>
      </c>
      <c r="L242" s="1">
        <f>SUM('Movie Data'!W242,0)</f>
        <v>0</v>
      </c>
      <c r="M242" s="1">
        <f>SUM('Movie Data'!X242,0)</f>
        <v>80</v>
      </c>
      <c r="N242" s="1">
        <f>SUM('Movie Data'!Y242,0)</f>
        <v>0</v>
      </c>
      <c r="O242" s="1">
        <f>SUM('Movie Data'!Z242,0)</f>
        <v>94</v>
      </c>
    </row>
    <row r="243">
      <c r="A243" s="1">
        <f>SUM('Movie Data'!L243,0)</f>
        <v>20</v>
      </c>
      <c r="B243" s="1">
        <f>SUM('Movie Data'!M243,0)</f>
        <v>75</v>
      </c>
      <c r="C243" s="1">
        <f>SUM('Movie Data'!N243,0)</f>
        <v>30</v>
      </c>
      <c r="D243" s="1">
        <f>SUM('Movie Data'!O243,0)</f>
        <v>40</v>
      </c>
      <c r="E243" s="1">
        <f>SUM('Movie Data'!P243,0)</f>
        <v>70</v>
      </c>
      <c r="F243" s="1">
        <f>SUM('Movie Data'!Q243,0)</f>
        <v>80</v>
      </c>
      <c r="G243" s="1">
        <f>SUM('Movie Data'!R243,0)</f>
        <v>0</v>
      </c>
      <c r="H243" s="1">
        <f>SUM('Movie Data'!S243,0)</f>
        <v>67</v>
      </c>
      <c r="I243" s="1">
        <f>SUM('Movie Data'!T243,0)</f>
        <v>0</v>
      </c>
      <c r="J243" s="1">
        <f>SUM('Movie Data'!U243,0)</f>
        <v>60</v>
      </c>
      <c r="K243" s="1">
        <f>SUM('Movie Data'!V243,0)</f>
        <v>40</v>
      </c>
      <c r="L243" s="1">
        <f>SUM('Movie Data'!W243,0)</f>
        <v>0</v>
      </c>
      <c r="M243" s="1">
        <f>SUM('Movie Data'!X243,0)</f>
        <v>50</v>
      </c>
      <c r="N243" s="1">
        <f>SUM('Movie Data'!Y243,0)</f>
        <v>0</v>
      </c>
      <c r="O243" s="1">
        <f>SUM('Movie Data'!Z243,0)</f>
        <v>48</v>
      </c>
    </row>
    <row r="244">
      <c r="A244" s="1">
        <f>SUM('Movie Data'!L244,0)</f>
        <v>20</v>
      </c>
      <c r="B244" s="1">
        <f>SUM('Movie Data'!M244,0)</f>
        <v>0</v>
      </c>
      <c r="C244" s="1">
        <f>SUM('Movie Data'!N244,0)</f>
        <v>30</v>
      </c>
      <c r="D244" s="1">
        <f>SUM('Movie Data'!O244,0)</f>
        <v>0</v>
      </c>
      <c r="E244" s="1">
        <f>SUM('Movie Data'!P244,0)</f>
        <v>50</v>
      </c>
      <c r="F244" s="1">
        <f>SUM('Movie Data'!Q244,0)</f>
        <v>0</v>
      </c>
      <c r="G244" s="1">
        <f>SUM('Movie Data'!R244,0)</f>
        <v>0</v>
      </c>
      <c r="H244" s="1">
        <f>SUM('Movie Data'!S244,0)</f>
        <v>50</v>
      </c>
      <c r="I244" s="1">
        <f>SUM('Movie Data'!T244,0)</f>
        <v>60</v>
      </c>
      <c r="J244" s="1">
        <f>SUM('Movie Data'!U244,0)</f>
        <v>70</v>
      </c>
      <c r="K244" s="1">
        <f>SUM('Movie Data'!V244,0)</f>
        <v>0</v>
      </c>
      <c r="L244" s="1">
        <f>SUM('Movie Data'!W244,0)</f>
        <v>0</v>
      </c>
      <c r="M244" s="1">
        <f>SUM('Movie Data'!X244,0)</f>
        <v>75</v>
      </c>
      <c r="N244" s="1">
        <f>SUM('Movie Data'!Y244,0)</f>
        <v>0</v>
      </c>
      <c r="O244" s="1">
        <f>SUM('Movie Data'!Z244,0)</f>
        <v>45</v>
      </c>
    </row>
    <row r="245">
      <c r="A245" s="1">
        <f>SUM('Movie Data'!L245,0)</f>
        <v>50</v>
      </c>
      <c r="B245" s="1">
        <f>SUM('Movie Data'!M245,0)</f>
        <v>50</v>
      </c>
      <c r="C245" s="1">
        <f>SUM('Movie Data'!N245,0)</f>
        <v>40</v>
      </c>
      <c r="D245" s="1">
        <f>SUM('Movie Data'!O245,0)</f>
        <v>0</v>
      </c>
      <c r="E245" s="1">
        <f>SUM('Movie Data'!P245,0)</f>
        <v>40</v>
      </c>
      <c r="F245" s="1">
        <f>SUM('Movie Data'!Q245,0)</f>
        <v>0</v>
      </c>
      <c r="G245" s="1">
        <f>SUM('Movie Data'!R245,0)</f>
        <v>30</v>
      </c>
      <c r="H245" s="1">
        <f>SUM('Movie Data'!S245,0)</f>
        <v>83</v>
      </c>
      <c r="I245" s="1">
        <f>SUM('Movie Data'!T245,0)</f>
        <v>80</v>
      </c>
      <c r="J245" s="1">
        <f>SUM('Movie Data'!U245,0)</f>
        <v>70</v>
      </c>
      <c r="K245" s="1">
        <f>SUM('Movie Data'!V245,0)</f>
        <v>0</v>
      </c>
      <c r="L245" s="1">
        <f>SUM('Movie Data'!W245,0)</f>
        <v>0</v>
      </c>
      <c r="M245" s="1">
        <f>SUM('Movie Data'!X245,0)</f>
        <v>75</v>
      </c>
      <c r="N245" s="1">
        <f>SUM('Movie Data'!Y245,0)</f>
        <v>0</v>
      </c>
      <c r="O245" s="1">
        <f>SUM('Movie Data'!Z245,0)</f>
        <v>58</v>
      </c>
    </row>
    <row r="246">
      <c r="A246" s="1">
        <f>SUM('Movie Data'!L246,0)</f>
        <v>60</v>
      </c>
      <c r="B246" s="1">
        <f>SUM('Movie Data'!M246,0)</f>
        <v>75</v>
      </c>
      <c r="C246" s="1">
        <f>SUM('Movie Data'!N246,0)</f>
        <v>80</v>
      </c>
      <c r="D246" s="1">
        <f>SUM('Movie Data'!O246,0)</f>
        <v>40</v>
      </c>
      <c r="E246" s="1">
        <f>SUM('Movie Data'!P246,0)</f>
        <v>60</v>
      </c>
      <c r="F246" s="1">
        <f>SUM('Movie Data'!Q246,0)</f>
        <v>0</v>
      </c>
      <c r="G246" s="1">
        <f>SUM('Movie Data'!R246,0)</f>
        <v>0</v>
      </c>
      <c r="H246" s="1">
        <f>SUM('Movie Data'!S246,0)</f>
        <v>58</v>
      </c>
      <c r="I246" s="1">
        <f>SUM('Movie Data'!T246,0)</f>
        <v>40</v>
      </c>
      <c r="J246" s="1">
        <f>SUM('Movie Data'!U246,0)</f>
        <v>70</v>
      </c>
      <c r="K246" s="1">
        <f>SUM('Movie Data'!V246,0)</f>
        <v>60</v>
      </c>
      <c r="L246" s="1">
        <f>SUM('Movie Data'!W246,0)</f>
        <v>60</v>
      </c>
      <c r="M246" s="1">
        <f>SUM('Movie Data'!X246,0)</f>
        <v>70</v>
      </c>
      <c r="N246" s="1">
        <f>SUM('Movie Data'!Y246,0)</f>
        <v>60</v>
      </c>
      <c r="O246" s="1">
        <f>SUM('Movie Data'!Z246,0)</f>
        <v>54</v>
      </c>
    </row>
    <row r="247">
      <c r="A247" s="1">
        <f>SUM('Movie Data'!L247,0)</f>
        <v>40</v>
      </c>
      <c r="B247" s="1">
        <f>SUM('Movie Data'!M247,0)</f>
        <v>100</v>
      </c>
      <c r="C247" s="1">
        <f>SUM('Movie Data'!N247,0)</f>
        <v>100</v>
      </c>
      <c r="D247" s="1">
        <f>SUM('Movie Data'!O247,0)</f>
        <v>50</v>
      </c>
      <c r="E247" s="1">
        <f>SUM('Movie Data'!P247,0)</f>
        <v>90</v>
      </c>
      <c r="F247" s="1">
        <f>SUM('Movie Data'!Q247,0)</f>
        <v>88</v>
      </c>
      <c r="G247" s="1">
        <f>SUM('Movie Data'!R247,0)</f>
        <v>100</v>
      </c>
      <c r="H247" s="1">
        <f>SUM('Movie Data'!S247,0)</f>
        <v>91</v>
      </c>
      <c r="I247" s="1">
        <f>SUM('Movie Data'!T247,0)</f>
        <v>60</v>
      </c>
      <c r="J247" s="1">
        <f>SUM('Movie Data'!U247,0)</f>
        <v>100</v>
      </c>
      <c r="K247" s="1">
        <f>SUM('Movie Data'!V247,0)</f>
        <v>100</v>
      </c>
      <c r="L247" s="1">
        <f>SUM('Movie Data'!W247,0)</f>
        <v>90</v>
      </c>
      <c r="M247" s="1">
        <f>SUM('Movie Data'!X247,0)</f>
        <v>60</v>
      </c>
      <c r="N247" s="1">
        <f>SUM('Movie Data'!Y247,0)</f>
        <v>90</v>
      </c>
      <c r="O247" s="1">
        <f>SUM('Movie Data'!Z247,0)</f>
        <v>81</v>
      </c>
    </row>
    <row r="248">
      <c r="A248" s="1">
        <f>SUM('Movie Data'!L248,0)</f>
        <v>80</v>
      </c>
      <c r="B248" s="1">
        <f>SUM('Movie Data'!M248,0)</f>
        <v>63</v>
      </c>
      <c r="C248" s="1">
        <f>SUM('Movie Data'!N248,0)</f>
        <v>70</v>
      </c>
      <c r="D248" s="1">
        <f>SUM('Movie Data'!O248,0)</f>
        <v>60</v>
      </c>
      <c r="E248" s="1">
        <f>SUM('Movie Data'!P248,0)</f>
        <v>90</v>
      </c>
      <c r="F248" s="1">
        <f>SUM('Movie Data'!Q248,0)</f>
        <v>90</v>
      </c>
      <c r="G248" s="1">
        <f>SUM('Movie Data'!R248,0)</f>
        <v>80</v>
      </c>
      <c r="H248" s="1">
        <f>SUM('Movie Data'!S248,0)</f>
        <v>75</v>
      </c>
      <c r="I248" s="1">
        <f>SUM('Movie Data'!T248,0)</f>
        <v>0</v>
      </c>
      <c r="J248" s="1">
        <f>SUM('Movie Data'!U248,0)</f>
        <v>90</v>
      </c>
      <c r="K248" s="1">
        <f>SUM('Movie Data'!V248,0)</f>
        <v>90</v>
      </c>
      <c r="L248" s="1">
        <f>SUM('Movie Data'!W248,0)</f>
        <v>0</v>
      </c>
      <c r="M248" s="1">
        <f>SUM('Movie Data'!X248,0)</f>
        <v>40</v>
      </c>
      <c r="N248" s="1">
        <f>SUM('Movie Data'!Y248,0)</f>
        <v>80</v>
      </c>
      <c r="O248" s="1">
        <f>SUM('Movie Data'!Z248,0)</f>
        <v>74</v>
      </c>
    </row>
    <row r="249">
      <c r="A249" s="1">
        <f>SUM('Movie Data'!L249,0)</f>
        <v>30</v>
      </c>
      <c r="B249" s="1">
        <f>SUM('Movie Data'!M249,0)</f>
        <v>50</v>
      </c>
      <c r="C249" s="1">
        <f>SUM('Movie Data'!N249,0)</f>
        <v>30</v>
      </c>
      <c r="D249" s="1">
        <f>SUM('Movie Data'!O249,0)</f>
        <v>30</v>
      </c>
      <c r="E249" s="1">
        <f>SUM('Movie Data'!P249,0)</f>
        <v>40</v>
      </c>
      <c r="F249" s="1">
        <f>SUM('Movie Data'!Q249,0)</f>
        <v>0</v>
      </c>
      <c r="G249" s="1">
        <f>SUM('Movie Data'!R249,0)</f>
        <v>0</v>
      </c>
      <c r="H249" s="1">
        <f>SUM('Movie Data'!S249,0)</f>
        <v>58</v>
      </c>
      <c r="I249" s="1">
        <f>SUM('Movie Data'!T249,0)</f>
        <v>0</v>
      </c>
      <c r="J249" s="1">
        <f>SUM('Movie Data'!U249,0)</f>
        <v>60</v>
      </c>
      <c r="K249" s="1">
        <f>SUM('Movie Data'!V249,0)</f>
        <v>60</v>
      </c>
      <c r="L249" s="1">
        <f>SUM('Movie Data'!W249,0)</f>
        <v>0</v>
      </c>
      <c r="M249" s="1">
        <f>SUM('Movie Data'!X249,0)</f>
        <v>40</v>
      </c>
      <c r="N249" s="1">
        <f>SUM('Movie Data'!Y249,0)</f>
        <v>0</v>
      </c>
      <c r="O249" s="1">
        <f>SUM('Movie Data'!Z249,0)</f>
        <v>33</v>
      </c>
    </row>
    <row r="250">
      <c r="A250" s="1">
        <f>SUM('Movie Data'!L250,0)</f>
        <v>60</v>
      </c>
      <c r="B250" s="1">
        <f>SUM('Movie Data'!M250,0)</f>
        <v>88</v>
      </c>
      <c r="C250" s="1">
        <f>SUM('Movie Data'!N250,0)</f>
        <v>60</v>
      </c>
      <c r="D250" s="1">
        <f>SUM('Movie Data'!O250,0)</f>
        <v>70</v>
      </c>
      <c r="E250" s="1">
        <f>SUM('Movie Data'!P250,0)</f>
        <v>60</v>
      </c>
      <c r="F250" s="1">
        <f>SUM('Movie Data'!Q250,0)</f>
        <v>50</v>
      </c>
      <c r="G250" s="1">
        <f>SUM('Movie Data'!R250,0)</f>
        <v>40</v>
      </c>
      <c r="H250" s="1">
        <f>SUM('Movie Data'!S250,0)</f>
        <v>67</v>
      </c>
      <c r="I250" s="1">
        <f>SUM('Movie Data'!T250,0)</f>
        <v>0</v>
      </c>
      <c r="J250" s="1">
        <f>SUM('Movie Data'!U250,0)</f>
        <v>90</v>
      </c>
      <c r="K250" s="1">
        <f>SUM('Movie Data'!V250,0)</f>
        <v>50</v>
      </c>
      <c r="L250" s="1">
        <f>SUM('Movie Data'!W250,0)</f>
        <v>40</v>
      </c>
      <c r="M250" s="1">
        <f>SUM('Movie Data'!X250,0)</f>
        <v>60</v>
      </c>
      <c r="N250" s="1">
        <f>SUM('Movie Data'!Y250,0)</f>
        <v>50</v>
      </c>
      <c r="O250" s="1">
        <f>SUM('Movie Data'!Z250,0)</f>
        <v>60</v>
      </c>
    </row>
    <row r="251">
      <c r="A251" s="1">
        <f>SUM('Movie Data'!L251,0)</f>
        <v>30</v>
      </c>
      <c r="B251" s="1">
        <f>SUM('Movie Data'!M251,0)</f>
        <v>88</v>
      </c>
      <c r="C251" s="1">
        <f>SUM('Movie Data'!N251,0)</f>
        <v>50</v>
      </c>
      <c r="D251" s="1">
        <f>SUM('Movie Data'!O251,0)</f>
        <v>80</v>
      </c>
      <c r="E251" s="1">
        <f>SUM('Movie Data'!P251,0)</f>
        <v>80</v>
      </c>
      <c r="F251" s="1">
        <f>SUM('Movie Data'!Q251,0)</f>
        <v>75</v>
      </c>
      <c r="G251" s="1">
        <f>SUM('Movie Data'!R251,0)</f>
        <v>40</v>
      </c>
      <c r="H251" s="1">
        <f>SUM('Movie Data'!S251,0)</f>
        <v>67</v>
      </c>
      <c r="I251" s="1">
        <f>SUM('Movie Data'!T251,0)</f>
        <v>60</v>
      </c>
      <c r="J251" s="1">
        <f>SUM('Movie Data'!U251,0)</f>
        <v>80</v>
      </c>
      <c r="K251" s="1">
        <f>SUM('Movie Data'!V251,0)</f>
        <v>40</v>
      </c>
      <c r="L251" s="1">
        <f>SUM('Movie Data'!W251,0)</f>
        <v>70</v>
      </c>
      <c r="M251" s="1">
        <f>SUM('Movie Data'!X251,0)</f>
        <v>50</v>
      </c>
      <c r="N251" s="1">
        <f>SUM('Movie Data'!Y251,0)</f>
        <v>50</v>
      </c>
      <c r="O251" s="1">
        <f>SUM('Movie Data'!Z251,0)</f>
        <v>63</v>
      </c>
    </row>
    <row r="252">
      <c r="A252" s="1">
        <f>SUM('Movie Data'!L252,0)</f>
        <v>80</v>
      </c>
      <c r="B252" s="1">
        <f>SUM('Movie Data'!M252,0)</f>
        <v>88</v>
      </c>
      <c r="C252" s="1">
        <f>SUM('Movie Data'!N252,0)</f>
        <v>80</v>
      </c>
      <c r="D252" s="1">
        <f>SUM('Movie Data'!O252,0)</f>
        <v>70</v>
      </c>
      <c r="E252" s="1">
        <f>SUM('Movie Data'!P252,0)</f>
        <v>90</v>
      </c>
      <c r="F252" s="1">
        <f>SUM('Movie Data'!Q252,0)</f>
        <v>88</v>
      </c>
      <c r="G252" s="1">
        <f>SUM('Movie Data'!R252,0)</f>
        <v>90</v>
      </c>
      <c r="H252" s="1">
        <f>SUM('Movie Data'!S252,0)</f>
        <v>83</v>
      </c>
      <c r="I252" s="1">
        <f>SUM('Movie Data'!T252,0)</f>
        <v>80</v>
      </c>
      <c r="J252" s="1">
        <f>SUM('Movie Data'!U252,0)</f>
        <v>80</v>
      </c>
      <c r="K252" s="1">
        <f>SUM('Movie Data'!V252,0)</f>
        <v>60</v>
      </c>
      <c r="L252" s="1">
        <f>SUM('Movie Data'!W252,0)</f>
        <v>70</v>
      </c>
      <c r="M252" s="1">
        <f>SUM('Movie Data'!X252,0)</f>
        <v>60</v>
      </c>
      <c r="N252" s="1">
        <f>SUM('Movie Data'!Y252,0)</f>
        <v>50</v>
      </c>
      <c r="O252" s="1">
        <f>SUM('Movie Data'!Z252,0)</f>
        <v>71</v>
      </c>
    </row>
    <row r="253">
      <c r="A253" s="1">
        <f>SUM('Movie Data'!L253,0)</f>
        <v>60</v>
      </c>
      <c r="B253" s="1">
        <f>SUM('Movie Data'!M253,0)</f>
        <v>0</v>
      </c>
      <c r="C253" s="1">
        <f>SUM('Movie Data'!N253,0)</f>
        <v>80</v>
      </c>
      <c r="D253" s="1">
        <f>SUM('Movie Data'!O253,0)</f>
        <v>0</v>
      </c>
      <c r="E253" s="1">
        <f>SUM('Movie Data'!P253,0)</f>
        <v>0</v>
      </c>
      <c r="F253" s="1">
        <f>SUM('Movie Data'!Q253,0)</f>
        <v>0</v>
      </c>
      <c r="G253" s="1">
        <f>SUM('Movie Data'!R253,0)</f>
        <v>0</v>
      </c>
      <c r="H253" s="1">
        <f>SUM('Movie Data'!S253,0)</f>
        <v>58</v>
      </c>
      <c r="I253" s="1">
        <f>SUM('Movie Data'!T253,0)</f>
        <v>60</v>
      </c>
      <c r="J253" s="1">
        <f>SUM('Movie Data'!U253,0)</f>
        <v>80</v>
      </c>
      <c r="K253" s="1">
        <f>SUM('Movie Data'!V253,0)</f>
        <v>0</v>
      </c>
      <c r="L253" s="1">
        <f>SUM('Movie Data'!W253,0)</f>
        <v>0</v>
      </c>
      <c r="M253" s="1">
        <f>SUM('Movie Data'!X253,0)</f>
        <v>70</v>
      </c>
      <c r="N253" s="1">
        <f>SUM('Movie Data'!Y253,0)</f>
        <v>0</v>
      </c>
      <c r="O253" s="1">
        <f>SUM('Movie Data'!Z253,0)</f>
        <v>74</v>
      </c>
    </row>
    <row r="254">
      <c r="A254" s="1">
        <f>SUM('Movie Data'!L254,0)</f>
        <v>90</v>
      </c>
      <c r="B254" s="1">
        <f>SUM('Movie Data'!M254,0)</f>
        <v>100</v>
      </c>
      <c r="C254" s="1">
        <f>SUM('Movie Data'!N254,0)</f>
        <v>100</v>
      </c>
      <c r="D254" s="1">
        <f>SUM('Movie Data'!O254,0)</f>
        <v>0</v>
      </c>
      <c r="E254" s="1">
        <f>SUM('Movie Data'!P254,0)</f>
        <v>100</v>
      </c>
      <c r="F254" s="1">
        <f>SUM('Movie Data'!Q254,0)</f>
        <v>88</v>
      </c>
      <c r="G254" s="1">
        <f>SUM('Movie Data'!R254,0)</f>
        <v>70</v>
      </c>
      <c r="H254" s="1">
        <f>SUM('Movie Data'!S254,0)</f>
        <v>91</v>
      </c>
      <c r="I254" s="1">
        <f>SUM('Movie Data'!T254,0)</f>
        <v>80</v>
      </c>
      <c r="J254" s="1">
        <f>SUM('Movie Data'!U254,0)</f>
        <v>100</v>
      </c>
      <c r="K254" s="1">
        <f>SUM('Movie Data'!V254,0)</f>
        <v>20</v>
      </c>
      <c r="L254" s="1">
        <f>SUM('Movie Data'!W254,0)</f>
        <v>80</v>
      </c>
      <c r="M254" s="1">
        <f>SUM('Movie Data'!X254,0)</f>
        <v>70</v>
      </c>
      <c r="N254" s="1">
        <f>SUM('Movie Data'!Y254,0)</f>
        <v>20</v>
      </c>
      <c r="O254" s="1">
        <f>SUM('Movie Data'!Z254,0)</f>
        <v>86</v>
      </c>
    </row>
    <row r="255">
      <c r="A255" s="1">
        <f>SUM('Movie Data'!L255,0)</f>
        <v>20</v>
      </c>
      <c r="B255" s="1">
        <f>SUM('Movie Data'!M255,0)</f>
        <v>50</v>
      </c>
      <c r="C255" s="1">
        <f>SUM('Movie Data'!N255,0)</f>
        <v>40</v>
      </c>
      <c r="D255" s="1">
        <f>SUM('Movie Data'!O255,0)</f>
        <v>0</v>
      </c>
      <c r="E255" s="1">
        <f>SUM('Movie Data'!P255,0)</f>
        <v>70</v>
      </c>
      <c r="F255" s="1">
        <f>SUM('Movie Data'!Q255,0)</f>
        <v>20</v>
      </c>
      <c r="G255" s="1">
        <f>SUM('Movie Data'!R255,0)</f>
        <v>0</v>
      </c>
      <c r="H255" s="1">
        <f>SUM('Movie Data'!S255,0)</f>
        <v>0</v>
      </c>
      <c r="I255" s="1">
        <f>SUM('Movie Data'!T255,0)</f>
        <v>0</v>
      </c>
      <c r="J255" s="1">
        <f>SUM('Movie Data'!U255,0)</f>
        <v>40</v>
      </c>
      <c r="K255" s="1">
        <f>SUM('Movie Data'!V255,0)</f>
        <v>0</v>
      </c>
      <c r="L255" s="1">
        <f>SUM('Movie Data'!W255,0)</f>
        <v>0</v>
      </c>
      <c r="M255" s="1">
        <f>SUM('Movie Data'!X255,0)</f>
        <v>50</v>
      </c>
      <c r="N255" s="1">
        <f>SUM('Movie Data'!Y255,0)</f>
        <v>0</v>
      </c>
      <c r="O255" s="1">
        <f>SUM('Movie Data'!Z255,0)</f>
        <v>43</v>
      </c>
    </row>
    <row r="256">
      <c r="A256" s="1">
        <f>SUM('Movie Data'!L256,0)</f>
        <v>80</v>
      </c>
      <c r="B256" s="1">
        <f>SUM('Movie Data'!M256,0)</f>
        <v>100</v>
      </c>
      <c r="C256" s="1">
        <f>SUM('Movie Data'!N256,0)</f>
        <v>60</v>
      </c>
      <c r="D256" s="1">
        <f>SUM('Movie Data'!O256,0)</f>
        <v>0</v>
      </c>
      <c r="E256" s="1">
        <f>SUM('Movie Data'!P256,0)</f>
        <v>80</v>
      </c>
      <c r="F256" s="1">
        <f>SUM('Movie Data'!Q256,0)</f>
        <v>63</v>
      </c>
      <c r="G256" s="1">
        <f>SUM('Movie Data'!R256,0)</f>
        <v>80</v>
      </c>
      <c r="H256" s="1">
        <f>SUM('Movie Data'!S256,0)</f>
        <v>91</v>
      </c>
      <c r="I256" s="1">
        <f>SUM('Movie Data'!T256,0)</f>
        <v>80</v>
      </c>
      <c r="J256" s="1">
        <f>SUM('Movie Data'!U256,0)</f>
        <v>80</v>
      </c>
      <c r="K256" s="1">
        <f>SUM('Movie Data'!V256,0)</f>
        <v>0</v>
      </c>
      <c r="L256" s="1">
        <f>SUM('Movie Data'!W256,0)</f>
        <v>0</v>
      </c>
      <c r="M256" s="1">
        <f>SUM('Movie Data'!X256,0)</f>
        <v>88</v>
      </c>
      <c r="N256" s="1">
        <f>SUM('Movie Data'!Y256,0)</f>
        <v>0</v>
      </c>
      <c r="O256" s="1">
        <f>SUM('Movie Data'!Z256,0)</f>
        <v>71</v>
      </c>
    </row>
    <row r="257">
      <c r="A257" s="1">
        <f>SUM('Movie Data'!L257,0)</f>
        <v>90</v>
      </c>
      <c r="B257" s="1">
        <f>SUM('Movie Data'!M257,0)</f>
        <v>100</v>
      </c>
      <c r="C257" s="1">
        <f>SUM('Movie Data'!N257,0)</f>
        <v>90</v>
      </c>
      <c r="D257" s="1">
        <f>SUM('Movie Data'!O257,0)</f>
        <v>90</v>
      </c>
      <c r="E257" s="1">
        <f>SUM('Movie Data'!P257,0)</f>
        <v>70</v>
      </c>
      <c r="F257" s="1">
        <f>SUM('Movie Data'!Q257,0)</f>
        <v>0</v>
      </c>
      <c r="G257" s="1">
        <f>SUM('Movie Data'!R257,0)</f>
        <v>0</v>
      </c>
      <c r="H257" s="1">
        <f>SUM('Movie Data'!S257,0)</f>
        <v>100</v>
      </c>
      <c r="I257" s="1">
        <f>SUM('Movie Data'!T257,0)</f>
        <v>0</v>
      </c>
      <c r="J257" s="1">
        <f>SUM('Movie Data'!U257,0)</f>
        <v>100</v>
      </c>
      <c r="K257" s="1">
        <f>SUM('Movie Data'!V257,0)</f>
        <v>100</v>
      </c>
      <c r="L257" s="1">
        <f>SUM('Movie Data'!W257,0)</f>
        <v>0</v>
      </c>
      <c r="M257" s="1">
        <f>SUM('Movie Data'!X257,0)</f>
        <v>70</v>
      </c>
      <c r="N257" s="1">
        <f>SUM('Movie Data'!Y257,0)</f>
        <v>50</v>
      </c>
      <c r="O257" s="1">
        <f>SUM('Movie Data'!Z257,0)</f>
        <v>86</v>
      </c>
    </row>
    <row r="258">
      <c r="A258" s="1">
        <f>SUM('Movie Data'!L258,0)</f>
        <v>20</v>
      </c>
      <c r="B258" s="1">
        <f>SUM('Movie Data'!M258,0)</f>
        <v>88</v>
      </c>
      <c r="C258" s="1">
        <f>SUM('Movie Data'!N258,0)</f>
        <v>100</v>
      </c>
      <c r="D258" s="1">
        <f>SUM('Movie Data'!O258,0)</f>
        <v>0</v>
      </c>
      <c r="E258" s="1">
        <f>SUM('Movie Data'!P258,0)</f>
        <v>60</v>
      </c>
      <c r="F258" s="1">
        <f>SUM('Movie Data'!Q258,0)</f>
        <v>0</v>
      </c>
      <c r="G258" s="1">
        <f>SUM('Movie Data'!R258,0)</f>
        <v>0</v>
      </c>
      <c r="H258" s="1">
        <f>SUM('Movie Data'!S258,0)</f>
        <v>67</v>
      </c>
      <c r="I258" s="1">
        <f>SUM('Movie Data'!T258,0)</f>
        <v>0</v>
      </c>
      <c r="J258" s="1">
        <f>SUM('Movie Data'!U258,0)</f>
        <v>80</v>
      </c>
      <c r="K258" s="1">
        <f>SUM('Movie Data'!V258,0)</f>
        <v>0</v>
      </c>
      <c r="L258" s="1">
        <f>SUM('Movie Data'!W258,0)</f>
        <v>0</v>
      </c>
      <c r="M258" s="1">
        <f>SUM('Movie Data'!X258,0)</f>
        <v>60</v>
      </c>
      <c r="N258" s="1">
        <f>SUM('Movie Data'!Y258,0)</f>
        <v>0</v>
      </c>
      <c r="O258" s="1">
        <f>SUM('Movie Data'!Z258,0)</f>
        <v>66</v>
      </c>
    </row>
    <row r="259">
      <c r="A259" s="1">
        <f>SUM('Movie Data'!L259,0)</f>
        <v>40</v>
      </c>
      <c r="B259" s="1">
        <f>SUM('Movie Data'!M259,0)</f>
        <v>50</v>
      </c>
      <c r="C259" s="1">
        <f>SUM('Movie Data'!N259,0)</f>
        <v>50</v>
      </c>
      <c r="D259" s="1">
        <f>SUM('Movie Data'!O259,0)</f>
        <v>40</v>
      </c>
      <c r="E259" s="1">
        <f>SUM('Movie Data'!P259,0)</f>
        <v>50</v>
      </c>
      <c r="F259" s="1">
        <f>SUM('Movie Data'!Q259,0)</f>
        <v>63</v>
      </c>
      <c r="G259" s="1">
        <f>SUM('Movie Data'!R259,0)</f>
        <v>20</v>
      </c>
      <c r="H259" s="1">
        <f>SUM('Movie Data'!S259,0)</f>
        <v>50</v>
      </c>
      <c r="I259" s="1">
        <f>SUM('Movie Data'!T259,0)</f>
        <v>60</v>
      </c>
      <c r="J259" s="1">
        <f>SUM('Movie Data'!U259,0)</f>
        <v>50</v>
      </c>
      <c r="K259" s="1">
        <f>SUM('Movie Data'!V259,0)</f>
        <v>40</v>
      </c>
      <c r="L259" s="1">
        <f>SUM('Movie Data'!W259,0)</f>
        <v>33</v>
      </c>
      <c r="M259" s="1">
        <f>SUM('Movie Data'!X259,0)</f>
        <v>50</v>
      </c>
      <c r="N259" s="1">
        <f>SUM('Movie Data'!Y259,0)</f>
        <v>50</v>
      </c>
      <c r="O259" s="1">
        <f>SUM('Movie Data'!Z259,0)</f>
        <v>45</v>
      </c>
    </row>
    <row r="260">
      <c r="A260" s="1">
        <f>SUM('Movie Data'!L260,0)</f>
        <v>60</v>
      </c>
      <c r="B260" s="1">
        <f>SUM('Movie Data'!M260,0)</f>
        <v>88</v>
      </c>
      <c r="C260" s="1">
        <f>SUM('Movie Data'!N260,0)</f>
        <v>60</v>
      </c>
      <c r="D260" s="1">
        <f>SUM('Movie Data'!O260,0)</f>
        <v>70</v>
      </c>
      <c r="E260" s="1">
        <f>SUM('Movie Data'!P260,0)</f>
        <v>70</v>
      </c>
      <c r="F260" s="1">
        <f>SUM('Movie Data'!Q260,0)</f>
        <v>90</v>
      </c>
      <c r="G260" s="1">
        <f>SUM('Movie Data'!R260,0)</f>
        <v>0</v>
      </c>
      <c r="H260" s="1">
        <f>SUM('Movie Data'!S260,0)</f>
        <v>67</v>
      </c>
      <c r="I260" s="1">
        <f>SUM('Movie Data'!T260,0)</f>
        <v>0</v>
      </c>
      <c r="J260" s="1">
        <f>SUM('Movie Data'!U260,0)</f>
        <v>80</v>
      </c>
      <c r="K260" s="1">
        <f>SUM('Movie Data'!V260,0)</f>
        <v>70</v>
      </c>
      <c r="L260" s="1">
        <f>SUM('Movie Data'!W260,0)</f>
        <v>0</v>
      </c>
      <c r="M260" s="1">
        <f>SUM('Movie Data'!X260,0)</f>
        <v>70</v>
      </c>
      <c r="N260" s="1">
        <f>SUM('Movie Data'!Y260,0)</f>
        <v>60</v>
      </c>
      <c r="O260" s="1">
        <f>SUM('Movie Data'!Z260,0)</f>
        <v>65</v>
      </c>
    </row>
    <row r="261">
      <c r="A261" s="1">
        <f>SUM('Movie Data'!L261,0)</f>
        <v>80</v>
      </c>
      <c r="B261" s="1">
        <f>SUM('Movie Data'!M261,0)</f>
        <v>75</v>
      </c>
      <c r="C261" s="1">
        <f>SUM('Movie Data'!N261,0)</f>
        <v>50</v>
      </c>
      <c r="D261" s="1">
        <f>SUM('Movie Data'!O261,0)</f>
        <v>0</v>
      </c>
      <c r="E261" s="1">
        <f>SUM('Movie Data'!P261,0)</f>
        <v>30</v>
      </c>
      <c r="F261" s="1">
        <f>SUM('Movie Data'!Q261,0)</f>
        <v>0</v>
      </c>
      <c r="G261" s="1">
        <f>SUM('Movie Data'!R261,0)</f>
        <v>0</v>
      </c>
      <c r="H261" s="1">
        <f>SUM('Movie Data'!S261,0)</f>
        <v>50</v>
      </c>
      <c r="I261" s="1">
        <f>SUM('Movie Data'!T261,0)</f>
        <v>60</v>
      </c>
      <c r="J261" s="1">
        <f>SUM('Movie Data'!U261,0)</f>
        <v>40</v>
      </c>
      <c r="K261" s="1">
        <f>SUM('Movie Data'!V261,0)</f>
        <v>0</v>
      </c>
      <c r="L261" s="1">
        <f>SUM('Movie Data'!W261,0)</f>
        <v>0</v>
      </c>
      <c r="M261" s="1">
        <f>SUM('Movie Data'!X261,0)</f>
        <v>75</v>
      </c>
      <c r="N261" s="1">
        <f>SUM('Movie Data'!Y261,0)</f>
        <v>0</v>
      </c>
      <c r="O261" s="1">
        <f>SUM('Movie Data'!Z261,0)</f>
        <v>61</v>
      </c>
    </row>
    <row r="262">
      <c r="A262" s="1">
        <f>SUM('Movie Data'!L262,0)</f>
        <v>0</v>
      </c>
      <c r="B262" s="1">
        <f>SUM('Movie Data'!M262,0)</f>
        <v>75</v>
      </c>
      <c r="C262" s="1">
        <f>SUM('Movie Data'!N262,0)</f>
        <v>40</v>
      </c>
      <c r="D262" s="1">
        <f>SUM('Movie Data'!O262,0)</f>
        <v>60</v>
      </c>
      <c r="E262" s="1">
        <f>SUM('Movie Data'!P262,0)</f>
        <v>80</v>
      </c>
      <c r="F262" s="1">
        <f>SUM('Movie Data'!Q262,0)</f>
        <v>0</v>
      </c>
      <c r="G262" s="1">
        <f>SUM('Movie Data'!R262,0)</f>
        <v>0</v>
      </c>
      <c r="H262" s="1">
        <f>SUM('Movie Data'!S262,0)</f>
        <v>75</v>
      </c>
      <c r="I262" s="1">
        <f>SUM('Movie Data'!T262,0)</f>
        <v>0</v>
      </c>
      <c r="J262" s="1">
        <f>SUM('Movie Data'!U262,0)</f>
        <v>60</v>
      </c>
      <c r="K262" s="1">
        <f>SUM('Movie Data'!V262,0)</f>
        <v>50</v>
      </c>
      <c r="L262" s="1">
        <f>SUM('Movie Data'!W262,0)</f>
        <v>0</v>
      </c>
      <c r="M262" s="1">
        <f>SUM('Movie Data'!X262,0)</f>
        <v>70</v>
      </c>
      <c r="N262" s="1">
        <f>SUM('Movie Data'!Y262,0)</f>
        <v>0</v>
      </c>
      <c r="O262" s="1">
        <f>SUM('Movie Data'!Z262,0)</f>
        <v>58</v>
      </c>
    </row>
    <row r="263">
      <c r="A263" s="1">
        <f>SUM('Movie Data'!L263,0)</f>
        <v>10</v>
      </c>
      <c r="B263" s="1">
        <f>SUM('Movie Data'!M263,0)</f>
        <v>88</v>
      </c>
      <c r="C263" s="1">
        <f>SUM('Movie Data'!N263,0)</f>
        <v>70</v>
      </c>
      <c r="D263" s="1">
        <f>SUM('Movie Data'!O263,0)</f>
        <v>0</v>
      </c>
      <c r="E263" s="1">
        <f>SUM('Movie Data'!P263,0)</f>
        <v>60</v>
      </c>
      <c r="F263" s="1">
        <f>SUM('Movie Data'!Q263,0)</f>
        <v>0</v>
      </c>
      <c r="G263" s="1">
        <f>SUM('Movie Data'!R263,0)</f>
        <v>60</v>
      </c>
      <c r="H263" s="1">
        <f>SUM('Movie Data'!S263,0)</f>
        <v>67</v>
      </c>
      <c r="I263" s="1">
        <f>SUM('Movie Data'!T263,0)</f>
        <v>60</v>
      </c>
      <c r="J263" s="1">
        <f>SUM('Movie Data'!U263,0)</f>
        <v>80</v>
      </c>
      <c r="K263" s="1">
        <f>SUM('Movie Data'!V263,0)</f>
        <v>0</v>
      </c>
      <c r="L263" s="1">
        <f>SUM('Movie Data'!W263,0)</f>
        <v>0</v>
      </c>
      <c r="M263" s="1">
        <f>SUM('Movie Data'!X263,0)</f>
        <v>75</v>
      </c>
      <c r="N263" s="1">
        <f>SUM('Movie Data'!Y263,0)</f>
        <v>0</v>
      </c>
      <c r="O263" s="1">
        <f>SUM('Movie Data'!Z263,0)</f>
        <v>66</v>
      </c>
    </row>
    <row r="264">
      <c r="A264" s="1">
        <f>SUM('Movie Data'!L264,0)</f>
        <v>10</v>
      </c>
      <c r="B264" s="1">
        <f>SUM('Movie Data'!M264,0)</f>
        <v>75</v>
      </c>
      <c r="C264" s="1">
        <f>SUM('Movie Data'!N264,0)</f>
        <v>80</v>
      </c>
      <c r="D264" s="1">
        <f>SUM('Movie Data'!O264,0)</f>
        <v>50</v>
      </c>
      <c r="E264" s="1">
        <f>SUM('Movie Data'!P264,0)</f>
        <v>50</v>
      </c>
      <c r="F264" s="1">
        <f>SUM('Movie Data'!Q264,0)</f>
        <v>70</v>
      </c>
      <c r="G264" s="1">
        <f>SUM('Movie Data'!R264,0)</f>
        <v>30</v>
      </c>
      <c r="H264" s="1">
        <f>SUM('Movie Data'!S264,0)</f>
        <v>33</v>
      </c>
      <c r="I264" s="1">
        <f>SUM('Movie Data'!T264,0)</f>
        <v>0</v>
      </c>
      <c r="J264" s="1">
        <f>SUM('Movie Data'!U264,0)</f>
        <v>70</v>
      </c>
      <c r="K264" s="1">
        <f>SUM('Movie Data'!V264,0)</f>
        <v>20</v>
      </c>
      <c r="L264" s="1">
        <f>SUM('Movie Data'!W264,0)</f>
        <v>0</v>
      </c>
      <c r="M264" s="1">
        <f>SUM('Movie Data'!X264,0)</f>
        <v>40</v>
      </c>
      <c r="N264" s="1">
        <f>SUM('Movie Data'!Y264,0)</f>
        <v>30</v>
      </c>
      <c r="O264" s="1">
        <f>SUM('Movie Data'!Z264,0)</f>
        <v>45</v>
      </c>
    </row>
    <row r="265">
      <c r="A265" s="1">
        <f>SUM('Movie Data'!L265,0)</f>
        <v>70</v>
      </c>
      <c r="B265" s="1">
        <f>SUM('Movie Data'!M265,0)</f>
        <v>100</v>
      </c>
      <c r="C265" s="1">
        <f>SUM('Movie Data'!N265,0)</f>
        <v>100</v>
      </c>
      <c r="D265" s="1">
        <f>SUM('Movie Data'!O265,0)</f>
        <v>90</v>
      </c>
      <c r="E265" s="1">
        <f>SUM('Movie Data'!P265,0)</f>
        <v>100</v>
      </c>
      <c r="F265" s="1">
        <f>SUM('Movie Data'!Q265,0)</f>
        <v>100</v>
      </c>
      <c r="G265" s="1">
        <f>SUM('Movie Data'!R265,0)</f>
        <v>100</v>
      </c>
      <c r="H265" s="1">
        <f>SUM('Movie Data'!S265,0)</f>
        <v>100</v>
      </c>
      <c r="I265" s="1">
        <f>SUM('Movie Data'!T265,0)</f>
        <v>100</v>
      </c>
      <c r="J265" s="1">
        <f>SUM('Movie Data'!U265,0)</f>
        <v>80</v>
      </c>
      <c r="K265" s="1">
        <f>SUM('Movie Data'!V265,0)</f>
        <v>50</v>
      </c>
      <c r="L265" s="1">
        <f>SUM('Movie Data'!W265,0)</f>
        <v>80</v>
      </c>
      <c r="M265" s="1">
        <f>SUM('Movie Data'!X265,0)</f>
        <v>88</v>
      </c>
      <c r="N265" s="1">
        <f>SUM('Movie Data'!Y265,0)</f>
        <v>60</v>
      </c>
      <c r="O265" s="1">
        <f>SUM('Movie Data'!Z265,0)</f>
        <v>87</v>
      </c>
    </row>
    <row r="266">
      <c r="A266" s="1">
        <f>SUM('Movie Data'!L266,0)</f>
        <v>10</v>
      </c>
      <c r="B266" s="1">
        <f>SUM('Movie Data'!M266,0)</f>
        <v>38</v>
      </c>
      <c r="C266" s="1">
        <f>SUM('Movie Data'!N266,0)</f>
        <v>20</v>
      </c>
      <c r="D266" s="1">
        <f>SUM('Movie Data'!O266,0)</f>
        <v>20</v>
      </c>
      <c r="E266" s="1">
        <f>SUM('Movie Data'!P266,0)</f>
        <v>10</v>
      </c>
      <c r="F266" s="1">
        <f>SUM('Movie Data'!Q266,0)</f>
        <v>10</v>
      </c>
      <c r="G266" s="1">
        <f>SUM('Movie Data'!R266,0)</f>
        <v>20</v>
      </c>
      <c r="H266" s="1">
        <f>SUM('Movie Data'!S266,0)</f>
        <v>50</v>
      </c>
      <c r="I266" s="1">
        <f>SUM('Movie Data'!T266,0)</f>
        <v>0</v>
      </c>
      <c r="J266" s="1">
        <f>SUM('Movie Data'!U266,0)</f>
        <v>20</v>
      </c>
      <c r="K266" s="1">
        <f>SUM('Movie Data'!V266,0)</f>
        <v>40</v>
      </c>
      <c r="L266" s="1">
        <f>SUM('Movie Data'!W266,0)</f>
        <v>50</v>
      </c>
      <c r="M266" s="1">
        <f>SUM('Movie Data'!X266,0)</f>
        <v>30</v>
      </c>
      <c r="N266" s="1">
        <f>SUM('Movie Data'!Y266,0)</f>
        <v>10</v>
      </c>
      <c r="O266" s="1">
        <f>SUM('Movie Data'!Z266,0)</f>
        <v>24</v>
      </c>
    </row>
    <row r="267">
      <c r="A267" s="1">
        <f>SUM('Movie Data'!L267,0)</f>
        <v>0</v>
      </c>
      <c r="B267" s="1">
        <f>SUM('Movie Data'!M267,0)</f>
        <v>0</v>
      </c>
      <c r="C267" s="1">
        <f>SUM('Movie Data'!N267,0)</f>
        <v>50</v>
      </c>
      <c r="D267" s="1">
        <f>SUM('Movie Data'!O267,0)</f>
        <v>40</v>
      </c>
      <c r="E267" s="1">
        <f>SUM('Movie Data'!P267,0)</f>
        <v>50</v>
      </c>
      <c r="F267" s="1">
        <f>SUM('Movie Data'!Q267,0)</f>
        <v>0</v>
      </c>
      <c r="G267" s="1">
        <f>SUM('Movie Data'!R267,0)</f>
        <v>0</v>
      </c>
      <c r="H267" s="1">
        <f>SUM('Movie Data'!S267,0)</f>
        <v>0</v>
      </c>
      <c r="I267" s="1">
        <f>SUM('Movie Data'!T267,0)</f>
        <v>40</v>
      </c>
      <c r="J267" s="1">
        <f>SUM('Movie Data'!U267,0)</f>
        <v>40</v>
      </c>
      <c r="K267" s="1">
        <f>SUM('Movie Data'!V267,0)</f>
        <v>0</v>
      </c>
      <c r="L267" s="1">
        <f>SUM('Movie Data'!W267,0)</f>
        <v>40</v>
      </c>
      <c r="M267" s="1">
        <f>SUM('Movie Data'!X267,0)</f>
        <v>40</v>
      </c>
      <c r="N267" s="1">
        <f>SUM('Movie Data'!Y267,0)</f>
        <v>30</v>
      </c>
      <c r="O267" s="1">
        <f>SUM('Movie Data'!Z267,0)</f>
        <v>29</v>
      </c>
    </row>
    <row r="268">
      <c r="A268" s="1">
        <f>SUM('Movie Data'!L268,0)</f>
        <v>90</v>
      </c>
      <c r="B268" s="1">
        <f>SUM('Movie Data'!M268,0)</f>
        <v>100</v>
      </c>
      <c r="C268" s="1">
        <f>SUM('Movie Data'!N268,0)</f>
        <v>100</v>
      </c>
      <c r="D268" s="1">
        <f>SUM('Movie Data'!O268,0)</f>
        <v>70</v>
      </c>
      <c r="E268" s="1">
        <f>SUM('Movie Data'!P268,0)</f>
        <v>100</v>
      </c>
      <c r="F268" s="1">
        <f>SUM('Movie Data'!Q268,0)</f>
        <v>100</v>
      </c>
      <c r="G268" s="1">
        <f>SUM('Movie Data'!R268,0)</f>
        <v>40</v>
      </c>
      <c r="H268" s="1">
        <f>SUM('Movie Data'!S268,0)</f>
        <v>100</v>
      </c>
      <c r="I268" s="1">
        <f>SUM('Movie Data'!T268,0)</f>
        <v>80</v>
      </c>
      <c r="J268" s="1">
        <f>SUM('Movie Data'!U268,0)</f>
        <v>90</v>
      </c>
      <c r="K268" s="1">
        <f>SUM('Movie Data'!V268,0)</f>
        <v>90</v>
      </c>
      <c r="L268" s="1">
        <f>SUM('Movie Data'!W268,0)</f>
        <v>90</v>
      </c>
      <c r="M268" s="1">
        <f>SUM('Movie Data'!X268,0)</f>
        <v>70</v>
      </c>
      <c r="N268" s="1">
        <f>SUM('Movie Data'!Y268,0)</f>
        <v>80</v>
      </c>
      <c r="O268" s="1">
        <f>SUM('Movie Data'!Z268,0)</f>
        <v>84</v>
      </c>
    </row>
    <row r="269">
      <c r="A269" s="1">
        <f>SUM('Movie Data'!L269,0)</f>
        <v>30</v>
      </c>
      <c r="B269" s="1">
        <f>SUM('Movie Data'!M269,0)</f>
        <v>100</v>
      </c>
      <c r="C269" s="1">
        <f>SUM('Movie Data'!N269,0)</f>
        <v>100</v>
      </c>
      <c r="D269" s="1">
        <f>SUM('Movie Data'!O269,0)</f>
        <v>90</v>
      </c>
      <c r="E269" s="1">
        <f>SUM('Movie Data'!P269,0)</f>
        <v>100</v>
      </c>
      <c r="F269" s="1">
        <f>SUM('Movie Data'!Q269,0)</f>
        <v>100</v>
      </c>
      <c r="G269" s="1">
        <f>SUM('Movie Data'!R269,0)</f>
        <v>100</v>
      </c>
      <c r="H269" s="1">
        <f>SUM('Movie Data'!S269,0)</f>
        <v>100</v>
      </c>
      <c r="I269" s="1">
        <f>SUM('Movie Data'!T269,0)</f>
        <v>60</v>
      </c>
      <c r="J269" s="1">
        <f>SUM('Movie Data'!U269,0)</f>
        <v>100</v>
      </c>
      <c r="K269" s="1">
        <f>SUM('Movie Data'!V269,0)</f>
        <v>80</v>
      </c>
      <c r="L269" s="1">
        <f>SUM('Movie Data'!W269,0)</f>
        <v>100</v>
      </c>
      <c r="M269" s="1">
        <f>SUM('Movie Data'!X269,0)</f>
        <v>80</v>
      </c>
      <c r="N269" s="1">
        <f>SUM('Movie Data'!Y269,0)</f>
        <v>80</v>
      </c>
      <c r="O269" s="1">
        <f>SUM('Movie Data'!Z269,0)</f>
        <v>83</v>
      </c>
    </row>
    <row r="270">
      <c r="A270" s="1">
        <f>SUM('Movie Data'!L270,0)</f>
        <v>80</v>
      </c>
      <c r="B270" s="1">
        <f>SUM('Movie Data'!M270,0)</f>
        <v>100</v>
      </c>
      <c r="C270" s="1">
        <f>SUM('Movie Data'!N270,0)</f>
        <v>100</v>
      </c>
      <c r="D270" s="1">
        <f>SUM('Movie Data'!O270,0)</f>
        <v>0</v>
      </c>
      <c r="E270" s="1">
        <f>SUM('Movie Data'!P270,0)</f>
        <v>100</v>
      </c>
      <c r="F270" s="1">
        <f>SUM('Movie Data'!Q270,0)</f>
        <v>0</v>
      </c>
      <c r="G270" s="1">
        <f>SUM('Movie Data'!R270,0)</f>
        <v>0</v>
      </c>
      <c r="H270" s="1">
        <f>SUM('Movie Data'!S270,0)</f>
        <v>100</v>
      </c>
      <c r="I270" s="1">
        <f>SUM('Movie Data'!T270,0)</f>
        <v>0</v>
      </c>
      <c r="J270" s="1">
        <f>SUM('Movie Data'!U270,0)</f>
        <v>100</v>
      </c>
      <c r="K270" s="1">
        <f>SUM('Movie Data'!V270,0)</f>
        <v>70</v>
      </c>
      <c r="L270" s="1">
        <f>SUM('Movie Data'!W270,0)</f>
        <v>100</v>
      </c>
      <c r="M270" s="1">
        <f>SUM('Movie Data'!X270,0)</f>
        <v>60</v>
      </c>
      <c r="N270" s="1">
        <f>SUM('Movie Data'!Y270,0)</f>
        <v>80</v>
      </c>
      <c r="O270" s="1">
        <f>SUM('Movie Data'!Z270,0)</f>
        <v>90</v>
      </c>
    </row>
    <row r="271">
      <c r="A271" s="1">
        <f>SUM('Movie Data'!L271,0)</f>
        <v>60</v>
      </c>
      <c r="B271" s="1">
        <f>SUM('Movie Data'!M271,0)</f>
        <v>0</v>
      </c>
      <c r="C271" s="1">
        <f>SUM('Movie Data'!N271,0)</f>
        <v>70</v>
      </c>
      <c r="D271" s="1">
        <f>SUM('Movie Data'!O271,0)</f>
        <v>0</v>
      </c>
      <c r="E271" s="1">
        <f>SUM('Movie Data'!P271,0)</f>
        <v>90</v>
      </c>
      <c r="F271" s="1">
        <f>SUM('Movie Data'!Q271,0)</f>
        <v>0</v>
      </c>
      <c r="G271" s="1">
        <f>SUM('Movie Data'!R271,0)</f>
        <v>0</v>
      </c>
      <c r="H271" s="1">
        <f>SUM('Movie Data'!S271,0)</f>
        <v>58</v>
      </c>
      <c r="I271" s="1">
        <f>SUM('Movie Data'!T271,0)</f>
        <v>60</v>
      </c>
      <c r="J271" s="1">
        <f>SUM('Movie Data'!U271,0)</f>
        <v>70</v>
      </c>
      <c r="K271" s="1">
        <f>SUM('Movie Data'!V271,0)</f>
        <v>0</v>
      </c>
      <c r="L271" s="1">
        <f>SUM('Movie Data'!W271,0)</f>
        <v>0</v>
      </c>
      <c r="M271" s="1">
        <f>SUM('Movie Data'!X271,0)</f>
        <v>63</v>
      </c>
      <c r="N271" s="1">
        <f>SUM('Movie Data'!Y271,0)</f>
        <v>0</v>
      </c>
      <c r="O271" s="1">
        <f>SUM('Movie Data'!Z271,0)</f>
        <v>58</v>
      </c>
    </row>
    <row r="272">
      <c r="A272" s="1">
        <f>SUM('Movie Data'!L272,0)</f>
        <v>10</v>
      </c>
      <c r="B272" s="1">
        <f>SUM('Movie Data'!M272,0)</f>
        <v>0</v>
      </c>
      <c r="C272" s="1">
        <f>SUM('Movie Data'!N272,0)</f>
        <v>10</v>
      </c>
      <c r="D272" s="1">
        <f>SUM('Movie Data'!O272,0)</f>
        <v>0</v>
      </c>
      <c r="E272" s="1">
        <f>SUM('Movie Data'!P272,0)</f>
        <v>10</v>
      </c>
      <c r="F272" s="1">
        <f>SUM('Movie Data'!Q272,0)</f>
        <v>12</v>
      </c>
      <c r="G272" s="1">
        <f>SUM('Movie Data'!R272,0)</f>
        <v>0</v>
      </c>
      <c r="H272" s="1">
        <f>SUM('Movie Data'!S272,0)</f>
        <v>33</v>
      </c>
      <c r="I272" s="1">
        <f>SUM('Movie Data'!T272,0)</f>
        <v>40</v>
      </c>
      <c r="J272" s="1">
        <f>SUM('Movie Data'!U272,0)</f>
        <v>0</v>
      </c>
      <c r="K272" s="1">
        <f>SUM('Movie Data'!V272,0)</f>
        <v>0</v>
      </c>
      <c r="L272" s="1">
        <f>SUM('Movie Data'!W272,0)</f>
        <v>0</v>
      </c>
      <c r="M272" s="1">
        <f>SUM('Movie Data'!X272,0)</f>
        <v>50</v>
      </c>
      <c r="N272" s="1">
        <f>SUM('Movie Data'!Y272,0)</f>
        <v>0</v>
      </c>
      <c r="O272" s="1">
        <f>SUM('Movie Data'!Z272,0)</f>
        <v>15</v>
      </c>
    </row>
    <row r="273">
      <c r="A273" s="1">
        <f>SUM('Movie Data'!L273,0)</f>
        <v>80</v>
      </c>
      <c r="B273" s="1">
        <f>SUM('Movie Data'!M273,0)</f>
        <v>100</v>
      </c>
      <c r="C273" s="1">
        <f>SUM('Movie Data'!N273,0)</f>
        <v>100</v>
      </c>
      <c r="D273" s="1">
        <f>SUM('Movie Data'!O273,0)</f>
        <v>100</v>
      </c>
      <c r="E273" s="1">
        <f>SUM('Movie Data'!P273,0)</f>
        <v>90</v>
      </c>
      <c r="F273" s="1">
        <f>SUM('Movie Data'!Q273,0)</f>
        <v>88</v>
      </c>
      <c r="G273" s="1">
        <f>SUM('Movie Data'!R273,0)</f>
        <v>90</v>
      </c>
      <c r="H273" s="1">
        <f>SUM('Movie Data'!S273,0)</f>
        <v>91</v>
      </c>
      <c r="I273" s="1">
        <f>SUM('Movie Data'!T273,0)</f>
        <v>80</v>
      </c>
      <c r="J273" s="1">
        <f>SUM('Movie Data'!U273,0)</f>
        <v>90</v>
      </c>
      <c r="K273" s="1">
        <f>SUM('Movie Data'!V273,0)</f>
        <v>90</v>
      </c>
      <c r="L273" s="1">
        <f>SUM('Movie Data'!W273,0)</f>
        <v>91</v>
      </c>
      <c r="M273" s="1">
        <f>SUM('Movie Data'!X273,0)</f>
        <v>88</v>
      </c>
      <c r="N273" s="1">
        <f>SUM('Movie Data'!Y273,0)</f>
        <v>90</v>
      </c>
      <c r="O273" s="1">
        <f>SUM('Movie Data'!Z273,0)</f>
        <v>91</v>
      </c>
    </row>
    <row r="274">
      <c r="A274" s="1">
        <f>SUM('Movie Data'!L274,0)</f>
        <v>100</v>
      </c>
      <c r="B274" s="1">
        <f>SUM('Movie Data'!M274,0)</f>
        <v>100</v>
      </c>
      <c r="C274" s="1">
        <f>SUM('Movie Data'!N274,0)</f>
        <v>90</v>
      </c>
      <c r="D274" s="1">
        <f>SUM('Movie Data'!O274,0)</f>
        <v>90</v>
      </c>
      <c r="E274" s="1">
        <f>SUM('Movie Data'!P274,0)</f>
        <v>100</v>
      </c>
      <c r="F274" s="1">
        <f>SUM('Movie Data'!Q274,0)</f>
        <v>100</v>
      </c>
      <c r="G274" s="1">
        <f>SUM('Movie Data'!R274,0)</f>
        <v>100</v>
      </c>
      <c r="H274" s="1">
        <f>SUM('Movie Data'!S274,0)</f>
        <v>100</v>
      </c>
      <c r="I274" s="1">
        <f>SUM('Movie Data'!T274,0)</f>
        <v>100</v>
      </c>
      <c r="J274" s="1">
        <f>SUM('Movie Data'!U274,0)</f>
        <v>90</v>
      </c>
      <c r="K274" s="1">
        <f>SUM('Movie Data'!V274,0)</f>
        <v>60</v>
      </c>
      <c r="L274" s="1">
        <f>SUM('Movie Data'!W274,0)</f>
        <v>90</v>
      </c>
      <c r="M274" s="1">
        <f>SUM('Movie Data'!X274,0)</f>
        <v>80</v>
      </c>
      <c r="N274" s="1">
        <f>SUM('Movie Data'!Y274,0)</f>
        <v>90</v>
      </c>
      <c r="O274" s="1">
        <f>SUM('Movie Data'!Z274,0)</f>
        <v>94</v>
      </c>
    </row>
    <row r="275">
      <c r="A275" s="1">
        <f>SUM('Movie Data'!L275,0)</f>
        <v>0</v>
      </c>
      <c r="B275" s="1">
        <f>SUM('Movie Data'!M275,0)</f>
        <v>100</v>
      </c>
      <c r="C275" s="1">
        <f>SUM('Movie Data'!N275,0)</f>
        <v>100</v>
      </c>
      <c r="D275" s="1">
        <f>SUM('Movie Data'!O275,0)</f>
        <v>0</v>
      </c>
      <c r="E275" s="1">
        <f>SUM('Movie Data'!P275,0)</f>
        <v>0</v>
      </c>
      <c r="F275" s="1">
        <f>SUM('Movie Data'!Q275,0)</f>
        <v>0</v>
      </c>
      <c r="G275" s="1">
        <f>SUM('Movie Data'!R275,0)</f>
        <v>0</v>
      </c>
      <c r="H275" s="1">
        <f>SUM('Movie Data'!S275,0)</f>
        <v>100</v>
      </c>
      <c r="I275" s="1">
        <f>SUM('Movie Data'!T275,0)</f>
        <v>0</v>
      </c>
      <c r="J275" s="1">
        <f>SUM('Movie Data'!U275,0)</f>
        <v>90</v>
      </c>
      <c r="K275" s="1">
        <f>SUM('Movie Data'!V275,0)</f>
        <v>0</v>
      </c>
      <c r="L275" s="1">
        <f>SUM('Movie Data'!W275,0)</f>
        <v>0</v>
      </c>
      <c r="M275" s="1">
        <f>SUM('Movie Data'!X275,0)</f>
        <v>88</v>
      </c>
      <c r="N275" s="1">
        <f>SUM('Movie Data'!Y275,0)</f>
        <v>0</v>
      </c>
      <c r="O275" s="1">
        <f>SUM('Movie Data'!Z275,0)</f>
        <v>99</v>
      </c>
    </row>
    <row r="276">
      <c r="A276" s="1">
        <f>SUM('Movie Data'!L276,0)</f>
        <v>80</v>
      </c>
      <c r="B276" s="1">
        <f>SUM('Movie Data'!M276,0)</f>
        <v>100</v>
      </c>
      <c r="C276" s="1">
        <f>SUM('Movie Data'!N276,0)</f>
        <v>100</v>
      </c>
      <c r="D276" s="1">
        <f>SUM('Movie Data'!O276,0)</f>
        <v>100</v>
      </c>
      <c r="E276" s="1">
        <f>SUM('Movie Data'!P276,0)</f>
        <v>100</v>
      </c>
      <c r="F276" s="1">
        <f>SUM('Movie Data'!Q276,0)</f>
        <v>88</v>
      </c>
      <c r="G276" s="1">
        <f>SUM('Movie Data'!R276,0)</f>
        <v>100</v>
      </c>
      <c r="H276" s="1">
        <f>SUM('Movie Data'!S276,0)</f>
        <v>100</v>
      </c>
      <c r="I276" s="1">
        <f>SUM('Movie Data'!T276,0)</f>
        <v>100</v>
      </c>
      <c r="J276" s="1">
        <f>SUM('Movie Data'!U276,0)</f>
        <v>80</v>
      </c>
      <c r="K276" s="1">
        <f>SUM('Movie Data'!V276,0)</f>
        <v>100</v>
      </c>
      <c r="L276" s="1">
        <f>SUM('Movie Data'!W276,0)</f>
        <v>90</v>
      </c>
      <c r="M276" s="1">
        <f>SUM('Movie Data'!X276,0)</f>
        <v>60</v>
      </c>
      <c r="N276" s="1">
        <f>SUM('Movie Data'!Y276,0)</f>
        <v>90</v>
      </c>
      <c r="O276" s="1">
        <f>SUM('Movie Data'!Z276,0)</f>
        <v>89</v>
      </c>
    </row>
    <row r="277">
      <c r="A277" s="1">
        <f>SUM('Movie Data'!L277,0)</f>
        <v>80</v>
      </c>
      <c r="B277" s="1">
        <f>SUM('Movie Data'!M277,0)</f>
        <v>88</v>
      </c>
      <c r="C277" s="1">
        <f>SUM('Movie Data'!N277,0)</f>
        <v>80</v>
      </c>
      <c r="D277" s="1">
        <f>SUM('Movie Data'!O277,0)</f>
        <v>100</v>
      </c>
      <c r="E277" s="1">
        <f>SUM('Movie Data'!P277,0)</f>
        <v>90</v>
      </c>
      <c r="F277" s="1">
        <f>SUM('Movie Data'!Q277,0)</f>
        <v>0</v>
      </c>
      <c r="G277" s="1">
        <f>SUM('Movie Data'!R277,0)</f>
        <v>0</v>
      </c>
      <c r="H277" s="1">
        <f>SUM('Movie Data'!S277,0)</f>
        <v>91</v>
      </c>
      <c r="I277" s="1">
        <f>SUM('Movie Data'!T277,0)</f>
        <v>0</v>
      </c>
      <c r="J277" s="1">
        <f>SUM('Movie Data'!U277,0)</f>
        <v>0</v>
      </c>
      <c r="K277" s="1">
        <f>SUM('Movie Data'!V277,0)</f>
        <v>90</v>
      </c>
      <c r="L277" s="1">
        <f>SUM('Movie Data'!W277,0)</f>
        <v>0</v>
      </c>
      <c r="M277" s="1">
        <f>SUM('Movie Data'!X277,0)</f>
        <v>80</v>
      </c>
      <c r="N277" s="1">
        <f>SUM('Movie Data'!Y277,0)</f>
        <v>0</v>
      </c>
      <c r="O277" s="1">
        <f>SUM('Movie Data'!Z277,0)</f>
        <v>85</v>
      </c>
    </row>
    <row r="278">
      <c r="A278" s="1">
        <f>SUM('Movie Data'!L278,0)</f>
        <v>40</v>
      </c>
      <c r="B278" s="1">
        <f>SUM('Movie Data'!M278,0)</f>
        <v>0</v>
      </c>
      <c r="C278" s="1">
        <f>SUM('Movie Data'!N278,0)</f>
        <v>80</v>
      </c>
      <c r="D278" s="1">
        <f>SUM('Movie Data'!O278,0)</f>
        <v>0</v>
      </c>
      <c r="E278" s="1">
        <f>SUM('Movie Data'!P278,0)</f>
        <v>100</v>
      </c>
      <c r="F278" s="1">
        <f>SUM('Movie Data'!Q278,0)</f>
        <v>90</v>
      </c>
      <c r="G278" s="1">
        <f>SUM('Movie Data'!R278,0)</f>
        <v>100</v>
      </c>
      <c r="H278" s="1">
        <f>SUM('Movie Data'!S278,0)</f>
        <v>75</v>
      </c>
      <c r="I278" s="1">
        <f>SUM('Movie Data'!T278,0)</f>
        <v>80</v>
      </c>
      <c r="J278" s="1">
        <f>SUM('Movie Data'!U278,0)</f>
        <v>100</v>
      </c>
      <c r="K278" s="1">
        <f>SUM('Movie Data'!V278,0)</f>
        <v>0</v>
      </c>
      <c r="L278" s="1">
        <f>SUM('Movie Data'!W278,0)</f>
        <v>0</v>
      </c>
      <c r="M278" s="1">
        <f>SUM('Movie Data'!X278,0)</f>
        <v>90</v>
      </c>
      <c r="N278" s="1">
        <f>SUM('Movie Data'!Y278,0)</f>
        <v>0</v>
      </c>
      <c r="O278" s="1">
        <f>SUM('Movie Data'!Z278,0)</f>
        <v>82</v>
      </c>
    </row>
    <row r="279">
      <c r="A279" s="1">
        <f>SUM('Movie Data'!L279,0)</f>
        <v>90</v>
      </c>
      <c r="B279" s="1">
        <f>SUM('Movie Data'!M279,0)</f>
        <v>88</v>
      </c>
      <c r="C279" s="1">
        <f>SUM('Movie Data'!N279,0)</f>
        <v>90</v>
      </c>
      <c r="D279" s="1">
        <f>SUM('Movie Data'!O279,0)</f>
        <v>80</v>
      </c>
      <c r="E279" s="1">
        <f>SUM('Movie Data'!P279,0)</f>
        <v>90</v>
      </c>
      <c r="F279" s="1">
        <f>SUM('Movie Data'!Q279,0)</f>
        <v>75</v>
      </c>
      <c r="G279" s="1">
        <f>SUM('Movie Data'!R279,0)</f>
        <v>80</v>
      </c>
      <c r="H279" s="1">
        <f>SUM('Movie Data'!S279,0)</f>
        <v>100</v>
      </c>
      <c r="I279" s="1">
        <f>SUM('Movie Data'!T279,0)</f>
        <v>100</v>
      </c>
      <c r="J279" s="1">
        <f>SUM('Movie Data'!U279,0)</f>
        <v>80</v>
      </c>
      <c r="K279" s="1">
        <f>SUM('Movie Data'!V279,0)</f>
        <v>90</v>
      </c>
      <c r="L279" s="1">
        <f>SUM('Movie Data'!W279,0)</f>
        <v>80</v>
      </c>
      <c r="M279" s="1">
        <f>SUM('Movie Data'!X279,0)</f>
        <v>63</v>
      </c>
      <c r="N279" s="1">
        <f>SUM('Movie Data'!Y279,0)</f>
        <v>100</v>
      </c>
      <c r="O279" s="1">
        <f>SUM('Movie Data'!Z279,0)</f>
        <v>87</v>
      </c>
    </row>
    <row r="280">
      <c r="A280" s="1">
        <f>SUM('Movie Data'!L280,0)</f>
        <v>90</v>
      </c>
      <c r="B280" s="1">
        <f>SUM('Movie Data'!M280,0)</f>
        <v>75</v>
      </c>
      <c r="C280" s="1">
        <f>SUM('Movie Data'!N280,0)</f>
        <v>90</v>
      </c>
      <c r="D280" s="1">
        <f>SUM('Movie Data'!O280,0)</f>
        <v>70</v>
      </c>
      <c r="E280" s="1">
        <f>SUM('Movie Data'!P280,0)</f>
        <v>90</v>
      </c>
      <c r="F280" s="1">
        <f>SUM('Movie Data'!Q280,0)</f>
        <v>90</v>
      </c>
      <c r="G280" s="1">
        <f>SUM('Movie Data'!R280,0)</f>
        <v>0</v>
      </c>
      <c r="H280" s="1">
        <f>SUM('Movie Data'!S280,0)</f>
        <v>50</v>
      </c>
      <c r="I280" s="1">
        <f>SUM('Movie Data'!T280,0)</f>
        <v>0</v>
      </c>
      <c r="J280" s="1">
        <f>SUM('Movie Data'!U280,0)</f>
        <v>90</v>
      </c>
      <c r="K280" s="1">
        <f>SUM('Movie Data'!V280,0)</f>
        <v>80</v>
      </c>
      <c r="L280" s="1">
        <f>SUM('Movie Data'!W280,0)</f>
        <v>0</v>
      </c>
      <c r="M280" s="1">
        <f>SUM('Movie Data'!X280,0)</f>
        <v>40</v>
      </c>
      <c r="N280" s="1">
        <f>SUM('Movie Data'!Y280,0)</f>
        <v>0</v>
      </c>
      <c r="O280" s="1">
        <f>SUM('Movie Data'!Z280,0)</f>
        <v>77</v>
      </c>
    </row>
    <row r="281">
      <c r="A281" s="1">
        <f>SUM('Movie Data'!L281,0)</f>
        <v>0</v>
      </c>
      <c r="B281" s="1">
        <f>SUM('Movie Data'!M281,0)</f>
        <v>100</v>
      </c>
      <c r="C281" s="1">
        <f>SUM('Movie Data'!N281,0)</f>
        <v>0</v>
      </c>
      <c r="D281" s="1">
        <f>SUM('Movie Data'!O281,0)</f>
        <v>0</v>
      </c>
      <c r="E281" s="1">
        <f>SUM('Movie Data'!P281,0)</f>
        <v>0</v>
      </c>
      <c r="F281" s="1">
        <f>SUM('Movie Data'!Q281,0)</f>
        <v>0</v>
      </c>
      <c r="G281" s="1">
        <f>SUM('Movie Data'!R281,0)</f>
        <v>0</v>
      </c>
      <c r="H281" s="1">
        <f>SUM('Movie Data'!S281,0)</f>
        <v>0</v>
      </c>
      <c r="I281" s="1">
        <f>SUM('Movie Data'!T281,0)</f>
        <v>0</v>
      </c>
      <c r="J281" s="1">
        <f>SUM('Movie Data'!U281,0)</f>
        <v>0</v>
      </c>
      <c r="K281" s="1">
        <f>SUM('Movie Data'!V281,0)</f>
        <v>0</v>
      </c>
      <c r="L281" s="1">
        <f>SUM('Movie Data'!W281,0)</f>
        <v>0</v>
      </c>
      <c r="M281" s="1">
        <f>SUM('Movie Data'!X281,0)</f>
        <v>100</v>
      </c>
      <c r="N281" s="1">
        <f>SUM('Movie Data'!Y281,0)</f>
        <v>0</v>
      </c>
      <c r="O281" s="1">
        <f>SUM('Movie Data'!Z281,0)</f>
        <v>100</v>
      </c>
    </row>
    <row r="282">
      <c r="A282" s="1">
        <f>SUM('Movie Data'!L282,0)</f>
        <v>100</v>
      </c>
      <c r="B282" s="1">
        <f>SUM('Movie Data'!M282,0)</f>
        <v>100</v>
      </c>
      <c r="C282" s="1">
        <f>SUM('Movie Data'!N282,0)</f>
        <v>100</v>
      </c>
      <c r="D282" s="1">
        <f>SUM('Movie Data'!O282,0)</f>
        <v>90</v>
      </c>
      <c r="E282" s="1">
        <f>SUM('Movie Data'!P282,0)</f>
        <v>100</v>
      </c>
      <c r="F282" s="1">
        <f>SUM('Movie Data'!Q282,0)</f>
        <v>88</v>
      </c>
      <c r="G282" s="1">
        <f>SUM('Movie Data'!R282,0)</f>
        <v>50</v>
      </c>
      <c r="H282" s="1">
        <f>SUM('Movie Data'!S282,0)</f>
        <v>100</v>
      </c>
      <c r="I282" s="1">
        <f>SUM('Movie Data'!T282,0)</f>
        <v>80</v>
      </c>
      <c r="J282" s="1">
        <f>SUM('Movie Data'!U282,0)</f>
        <v>80</v>
      </c>
      <c r="K282" s="1">
        <f>SUM('Movie Data'!V282,0)</f>
        <v>80</v>
      </c>
      <c r="L282" s="1">
        <f>SUM('Movie Data'!W282,0)</f>
        <v>100</v>
      </c>
      <c r="M282" s="1">
        <f>SUM('Movie Data'!X282,0)</f>
        <v>75</v>
      </c>
      <c r="N282" s="1">
        <f>SUM('Movie Data'!Y282,0)</f>
        <v>100</v>
      </c>
      <c r="O282" s="1">
        <f>SUM('Movie Data'!Z282,0)</f>
        <v>84</v>
      </c>
    </row>
    <row r="283">
      <c r="A283" s="1">
        <f>SUM('Movie Data'!L283,0)</f>
        <v>0</v>
      </c>
      <c r="B283" s="1">
        <f>SUM('Movie Data'!M283,0)</f>
        <v>0</v>
      </c>
      <c r="C283" s="1">
        <f>SUM('Movie Data'!N283,0)</f>
        <v>90</v>
      </c>
      <c r="D283" s="1">
        <f>SUM('Movie Data'!O283,0)</f>
        <v>0</v>
      </c>
      <c r="E283" s="1">
        <f>SUM('Movie Data'!P283,0)</f>
        <v>0</v>
      </c>
      <c r="F283" s="1">
        <f>SUM('Movie Data'!Q283,0)</f>
        <v>0</v>
      </c>
      <c r="G283" s="1">
        <f>SUM('Movie Data'!R283,0)</f>
        <v>0</v>
      </c>
      <c r="H283" s="1">
        <f>SUM('Movie Data'!S283,0)</f>
        <v>0</v>
      </c>
      <c r="I283" s="1">
        <f>SUM('Movie Data'!T283,0)</f>
        <v>0</v>
      </c>
      <c r="J283" s="1">
        <f>SUM('Movie Data'!U283,0)</f>
        <v>90</v>
      </c>
      <c r="K283" s="1">
        <f>SUM('Movie Data'!V283,0)</f>
        <v>0</v>
      </c>
      <c r="L283" s="1">
        <f>SUM('Movie Data'!W283,0)</f>
        <v>0</v>
      </c>
      <c r="M283" s="1">
        <f>SUM('Movie Data'!X283,0)</f>
        <v>90</v>
      </c>
      <c r="N283" s="1">
        <f>SUM('Movie Data'!Y283,0)</f>
        <v>0</v>
      </c>
      <c r="O283" s="1">
        <f>SUM('Movie Data'!Z283,0)</f>
        <v>96</v>
      </c>
    </row>
    <row r="284">
      <c r="A284" s="1">
        <f>SUM('Movie Data'!L284,0)</f>
        <v>0</v>
      </c>
      <c r="B284" s="1">
        <f>SUM('Movie Data'!M284,0)</f>
        <v>0</v>
      </c>
      <c r="C284" s="1">
        <f>SUM('Movie Data'!N284,0)</f>
        <v>10</v>
      </c>
      <c r="D284" s="1">
        <f>SUM('Movie Data'!O284,0)</f>
        <v>0</v>
      </c>
      <c r="E284" s="1">
        <f>SUM('Movie Data'!P284,0)</f>
        <v>10</v>
      </c>
      <c r="F284" s="1">
        <f>SUM('Movie Data'!Q284,0)</f>
        <v>0</v>
      </c>
      <c r="G284" s="1">
        <f>SUM('Movie Data'!R284,0)</f>
        <v>0</v>
      </c>
      <c r="H284" s="1">
        <f>SUM('Movie Data'!S284,0)</f>
        <v>16</v>
      </c>
      <c r="I284" s="1">
        <f>SUM('Movie Data'!T284,0)</f>
        <v>20</v>
      </c>
      <c r="J284" s="1">
        <f>SUM('Movie Data'!U284,0)</f>
        <v>30</v>
      </c>
      <c r="K284" s="1">
        <f>SUM('Movie Data'!V284,0)</f>
        <v>0</v>
      </c>
      <c r="L284" s="1">
        <f>SUM('Movie Data'!W284,0)</f>
        <v>0</v>
      </c>
      <c r="M284" s="1">
        <f>SUM('Movie Data'!X284,0)</f>
        <v>20</v>
      </c>
      <c r="N284" s="1">
        <f>SUM('Movie Data'!Y284,0)</f>
        <v>0</v>
      </c>
      <c r="O284" s="1">
        <f>SUM('Movie Data'!Z284,0)</f>
        <v>11</v>
      </c>
    </row>
    <row r="285">
      <c r="A285" s="1">
        <f>SUM('Movie Data'!L285,0)</f>
        <v>20</v>
      </c>
      <c r="B285" s="1">
        <f>SUM('Movie Data'!M285,0)</f>
        <v>0</v>
      </c>
      <c r="C285" s="1">
        <f>SUM('Movie Data'!N285,0)</f>
        <v>10</v>
      </c>
      <c r="D285" s="1">
        <f>SUM('Movie Data'!O285,0)</f>
        <v>20</v>
      </c>
      <c r="E285" s="1">
        <f>SUM('Movie Data'!P285,0)</f>
        <v>40</v>
      </c>
      <c r="F285" s="1">
        <f>SUM('Movie Data'!Q285,0)</f>
        <v>0</v>
      </c>
      <c r="G285" s="1">
        <f>SUM('Movie Data'!R285,0)</f>
        <v>0</v>
      </c>
      <c r="H285" s="1">
        <f>SUM('Movie Data'!S285,0)</f>
        <v>42</v>
      </c>
      <c r="I285" s="1">
        <f>SUM('Movie Data'!T285,0)</f>
        <v>20</v>
      </c>
      <c r="J285" s="1">
        <f>SUM('Movie Data'!U285,0)</f>
        <v>30</v>
      </c>
      <c r="K285" s="1">
        <f>SUM('Movie Data'!V285,0)</f>
        <v>0</v>
      </c>
      <c r="L285" s="1">
        <f>SUM('Movie Data'!W285,0)</f>
        <v>10</v>
      </c>
      <c r="M285" s="1">
        <f>SUM('Movie Data'!X285,0)</f>
        <v>0</v>
      </c>
      <c r="N285" s="1">
        <f>SUM('Movie Data'!Y285,0)</f>
        <v>0</v>
      </c>
      <c r="O285" s="1">
        <f>SUM('Movie Data'!Z285,0)</f>
        <v>15</v>
      </c>
    </row>
    <row r="286">
      <c r="A286" s="1">
        <f>SUM('Movie Data'!L286,0)</f>
        <v>40</v>
      </c>
      <c r="B286" s="1">
        <f>SUM('Movie Data'!M286,0)</f>
        <v>0</v>
      </c>
      <c r="C286" s="1">
        <f>SUM('Movie Data'!N286,0)</f>
        <v>30</v>
      </c>
      <c r="D286" s="1">
        <f>SUM('Movie Data'!O286,0)</f>
        <v>0</v>
      </c>
      <c r="E286" s="1">
        <f>SUM('Movie Data'!P286,0)</f>
        <v>30</v>
      </c>
      <c r="F286" s="1">
        <f>SUM('Movie Data'!Q286,0)</f>
        <v>0</v>
      </c>
      <c r="G286" s="1">
        <f>SUM('Movie Data'!R286,0)</f>
        <v>0</v>
      </c>
      <c r="H286" s="1">
        <f>SUM('Movie Data'!S286,0)</f>
        <v>42</v>
      </c>
      <c r="I286" s="1">
        <f>SUM('Movie Data'!T286,0)</f>
        <v>0</v>
      </c>
      <c r="J286" s="1">
        <f>SUM('Movie Data'!U286,0)</f>
        <v>40</v>
      </c>
      <c r="K286" s="1">
        <f>SUM('Movie Data'!V286,0)</f>
        <v>0</v>
      </c>
      <c r="L286" s="1">
        <f>SUM('Movie Data'!W286,0)</f>
        <v>42</v>
      </c>
      <c r="M286" s="1">
        <f>SUM('Movie Data'!X286,0)</f>
        <v>63</v>
      </c>
      <c r="N286" s="1">
        <f>SUM('Movie Data'!Y286,0)</f>
        <v>0</v>
      </c>
      <c r="O286" s="1">
        <f>SUM('Movie Data'!Z286,0)</f>
        <v>21</v>
      </c>
    </row>
    <row r="287">
      <c r="A287" s="1">
        <f>SUM('Movie Data'!L287,0)</f>
        <v>20</v>
      </c>
      <c r="B287" s="1">
        <f>SUM('Movie Data'!M287,0)</f>
        <v>50</v>
      </c>
      <c r="C287" s="1">
        <f>SUM('Movie Data'!N287,0)</f>
        <v>0</v>
      </c>
      <c r="D287" s="1">
        <f>SUM('Movie Data'!O287,0)</f>
        <v>0</v>
      </c>
      <c r="E287" s="1">
        <f>SUM('Movie Data'!P287,0)</f>
        <v>0</v>
      </c>
      <c r="F287" s="1">
        <f>SUM('Movie Data'!Q287,0)</f>
        <v>0</v>
      </c>
      <c r="G287" s="1">
        <f>SUM('Movie Data'!R287,0)</f>
        <v>0</v>
      </c>
      <c r="H287" s="1">
        <f>SUM('Movie Data'!S287,0)</f>
        <v>58</v>
      </c>
      <c r="I287" s="1">
        <f>SUM('Movie Data'!T287,0)</f>
        <v>0</v>
      </c>
      <c r="J287" s="1">
        <f>SUM('Movie Data'!U287,0)</f>
        <v>0</v>
      </c>
      <c r="K287" s="1">
        <f>SUM('Movie Data'!V287,0)</f>
        <v>0</v>
      </c>
      <c r="L287" s="1">
        <f>SUM('Movie Data'!W287,0)</f>
        <v>0</v>
      </c>
      <c r="M287" s="1">
        <f>SUM('Movie Data'!X287,0)</f>
        <v>30</v>
      </c>
      <c r="N287" s="1">
        <f>SUM('Movie Data'!Y287,0)</f>
        <v>0</v>
      </c>
      <c r="O287" s="1">
        <f>SUM('Movie Data'!Z287,0)</f>
        <v>16</v>
      </c>
    </row>
    <row r="288">
      <c r="A288" s="1">
        <f>SUM('Movie Data'!L288,0)</f>
        <v>30</v>
      </c>
      <c r="B288" s="1">
        <f>SUM('Movie Data'!M288,0)</f>
        <v>0</v>
      </c>
      <c r="C288" s="1">
        <f>SUM('Movie Data'!N288,0)</f>
        <v>30</v>
      </c>
      <c r="D288" s="1">
        <f>SUM('Movie Data'!O288,0)</f>
        <v>10</v>
      </c>
      <c r="E288" s="1">
        <f>SUM('Movie Data'!P288,0)</f>
        <v>0</v>
      </c>
      <c r="F288" s="1">
        <f>SUM('Movie Data'!Q288,0)</f>
        <v>0</v>
      </c>
      <c r="G288" s="1">
        <f>SUM('Movie Data'!R288,0)</f>
        <v>0</v>
      </c>
      <c r="H288" s="1">
        <f>SUM('Movie Data'!S288,0)</f>
        <v>25</v>
      </c>
      <c r="I288" s="1">
        <f>SUM('Movie Data'!T288,0)</f>
        <v>0</v>
      </c>
      <c r="J288" s="1">
        <f>SUM('Movie Data'!U288,0)</f>
        <v>30</v>
      </c>
      <c r="K288" s="1">
        <f>SUM('Movie Data'!V288,0)</f>
        <v>0</v>
      </c>
      <c r="L288" s="1">
        <f>SUM('Movie Data'!W288,0)</f>
        <v>0</v>
      </c>
      <c r="M288" s="1">
        <f>SUM('Movie Data'!X288,0)</f>
        <v>38</v>
      </c>
      <c r="N288" s="1">
        <f>SUM('Movie Data'!Y288,0)</f>
        <v>0</v>
      </c>
      <c r="O288" s="1">
        <f>SUM('Movie Data'!Z288,0)</f>
        <v>13</v>
      </c>
    </row>
    <row r="289">
      <c r="A289" s="1">
        <f>SUM('Movie Data'!L289,0)</f>
        <v>20</v>
      </c>
      <c r="B289" s="1">
        <f>SUM('Movie Data'!M289,0)</f>
        <v>38</v>
      </c>
      <c r="C289" s="1">
        <f>SUM('Movie Data'!N289,0)</f>
        <v>10</v>
      </c>
      <c r="D289" s="1">
        <f>SUM('Movie Data'!O289,0)</f>
        <v>30</v>
      </c>
      <c r="E289" s="1">
        <f>SUM('Movie Data'!P289,0)</f>
        <v>30</v>
      </c>
      <c r="F289" s="1">
        <f>SUM('Movie Data'!Q289,0)</f>
        <v>0</v>
      </c>
      <c r="G289" s="1">
        <f>SUM('Movie Data'!R289,0)</f>
        <v>0</v>
      </c>
      <c r="H289" s="1">
        <f>SUM('Movie Data'!S289,0)</f>
        <v>25</v>
      </c>
      <c r="I289" s="1">
        <f>SUM('Movie Data'!T289,0)</f>
        <v>0</v>
      </c>
      <c r="J289" s="1">
        <f>SUM('Movie Data'!U289,0)</f>
        <v>60</v>
      </c>
      <c r="K289" s="1">
        <f>SUM('Movie Data'!V289,0)</f>
        <v>0</v>
      </c>
      <c r="L289" s="1">
        <f>SUM('Movie Data'!W289,0)</f>
        <v>0</v>
      </c>
      <c r="M289" s="1">
        <f>SUM('Movie Data'!X289,0)</f>
        <v>40</v>
      </c>
      <c r="N289" s="1">
        <f>SUM('Movie Data'!Y289,0)</f>
        <v>0</v>
      </c>
      <c r="O289" s="1">
        <f>SUM('Movie Data'!Z289,0)</f>
        <v>29</v>
      </c>
    </row>
    <row r="290">
      <c r="A290" s="1">
        <f>SUM('Movie Data'!L290,0)</f>
        <v>90</v>
      </c>
      <c r="B290" s="1">
        <f>SUM('Movie Data'!M290,0)</f>
        <v>100</v>
      </c>
      <c r="C290" s="1">
        <f>SUM('Movie Data'!N290,0)</f>
        <v>80</v>
      </c>
      <c r="D290" s="1">
        <f>SUM('Movie Data'!O290,0)</f>
        <v>90</v>
      </c>
      <c r="E290" s="1">
        <f>SUM('Movie Data'!P290,0)</f>
        <v>80</v>
      </c>
      <c r="F290" s="1">
        <f>SUM('Movie Data'!Q290,0)</f>
        <v>88</v>
      </c>
      <c r="G290" s="1">
        <f>SUM('Movie Data'!R290,0)</f>
        <v>100</v>
      </c>
      <c r="H290" s="1">
        <f>SUM('Movie Data'!S290,0)</f>
        <v>100</v>
      </c>
      <c r="I290" s="1">
        <f>SUM('Movie Data'!T290,0)</f>
        <v>80</v>
      </c>
      <c r="J290" s="1">
        <f>SUM('Movie Data'!U290,0)</f>
        <v>90</v>
      </c>
      <c r="K290" s="1">
        <f>SUM('Movie Data'!V290,0)</f>
        <v>90</v>
      </c>
      <c r="L290" s="1">
        <f>SUM('Movie Data'!W290,0)</f>
        <v>80</v>
      </c>
      <c r="M290" s="1">
        <f>SUM('Movie Data'!X290,0)</f>
        <v>60</v>
      </c>
      <c r="N290" s="1">
        <f>SUM('Movie Data'!Y290,0)</f>
        <v>80</v>
      </c>
      <c r="O290" s="1">
        <f>SUM('Movie Data'!Z290,0)</f>
        <v>90</v>
      </c>
    </row>
    <row r="291">
      <c r="A291" s="1">
        <f>SUM('Movie Data'!L291,0)</f>
        <v>0</v>
      </c>
      <c r="B291" s="1">
        <f>SUM('Movie Data'!M291,0)</f>
        <v>0</v>
      </c>
      <c r="C291" s="1">
        <f>SUM('Movie Data'!N291,0)</f>
        <v>10</v>
      </c>
      <c r="D291" s="1">
        <f>SUM('Movie Data'!O291,0)</f>
        <v>10</v>
      </c>
      <c r="E291" s="1">
        <f>SUM('Movie Data'!P291,0)</f>
        <v>20</v>
      </c>
      <c r="F291" s="1">
        <f>SUM('Movie Data'!Q291,0)</f>
        <v>0</v>
      </c>
      <c r="G291" s="1">
        <f>SUM('Movie Data'!R291,0)</f>
        <v>0</v>
      </c>
      <c r="H291" s="1">
        <f>SUM('Movie Data'!S291,0)</f>
        <v>0</v>
      </c>
      <c r="I291" s="1">
        <f>SUM('Movie Data'!T291,0)</f>
        <v>0</v>
      </c>
      <c r="J291" s="1">
        <f>SUM('Movie Data'!U291,0)</f>
        <v>20</v>
      </c>
      <c r="K291" s="1">
        <f>SUM('Movie Data'!V291,0)</f>
        <v>0</v>
      </c>
      <c r="L291" s="1">
        <f>SUM('Movie Data'!W291,0)</f>
        <v>10</v>
      </c>
      <c r="M291" s="1">
        <f>SUM('Movie Data'!X291,0)</f>
        <v>30</v>
      </c>
      <c r="N291" s="1">
        <f>SUM('Movie Data'!Y291,0)</f>
        <v>0</v>
      </c>
      <c r="O291" s="1">
        <f>SUM('Movie Data'!Z291,0)</f>
        <v>12</v>
      </c>
    </row>
    <row r="292">
      <c r="A292" s="1">
        <f>SUM('Movie Data'!L292,0)</f>
        <v>0</v>
      </c>
      <c r="B292" s="1">
        <f>SUM('Movie Data'!M292,0)</f>
        <v>100</v>
      </c>
      <c r="C292" s="1">
        <f>SUM('Movie Data'!N292,0)</f>
        <v>0</v>
      </c>
      <c r="D292" s="1">
        <f>SUM('Movie Data'!O292,0)</f>
        <v>0</v>
      </c>
      <c r="E292" s="1">
        <f>SUM('Movie Data'!P292,0)</f>
        <v>0</v>
      </c>
      <c r="F292" s="1">
        <f>SUM('Movie Data'!Q292,0)</f>
        <v>0</v>
      </c>
      <c r="G292" s="1">
        <f>SUM('Movie Data'!R292,0)</f>
        <v>0</v>
      </c>
      <c r="H292" s="1">
        <f>SUM('Movie Data'!S292,0)</f>
        <v>0</v>
      </c>
      <c r="I292" s="1">
        <f>SUM('Movie Data'!T292,0)</f>
        <v>0</v>
      </c>
      <c r="J292" s="1">
        <f>SUM('Movie Data'!U292,0)</f>
        <v>100</v>
      </c>
      <c r="K292" s="1">
        <f>SUM('Movie Data'!V292,0)</f>
        <v>0</v>
      </c>
      <c r="L292" s="1">
        <f>SUM('Movie Data'!W292,0)</f>
        <v>0</v>
      </c>
      <c r="M292" s="1">
        <f>SUM('Movie Data'!X292,0)</f>
        <v>90</v>
      </c>
      <c r="N292" s="1">
        <f>SUM('Movie Data'!Y292,0)</f>
        <v>0</v>
      </c>
      <c r="O292" s="1">
        <f>SUM('Movie Data'!Z292,0)</f>
        <v>100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0.57"/>
    <col customWidth="1" min="2" max="2" width="21.43"/>
    <col customWidth="1" min="3" max="3" width="22.71"/>
    <col customWidth="1" min="4" max="4" width="20.71"/>
    <col customWidth="1" min="5" max="5" width="24.14"/>
    <col customWidth="1" min="6" max="6" width="18.0"/>
    <col customWidth="1" min="7" max="7" width="21.57"/>
    <col customWidth="1" min="12" max="12" width="25.14"/>
  </cols>
  <sheetData>
    <row r="1">
      <c r="A1" s="1" t="str">
        <f>CONCAT('Movie Data'!L1," Gaps")</f>
        <v>Washington Post Gaps</v>
      </c>
      <c r="B1" s="1" t="str">
        <f>CONCAT('Movie Data'!M1," Gaps")</f>
        <v>Chicago Sun-Times Gaps</v>
      </c>
      <c r="C1" s="1" t="str">
        <f>CONCAT('Movie Data'!N1," Gaps")</f>
        <v>The New York Times Gaps</v>
      </c>
      <c r="D1" s="1" t="str">
        <f>CONCAT('Movie Data'!O1," Gaps")</f>
        <v>LA Weekly Gaps</v>
      </c>
      <c r="E1" s="1" t="str">
        <f>CONCAT('Movie Data'!P1," Gaps")</f>
        <v>Los Angeles Times Gaps</v>
      </c>
      <c r="F1" s="1" t="str">
        <f>CONCAT('Movie Data'!Q1," Gaps")</f>
        <v>Rolling Stone Gaps</v>
      </c>
      <c r="G1" s="1" t="str">
        <f>CONCAT('Movie Data'!R1," Gaps")</f>
        <v>Wall Street Journal Gaps</v>
      </c>
      <c r="H1" s="1" t="str">
        <f>CONCAT('Movie Data'!S1," Gaps")</f>
        <v>Entertainment Weekly Gaps</v>
      </c>
      <c r="I1" s="1" t="str">
        <f>CONCAT('Movie Data'!T1," Gaps")</f>
        <v>Empire Gaps</v>
      </c>
      <c r="J1" s="1" t="str">
        <f>CONCAT('Movie Data'!U1," Gaps")</f>
        <v>Variety Gaps</v>
      </c>
      <c r="K1" s="1" t="str">
        <f>CONCAT('Movie Data'!V1," Gaps")</f>
        <v>Salon.com Gaps</v>
      </c>
      <c r="L1" s="1" t="str">
        <f>CONCAT('Movie Data'!W1," Gaps")</f>
        <v>The Onion (A.V. Club) Gaps</v>
      </c>
      <c r="M1" s="1" t="str">
        <f>CONCAT('Movie Data'!X1," Gaps")</f>
        <v>TV Guide Gaps</v>
      </c>
      <c r="N1" s="1" t="str">
        <f>CONCAT('Movie Data'!Y1," Gaps")</f>
        <v>Slate Gaps</v>
      </c>
      <c r="O1" s="1" t="str">
        <f>'Movie Data'!Z1</f>
        <v>metascore</v>
      </c>
    </row>
    <row r="2">
      <c r="A2" s="1">
        <f>abs(SUM('Movie Data'!L2,0)-$O2)</f>
        <v>14</v>
      </c>
      <c r="B2" s="1">
        <f>abs(SUM('Movie Data'!M2,0)-$O2)</f>
        <v>26</v>
      </c>
      <c r="C2" s="1">
        <f>abs(SUM('Movie Data'!N2,0)-$O2)</f>
        <v>26</v>
      </c>
      <c r="D2" s="1">
        <f>abs(SUM('Movie Data'!O2,0)-$O2)</f>
        <v>74</v>
      </c>
      <c r="E2" s="1">
        <f>abs(SUM('Movie Data'!P2,0)-$O2)</f>
        <v>44</v>
      </c>
      <c r="F2" s="1">
        <f>abs(SUM('Movie Data'!Q2,0)-$O2)</f>
        <v>74</v>
      </c>
      <c r="G2" s="1">
        <f>abs(SUM('Movie Data'!R2,0)-$O2)</f>
        <v>74</v>
      </c>
      <c r="H2" s="1">
        <f>abs(SUM('Movie Data'!S2,0)-$O2)</f>
        <v>26</v>
      </c>
      <c r="I2" s="1">
        <f>abs(SUM('Movie Data'!T2,0)-$O2)</f>
        <v>74</v>
      </c>
      <c r="J2" s="1">
        <f>abs(SUM('Movie Data'!U2,0)-$O2)</f>
        <v>16</v>
      </c>
      <c r="K2" s="1">
        <f>abs(SUM('Movie Data'!V2,0)-$O2)</f>
        <v>54</v>
      </c>
      <c r="L2" s="1">
        <f>abs(SUM('Movie Data'!W2,0)-$O2)</f>
        <v>16</v>
      </c>
      <c r="M2" s="1">
        <f>abs(SUM('Movie Data'!X2,0)-$O2)</f>
        <v>4</v>
      </c>
      <c r="N2" s="1">
        <f>abs(SUM('Movie Data'!Y2,0)-$O2)</f>
        <v>24</v>
      </c>
      <c r="O2" s="1">
        <f>SUM('Movie Data'!Z2,0)</f>
        <v>74</v>
      </c>
    </row>
    <row r="3">
      <c r="A3" s="1">
        <f>abs(SUM('Movie Data'!L3,0)-$O3)</f>
        <v>4</v>
      </c>
      <c r="B3" s="1">
        <f>abs(SUM('Movie Data'!M3,0)-$O3)</f>
        <v>6</v>
      </c>
      <c r="C3" s="1">
        <f>abs(SUM('Movie Data'!N3,0)-$O3)</f>
        <v>6</v>
      </c>
      <c r="D3" s="1">
        <f>abs(SUM('Movie Data'!O3,0)-$O3)</f>
        <v>6</v>
      </c>
      <c r="E3" s="1">
        <f>abs(SUM('Movie Data'!P3,0)-$O3)</f>
        <v>6</v>
      </c>
      <c r="F3" s="1">
        <f>abs(SUM('Movie Data'!Q3,0)-$O3)</f>
        <v>6</v>
      </c>
      <c r="G3" s="1">
        <f>abs(SUM('Movie Data'!R3,0)-$O3)</f>
        <v>6</v>
      </c>
      <c r="H3" s="1">
        <f>abs(SUM('Movie Data'!S3,0)-$O3)</f>
        <v>6</v>
      </c>
      <c r="I3" s="1">
        <f>abs(SUM('Movie Data'!T3,0)-$O3)</f>
        <v>6</v>
      </c>
      <c r="J3" s="1">
        <f>abs(SUM('Movie Data'!U3,0)-$O3)</f>
        <v>6</v>
      </c>
      <c r="K3" s="1">
        <f>abs(SUM('Movie Data'!V3,0)-$O3)</f>
        <v>4</v>
      </c>
      <c r="L3" s="1">
        <f>abs(SUM('Movie Data'!W3,0)-$O3)</f>
        <v>4</v>
      </c>
      <c r="M3" s="1">
        <f>abs(SUM('Movie Data'!X3,0)-$O3)</f>
        <v>24</v>
      </c>
      <c r="N3" s="1">
        <f>abs(SUM('Movie Data'!Y3,0)-$O3)</f>
        <v>6</v>
      </c>
      <c r="O3" s="1">
        <f>SUM('Movie Data'!Z3,0)</f>
        <v>94</v>
      </c>
    </row>
    <row r="4">
      <c r="A4" s="1">
        <f>abs(SUM('Movie Data'!L4,0)-$O4)</f>
        <v>3</v>
      </c>
      <c r="B4" s="1">
        <f>abs(SUM('Movie Data'!M4,0)-$O4)</f>
        <v>53</v>
      </c>
      <c r="C4" s="1">
        <f>abs(SUM('Movie Data'!N4,0)-$O4)</f>
        <v>3</v>
      </c>
      <c r="D4" s="1">
        <f>abs(SUM('Movie Data'!O4,0)-$O4)</f>
        <v>13</v>
      </c>
      <c r="E4" s="1">
        <f>abs(SUM('Movie Data'!P4,0)-$O4)</f>
        <v>3</v>
      </c>
      <c r="F4" s="1">
        <f>abs(SUM('Movie Data'!Q4,0)-$O4)</f>
        <v>22</v>
      </c>
      <c r="G4" s="1">
        <f>abs(SUM('Movie Data'!R4,0)-$O4)</f>
        <v>7</v>
      </c>
      <c r="H4" s="1">
        <f>abs(SUM('Movie Data'!S4,0)-$O4)</f>
        <v>20</v>
      </c>
      <c r="I4" s="1">
        <f>abs(SUM('Movie Data'!T4,0)-$O4)</f>
        <v>7</v>
      </c>
      <c r="J4" s="1">
        <f>abs(SUM('Movie Data'!U4,0)-$O4)</f>
        <v>3</v>
      </c>
      <c r="K4" s="1">
        <f>abs(SUM('Movie Data'!V4,0)-$O4)</f>
        <v>7</v>
      </c>
      <c r="L4" s="1">
        <f>abs(SUM('Movie Data'!W4,0)-$O4)</f>
        <v>5</v>
      </c>
      <c r="M4" s="1">
        <f>abs(SUM('Movie Data'!X4,0)-$O4)</f>
        <v>10</v>
      </c>
      <c r="N4" s="1">
        <f>abs(SUM('Movie Data'!Y4,0)-$O4)</f>
        <v>3</v>
      </c>
      <c r="O4" s="1">
        <f>SUM('Movie Data'!Z4,0)</f>
        <v>53</v>
      </c>
    </row>
    <row r="5">
      <c r="A5" s="1">
        <f>abs(SUM('Movie Data'!L5,0)-$O5)</f>
        <v>14</v>
      </c>
      <c r="B5" s="1">
        <f>abs(SUM('Movie Data'!M5,0)-$O5)</f>
        <v>36</v>
      </c>
      <c r="C5" s="1">
        <f>abs(SUM('Movie Data'!N5,0)-$O5)</f>
        <v>24</v>
      </c>
      <c r="D5" s="1">
        <f>abs(SUM('Movie Data'!O5,0)-$O5)</f>
        <v>24</v>
      </c>
      <c r="E5" s="1">
        <f>abs(SUM('Movie Data'!P5,0)-$O5)</f>
        <v>16</v>
      </c>
      <c r="F5" s="1">
        <f>abs(SUM('Movie Data'!Q5,0)-$O5)</f>
        <v>6</v>
      </c>
      <c r="G5" s="1">
        <f>abs(SUM('Movie Data'!R5,0)-$O5)</f>
        <v>4</v>
      </c>
      <c r="H5" s="1">
        <f>abs(SUM('Movie Data'!S5,0)-$O5)</f>
        <v>11</v>
      </c>
      <c r="I5" s="1">
        <f>abs(SUM('Movie Data'!T5,0)-$O5)</f>
        <v>64</v>
      </c>
      <c r="J5" s="1">
        <f>abs(SUM('Movie Data'!U5,0)-$O5)</f>
        <v>26</v>
      </c>
      <c r="K5" s="1">
        <f>abs(SUM('Movie Data'!V5,0)-$O5)</f>
        <v>4</v>
      </c>
      <c r="L5" s="1">
        <f>abs(SUM('Movie Data'!W5,0)-$O5)</f>
        <v>64</v>
      </c>
      <c r="M5" s="1">
        <f>abs(SUM('Movie Data'!X5,0)-$O5)</f>
        <v>6</v>
      </c>
      <c r="N5" s="1">
        <f>abs(SUM('Movie Data'!Y5,0)-$O5)</f>
        <v>14</v>
      </c>
      <c r="O5" s="1">
        <f>SUM('Movie Data'!Z5,0)</f>
        <v>64</v>
      </c>
    </row>
    <row r="6">
      <c r="A6" s="1">
        <f>abs(SUM('Movie Data'!L6,0)-$O6)</f>
        <v>20</v>
      </c>
      <c r="B6" s="1">
        <f>abs(SUM('Movie Data'!M6,0)-$O6)</f>
        <v>50</v>
      </c>
      <c r="C6" s="1">
        <f>abs(SUM('Movie Data'!N6,0)-$O6)</f>
        <v>20</v>
      </c>
      <c r="D6" s="1">
        <f>abs(SUM('Movie Data'!O6,0)-$O6)</f>
        <v>50</v>
      </c>
      <c r="E6" s="1">
        <f>abs(SUM('Movie Data'!P6,0)-$O6)</f>
        <v>20</v>
      </c>
      <c r="F6" s="1">
        <f>abs(SUM('Movie Data'!Q6,0)-$O6)</f>
        <v>0</v>
      </c>
      <c r="G6" s="1">
        <f>abs(SUM('Movie Data'!R6,0)-$O6)</f>
        <v>10</v>
      </c>
      <c r="H6" s="1">
        <f>abs(SUM('Movie Data'!S6,0)-$O6)</f>
        <v>0</v>
      </c>
      <c r="I6" s="1">
        <f>abs(SUM('Movie Data'!T6,0)-$O6)</f>
        <v>10</v>
      </c>
      <c r="J6" s="1">
        <f>abs(SUM('Movie Data'!U6,0)-$O6)</f>
        <v>10</v>
      </c>
      <c r="K6" s="1">
        <f>abs(SUM('Movie Data'!V6,0)-$O6)</f>
        <v>10</v>
      </c>
      <c r="L6" s="1">
        <f>abs(SUM('Movie Data'!W6,0)-$O6)</f>
        <v>8</v>
      </c>
      <c r="M6" s="1">
        <f>abs(SUM('Movie Data'!X6,0)-$O6)</f>
        <v>13</v>
      </c>
      <c r="N6" s="1">
        <f>abs(SUM('Movie Data'!Y6,0)-$O6)</f>
        <v>10</v>
      </c>
      <c r="O6" s="1">
        <f>SUM('Movie Data'!Z6,0)</f>
        <v>50</v>
      </c>
    </row>
    <row r="7">
      <c r="A7" s="1">
        <f>abs(SUM('Movie Data'!L7,0)-$O7)</f>
        <v>9</v>
      </c>
      <c r="B7" s="1">
        <f>abs(SUM('Movie Data'!M7,0)-$O7)</f>
        <v>8</v>
      </c>
      <c r="C7" s="1">
        <f>abs(SUM('Movie Data'!N7,0)-$O7)</f>
        <v>1</v>
      </c>
      <c r="D7" s="1">
        <f>abs(SUM('Movie Data'!O7,0)-$O7)</f>
        <v>71</v>
      </c>
      <c r="E7" s="1">
        <f>abs(SUM('Movie Data'!P7,0)-$O7)</f>
        <v>21</v>
      </c>
      <c r="F7" s="1">
        <f>abs(SUM('Movie Data'!Q7,0)-$O7)</f>
        <v>17</v>
      </c>
      <c r="G7" s="1">
        <f>abs(SUM('Movie Data'!R7,0)-$O7)</f>
        <v>11</v>
      </c>
      <c r="H7" s="1">
        <f>abs(SUM('Movie Data'!S7,0)-$O7)</f>
        <v>12</v>
      </c>
      <c r="I7" s="1">
        <f>abs(SUM('Movie Data'!T7,0)-$O7)</f>
        <v>9</v>
      </c>
      <c r="J7" s="1">
        <f>abs(SUM('Movie Data'!U7,0)-$O7)</f>
        <v>1</v>
      </c>
      <c r="K7" s="1">
        <f>abs(SUM('Movie Data'!V7,0)-$O7)</f>
        <v>1</v>
      </c>
      <c r="L7" s="1">
        <f>abs(SUM('Movie Data'!W7,0)-$O7)</f>
        <v>4</v>
      </c>
      <c r="M7" s="1">
        <f>abs(SUM('Movie Data'!X7,0)-$O7)</f>
        <v>8</v>
      </c>
      <c r="N7" s="1">
        <f>abs(SUM('Movie Data'!Y7,0)-$O7)</f>
        <v>1</v>
      </c>
      <c r="O7" s="1">
        <f>SUM('Movie Data'!Z7,0)</f>
        <v>71</v>
      </c>
    </row>
    <row r="8">
      <c r="A8" s="1">
        <f>abs(SUM('Movie Data'!L8,0)-$O8)</f>
        <v>12</v>
      </c>
      <c r="B8" s="1">
        <f>abs(SUM('Movie Data'!M8,0)-$O8)</f>
        <v>36</v>
      </c>
      <c r="C8" s="1">
        <f>abs(SUM('Movie Data'!N8,0)-$O8)</f>
        <v>28</v>
      </c>
      <c r="D8" s="1">
        <f>abs(SUM('Movie Data'!O8,0)-$O8)</f>
        <v>8</v>
      </c>
      <c r="E8" s="1">
        <f>abs(SUM('Movie Data'!P8,0)-$O8)</f>
        <v>2</v>
      </c>
      <c r="F8" s="1">
        <f>abs(SUM('Movie Data'!Q8,0)-$O8)</f>
        <v>52</v>
      </c>
      <c r="G8" s="1">
        <f>abs(SUM('Movie Data'!R8,0)-$O8)</f>
        <v>52</v>
      </c>
      <c r="H8" s="1">
        <f>abs(SUM('Movie Data'!S8,0)-$O8)</f>
        <v>15</v>
      </c>
      <c r="I8" s="1">
        <f>abs(SUM('Movie Data'!T8,0)-$O8)</f>
        <v>52</v>
      </c>
      <c r="J8" s="1">
        <f>abs(SUM('Movie Data'!U8,0)-$O8)</f>
        <v>8</v>
      </c>
      <c r="K8" s="1">
        <f>abs(SUM('Movie Data'!V8,0)-$O8)</f>
        <v>2</v>
      </c>
      <c r="L8" s="1">
        <f>abs(SUM('Movie Data'!W8,0)-$O8)</f>
        <v>18</v>
      </c>
      <c r="M8" s="1">
        <f>abs(SUM('Movie Data'!X8,0)-$O8)</f>
        <v>8</v>
      </c>
      <c r="N8" s="1">
        <f>abs(SUM('Movie Data'!Y8,0)-$O8)</f>
        <v>32</v>
      </c>
      <c r="O8" s="1">
        <f>SUM('Movie Data'!Z8,0)</f>
        <v>52</v>
      </c>
    </row>
    <row r="9">
      <c r="A9" s="1">
        <f>abs(SUM('Movie Data'!L9,0)-$O9)</f>
        <v>12</v>
      </c>
      <c r="B9" s="1">
        <f>abs(SUM('Movie Data'!M9,0)-$O9)</f>
        <v>13</v>
      </c>
      <c r="C9" s="1">
        <f>abs(SUM('Movie Data'!N9,0)-$O9)</f>
        <v>2</v>
      </c>
      <c r="D9" s="1">
        <f>abs(SUM('Movie Data'!O9,0)-$O9)</f>
        <v>18</v>
      </c>
      <c r="E9" s="1">
        <f>abs(SUM('Movie Data'!P9,0)-$O9)</f>
        <v>18</v>
      </c>
      <c r="F9" s="1">
        <f>abs(SUM('Movie Data'!Q9,0)-$O9)</f>
        <v>13</v>
      </c>
      <c r="G9" s="1">
        <f>abs(SUM('Movie Data'!R9,0)-$O9)</f>
        <v>12</v>
      </c>
      <c r="H9" s="1">
        <f>abs(SUM('Movie Data'!S9,0)-$O9)</f>
        <v>13</v>
      </c>
      <c r="I9" s="1">
        <f>abs(SUM('Movie Data'!T9,0)-$O9)</f>
        <v>88</v>
      </c>
      <c r="J9" s="1">
        <f>abs(SUM('Movie Data'!U9,0)-$O9)</f>
        <v>2</v>
      </c>
      <c r="K9" s="1">
        <f>abs(SUM('Movie Data'!V9,0)-$O9)</f>
        <v>2</v>
      </c>
      <c r="L9" s="1">
        <f>abs(SUM('Movie Data'!W9,0)-$O9)</f>
        <v>12</v>
      </c>
      <c r="M9" s="1">
        <f>abs(SUM('Movie Data'!X9,0)-$O9)</f>
        <v>28</v>
      </c>
      <c r="N9" s="1">
        <f>abs(SUM('Movie Data'!Y9,0)-$O9)</f>
        <v>18</v>
      </c>
      <c r="O9" s="1">
        <f>SUM('Movie Data'!Z9,0)</f>
        <v>88</v>
      </c>
    </row>
    <row r="10">
      <c r="A10" s="1">
        <f>abs(SUM('Movie Data'!L10,0)-$O10)</f>
        <v>8</v>
      </c>
      <c r="B10" s="1">
        <f>abs(SUM('Movie Data'!M10,0)-$O10)</f>
        <v>7</v>
      </c>
      <c r="C10" s="1">
        <f>abs(SUM('Movie Data'!N10,0)-$O10)</f>
        <v>2</v>
      </c>
      <c r="D10" s="1">
        <f>abs(SUM('Movie Data'!O10,0)-$O10)</f>
        <v>68</v>
      </c>
      <c r="E10" s="1">
        <f>abs(SUM('Movie Data'!P10,0)-$O10)</f>
        <v>18</v>
      </c>
      <c r="F10" s="1">
        <f>abs(SUM('Movie Data'!Q10,0)-$O10)</f>
        <v>20</v>
      </c>
      <c r="G10" s="1">
        <f>abs(SUM('Movie Data'!R10,0)-$O10)</f>
        <v>68</v>
      </c>
      <c r="H10" s="1">
        <f>abs(SUM('Movie Data'!S10,0)-$O10)</f>
        <v>23</v>
      </c>
      <c r="I10" s="1">
        <f>abs(SUM('Movie Data'!T10,0)-$O10)</f>
        <v>32</v>
      </c>
      <c r="J10" s="1">
        <f>abs(SUM('Movie Data'!U10,0)-$O10)</f>
        <v>2</v>
      </c>
      <c r="K10" s="1">
        <f>abs(SUM('Movie Data'!V10,0)-$O10)</f>
        <v>68</v>
      </c>
      <c r="L10" s="1">
        <f>abs(SUM('Movie Data'!W10,0)-$O10)</f>
        <v>68</v>
      </c>
      <c r="M10" s="1">
        <f>abs(SUM('Movie Data'!X10,0)-$O10)</f>
        <v>2</v>
      </c>
      <c r="N10" s="1">
        <f>abs(SUM('Movie Data'!Y10,0)-$O10)</f>
        <v>68</v>
      </c>
      <c r="O10" s="1">
        <f>SUM('Movie Data'!Z10,0)</f>
        <v>68</v>
      </c>
    </row>
    <row r="11">
      <c r="A11" s="1">
        <f>abs(SUM('Movie Data'!L11,0)-$O11)</f>
        <v>1</v>
      </c>
      <c r="B11" s="1">
        <f>abs(SUM('Movie Data'!M11,0)-$O11)</f>
        <v>7</v>
      </c>
      <c r="C11" s="1">
        <f>abs(SUM('Movie Data'!N11,0)-$O11)</f>
        <v>1</v>
      </c>
      <c r="D11" s="1">
        <f>abs(SUM('Movie Data'!O11,0)-$O11)</f>
        <v>21</v>
      </c>
      <c r="E11" s="1">
        <f>abs(SUM('Movie Data'!P11,0)-$O11)</f>
        <v>9</v>
      </c>
      <c r="F11" s="1">
        <f>abs(SUM('Movie Data'!Q11,0)-$O11)</f>
        <v>6</v>
      </c>
      <c r="G11" s="1">
        <f>abs(SUM('Movie Data'!R11,0)-$O11)</f>
        <v>9</v>
      </c>
      <c r="H11" s="1">
        <f>abs(SUM('Movie Data'!S11,0)-$O11)</f>
        <v>14</v>
      </c>
      <c r="I11" s="1">
        <f>abs(SUM('Movie Data'!T11,0)-$O11)</f>
        <v>21</v>
      </c>
      <c r="J11" s="1">
        <f>abs(SUM('Movie Data'!U11,0)-$O11)</f>
        <v>9</v>
      </c>
      <c r="K11" s="1">
        <f>abs(SUM('Movie Data'!V11,0)-$O11)</f>
        <v>9</v>
      </c>
      <c r="L11" s="1">
        <f>abs(SUM('Movie Data'!W11,0)-$O11)</f>
        <v>1</v>
      </c>
      <c r="M11" s="1">
        <f>abs(SUM('Movie Data'!X11,0)-$O11)</f>
        <v>6</v>
      </c>
      <c r="N11" s="1">
        <f>abs(SUM('Movie Data'!Y11,0)-$O11)</f>
        <v>19</v>
      </c>
      <c r="O11" s="1">
        <f>SUM('Movie Data'!Z11,0)</f>
        <v>81</v>
      </c>
    </row>
    <row r="12">
      <c r="A12" s="1">
        <f>abs(SUM('Movie Data'!L12,0)-$O12)</f>
        <v>29</v>
      </c>
      <c r="B12" s="1">
        <f>abs(SUM('Movie Data'!M12,0)-$O12)</f>
        <v>9</v>
      </c>
      <c r="C12" s="1">
        <f>abs(SUM('Movie Data'!N12,0)-$O12)</f>
        <v>9</v>
      </c>
      <c r="D12" s="1">
        <f>abs(SUM('Movie Data'!O12,0)-$O12)</f>
        <v>19</v>
      </c>
      <c r="E12" s="1">
        <f>abs(SUM('Movie Data'!P12,0)-$O12)</f>
        <v>9</v>
      </c>
      <c r="F12" s="1">
        <f>abs(SUM('Movie Data'!Q12,0)-$O12)</f>
        <v>16</v>
      </c>
      <c r="G12" s="1">
        <f>abs(SUM('Movie Data'!R12,0)-$O12)</f>
        <v>1</v>
      </c>
      <c r="H12" s="1">
        <f>abs(SUM('Movie Data'!S12,0)-$O12)</f>
        <v>8</v>
      </c>
      <c r="I12" s="1">
        <f>abs(SUM('Movie Data'!T12,0)-$O12)</f>
        <v>1</v>
      </c>
      <c r="J12" s="1">
        <f>abs(SUM('Movie Data'!U12,0)-$O12)</f>
        <v>9</v>
      </c>
      <c r="K12" s="1">
        <f>abs(SUM('Movie Data'!V12,0)-$O12)</f>
        <v>21</v>
      </c>
      <c r="L12" s="1">
        <f>abs(SUM('Movie Data'!W12,0)-$O12)</f>
        <v>8</v>
      </c>
      <c r="M12" s="1">
        <f>abs(SUM('Movie Data'!X12,0)-$O12)</f>
        <v>16</v>
      </c>
      <c r="N12" s="1">
        <f>abs(SUM('Movie Data'!Y12,0)-$O12)</f>
        <v>11</v>
      </c>
      <c r="O12" s="1">
        <f>SUM('Movie Data'!Z12,0)</f>
        <v>59</v>
      </c>
    </row>
    <row r="13">
      <c r="A13" s="1">
        <f>abs(SUM('Movie Data'!L13,0)-$O13)</f>
        <v>35</v>
      </c>
      <c r="B13" s="1">
        <f>abs(SUM('Movie Data'!M13,0)-$O13)</f>
        <v>0</v>
      </c>
      <c r="C13" s="1">
        <f>abs(SUM('Movie Data'!N13,0)-$O13)</f>
        <v>5</v>
      </c>
      <c r="D13" s="1">
        <f>abs(SUM('Movie Data'!O13,0)-$O13)</f>
        <v>15</v>
      </c>
      <c r="E13" s="1">
        <f>abs(SUM('Movie Data'!P13,0)-$O13)</f>
        <v>5</v>
      </c>
      <c r="F13" s="1">
        <f>abs(SUM('Movie Data'!Q13,0)-$O13)</f>
        <v>13</v>
      </c>
      <c r="G13" s="1">
        <f>abs(SUM('Movie Data'!R13,0)-$O13)</f>
        <v>15</v>
      </c>
      <c r="H13" s="1">
        <f>abs(SUM('Movie Data'!S13,0)-$O13)</f>
        <v>16</v>
      </c>
      <c r="I13" s="1">
        <f>abs(SUM('Movie Data'!T13,0)-$O13)</f>
        <v>5</v>
      </c>
      <c r="J13" s="1">
        <f>abs(SUM('Movie Data'!U13,0)-$O13)</f>
        <v>15</v>
      </c>
      <c r="K13" s="1">
        <f>abs(SUM('Movie Data'!V13,0)-$O13)</f>
        <v>5</v>
      </c>
      <c r="L13" s="1">
        <f>abs(SUM('Movie Data'!W13,0)-$O13)</f>
        <v>15</v>
      </c>
      <c r="M13" s="1">
        <f>abs(SUM('Movie Data'!X13,0)-$O13)</f>
        <v>5</v>
      </c>
      <c r="N13" s="1">
        <f>abs(SUM('Movie Data'!Y13,0)-$O13)</f>
        <v>15</v>
      </c>
      <c r="O13" s="1">
        <f>SUM('Movie Data'!Z13,0)</f>
        <v>75</v>
      </c>
    </row>
    <row r="14">
      <c r="A14" s="1">
        <f>abs(SUM('Movie Data'!L14,0)-$O14)</f>
        <v>33</v>
      </c>
      <c r="B14" s="1">
        <f>abs(SUM('Movie Data'!M14,0)-$O14)</f>
        <v>37</v>
      </c>
      <c r="C14" s="1">
        <f>abs(SUM('Movie Data'!N14,0)-$O14)</f>
        <v>3</v>
      </c>
      <c r="D14" s="1">
        <f>abs(SUM('Movie Data'!O14,0)-$O14)</f>
        <v>7</v>
      </c>
      <c r="E14" s="1">
        <f>abs(SUM('Movie Data'!P14,0)-$O14)</f>
        <v>3</v>
      </c>
      <c r="F14" s="1">
        <f>abs(SUM('Movie Data'!Q14,0)-$O14)</f>
        <v>63</v>
      </c>
      <c r="G14" s="1">
        <f>abs(SUM('Movie Data'!R14,0)-$O14)</f>
        <v>17</v>
      </c>
      <c r="H14" s="1">
        <f>abs(SUM('Movie Data'!S14,0)-$O14)</f>
        <v>20</v>
      </c>
      <c r="I14" s="1">
        <f>abs(SUM('Movie Data'!T14,0)-$O14)</f>
        <v>63</v>
      </c>
      <c r="J14" s="1">
        <f>abs(SUM('Movie Data'!U14,0)-$O14)</f>
        <v>17</v>
      </c>
      <c r="K14" s="1">
        <f>abs(SUM('Movie Data'!V14,0)-$O14)</f>
        <v>13</v>
      </c>
      <c r="L14" s="1">
        <f>abs(SUM('Movie Data'!W14,0)-$O14)</f>
        <v>3</v>
      </c>
      <c r="M14" s="1">
        <f>abs(SUM('Movie Data'!X14,0)-$O14)</f>
        <v>7</v>
      </c>
      <c r="N14" s="1">
        <f>abs(SUM('Movie Data'!Y14,0)-$O14)</f>
        <v>23</v>
      </c>
      <c r="O14" s="1">
        <f>SUM('Movie Data'!Z14,0)</f>
        <v>63</v>
      </c>
    </row>
    <row r="15">
      <c r="A15" s="1">
        <f>abs(SUM('Movie Data'!L15,0)-$O15)</f>
        <v>1</v>
      </c>
      <c r="B15" s="1">
        <f>abs(SUM('Movie Data'!M15,0)-$O15)</f>
        <v>11</v>
      </c>
      <c r="C15" s="1">
        <f>abs(SUM('Movie Data'!N15,0)-$O15)</f>
        <v>1</v>
      </c>
      <c r="D15" s="1">
        <f>abs(SUM('Movie Data'!O15,0)-$O15)</f>
        <v>11</v>
      </c>
      <c r="E15" s="1">
        <f>abs(SUM('Movie Data'!P15,0)-$O15)</f>
        <v>9</v>
      </c>
      <c r="F15" s="1">
        <f>abs(SUM('Movie Data'!Q15,0)-$O15)</f>
        <v>1</v>
      </c>
      <c r="G15" s="1">
        <f>abs(SUM('Movie Data'!R15,0)-$O15)</f>
        <v>1</v>
      </c>
      <c r="H15" s="1">
        <f>abs(SUM('Movie Data'!S15,0)-$O15)</f>
        <v>11</v>
      </c>
      <c r="I15" s="1">
        <f>abs(SUM('Movie Data'!T15,0)-$O15)</f>
        <v>89</v>
      </c>
      <c r="J15" s="1">
        <f>abs(SUM('Movie Data'!U15,0)-$O15)</f>
        <v>9</v>
      </c>
      <c r="K15" s="1">
        <f>abs(SUM('Movie Data'!V15,0)-$O15)</f>
        <v>19</v>
      </c>
      <c r="L15" s="1">
        <f>abs(SUM('Movie Data'!W15,0)-$O15)</f>
        <v>9</v>
      </c>
      <c r="M15" s="1">
        <f>abs(SUM('Movie Data'!X15,0)-$O15)</f>
        <v>19</v>
      </c>
      <c r="N15" s="1">
        <f>abs(SUM('Movie Data'!Y15,0)-$O15)</f>
        <v>1</v>
      </c>
      <c r="O15" s="1">
        <f>SUM('Movie Data'!Z15,0)</f>
        <v>89</v>
      </c>
    </row>
    <row r="16">
      <c r="A16" s="1">
        <f>abs(SUM('Movie Data'!L16,0)-$O16)</f>
        <v>8</v>
      </c>
      <c r="B16" s="1">
        <f>abs(SUM('Movie Data'!M16,0)-$O16)</f>
        <v>17</v>
      </c>
      <c r="C16" s="1">
        <f>abs(SUM('Movie Data'!N16,0)-$O16)</f>
        <v>2</v>
      </c>
      <c r="D16" s="1">
        <f>abs(SUM('Movie Data'!O16,0)-$O16)</f>
        <v>8</v>
      </c>
      <c r="E16" s="1">
        <f>abs(SUM('Movie Data'!P16,0)-$O16)</f>
        <v>8</v>
      </c>
      <c r="F16" s="1">
        <f>abs(SUM('Movie Data'!Q16,0)-$O16)</f>
        <v>8</v>
      </c>
      <c r="G16" s="1">
        <f>abs(SUM('Movie Data'!R16,0)-$O16)</f>
        <v>8</v>
      </c>
      <c r="H16" s="1">
        <f>abs(SUM('Movie Data'!S16,0)-$O16)</f>
        <v>8</v>
      </c>
      <c r="I16" s="1">
        <f>abs(SUM('Movie Data'!T16,0)-$O16)</f>
        <v>92</v>
      </c>
      <c r="J16" s="1">
        <f>abs(SUM('Movie Data'!U16,0)-$O16)</f>
        <v>2</v>
      </c>
      <c r="K16" s="1">
        <f>abs(SUM('Movie Data'!V16,0)-$O16)</f>
        <v>8</v>
      </c>
      <c r="L16" s="1">
        <f>abs(SUM('Movie Data'!W16,0)-$O16)</f>
        <v>92</v>
      </c>
      <c r="M16" s="1">
        <f>abs(SUM('Movie Data'!X16,0)-$O16)</f>
        <v>22</v>
      </c>
      <c r="N16" s="1">
        <f>abs(SUM('Movie Data'!Y16,0)-$O16)</f>
        <v>8</v>
      </c>
      <c r="O16" s="1">
        <f>SUM('Movie Data'!Z16,0)</f>
        <v>92</v>
      </c>
    </row>
    <row r="17">
      <c r="A17" s="1">
        <f>abs(SUM('Movie Data'!L17,0)-$O17)</f>
        <v>18</v>
      </c>
      <c r="B17" s="1">
        <f>abs(SUM('Movie Data'!M17,0)-$O17)</f>
        <v>20</v>
      </c>
      <c r="C17" s="1">
        <f>abs(SUM('Movie Data'!N17,0)-$O17)</f>
        <v>22</v>
      </c>
      <c r="D17" s="1">
        <f>abs(SUM('Movie Data'!O17,0)-$O17)</f>
        <v>22</v>
      </c>
      <c r="E17" s="1">
        <f>abs(SUM('Movie Data'!P17,0)-$O17)</f>
        <v>2</v>
      </c>
      <c r="F17" s="1">
        <f>abs(SUM('Movie Data'!Q17,0)-$O17)</f>
        <v>18</v>
      </c>
      <c r="G17" s="1">
        <f>abs(SUM('Movie Data'!R17,0)-$O17)</f>
        <v>8</v>
      </c>
      <c r="H17" s="1">
        <f>abs(SUM('Movie Data'!S17,0)-$O17)</f>
        <v>1</v>
      </c>
      <c r="I17" s="1">
        <f>abs(SUM('Movie Data'!T17,0)-$O17)</f>
        <v>12</v>
      </c>
      <c r="J17" s="1">
        <f>abs(SUM('Movie Data'!U17,0)-$O17)</f>
        <v>22</v>
      </c>
      <c r="K17" s="1">
        <f>abs(SUM('Movie Data'!V17,0)-$O17)</f>
        <v>28</v>
      </c>
      <c r="L17" s="1">
        <f>abs(SUM('Movie Data'!W17,0)-$O17)</f>
        <v>2</v>
      </c>
      <c r="M17" s="1">
        <f>abs(SUM('Movie Data'!X17,0)-$O17)</f>
        <v>2</v>
      </c>
      <c r="N17" s="1">
        <f>abs(SUM('Movie Data'!Y17,0)-$O17)</f>
        <v>8</v>
      </c>
      <c r="O17" s="1">
        <f>SUM('Movie Data'!Z17,0)</f>
        <v>68</v>
      </c>
    </row>
    <row r="18">
      <c r="A18" s="1">
        <f>abs(SUM('Movie Data'!L18,0)-$O18)</f>
        <v>29</v>
      </c>
      <c r="B18" s="1">
        <f>abs(SUM('Movie Data'!M18,0)-$O18)</f>
        <v>4</v>
      </c>
      <c r="C18" s="1">
        <f>abs(SUM('Movie Data'!N18,0)-$O18)</f>
        <v>21</v>
      </c>
      <c r="D18" s="1">
        <f>abs(SUM('Movie Data'!O18,0)-$O18)</f>
        <v>59</v>
      </c>
      <c r="E18" s="1">
        <f>abs(SUM('Movie Data'!P18,0)-$O18)</f>
        <v>21</v>
      </c>
      <c r="F18" s="1">
        <f>abs(SUM('Movie Data'!Q18,0)-$O18)</f>
        <v>59</v>
      </c>
      <c r="G18" s="1">
        <f>abs(SUM('Movie Data'!R18,0)-$O18)</f>
        <v>59</v>
      </c>
      <c r="H18" s="1">
        <f>abs(SUM('Movie Data'!S18,0)-$O18)</f>
        <v>24</v>
      </c>
      <c r="I18" s="1">
        <f>abs(SUM('Movie Data'!T18,0)-$O18)</f>
        <v>41</v>
      </c>
      <c r="J18" s="1">
        <f>abs(SUM('Movie Data'!U18,0)-$O18)</f>
        <v>9</v>
      </c>
      <c r="K18" s="1">
        <f>abs(SUM('Movie Data'!V18,0)-$O18)</f>
        <v>29</v>
      </c>
      <c r="L18" s="1">
        <f>abs(SUM('Movie Data'!W18,0)-$O18)</f>
        <v>59</v>
      </c>
      <c r="M18" s="1">
        <f>abs(SUM('Movie Data'!X18,0)-$O18)</f>
        <v>21</v>
      </c>
      <c r="N18" s="1">
        <f>abs(SUM('Movie Data'!Y18,0)-$O18)</f>
        <v>59</v>
      </c>
      <c r="O18" s="1">
        <f>SUM('Movie Data'!Z18,0)</f>
        <v>59</v>
      </c>
    </row>
    <row r="19">
      <c r="A19" s="1">
        <f>abs(SUM('Movie Data'!L19,0)-$O19)</f>
        <v>7</v>
      </c>
      <c r="B19" s="1">
        <f>abs(SUM('Movie Data'!M19,0)-$O19)</f>
        <v>10</v>
      </c>
      <c r="C19" s="1">
        <f>abs(SUM('Movie Data'!N19,0)-$O19)</f>
        <v>7</v>
      </c>
      <c r="D19" s="1">
        <f>abs(SUM('Movie Data'!O19,0)-$O19)</f>
        <v>23</v>
      </c>
      <c r="E19" s="1">
        <f>abs(SUM('Movie Data'!P19,0)-$O19)</f>
        <v>3</v>
      </c>
      <c r="F19" s="1">
        <f>abs(SUM('Movie Data'!Q19,0)-$O19)</f>
        <v>17</v>
      </c>
      <c r="G19" s="1">
        <f>abs(SUM('Movie Data'!R19,0)-$O19)</f>
        <v>7</v>
      </c>
      <c r="H19" s="1">
        <f>abs(SUM('Movie Data'!S19,0)-$O19)</f>
        <v>2</v>
      </c>
      <c r="I19" s="1">
        <f>abs(SUM('Movie Data'!T19,0)-$O19)</f>
        <v>73</v>
      </c>
      <c r="J19" s="1">
        <f>abs(SUM('Movie Data'!U19,0)-$O19)</f>
        <v>3</v>
      </c>
      <c r="K19" s="1">
        <f>abs(SUM('Movie Data'!V19,0)-$O19)</f>
        <v>17</v>
      </c>
      <c r="L19" s="1">
        <f>abs(SUM('Movie Data'!W19,0)-$O19)</f>
        <v>17</v>
      </c>
      <c r="M19" s="1">
        <f>abs(SUM('Movie Data'!X19,0)-$O19)</f>
        <v>3</v>
      </c>
      <c r="N19" s="1">
        <f>abs(SUM('Movie Data'!Y19,0)-$O19)</f>
        <v>3</v>
      </c>
      <c r="O19" s="1">
        <f>SUM('Movie Data'!Z19,0)</f>
        <v>73</v>
      </c>
    </row>
    <row r="20">
      <c r="A20" s="1">
        <f>abs(SUM('Movie Data'!L20,0)-$O20)</f>
        <v>11</v>
      </c>
      <c r="B20" s="1">
        <f>abs(SUM('Movie Data'!M20,0)-$O20)</f>
        <v>9</v>
      </c>
      <c r="C20" s="1">
        <f>abs(SUM('Movie Data'!N20,0)-$O20)</f>
        <v>11</v>
      </c>
      <c r="D20" s="1">
        <f>abs(SUM('Movie Data'!O20,0)-$O20)</f>
        <v>91</v>
      </c>
      <c r="E20" s="1">
        <f>abs(SUM('Movie Data'!P20,0)-$O20)</f>
        <v>91</v>
      </c>
      <c r="F20" s="1">
        <f>abs(SUM('Movie Data'!Q20,0)-$O20)</f>
        <v>91</v>
      </c>
      <c r="G20" s="1">
        <f>abs(SUM('Movie Data'!R20,0)-$O20)</f>
        <v>91</v>
      </c>
      <c r="H20" s="1">
        <f>abs(SUM('Movie Data'!S20,0)-$O20)</f>
        <v>91</v>
      </c>
      <c r="I20" s="1">
        <f>abs(SUM('Movie Data'!T20,0)-$O20)</f>
        <v>91</v>
      </c>
      <c r="J20" s="1">
        <f>abs(SUM('Movie Data'!U20,0)-$O20)</f>
        <v>9</v>
      </c>
      <c r="K20" s="1">
        <f>abs(SUM('Movie Data'!V20,0)-$O20)</f>
        <v>91</v>
      </c>
      <c r="L20" s="1">
        <f>abs(SUM('Movie Data'!W20,0)-$O20)</f>
        <v>91</v>
      </c>
      <c r="M20" s="1">
        <f>abs(SUM('Movie Data'!X20,0)-$O20)</f>
        <v>1</v>
      </c>
      <c r="N20" s="1">
        <f>abs(SUM('Movie Data'!Y20,0)-$O20)</f>
        <v>91</v>
      </c>
      <c r="O20" s="1">
        <f>SUM('Movie Data'!Z20,0)</f>
        <v>91</v>
      </c>
    </row>
    <row r="21">
      <c r="A21" s="1">
        <f>abs(SUM('Movie Data'!L21,0)-$O21)</f>
        <v>8</v>
      </c>
      <c r="B21" s="1">
        <f>abs(SUM('Movie Data'!M21,0)-$O21)</f>
        <v>5</v>
      </c>
      <c r="C21" s="1">
        <f>abs(SUM('Movie Data'!N21,0)-$O21)</f>
        <v>22</v>
      </c>
      <c r="D21" s="1">
        <f>abs(SUM('Movie Data'!O21,0)-$O21)</f>
        <v>58</v>
      </c>
      <c r="E21" s="1">
        <f>abs(SUM('Movie Data'!P21,0)-$O21)</f>
        <v>8</v>
      </c>
      <c r="F21" s="1">
        <f>abs(SUM('Movie Data'!Q21,0)-$O21)</f>
        <v>8</v>
      </c>
      <c r="G21" s="1">
        <f>abs(SUM('Movie Data'!R21,0)-$O21)</f>
        <v>8</v>
      </c>
      <c r="H21" s="1">
        <f>abs(SUM('Movie Data'!S21,0)-$O21)</f>
        <v>9</v>
      </c>
      <c r="I21" s="1">
        <f>abs(SUM('Movie Data'!T21,0)-$O21)</f>
        <v>18</v>
      </c>
      <c r="J21" s="1">
        <f>abs(SUM('Movie Data'!U21,0)-$O21)</f>
        <v>22</v>
      </c>
      <c r="K21" s="1">
        <f>abs(SUM('Movie Data'!V21,0)-$O21)</f>
        <v>12</v>
      </c>
      <c r="L21" s="1">
        <f>abs(SUM('Movie Data'!W21,0)-$O21)</f>
        <v>33</v>
      </c>
      <c r="M21" s="1">
        <f>abs(SUM('Movie Data'!X21,0)-$O21)</f>
        <v>8</v>
      </c>
      <c r="N21" s="1">
        <f>abs(SUM('Movie Data'!Y21,0)-$O21)</f>
        <v>58</v>
      </c>
      <c r="O21" s="1">
        <f>SUM('Movie Data'!Z21,0)</f>
        <v>58</v>
      </c>
    </row>
    <row r="22">
      <c r="A22" s="1">
        <f>abs(SUM('Movie Data'!L22,0)-$O22)</f>
        <v>41</v>
      </c>
      <c r="B22" s="1">
        <f>abs(SUM('Movie Data'!M22,0)-$O22)</f>
        <v>7</v>
      </c>
      <c r="C22" s="1">
        <f>abs(SUM('Movie Data'!N22,0)-$O22)</f>
        <v>1</v>
      </c>
      <c r="D22" s="1">
        <f>abs(SUM('Movie Data'!O22,0)-$O22)</f>
        <v>9</v>
      </c>
      <c r="E22" s="1">
        <f>abs(SUM('Movie Data'!P22,0)-$O22)</f>
        <v>1</v>
      </c>
      <c r="F22" s="1">
        <f>abs(SUM('Movie Data'!Q22,0)-$O22)</f>
        <v>7</v>
      </c>
      <c r="G22" s="1">
        <f>abs(SUM('Movie Data'!R22,0)-$O22)</f>
        <v>9</v>
      </c>
      <c r="H22" s="1">
        <f>abs(SUM('Movie Data'!S22,0)-$O22)</f>
        <v>2</v>
      </c>
      <c r="I22" s="1">
        <f>abs(SUM('Movie Data'!T22,0)-$O22)</f>
        <v>21</v>
      </c>
      <c r="J22" s="1">
        <f>abs(SUM('Movie Data'!U22,0)-$O22)</f>
        <v>11</v>
      </c>
      <c r="K22" s="1">
        <f>abs(SUM('Movie Data'!V22,0)-$O22)</f>
        <v>19</v>
      </c>
      <c r="L22" s="1">
        <f>abs(SUM('Movie Data'!W22,0)-$O22)</f>
        <v>11</v>
      </c>
      <c r="M22" s="1">
        <f>abs(SUM('Movie Data'!X22,0)-$O22)</f>
        <v>21</v>
      </c>
      <c r="N22" s="1">
        <f>abs(SUM('Movie Data'!Y22,0)-$O22)</f>
        <v>1</v>
      </c>
      <c r="O22" s="1">
        <f>SUM('Movie Data'!Z22,0)</f>
        <v>81</v>
      </c>
    </row>
    <row r="23">
      <c r="A23" s="1">
        <f>abs(SUM('Movie Data'!L23,0)-$O23)</f>
        <v>7</v>
      </c>
      <c r="B23" s="1">
        <f>abs(SUM('Movie Data'!M23,0)-$O23)</f>
        <v>17</v>
      </c>
      <c r="C23" s="1">
        <f>abs(SUM('Movie Data'!N23,0)-$O23)</f>
        <v>7</v>
      </c>
      <c r="D23" s="1">
        <f>abs(SUM('Movie Data'!O23,0)-$O23)</f>
        <v>3</v>
      </c>
      <c r="E23" s="1">
        <f>abs(SUM('Movie Data'!P23,0)-$O23)</f>
        <v>3</v>
      </c>
      <c r="F23" s="1">
        <f>abs(SUM('Movie Data'!Q23,0)-$O23)</f>
        <v>5</v>
      </c>
      <c r="G23" s="1">
        <f>abs(SUM('Movie Data'!R23,0)-$O23)</f>
        <v>7</v>
      </c>
      <c r="H23" s="1">
        <f>abs(SUM('Movie Data'!S23,0)-$O23)</f>
        <v>17</v>
      </c>
      <c r="I23" s="1">
        <f>abs(SUM('Movie Data'!T23,0)-$O23)</f>
        <v>3</v>
      </c>
      <c r="J23" s="1">
        <f>abs(SUM('Movie Data'!U23,0)-$O23)</f>
        <v>17</v>
      </c>
      <c r="K23" s="1">
        <f>abs(SUM('Movie Data'!V23,0)-$O23)</f>
        <v>43</v>
      </c>
      <c r="L23" s="1">
        <f>abs(SUM('Movie Data'!W23,0)-$O23)</f>
        <v>17</v>
      </c>
      <c r="M23" s="1">
        <f>abs(SUM('Movie Data'!X23,0)-$O23)</f>
        <v>3</v>
      </c>
      <c r="N23" s="1">
        <f>abs(SUM('Movie Data'!Y23,0)-$O23)</f>
        <v>7</v>
      </c>
      <c r="O23" s="1">
        <f>SUM('Movie Data'!Z23,0)</f>
        <v>83</v>
      </c>
    </row>
    <row r="24">
      <c r="A24" s="1">
        <f>abs(SUM('Movie Data'!L24,0)-$O24)</f>
        <v>34</v>
      </c>
      <c r="B24" s="1">
        <f>abs(SUM('Movie Data'!M24,0)-$O24)</f>
        <v>4</v>
      </c>
      <c r="C24" s="1">
        <f>abs(SUM('Movie Data'!N24,0)-$O24)</f>
        <v>84</v>
      </c>
      <c r="D24" s="1">
        <f>abs(SUM('Movie Data'!O24,0)-$O24)</f>
        <v>84</v>
      </c>
      <c r="E24" s="1">
        <f>abs(SUM('Movie Data'!P24,0)-$O24)</f>
        <v>84</v>
      </c>
      <c r="F24" s="1">
        <f>abs(SUM('Movie Data'!Q24,0)-$O24)</f>
        <v>16</v>
      </c>
      <c r="G24" s="1">
        <f>abs(SUM('Movie Data'!R24,0)-$O24)</f>
        <v>84</v>
      </c>
      <c r="H24" s="1">
        <f>abs(SUM('Movie Data'!S24,0)-$O24)</f>
        <v>7</v>
      </c>
      <c r="I24" s="1">
        <f>abs(SUM('Movie Data'!T24,0)-$O24)</f>
        <v>84</v>
      </c>
      <c r="J24" s="1">
        <f>abs(SUM('Movie Data'!U24,0)-$O24)</f>
        <v>4</v>
      </c>
      <c r="K24" s="1">
        <f>abs(SUM('Movie Data'!V24,0)-$O24)</f>
        <v>84</v>
      </c>
      <c r="L24" s="1">
        <f>abs(SUM('Movie Data'!W24,0)-$O24)</f>
        <v>84</v>
      </c>
      <c r="M24" s="1">
        <f>abs(SUM('Movie Data'!X24,0)-$O24)</f>
        <v>24</v>
      </c>
      <c r="N24" s="1">
        <f>abs(SUM('Movie Data'!Y24,0)-$O24)</f>
        <v>84</v>
      </c>
      <c r="O24" s="1">
        <f>SUM('Movie Data'!Z24,0)</f>
        <v>84</v>
      </c>
    </row>
    <row r="25">
      <c r="A25" s="1">
        <f>abs(SUM('Movie Data'!L25,0)-$O25)</f>
        <v>4</v>
      </c>
      <c r="B25" s="1">
        <f>abs(SUM('Movie Data'!M25,0)-$O25)</f>
        <v>29</v>
      </c>
      <c r="C25" s="1">
        <f>abs(SUM('Movie Data'!N25,0)-$O25)</f>
        <v>4</v>
      </c>
      <c r="D25" s="1">
        <f>abs(SUM('Movie Data'!O25,0)-$O25)</f>
        <v>4</v>
      </c>
      <c r="E25" s="1">
        <f>abs(SUM('Movie Data'!P25,0)-$O25)</f>
        <v>14</v>
      </c>
      <c r="F25" s="1">
        <f>abs(SUM('Movie Data'!Q25,0)-$O25)</f>
        <v>21</v>
      </c>
      <c r="G25" s="1">
        <f>abs(SUM('Movie Data'!R25,0)-$O25)</f>
        <v>26</v>
      </c>
      <c r="H25" s="1">
        <f>abs(SUM('Movie Data'!S25,0)-$O25)</f>
        <v>12</v>
      </c>
      <c r="I25" s="1">
        <f>abs(SUM('Movie Data'!T25,0)-$O25)</f>
        <v>6</v>
      </c>
      <c r="J25" s="1">
        <f>abs(SUM('Movie Data'!U25,0)-$O25)</f>
        <v>4</v>
      </c>
      <c r="K25" s="1">
        <f>abs(SUM('Movie Data'!V25,0)-$O25)</f>
        <v>4</v>
      </c>
      <c r="L25" s="1">
        <f>abs(SUM('Movie Data'!W25,0)-$O25)</f>
        <v>12</v>
      </c>
      <c r="M25" s="1">
        <f>abs(SUM('Movie Data'!X25,0)-$O25)</f>
        <v>4</v>
      </c>
      <c r="N25" s="1">
        <f>abs(SUM('Movie Data'!Y25,0)-$O25)</f>
        <v>4</v>
      </c>
      <c r="O25" s="1">
        <f>SUM('Movie Data'!Z25,0)</f>
        <v>46</v>
      </c>
    </row>
    <row r="26">
      <c r="A26" s="1">
        <f>abs(SUM('Movie Data'!L26,0)-$O26)</f>
        <v>6</v>
      </c>
      <c r="B26" s="1">
        <f>abs(SUM('Movie Data'!M26,0)-$O26)</f>
        <v>6</v>
      </c>
      <c r="C26" s="1">
        <f>abs(SUM('Movie Data'!N26,0)-$O26)</f>
        <v>6</v>
      </c>
      <c r="D26" s="1">
        <f>abs(SUM('Movie Data'!O26,0)-$O26)</f>
        <v>4</v>
      </c>
      <c r="E26" s="1">
        <f>abs(SUM('Movie Data'!P26,0)-$O26)</f>
        <v>6</v>
      </c>
      <c r="F26" s="1">
        <f>abs(SUM('Movie Data'!Q26,0)-$O26)</f>
        <v>14</v>
      </c>
      <c r="G26" s="1">
        <f>abs(SUM('Movie Data'!R26,0)-$O26)</f>
        <v>94</v>
      </c>
      <c r="H26" s="1">
        <f>abs(SUM('Movie Data'!S26,0)-$O26)</f>
        <v>6</v>
      </c>
      <c r="I26" s="1">
        <f>abs(SUM('Movie Data'!T26,0)-$O26)</f>
        <v>94</v>
      </c>
      <c r="J26" s="1">
        <f>abs(SUM('Movie Data'!U26,0)-$O26)</f>
        <v>6</v>
      </c>
      <c r="K26" s="1">
        <f>abs(SUM('Movie Data'!V26,0)-$O26)</f>
        <v>6</v>
      </c>
      <c r="L26" s="1">
        <f>abs(SUM('Movie Data'!W26,0)-$O26)</f>
        <v>6</v>
      </c>
      <c r="M26" s="1">
        <f>abs(SUM('Movie Data'!X26,0)-$O26)</f>
        <v>14</v>
      </c>
      <c r="N26" s="1">
        <f>abs(SUM('Movie Data'!Y26,0)-$O26)</f>
        <v>94</v>
      </c>
      <c r="O26" s="1">
        <f>SUM('Movie Data'!Z26,0)</f>
        <v>94</v>
      </c>
    </row>
    <row r="27">
      <c r="A27" s="1">
        <f>abs(SUM('Movie Data'!L27,0)-$O27)</f>
        <v>15</v>
      </c>
      <c r="B27" s="1">
        <f>abs(SUM('Movie Data'!M27,0)-$O27)</f>
        <v>0</v>
      </c>
      <c r="C27" s="1">
        <f>abs(SUM('Movie Data'!N27,0)-$O27)</f>
        <v>5</v>
      </c>
      <c r="D27" s="1">
        <f>abs(SUM('Movie Data'!O27,0)-$O27)</f>
        <v>15</v>
      </c>
      <c r="E27" s="1">
        <f>abs(SUM('Movie Data'!P27,0)-$O27)</f>
        <v>15</v>
      </c>
      <c r="F27" s="1">
        <f>abs(SUM('Movie Data'!Q27,0)-$O27)</f>
        <v>12</v>
      </c>
      <c r="G27" s="1">
        <f>abs(SUM('Movie Data'!R27,0)-$O27)</f>
        <v>5</v>
      </c>
      <c r="H27" s="1">
        <f>abs(SUM('Movie Data'!S27,0)-$O27)</f>
        <v>0</v>
      </c>
      <c r="I27" s="1">
        <f>abs(SUM('Movie Data'!T27,0)-$O27)</f>
        <v>15</v>
      </c>
      <c r="J27" s="1">
        <f>abs(SUM('Movie Data'!U27,0)-$O27)</f>
        <v>5</v>
      </c>
      <c r="K27" s="1">
        <f>abs(SUM('Movie Data'!V27,0)-$O27)</f>
        <v>15</v>
      </c>
      <c r="L27" s="1">
        <f>abs(SUM('Movie Data'!W27,0)-$O27)</f>
        <v>5</v>
      </c>
      <c r="M27" s="1">
        <f>abs(SUM('Movie Data'!X27,0)-$O27)</f>
        <v>0</v>
      </c>
      <c r="N27" s="1">
        <f>abs(SUM('Movie Data'!Y27,0)-$O27)</f>
        <v>15</v>
      </c>
      <c r="O27" s="1">
        <f>SUM('Movie Data'!Z27,0)</f>
        <v>75</v>
      </c>
    </row>
    <row r="28">
      <c r="A28" s="1">
        <f>abs(SUM('Movie Data'!L28,0)-$O28)</f>
        <v>3</v>
      </c>
      <c r="B28" s="1">
        <f>abs(SUM('Movie Data'!M28,0)-$O28)</f>
        <v>25</v>
      </c>
      <c r="C28" s="1">
        <f>abs(SUM('Movie Data'!N28,0)-$O28)</f>
        <v>7</v>
      </c>
      <c r="D28" s="1">
        <f>abs(SUM('Movie Data'!O28,0)-$O28)</f>
        <v>23</v>
      </c>
      <c r="E28" s="1">
        <f>abs(SUM('Movie Data'!P28,0)-$O28)</f>
        <v>3</v>
      </c>
      <c r="F28" s="1">
        <f>abs(SUM('Movie Data'!Q28,0)-$O28)</f>
        <v>12</v>
      </c>
      <c r="G28" s="1">
        <f>abs(SUM('Movie Data'!R28,0)-$O28)</f>
        <v>3</v>
      </c>
      <c r="H28" s="1">
        <f>abs(SUM('Movie Data'!S28,0)-$O28)</f>
        <v>12</v>
      </c>
      <c r="I28" s="1">
        <f>abs(SUM('Movie Data'!T28,0)-$O28)</f>
        <v>63</v>
      </c>
      <c r="J28" s="1">
        <f>abs(SUM('Movie Data'!U28,0)-$O28)</f>
        <v>27</v>
      </c>
      <c r="K28" s="1">
        <f>abs(SUM('Movie Data'!V28,0)-$O28)</f>
        <v>17</v>
      </c>
      <c r="L28" s="1">
        <f>abs(SUM('Movie Data'!W28,0)-$O28)</f>
        <v>13</v>
      </c>
      <c r="M28" s="1">
        <f>abs(SUM('Movie Data'!X28,0)-$O28)</f>
        <v>3</v>
      </c>
      <c r="N28" s="1">
        <f>abs(SUM('Movie Data'!Y28,0)-$O28)</f>
        <v>33</v>
      </c>
      <c r="O28" s="1">
        <f>SUM('Movie Data'!Z28,0)</f>
        <v>63</v>
      </c>
    </row>
    <row r="29">
      <c r="A29" s="1">
        <f>abs(SUM('Movie Data'!L29,0)-$O29)</f>
        <v>9</v>
      </c>
      <c r="B29" s="1">
        <f>abs(SUM('Movie Data'!M29,0)-$O29)</f>
        <v>14</v>
      </c>
      <c r="C29" s="1">
        <f>abs(SUM('Movie Data'!N29,0)-$O29)</f>
        <v>11</v>
      </c>
      <c r="D29" s="1">
        <f>abs(SUM('Movie Data'!O29,0)-$O29)</f>
        <v>19</v>
      </c>
      <c r="E29" s="1">
        <f>abs(SUM('Movie Data'!P29,0)-$O29)</f>
        <v>21</v>
      </c>
      <c r="F29" s="1">
        <f>abs(SUM('Movie Data'!Q29,0)-$O29)</f>
        <v>61</v>
      </c>
      <c r="G29" s="1">
        <f>abs(SUM('Movie Data'!R29,0)-$O29)</f>
        <v>9</v>
      </c>
      <c r="H29" s="1">
        <f>abs(SUM('Movie Data'!S29,0)-$O29)</f>
        <v>6</v>
      </c>
      <c r="I29" s="1">
        <f>abs(SUM('Movie Data'!T29,0)-$O29)</f>
        <v>19</v>
      </c>
      <c r="J29" s="1">
        <f>abs(SUM('Movie Data'!U29,0)-$O29)</f>
        <v>29</v>
      </c>
      <c r="K29" s="1">
        <f>abs(SUM('Movie Data'!V29,0)-$O29)</f>
        <v>61</v>
      </c>
      <c r="L29" s="1">
        <f>abs(SUM('Movie Data'!W29,0)-$O29)</f>
        <v>19</v>
      </c>
      <c r="M29" s="1">
        <f>abs(SUM('Movie Data'!X29,0)-$O29)</f>
        <v>11</v>
      </c>
      <c r="N29" s="1">
        <f>abs(SUM('Movie Data'!Y29,0)-$O29)</f>
        <v>9</v>
      </c>
      <c r="O29" s="1">
        <f>SUM('Movie Data'!Z29,0)</f>
        <v>61</v>
      </c>
    </row>
    <row r="30">
      <c r="A30" s="1">
        <f>abs(SUM('Movie Data'!L30,0)-$O30)</f>
        <v>2</v>
      </c>
      <c r="B30" s="1">
        <f>abs(SUM('Movie Data'!M30,0)-$O30)</f>
        <v>18</v>
      </c>
      <c r="C30" s="1">
        <f>abs(SUM('Movie Data'!N30,0)-$O30)</f>
        <v>12</v>
      </c>
      <c r="D30" s="1">
        <f>abs(SUM('Movie Data'!O30,0)-$O30)</f>
        <v>82</v>
      </c>
      <c r="E30" s="1">
        <f>abs(SUM('Movie Data'!P30,0)-$O30)</f>
        <v>12</v>
      </c>
      <c r="F30" s="1">
        <f>abs(SUM('Movie Data'!Q30,0)-$O30)</f>
        <v>8</v>
      </c>
      <c r="G30" s="1">
        <f>abs(SUM('Movie Data'!R30,0)-$O30)</f>
        <v>82</v>
      </c>
      <c r="H30" s="1">
        <f>abs(SUM('Movie Data'!S30,0)-$O30)</f>
        <v>32</v>
      </c>
      <c r="I30" s="1">
        <f>abs(SUM('Movie Data'!T30,0)-$O30)</f>
        <v>82</v>
      </c>
      <c r="J30" s="1">
        <f>abs(SUM('Movie Data'!U30,0)-$O30)</f>
        <v>8</v>
      </c>
      <c r="K30" s="1">
        <f>abs(SUM('Movie Data'!V30,0)-$O30)</f>
        <v>82</v>
      </c>
      <c r="L30" s="1">
        <f>abs(SUM('Movie Data'!W30,0)-$O30)</f>
        <v>82</v>
      </c>
      <c r="M30" s="1">
        <f>abs(SUM('Movie Data'!X30,0)-$O30)</f>
        <v>22</v>
      </c>
      <c r="N30" s="1">
        <f>abs(SUM('Movie Data'!Y30,0)-$O30)</f>
        <v>82</v>
      </c>
      <c r="O30" s="1">
        <f>SUM('Movie Data'!Z30,0)</f>
        <v>82</v>
      </c>
    </row>
    <row r="31">
      <c r="A31" s="1">
        <f>abs(SUM('Movie Data'!L31,0)-$O31)</f>
        <v>6</v>
      </c>
      <c r="B31" s="1">
        <f>abs(SUM('Movie Data'!M31,0)-$O31)</f>
        <v>11</v>
      </c>
      <c r="C31" s="1">
        <f>abs(SUM('Movie Data'!N31,0)-$O31)</f>
        <v>44</v>
      </c>
      <c r="D31" s="1">
        <f>abs(SUM('Movie Data'!O31,0)-$O31)</f>
        <v>16</v>
      </c>
      <c r="E31" s="1">
        <f>abs(SUM('Movie Data'!P31,0)-$O31)</f>
        <v>16</v>
      </c>
      <c r="F31" s="1">
        <f>abs(SUM('Movie Data'!Q31,0)-$O31)</f>
        <v>64</v>
      </c>
      <c r="G31" s="1">
        <f>abs(SUM('Movie Data'!R31,0)-$O31)</f>
        <v>64</v>
      </c>
      <c r="H31" s="1">
        <f>abs(SUM('Movie Data'!S31,0)-$O31)</f>
        <v>19</v>
      </c>
      <c r="I31" s="1">
        <f>abs(SUM('Movie Data'!T31,0)-$O31)</f>
        <v>64</v>
      </c>
      <c r="J31" s="1">
        <f>abs(SUM('Movie Data'!U31,0)-$O31)</f>
        <v>4</v>
      </c>
      <c r="K31" s="1">
        <f>abs(SUM('Movie Data'!V31,0)-$O31)</f>
        <v>34</v>
      </c>
      <c r="L31" s="1">
        <f>abs(SUM('Movie Data'!W31,0)-$O31)</f>
        <v>16</v>
      </c>
      <c r="M31" s="1">
        <f>abs(SUM('Movie Data'!X31,0)-$O31)</f>
        <v>24</v>
      </c>
      <c r="N31" s="1">
        <f>abs(SUM('Movie Data'!Y31,0)-$O31)</f>
        <v>6</v>
      </c>
      <c r="O31" s="1">
        <f>SUM('Movie Data'!Z31,0)</f>
        <v>64</v>
      </c>
    </row>
    <row r="32">
      <c r="A32" s="1">
        <f>abs(SUM('Movie Data'!L32,0)-$O32)</f>
        <v>34</v>
      </c>
      <c r="B32" s="1">
        <f>abs(SUM('Movie Data'!M32,0)-$O32)</f>
        <v>11</v>
      </c>
      <c r="C32" s="1">
        <f>abs(SUM('Movie Data'!N32,0)-$O32)</f>
        <v>6</v>
      </c>
      <c r="D32" s="1">
        <f>abs(SUM('Movie Data'!O32,0)-$O32)</f>
        <v>44</v>
      </c>
      <c r="E32" s="1">
        <f>abs(SUM('Movie Data'!P32,0)-$O32)</f>
        <v>34</v>
      </c>
      <c r="F32" s="1">
        <f>abs(SUM('Movie Data'!Q32,0)-$O32)</f>
        <v>14</v>
      </c>
      <c r="G32" s="1">
        <f>abs(SUM('Movie Data'!R32,0)-$O32)</f>
        <v>14</v>
      </c>
      <c r="H32" s="1">
        <f>abs(SUM('Movie Data'!S32,0)-$O32)</f>
        <v>14</v>
      </c>
      <c r="I32" s="1">
        <f>abs(SUM('Movie Data'!T32,0)-$O32)</f>
        <v>64</v>
      </c>
      <c r="J32" s="1">
        <f>abs(SUM('Movie Data'!U32,0)-$O32)</f>
        <v>4</v>
      </c>
      <c r="K32" s="1">
        <f>abs(SUM('Movie Data'!V32,0)-$O32)</f>
        <v>6</v>
      </c>
      <c r="L32" s="1">
        <f>abs(SUM('Movie Data'!W32,0)-$O32)</f>
        <v>26</v>
      </c>
      <c r="M32" s="1">
        <f>abs(SUM('Movie Data'!X32,0)-$O32)</f>
        <v>14</v>
      </c>
      <c r="N32" s="1">
        <f>abs(SUM('Movie Data'!Y32,0)-$O32)</f>
        <v>4</v>
      </c>
      <c r="O32" s="1">
        <f>SUM('Movie Data'!Z32,0)</f>
        <v>64</v>
      </c>
    </row>
    <row r="33">
      <c r="A33" s="1">
        <f>abs(SUM('Movie Data'!L33,0)-$O33)</f>
        <v>33</v>
      </c>
      <c r="B33" s="1">
        <f>abs(SUM('Movie Data'!M33,0)-$O33)</f>
        <v>3</v>
      </c>
      <c r="C33" s="1">
        <f>abs(SUM('Movie Data'!N33,0)-$O33)</f>
        <v>13</v>
      </c>
      <c r="D33" s="1">
        <f>abs(SUM('Movie Data'!O33,0)-$O33)</f>
        <v>3</v>
      </c>
      <c r="E33" s="1">
        <f>abs(SUM('Movie Data'!P33,0)-$O33)</f>
        <v>3</v>
      </c>
      <c r="F33" s="1">
        <f>abs(SUM('Movie Data'!Q33,0)-$O33)</f>
        <v>17</v>
      </c>
      <c r="G33" s="1">
        <f>abs(SUM('Movie Data'!R33,0)-$O33)</f>
        <v>23</v>
      </c>
      <c r="H33" s="1">
        <f>abs(SUM('Movie Data'!S33,0)-$O33)</f>
        <v>5</v>
      </c>
      <c r="I33" s="1">
        <f>abs(SUM('Movie Data'!T33,0)-$O33)</f>
        <v>53</v>
      </c>
      <c r="J33" s="1">
        <f>abs(SUM('Movie Data'!U33,0)-$O33)</f>
        <v>37</v>
      </c>
      <c r="K33" s="1">
        <f>abs(SUM('Movie Data'!V33,0)-$O33)</f>
        <v>33</v>
      </c>
      <c r="L33" s="1">
        <f>abs(SUM('Movie Data'!W33,0)-$O33)</f>
        <v>13</v>
      </c>
      <c r="M33" s="1">
        <f>abs(SUM('Movie Data'!X33,0)-$O33)</f>
        <v>3</v>
      </c>
      <c r="N33" s="1">
        <f>abs(SUM('Movie Data'!Y33,0)-$O33)</f>
        <v>3</v>
      </c>
      <c r="O33" s="1">
        <f>SUM('Movie Data'!Z33,0)</f>
        <v>53</v>
      </c>
    </row>
    <row r="34">
      <c r="A34" s="1">
        <f>abs(SUM('Movie Data'!L34,0)-$O34)</f>
        <v>0</v>
      </c>
      <c r="B34" s="1">
        <f>abs(SUM('Movie Data'!M34,0)-$O34)</f>
        <v>2</v>
      </c>
      <c r="C34" s="1">
        <f>abs(SUM('Movie Data'!N34,0)-$O34)</f>
        <v>10</v>
      </c>
      <c r="D34" s="1">
        <f>abs(SUM('Movie Data'!O34,0)-$O34)</f>
        <v>10</v>
      </c>
      <c r="E34" s="1">
        <f>abs(SUM('Movie Data'!P34,0)-$O34)</f>
        <v>10</v>
      </c>
      <c r="F34" s="1">
        <f>abs(SUM('Movie Data'!Q34,0)-$O34)</f>
        <v>2</v>
      </c>
      <c r="G34" s="1">
        <f>abs(SUM('Movie Data'!R34,0)-$O34)</f>
        <v>10</v>
      </c>
      <c r="H34" s="1">
        <f>abs(SUM('Movie Data'!S34,0)-$O34)</f>
        <v>10</v>
      </c>
      <c r="I34" s="1">
        <f>abs(SUM('Movie Data'!T34,0)-$O34)</f>
        <v>10</v>
      </c>
      <c r="J34" s="1">
        <f>abs(SUM('Movie Data'!U34,0)-$O34)</f>
        <v>10</v>
      </c>
      <c r="K34" s="1">
        <f>abs(SUM('Movie Data'!V34,0)-$O34)</f>
        <v>10</v>
      </c>
      <c r="L34" s="1">
        <f>abs(SUM('Movie Data'!W34,0)-$O34)</f>
        <v>10</v>
      </c>
      <c r="M34" s="1">
        <f>abs(SUM('Movie Data'!X34,0)-$O34)</f>
        <v>20</v>
      </c>
      <c r="N34" s="1">
        <f>abs(SUM('Movie Data'!Y34,0)-$O34)</f>
        <v>0</v>
      </c>
      <c r="O34" s="1">
        <f>SUM('Movie Data'!Z34,0)</f>
        <v>90</v>
      </c>
    </row>
    <row r="35">
      <c r="A35" s="1">
        <f>abs(SUM('Movie Data'!L35,0)-$O35)</f>
        <v>8</v>
      </c>
      <c r="B35" s="1">
        <f>abs(SUM('Movie Data'!M35,0)-$O35)</f>
        <v>5</v>
      </c>
      <c r="C35" s="1">
        <f>abs(SUM('Movie Data'!N35,0)-$O35)</f>
        <v>8</v>
      </c>
      <c r="D35" s="1">
        <f>abs(SUM('Movie Data'!O35,0)-$O35)</f>
        <v>12</v>
      </c>
      <c r="E35" s="1">
        <f>abs(SUM('Movie Data'!P35,0)-$O35)</f>
        <v>58</v>
      </c>
      <c r="F35" s="1">
        <f>abs(SUM('Movie Data'!Q35,0)-$O35)</f>
        <v>58</v>
      </c>
      <c r="G35" s="1">
        <f>abs(SUM('Movie Data'!R35,0)-$O35)</f>
        <v>8</v>
      </c>
      <c r="H35" s="1">
        <f>abs(SUM('Movie Data'!S35,0)-$O35)</f>
        <v>25</v>
      </c>
      <c r="I35" s="1">
        <f>abs(SUM('Movie Data'!T35,0)-$O35)</f>
        <v>2</v>
      </c>
      <c r="J35" s="1">
        <f>abs(SUM('Movie Data'!U35,0)-$O35)</f>
        <v>2</v>
      </c>
      <c r="K35" s="1">
        <f>abs(SUM('Movie Data'!V35,0)-$O35)</f>
        <v>58</v>
      </c>
      <c r="L35" s="1">
        <f>abs(SUM('Movie Data'!W35,0)-$O35)</f>
        <v>8</v>
      </c>
      <c r="M35" s="1">
        <f>abs(SUM('Movie Data'!X35,0)-$O35)</f>
        <v>17</v>
      </c>
      <c r="N35" s="1">
        <f>abs(SUM('Movie Data'!Y35,0)-$O35)</f>
        <v>58</v>
      </c>
      <c r="O35" s="1">
        <f>SUM('Movie Data'!Z35,0)</f>
        <v>58</v>
      </c>
    </row>
    <row r="36">
      <c r="A36" s="1">
        <f>abs(SUM('Movie Data'!L36,0)-$O36)</f>
        <v>6</v>
      </c>
      <c r="B36" s="1">
        <f>abs(SUM('Movie Data'!M36,0)-$O36)</f>
        <v>4</v>
      </c>
      <c r="C36" s="1">
        <f>abs(SUM('Movie Data'!N36,0)-$O36)</f>
        <v>4</v>
      </c>
      <c r="D36" s="1">
        <f>abs(SUM('Movie Data'!O36,0)-$O36)</f>
        <v>96</v>
      </c>
      <c r="E36" s="1">
        <f>abs(SUM('Movie Data'!P36,0)-$O36)</f>
        <v>4</v>
      </c>
      <c r="F36" s="1">
        <f>abs(SUM('Movie Data'!Q36,0)-$O36)</f>
        <v>8</v>
      </c>
      <c r="G36" s="1">
        <f>abs(SUM('Movie Data'!R36,0)-$O36)</f>
        <v>4</v>
      </c>
      <c r="H36" s="1">
        <f>abs(SUM('Movie Data'!S36,0)-$O36)</f>
        <v>21</v>
      </c>
      <c r="I36" s="1">
        <f>abs(SUM('Movie Data'!T36,0)-$O36)</f>
        <v>4</v>
      </c>
      <c r="J36" s="1">
        <f>abs(SUM('Movie Data'!U36,0)-$O36)</f>
        <v>4</v>
      </c>
      <c r="K36" s="1">
        <f>abs(SUM('Movie Data'!V36,0)-$O36)</f>
        <v>4</v>
      </c>
      <c r="L36" s="1">
        <f>abs(SUM('Movie Data'!W36,0)-$O36)</f>
        <v>5</v>
      </c>
      <c r="M36" s="1">
        <f>abs(SUM('Movie Data'!X36,0)-$O36)</f>
        <v>8</v>
      </c>
      <c r="N36" s="1">
        <f>abs(SUM('Movie Data'!Y36,0)-$O36)</f>
        <v>96</v>
      </c>
      <c r="O36" s="1">
        <f>SUM('Movie Data'!Z36,0)</f>
        <v>96</v>
      </c>
    </row>
    <row r="37">
      <c r="A37" s="1">
        <f>abs(SUM('Movie Data'!L37,0)-$O37)</f>
        <v>11</v>
      </c>
      <c r="B37" s="1">
        <f>abs(SUM('Movie Data'!M37,0)-$O37)</f>
        <v>9</v>
      </c>
      <c r="C37" s="1">
        <f>abs(SUM('Movie Data'!N37,0)-$O37)</f>
        <v>1</v>
      </c>
      <c r="D37" s="1">
        <f>abs(SUM('Movie Data'!O37,0)-$O37)</f>
        <v>1</v>
      </c>
      <c r="E37" s="1">
        <f>abs(SUM('Movie Data'!P37,0)-$O37)</f>
        <v>11</v>
      </c>
      <c r="F37" s="1">
        <f>abs(SUM('Movie Data'!Q37,0)-$O37)</f>
        <v>59</v>
      </c>
      <c r="G37" s="1">
        <f>abs(SUM('Movie Data'!R37,0)-$O37)</f>
        <v>59</v>
      </c>
      <c r="H37" s="1">
        <f>abs(SUM('Movie Data'!S37,0)-$O37)</f>
        <v>59</v>
      </c>
      <c r="I37" s="1">
        <f>abs(SUM('Movie Data'!T37,0)-$O37)</f>
        <v>21</v>
      </c>
      <c r="J37" s="1">
        <f>abs(SUM('Movie Data'!U37,0)-$O37)</f>
        <v>1</v>
      </c>
      <c r="K37" s="1">
        <f>abs(SUM('Movie Data'!V37,0)-$O37)</f>
        <v>59</v>
      </c>
      <c r="L37" s="1">
        <f>abs(SUM('Movie Data'!W37,0)-$O37)</f>
        <v>59</v>
      </c>
      <c r="M37" s="1">
        <f>abs(SUM('Movie Data'!X37,0)-$O37)</f>
        <v>59</v>
      </c>
      <c r="N37" s="1">
        <f>abs(SUM('Movie Data'!Y37,0)-$O37)</f>
        <v>1</v>
      </c>
      <c r="O37" s="1">
        <f>SUM('Movie Data'!Z37,0)</f>
        <v>59</v>
      </c>
    </row>
    <row r="38">
      <c r="A38" s="1">
        <f>abs(SUM('Movie Data'!L38,0)-$O38)</f>
        <v>3</v>
      </c>
      <c r="B38" s="1">
        <f>abs(SUM('Movie Data'!M38,0)-$O38)</f>
        <v>53</v>
      </c>
      <c r="C38" s="1">
        <f>abs(SUM('Movie Data'!N38,0)-$O38)</f>
        <v>7</v>
      </c>
      <c r="D38" s="1">
        <f>abs(SUM('Movie Data'!O38,0)-$O38)</f>
        <v>43</v>
      </c>
      <c r="E38" s="1">
        <f>abs(SUM('Movie Data'!P38,0)-$O38)</f>
        <v>3</v>
      </c>
      <c r="F38" s="1">
        <f>abs(SUM('Movie Data'!Q38,0)-$O38)</f>
        <v>28</v>
      </c>
      <c r="G38" s="1">
        <f>abs(SUM('Movie Data'!R38,0)-$O38)</f>
        <v>7</v>
      </c>
      <c r="H38" s="1">
        <f>abs(SUM('Movie Data'!S38,0)-$O38)</f>
        <v>28</v>
      </c>
      <c r="I38" s="1">
        <f>abs(SUM('Movie Data'!T38,0)-$O38)</f>
        <v>13</v>
      </c>
      <c r="J38" s="1">
        <f>abs(SUM('Movie Data'!U38,0)-$O38)</f>
        <v>33</v>
      </c>
      <c r="K38" s="1">
        <f>abs(SUM('Movie Data'!V38,0)-$O38)</f>
        <v>3</v>
      </c>
      <c r="L38" s="1">
        <f>abs(SUM('Movie Data'!W38,0)-$O38)</f>
        <v>27</v>
      </c>
      <c r="M38" s="1">
        <f>abs(SUM('Movie Data'!X38,0)-$O38)</f>
        <v>13</v>
      </c>
      <c r="N38" s="1">
        <f>abs(SUM('Movie Data'!Y38,0)-$O38)</f>
        <v>27</v>
      </c>
      <c r="O38" s="1">
        <f>SUM('Movie Data'!Z38,0)</f>
        <v>47</v>
      </c>
    </row>
    <row r="39">
      <c r="A39" s="1">
        <f>abs(SUM('Movie Data'!L39,0)-$O39)</f>
        <v>3</v>
      </c>
      <c r="B39" s="1">
        <f>abs(SUM('Movie Data'!M39,0)-$O39)</f>
        <v>23</v>
      </c>
      <c r="C39" s="1">
        <f>abs(SUM('Movie Data'!N39,0)-$O39)</f>
        <v>3</v>
      </c>
      <c r="D39" s="1">
        <f>abs(SUM('Movie Data'!O39,0)-$O39)</f>
        <v>7</v>
      </c>
      <c r="E39" s="1">
        <f>abs(SUM('Movie Data'!P39,0)-$O39)</f>
        <v>27</v>
      </c>
      <c r="F39" s="1">
        <f>abs(SUM('Movie Data'!Q39,0)-$O39)</f>
        <v>2</v>
      </c>
      <c r="G39" s="1">
        <f>abs(SUM('Movie Data'!R39,0)-$O39)</f>
        <v>17</v>
      </c>
      <c r="H39" s="1">
        <f>abs(SUM('Movie Data'!S39,0)-$O39)</f>
        <v>18</v>
      </c>
      <c r="I39" s="1">
        <f>abs(SUM('Movie Data'!T39,0)-$O39)</f>
        <v>7</v>
      </c>
      <c r="J39" s="1">
        <f>abs(SUM('Movie Data'!U39,0)-$O39)</f>
        <v>17</v>
      </c>
      <c r="K39" s="1">
        <f>abs(SUM('Movie Data'!V39,0)-$O39)</f>
        <v>53</v>
      </c>
      <c r="L39" s="1">
        <f>abs(SUM('Movie Data'!W39,0)-$O39)</f>
        <v>3</v>
      </c>
      <c r="M39" s="1">
        <f>abs(SUM('Movie Data'!X39,0)-$O39)</f>
        <v>13</v>
      </c>
      <c r="N39" s="1">
        <f>abs(SUM('Movie Data'!Y39,0)-$O39)</f>
        <v>17</v>
      </c>
      <c r="O39" s="1">
        <f>SUM('Movie Data'!Z39,0)</f>
        <v>73</v>
      </c>
    </row>
    <row r="40">
      <c r="A40" s="1">
        <f>abs(SUM('Movie Data'!L40,0)-$O40)</f>
        <v>1</v>
      </c>
      <c r="B40" s="1">
        <f>abs(SUM('Movie Data'!M40,0)-$O40)</f>
        <v>19</v>
      </c>
      <c r="C40" s="1">
        <f>abs(SUM('Movie Data'!N40,0)-$O40)</f>
        <v>1</v>
      </c>
      <c r="D40" s="1">
        <f>abs(SUM('Movie Data'!O40,0)-$O40)</f>
        <v>9</v>
      </c>
      <c r="E40" s="1">
        <f>abs(SUM('Movie Data'!P40,0)-$O40)</f>
        <v>11</v>
      </c>
      <c r="F40" s="1">
        <f>abs(SUM('Movie Data'!Q40,0)-$O40)</f>
        <v>7</v>
      </c>
      <c r="G40" s="1">
        <f>abs(SUM('Movie Data'!R40,0)-$O40)</f>
        <v>1</v>
      </c>
      <c r="H40" s="1">
        <f>abs(SUM('Movie Data'!S40,0)-$O40)</f>
        <v>19</v>
      </c>
      <c r="I40" s="1">
        <f>abs(SUM('Movie Data'!T40,0)-$O40)</f>
        <v>1</v>
      </c>
      <c r="J40" s="1">
        <f>abs(SUM('Movie Data'!U40,0)-$O40)</f>
        <v>1</v>
      </c>
      <c r="K40" s="1">
        <f>abs(SUM('Movie Data'!V40,0)-$O40)</f>
        <v>9</v>
      </c>
      <c r="L40" s="1">
        <f>abs(SUM('Movie Data'!W40,0)-$O40)</f>
        <v>6</v>
      </c>
      <c r="M40" s="1">
        <f>abs(SUM('Movie Data'!X40,0)-$O40)</f>
        <v>6</v>
      </c>
      <c r="N40" s="1">
        <f>abs(SUM('Movie Data'!Y40,0)-$O40)</f>
        <v>1</v>
      </c>
      <c r="O40" s="1">
        <f>SUM('Movie Data'!Z40,0)</f>
        <v>81</v>
      </c>
    </row>
    <row r="41">
      <c r="A41" s="1">
        <f>abs(SUM('Movie Data'!L41,0)-$O41)</f>
        <v>11</v>
      </c>
      <c r="B41" s="1">
        <f>abs(SUM('Movie Data'!M41,0)-$O41)</f>
        <v>4</v>
      </c>
      <c r="C41" s="1">
        <f>abs(SUM('Movie Data'!N41,0)-$O41)</f>
        <v>9</v>
      </c>
      <c r="D41" s="1">
        <f>abs(SUM('Movie Data'!O41,0)-$O41)</f>
        <v>1</v>
      </c>
      <c r="E41" s="1">
        <f>abs(SUM('Movie Data'!P41,0)-$O41)</f>
        <v>1</v>
      </c>
      <c r="F41" s="1">
        <f>abs(SUM('Movie Data'!Q41,0)-$O41)</f>
        <v>9</v>
      </c>
      <c r="G41" s="1">
        <f>abs(SUM('Movie Data'!R41,0)-$O41)</f>
        <v>71</v>
      </c>
      <c r="H41" s="1">
        <f>abs(SUM('Movie Data'!S41,0)-$O41)</f>
        <v>13</v>
      </c>
      <c r="I41" s="1">
        <f>abs(SUM('Movie Data'!T41,0)-$O41)</f>
        <v>71</v>
      </c>
      <c r="J41" s="1">
        <f>abs(SUM('Movie Data'!U41,0)-$O41)</f>
        <v>11</v>
      </c>
      <c r="K41" s="1">
        <f>abs(SUM('Movie Data'!V41,0)-$O41)</f>
        <v>9</v>
      </c>
      <c r="L41" s="1">
        <f>abs(SUM('Movie Data'!W41,0)-$O41)</f>
        <v>11</v>
      </c>
      <c r="M41" s="1">
        <f>abs(SUM('Movie Data'!X41,0)-$O41)</f>
        <v>11</v>
      </c>
      <c r="N41" s="1">
        <f>abs(SUM('Movie Data'!Y41,0)-$O41)</f>
        <v>19</v>
      </c>
      <c r="O41" s="1">
        <f>SUM('Movie Data'!Z41,0)</f>
        <v>71</v>
      </c>
    </row>
    <row r="42">
      <c r="A42" s="1">
        <f>abs(SUM('Movie Data'!L42,0)-$O42)</f>
        <v>8</v>
      </c>
      <c r="B42" s="1">
        <f>abs(SUM('Movie Data'!M42,0)-$O42)</f>
        <v>48</v>
      </c>
      <c r="C42" s="1">
        <f>abs(SUM('Movie Data'!N42,0)-$O42)</f>
        <v>32</v>
      </c>
      <c r="D42" s="1">
        <f>abs(SUM('Movie Data'!O42,0)-$O42)</f>
        <v>52</v>
      </c>
      <c r="E42" s="1">
        <f>abs(SUM('Movie Data'!P42,0)-$O42)</f>
        <v>52</v>
      </c>
      <c r="F42" s="1">
        <f>abs(SUM('Movie Data'!Q42,0)-$O42)</f>
        <v>52</v>
      </c>
      <c r="G42" s="1">
        <f>abs(SUM('Movie Data'!R42,0)-$O42)</f>
        <v>52</v>
      </c>
      <c r="H42" s="1">
        <f>abs(SUM('Movie Data'!S42,0)-$O42)</f>
        <v>31</v>
      </c>
      <c r="I42" s="1">
        <f>abs(SUM('Movie Data'!T42,0)-$O42)</f>
        <v>52</v>
      </c>
      <c r="J42" s="1">
        <f>abs(SUM('Movie Data'!U42,0)-$O42)</f>
        <v>12</v>
      </c>
      <c r="K42" s="1">
        <f>abs(SUM('Movie Data'!V42,0)-$O42)</f>
        <v>52</v>
      </c>
      <c r="L42" s="1">
        <f>abs(SUM('Movie Data'!W42,0)-$O42)</f>
        <v>52</v>
      </c>
      <c r="M42" s="1">
        <f>abs(SUM('Movie Data'!X42,0)-$O42)</f>
        <v>18</v>
      </c>
      <c r="N42" s="1">
        <f>abs(SUM('Movie Data'!Y42,0)-$O42)</f>
        <v>52</v>
      </c>
      <c r="O42" s="1">
        <f>SUM('Movie Data'!Z42,0)</f>
        <v>52</v>
      </c>
    </row>
    <row r="43">
      <c r="A43" s="1">
        <f>abs(SUM('Movie Data'!L43,0)-$O43)</f>
        <v>22</v>
      </c>
      <c r="B43" s="1">
        <f>abs(SUM('Movie Data'!M43,0)-$O43)</f>
        <v>48</v>
      </c>
      <c r="C43" s="1">
        <f>abs(SUM('Movie Data'!N43,0)-$O43)</f>
        <v>8</v>
      </c>
      <c r="D43" s="1">
        <f>abs(SUM('Movie Data'!O43,0)-$O43)</f>
        <v>48</v>
      </c>
      <c r="E43" s="1">
        <f>abs(SUM('Movie Data'!P43,0)-$O43)</f>
        <v>8</v>
      </c>
      <c r="F43" s="1">
        <f>abs(SUM('Movie Data'!Q43,0)-$O43)</f>
        <v>48</v>
      </c>
      <c r="G43" s="1">
        <f>abs(SUM('Movie Data'!R43,0)-$O43)</f>
        <v>48</v>
      </c>
      <c r="H43" s="1">
        <f>abs(SUM('Movie Data'!S43,0)-$O43)</f>
        <v>10</v>
      </c>
      <c r="I43" s="1">
        <f>abs(SUM('Movie Data'!T43,0)-$O43)</f>
        <v>8</v>
      </c>
      <c r="J43" s="1">
        <f>abs(SUM('Movie Data'!U43,0)-$O43)</f>
        <v>8</v>
      </c>
      <c r="K43" s="1">
        <f>abs(SUM('Movie Data'!V43,0)-$O43)</f>
        <v>48</v>
      </c>
      <c r="L43" s="1">
        <f>abs(SUM('Movie Data'!W43,0)-$O43)</f>
        <v>15</v>
      </c>
      <c r="M43" s="1">
        <f>abs(SUM('Movie Data'!X43,0)-$O43)</f>
        <v>2</v>
      </c>
      <c r="N43" s="1">
        <f>abs(SUM('Movie Data'!Y43,0)-$O43)</f>
        <v>48</v>
      </c>
      <c r="O43" s="1">
        <f>SUM('Movie Data'!Z43,0)</f>
        <v>48</v>
      </c>
    </row>
    <row r="44">
      <c r="A44" s="1">
        <f>abs(SUM('Movie Data'!L44,0)-$O44)</f>
        <v>42</v>
      </c>
      <c r="B44" s="1">
        <f>abs(SUM('Movie Data'!M44,0)-$O44)</f>
        <v>17</v>
      </c>
      <c r="C44" s="1">
        <f>abs(SUM('Movie Data'!N44,0)-$O44)</f>
        <v>8</v>
      </c>
      <c r="D44" s="1">
        <f>abs(SUM('Movie Data'!O44,0)-$O44)</f>
        <v>28</v>
      </c>
      <c r="E44" s="1">
        <f>abs(SUM('Movie Data'!P44,0)-$O44)</f>
        <v>2</v>
      </c>
      <c r="F44" s="1">
        <f>abs(SUM('Movie Data'!Q44,0)-$O44)</f>
        <v>42</v>
      </c>
      <c r="G44" s="1">
        <f>abs(SUM('Movie Data'!R44,0)-$O44)</f>
        <v>42</v>
      </c>
      <c r="H44" s="1">
        <f>abs(SUM('Movie Data'!S44,0)-$O44)</f>
        <v>8</v>
      </c>
      <c r="I44" s="1">
        <f>abs(SUM('Movie Data'!T44,0)-$O44)</f>
        <v>42</v>
      </c>
      <c r="J44" s="1">
        <f>abs(SUM('Movie Data'!U44,0)-$O44)</f>
        <v>22</v>
      </c>
      <c r="K44" s="1">
        <f>abs(SUM('Movie Data'!V44,0)-$O44)</f>
        <v>42</v>
      </c>
      <c r="L44" s="1">
        <f>abs(SUM('Movie Data'!W44,0)-$O44)</f>
        <v>2</v>
      </c>
      <c r="M44" s="1">
        <f>abs(SUM('Movie Data'!X44,0)-$O44)</f>
        <v>8</v>
      </c>
      <c r="N44" s="1">
        <f>abs(SUM('Movie Data'!Y44,0)-$O44)</f>
        <v>28</v>
      </c>
      <c r="O44" s="1">
        <f>SUM('Movie Data'!Z44,0)</f>
        <v>42</v>
      </c>
    </row>
    <row r="45">
      <c r="A45" s="1">
        <f>abs(SUM('Movie Data'!L45,0)-$O45)</f>
        <v>19</v>
      </c>
      <c r="B45" s="1">
        <f>abs(SUM('Movie Data'!M45,0)-$O45)</f>
        <v>19</v>
      </c>
      <c r="C45" s="1">
        <f>abs(SUM('Movie Data'!N45,0)-$O45)</f>
        <v>19</v>
      </c>
      <c r="D45" s="1">
        <f>abs(SUM('Movie Data'!O45,0)-$O45)</f>
        <v>21</v>
      </c>
      <c r="E45" s="1">
        <f>abs(SUM('Movie Data'!P45,0)-$O45)</f>
        <v>9</v>
      </c>
      <c r="F45" s="1">
        <f>abs(SUM('Movie Data'!Q45,0)-$O45)</f>
        <v>19</v>
      </c>
      <c r="G45" s="1">
        <f>abs(SUM('Movie Data'!R45,0)-$O45)</f>
        <v>11</v>
      </c>
      <c r="H45" s="1">
        <f>abs(SUM('Movie Data'!S45,0)-$O45)</f>
        <v>19</v>
      </c>
      <c r="I45" s="1">
        <f>abs(SUM('Movie Data'!T45,0)-$O45)</f>
        <v>19</v>
      </c>
      <c r="J45" s="1">
        <f>abs(SUM('Movie Data'!U45,0)-$O45)</f>
        <v>9</v>
      </c>
      <c r="K45" s="1">
        <f>abs(SUM('Movie Data'!V45,0)-$O45)</f>
        <v>1</v>
      </c>
      <c r="L45" s="1">
        <f>abs(SUM('Movie Data'!W45,0)-$O45)</f>
        <v>9</v>
      </c>
      <c r="M45" s="1">
        <f>abs(SUM('Movie Data'!X45,0)-$O45)</f>
        <v>19</v>
      </c>
      <c r="N45" s="1">
        <f>abs(SUM('Movie Data'!Y45,0)-$O45)</f>
        <v>9</v>
      </c>
      <c r="O45" s="1">
        <f>SUM('Movie Data'!Z45,0)</f>
        <v>81</v>
      </c>
    </row>
    <row r="46">
      <c r="A46" s="1">
        <f>abs(SUM('Movie Data'!L46,0)-$O46)</f>
        <v>20</v>
      </c>
      <c r="B46" s="1">
        <f>abs(SUM('Movie Data'!M46,0)-$O46)</f>
        <v>15</v>
      </c>
      <c r="C46" s="1">
        <f>abs(SUM('Movie Data'!N46,0)-$O46)</f>
        <v>0</v>
      </c>
      <c r="D46" s="1">
        <f>abs(SUM('Movie Data'!O46,0)-$O46)</f>
        <v>20</v>
      </c>
      <c r="E46" s="1">
        <f>abs(SUM('Movie Data'!P46,0)-$O46)</f>
        <v>20</v>
      </c>
      <c r="F46" s="1">
        <f>abs(SUM('Movie Data'!Q46,0)-$O46)</f>
        <v>20</v>
      </c>
      <c r="G46" s="1">
        <f>abs(SUM('Movie Data'!R46,0)-$O46)</f>
        <v>60</v>
      </c>
      <c r="H46" s="1">
        <f>abs(SUM('Movie Data'!S46,0)-$O46)</f>
        <v>23</v>
      </c>
      <c r="I46" s="1">
        <f>abs(SUM('Movie Data'!T46,0)-$O46)</f>
        <v>60</v>
      </c>
      <c r="J46" s="1">
        <f>abs(SUM('Movie Data'!U46,0)-$O46)</f>
        <v>30</v>
      </c>
      <c r="K46" s="1">
        <f>abs(SUM('Movie Data'!V46,0)-$O46)</f>
        <v>10</v>
      </c>
      <c r="L46" s="1">
        <f>abs(SUM('Movie Data'!W46,0)-$O46)</f>
        <v>60</v>
      </c>
      <c r="M46" s="1">
        <f>abs(SUM('Movie Data'!X46,0)-$O46)</f>
        <v>0</v>
      </c>
      <c r="N46" s="1">
        <f>abs(SUM('Movie Data'!Y46,0)-$O46)</f>
        <v>10</v>
      </c>
      <c r="O46" s="1">
        <f>SUM('Movie Data'!Z46,0)</f>
        <v>60</v>
      </c>
    </row>
    <row r="47">
      <c r="A47" s="1">
        <f>abs(SUM('Movie Data'!L47,0)-$O47)</f>
        <v>18</v>
      </c>
      <c r="B47" s="1">
        <f>abs(SUM('Movie Data'!M47,0)-$O47)</f>
        <v>22</v>
      </c>
      <c r="C47" s="1">
        <f>abs(SUM('Movie Data'!N47,0)-$O47)</f>
        <v>38</v>
      </c>
      <c r="D47" s="1">
        <f>abs(SUM('Movie Data'!O47,0)-$O47)</f>
        <v>78</v>
      </c>
      <c r="E47" s="1">
        <f>abs(SUM('Movie Data'!P47,0)-$O47)</f>
        <v>78</v>
      </c>
      <c r="F47" s="1">
        <f>abs(SUM('Movie Data'!Q47,0)-$O47)</f>
        <v>78</v>
      </c>
      <c r="G47" s="1">
        <f>abs(SUM('Movie Data'!R47,0)-$O47)</f>
        <v>78</v>
      </c>
      <c r="H47" s="1">
        <f>abs(SUM('Movie Data'!S47,0)-$O47)</f>
        <v>22</v>
      </c>
      <c r="I47" s="1">
        <f>abs(SUM('Movie Data'!T47,0)-$O47)</f>
        <v>78</v>
      </c>
      <c r="J47" s="1">
        <f>abs(SUM('Movie Data'!U47,0)-$O47)</f>
        <v>2</v>
      </c>
      <c r="K47" s="1">
        <f>abs(SUM('Movie Data'!V47,0)-$O47)</f>
        <v>78</v>
      </c>
      <c r="L47" s="1">
        <f>abs(SUM('Movie Data'!W47,0)-$O47)</f>
        <v>78</v>
      </c>
      <c r="M47" s="1">
        <f>abs(SUM('Movie Data'!X47,0)-$O47)</f>
        <v>2</v>
      </c>
      <c r="N47" s="1">
        <f>abs(SUM('Movie Data'!Y47,0)-$O47)</f>
        <v>78</v>
      </c>
      <c r="O47" s="1">
        <f>SUM('Movie Data'!Z47,0)</f>
        <v>78</v>
      </c>
    </row>
    <row r="48">
      <c r="A48" s="1">
        <f>abs(SUM('Movie Data'!L48,0)-$O48)</f>
        <v>18</v>
      </c>
      <c r="B48" s="1">
        <f>abs(SUM('Movie Data'!M48,0)-$O48)</f>
        <v>3</v>
      </c>
      <c r="C48" s="1">
        <f>abs(SUM('Movie Data'!N48,0)-$O48)</f>
        <v>12</v>
      </c>
      <c r="D48" s="1">
        <f>abs(SUM('Movie Data'!O48,0)-$O48)</f>
        <v>22</v>
      </c>
      <c r="E48" s="1">
        <f>abs(SUM('Movie Data'!P48,0)-$O48)</f>
        <v>18</v>
      </c>
      <c r="F48" s="1">
        <f>abs(SUM('Movie Data'!Q48,0)-$O48)</f>
        <v>22</v>
      </c>
      <c r="G48" s="1">
        <f>abs(SUM('Movie Data'!R48,0)-$O48)</f>
        <v>12</v>
      </c>
      <c r="H48" s="1">
        <f>abs(SUM('Movie Data'!S48,0)-$O48)</f>
        <v>3</v>
      </c>
      <c r="I48" s="1">
        <f>abs(SUM('Movie Data'!T48,0)-$O48)</f>
        <v>78</v>
      </c>
      <c r="J48" s="1">
        <f>abs(SUM('Movie Data'!U48,0)-$O48)</f>
        <v>8</v>
      </c>
      <c r="K48" s="1">
        <f>abs(SUM('Movie Data'!V48,0)-$O48)</f>
        <v>8</v>
      </c>
      <c r="L48" s="1">
        <f>abs(SUM('Movie Data'!W48,0)-$O48)</f>
        <v>78</v>
      </c>
      <c r="M48" s="1">
        <f>abs(SUM('Movie Data'!X48,0)-$O48)</f>
        <v>18</v>
      </c>
      <c r="N48" s="1">
        <f>abs(SUM('Movie Data'!Y48,0)-$O48)</f>
        <v>8</v>
      </c>
      <c r="O48" s="1">
        <f>SUM('Movie Data'!Z48,0)</f>
        <v>78</v>
      </c>
    </row>
    <row r="49">
      <c r="A49" s="1">
        <f>abs(SUM('Movie Data'!L49,0)-$O49)</f>
        <v>18</v>
      </c>
      <c r="B49" s="1">
        <f>abs(SUM('Movie Data'!M49,0)-$O49)</f>
        <v>27</v>
      </c>
      <c r="C49" s="1">
        <f>abs(SUM('Movie Data'!N49,0)-$O49)</f>
        <v>2</v>
      </c>
      <c r="D49" s="1">
        <f>abs(SUM('Movie Data'!O49,0)-$O49)</f>
        <v>32</v>
      </c>
      <c r="E49" s="1">
        <f>abs(SUM('Movie Data'!P49,0)-$O49)</f>
        <v>8</v>
      </c>
      <c r="F49" s="1">
        <f>abs(SUM('Movie Data'!Q49,0)-$O49)</f>
        <v>23</v>
      </c>
      <c r="G49" s="1">
        <f>abs(SUM('Movie Data'!R49,0)-$O49)</f>
        <v>8</v>
      </c>
      <c r="H49" s="1">
        <f>abs(SUM('Movie Data'!S49,0)-$O49)</f>
        <v>10</v>
      </c>
      <c r="I49" s="1">
        <f>abs(SUM('Movie Data'!T49,0)-$O49)</f>
        <v>32</v>
      </c>
      <c r="J49" s="1">
        <f>abs(SUM('Movie Data'!U49,0)-$O49)</f>
        <v>22</v>
      </c>
      <c r="K49" s="1">
        <f>abs(SUM('Movie Data'!V49,0)-$O49)</f>
        <v>8</v>
      </c>
      <c r="L49" s="1">
        <f>abs(SUM('Movie Data'!W49,0)-$O49)</f>
        <v>18</v>
      </c>
      <c r="M49" s="1">
        <f>abs(SUM('Movie Data'!X49,0)-$O49)</f>
        <v>8</v>
      </c>
      <c r="N49" s="1">
        <f>abs(SUM('Movie Data'!Y49,0)-$O49)</f>
        <v>18</v>
      </c>
      <c r="O49" s="1">
        <f>SUM('Movie Data'!Z49,0)</f>
        <v>48</v>
      </c>
    </row>
    <row r="50">
      <c r="A50" s="1">
        <f>abs(SUM('Movie Data'!L50,0)-$O50)</f>
        <v>20</v>
      </c>
      <c r="B50" s="1">
        <f>abs(SUM('Movie Data'!M50,0)-$O50)</f>
        <v>5</v>
      </c>
      <c r="C50" s="1">
        <f>abs(SUM('Movie Data'!N50,0)-$O50)</f>
        <v>10</v>
      </c>
      <c r="D50" s="1">
        <f>abs(SUM('Movie Data'!O50,0)-$O50)</f>
        <v>10</v>
      </c>
      <c r="E50" s="1">
        <f>abs(SUM('Movie Data'!P50,0)-$O50)</f>
        <v>0</v>
      </c>
      <c r="F50" s="1">
        <f>abs(SUM('Movie Data'!Q50,0)-$O50)</f>
        <v>17</v>
      </c>
      <c r="G50" s="1">
        <f>abs(SUM('Movie Data'!R50,0)-$O50)</f>
        <v>0</v>
      </c>
      <c r="H50" s="1">
        <f>abs(SUM('Movie Data'!S50,0)-$O50)</f>
        <v>3</v>
      </c>
      <c r="I50" s="1">
        <f>abs(SUM('Movie Data'!T50,0)-$O50)</f>
        <v>40</v>
      </c>
      <c r="J50" s="1">
        <f>abs(SUM('Movie Data'!U50,0)-$O50)</f>
        <v>0</v>
      </c>
      <c r="K50" s="1">
        <f>abs(SUM('Movie Data'!V50,0)-$O50)</f>
        <v>0</v>
      </c>
      <c r="L50" s="1">
        <f>abs(SUM('Movie Data'!W50,0)-$O50)</f>
        <v>3</v>
      </c>
      <c r="M50" s="1">
        <f>abs(SUM('Movie Data'!X50,0)-$O50)</f>
        <v>5</v>
      </c>
      <c r="N50" s="1">
        <f>abs(SUM('Movie Data'!Y50,0)-$O50)</f>
        <v>0</v>
      </c>
      <c r="O50" s="1">
        <f>SUM('Movie Data'!Z50,0)</f>
        <v>80</v>
      </c>
    </row>
    <row r="51">
      <c r="A51" s="1">
        <f>abs(SUM('Movie Data'!L51,0)-$O51)</f>
        <v>2</v>
      </c>
      <c r="B51" s="1">
        <f>abs(SUM('Movie Data'!M51,0)-$O51)</f>
        <v>11</v>
      </c>
      <c r="C51" s="1">
        <f>abs(SUM('Movie Data'!N51,0)-$O51)</f>
        <v>8</v>
      </c>
      <c r="D51" s="1">
        <f>abs(SUM('Movie Data'!O51,0)-$O51)</f>
        <v>52</v>
      </c>
      <c r="E51" s="1">
        <f>abs(SUM('Movie Data'!P51,0)-$O51)</f>
        <v>12</v>
      </c>
      <c r="F51" s="1">
        <f>abs(SUM('Movie Data'!Q51,0)-$O51)</f>
        <v>14</v>
      </c>
      <c r="G51" s="1">
        <f>abs(SUM('Movie Data'!R51,0)-$O51)</f>
        <v>52</v>
      </c>
      <c r="H51" s="1">
        <f>abs(SUM('Movie Data'!S51,0)-$O51)</f>
        <v>52</v>
      </c>
      <c r="I51" s="1">
        <f>abs(SUM('Movie Data'!T51,0)-$O51)</f>
        <v>28</v>
      </c>
      <c r="J51" s="1">
        <f>abs(SUM('Movie Data'!U51,0)-$O51)</f>
        <v>2</v>
      </c>
      <c r="K51" s="1">
        <f>abs(SUM('Movie Data'!V51,0)-$O51)</f>
        <v>52</v>
      </c>
      <c r="L51" s="1">
        <f>abs(SUM('Movie Data'!W51,0)-$O51)</f>
        <v>52</v>
      </c>
      <c r="M51" s="1">
        <f>abs(SUM('Movie Data'!X51,0)-$O51)</f>
        <v>8</v>
      </c>
      <c r="N51" s="1">
        <f>abs(SUM('Movie Data'!Y51,0)-$O51)</f>
        <v>52</v>
      </c>
      <c r="O51" s="1">
        <f>SUM('Movie Data'!Z51,0)</f>
        <v>52</v>
      </c>
    </row>
    <row r="52">
      <c r="A52" s="1">
        <f>abs(SUM('Movie Data'!L52,0)-$O52)</f>
        <v>15</v>
      </c>
      <c r="B52" s="1">
        <f>abs(SUM('Movie Data'!M52,0)-$O52)</f>
        <v>23</v>
      </c>
      <c r="C52" s="1">
        <f>abs(SUM('Movie Data'!N52,0)-$O52)</f>
        <v>35</v>
      </c>
      <c r="D52" s="1">
        <f>abs(SUM('Movie Data'!O52,0)-$O52)</f>
        <v>65</v>
      </c>
      <c r="E52" s="1">
        <f>abs(SUM('Movie Data'!P52,0)-$O52)</f>
        <v>35</v>
      </c>
      <c r="F52" s="1">
        <f>abs(SUM('Movie Data'!Q52,0)-$O52)</f>
        <v>27</v>
      </c>
      <c r="G52" s="1">
        <f>abs(SUM('Movie Data'!R52,0)-$O52)</f>
        <v>65</v>
      </c>
      <c r="H52" s="1">
        <f>abs(SUM('Movie Data'!S52,0)-$O52)</f>
        <v>65</v>
      </c>
      <c r="I52" s="1">
        <f>abs(SUM('Movie Data'!T52,0)-$O52)</f>
        <v>15</v>
      </c>
      <c r="J52" s="1">
        <f>abs(SUM('Movie Data'!U52,0)-$O52)</f>
        <v>15</v>
      </c>
      <c r="K52" s="1">
        <f>abs(SUM('Movie Data'!V52,0)-$O52)</f>
        <v>65</v>
      </c>
      <c r="L52" s="1">
        <f>abs(SUM('Movie Data'!W52,0)-$O52)</f>
        <v>65</v>
      </c>
      <c r="M52" s="1">
        <f>abs(SUM('Movie Data'!X52,0)-$O52)</f>
        <v>5</v>
      </c>
      <c r="N52" s="1">
        <f>abs(SUM('Movie Data'!Y52,0)-$O52)</f>
        <v>65</v>
      </c>
      <c r="O52" s="1">
        <f>SUM('Movie Data'!Z52,0)</f>
        <v>65</v>
      </c>
    </row>
    <row r="53">
      <c r="A53" s="1">
        <f>abs(SUM('Movie Data'!L53,0)-$O53)</f>
        <v>25</v>
      </c>
      <c r="B53" s="1">
        <f>abs(SUM('Movie Data'!M53,0)-$O53)</f>
        <v>23</v>
      </c>
      <c r="C53" s="1">
        <f>abs(SUM('Movie Data'!N53,0)-$O53)</f>
        <v>25</v>
      </c>
      <c r="D53" s="1">
        <f>abs(SUM('Movie Data'!O53,0)-$O53)</f>
        <v>65</v>
      </c>
      <c r="E53" s="1">
        <f>abs(SUM('Movie Data'!P53,0)-$O53)</f>
        <v>5</v>
      </c>
      <c r="F53" s="1">
        <f>abs(SUM('Movie Data'!Q53,0)-$O53)</f>
        <v>65</v>
      </c>
      <c r="G53" s="1">
        <f>abs(SUM('Movie Data'!R53,0)-$O53)</f>
        <v>65</v>
      </c>
      <c r="H53" s="1">
        <f>abs(SUM('Movie Data'!S53,0)-$O53)</f>
        <v>65</v>
      </c>
      <c r="I53" s="1">
        <f>abs(SUM('Movie Data'!T53,0)-$O53)</f>
        <v>65</v>
      </c>
      <c r="J53" s="1">
        <f>abs(SUM('Movie Data'!U53,0)-$O53)</f>
        <v>25</v>
      </c>
      <c r="K53" s="1">
        <f>abs(SUM('Movie Data'!V53,0)-$O53)</f>
        <v>65</v>
      </c>
      <c r="L53" s="1">
        <f>abs(SUM('Movie Data'!W53,0)-$O53)</f>
        <v>65</v>
      </c>
      <c r="M53" s="1">
        <f>abs(SUM('Movie Data'!X53,0)-$O53)</f>
        <v>15</v>
      </c>
      <c r="N53" s="1">
        <f>abs(SUM('Movie Data'!Y53,0)-$O53)</f>
        <v>65</v>
      </c>
      <c r="O53" s="1">
        <f>SUM('Movie Data'!Z53,0)</f>
        <v>65</v>
      </c>
    </row>
    <row r="54">
      <c r="A54" s="1">
        <f>abs(SUM('Movie Data'!L54,0)-$O54)</f>
        <v>28</v>
      </c>
      <c r="B54" s="1">
        <f>abs(SUM('Movie Data'!M54,0)-$O54)</f>
        <v>5</v>
      </c>
      <c r="C54" s="1">
        <f>abs(SUM('Movie Data'!N54,0)-$O54)</f>
        <v>12</v>
      </c>
      <c r="D54" s="1">
        <f>abs(SUM('Movie Data'!O54,0)-$O54)</f>
        <v>68</v>
      </c>
      <c r="E54" s="1">
        <f>abs(SUM('Movie Data'!P54,0)-$O54)</f>
        <v>12</v>
      </c>
      <c r="F54" s="1">
        <f>abs(SUM('Movie Data'!Q54,0)-$O54)</f>
        <v>68</v>
      </c>
      <c r="G54" s="1">
        <f>abs(SUM('Movie Data'!R54,0)-$O54)</f>
        <v>68</v>
      </c>
      <c r="H54" s="1">
        <f>abs(SUM('Movie Data'!S54,0)-$O54)</f>
        <v>7</v>
      </c>
      <c r="I54" s="1">
        <f>abs(SUM('Movie Data'!T54,0)-$O54)</f>
        <v>12</v>
      </c>
      <c r="J54" s="1">
        <f>abs(SUM('Movie Data'!U54,0)-$O54)</f>
        <v>2</v>
      </c>
      <c r="K54" s="1">
        <f>abs(SUM('Movie Data'!V54,0)-$O54)</f>
        <v>68</v>
      </c>
      <c r="L54" s="1">
        <f>abs(SUM('Movie Data'!W54,0)-$O54)</f>
        <v>68</v>
      </c>
      <c r="M54" s="1">
        <f>abs(SUM('Movie Data'!X54,0)-$O54)</f>
        <v>8</v>
      </c>
      <c r="N54" s="1">
        <f>abs(SUM('Movie Data'!Y54,0)-$O54)</f>
        <v>68</v>
      </c>
      <c r="O54" s="1">
        <f>SUM('Movie Data'!Z54,0)</f>
        <v>68</v>
      </c>
    </row>
    <row r="55">
      <c r="A55" s="1">
        <f>abs(SUM('Movie Data'!L55,0)-$O55)</f>
        <v>13</v>
      </c>
      <c r="B55" s="1">
        <f>abs(SUM('Movie Data'!M55,0)-$O55)</f>
        <v>12</v>
      </c>
      <c r="C55" s="1">
        <f>abs(SUM('Movie Data'!N55,0)-$O55)</f>
        <v>3</v>
      </c>
      <c r="D55" s="1">
        <f>abs(SUM('Movie Data'!O55,0)-$O55)</f>
        <v>13</v>
      </c>
      <c r="E55" s="1">
        <f>abs(SUM('Movie Data'!P55,0)-$O55)</f>
        <v>13</v>
      </c>
      <c r="F55" s="1">
        <f>abs(SUM('Movie Data'!Q55,0)-$O55)</f>
        <v>87</v>
      </c>
      <c r="G55" s="1">
        <f>abs(SUM('Movie Data'!R55,0)-$O55)</f>
        <v>87</v>
      </c>
      <c r="H55" s="1">
        <f>abs(SUM('Movie Data'!S55,0)-$O55)</f>
        <v>13</v>
      </c>
      <c r="I55" s="1">
        <f>abs(SUM('Movie Data'!T55,0)-$O55)</f>
        <v>87</v>
      </c>
      <c r="J55" s="1">
        <f>abs(SUM('Movie Data'!U55,0)-$O55)</f>
        <v>3</v>
      </c>
      <c r="K55" s="1">
        <f>abs(SUM('Movie Data'!V55,0)-$O55)</f>
        <v>3</v>
      </c>
      <c r="L55" s="1">
        <f>abs(SUM('Movie Data'!W55,0)-$O55)</f>
        <v>87</v>
      </c>
      <c r="M55" s="1">
        <f>abs(SUM('Movie Data'!X55,0)-$O55)</f>
        <v>27</v>
      </c>
      <c r="N55" s="1">
        <f>abs(SUM('Movie Data'!Y55,0)-$O55)</f>
        <v>87</v>
      </c>
      <c r="O55" s="1">
        <f>SUM('Movie Data'!Z55,0)</f>
        <v>87</v>
      </c>
    </row>
    <row r="56">
      <c r="A56" s="1">
        <f>abs(SUM('Movie Data'!L56,0)-$O56)</f>
        <v>14</v>
      </c>
      <c r="B56" s="1">
        <f>abs(SUM('Movie Data'!M56,0)-$O56)</f>
        <v>6</v>
      </c>
      <c r="C56" s="1">
        <f>abs(SUM('Movie Data'!N56,0)-$O56)</f>
        <v>4</v>
      </c>
      <c r="D56" s="1">
        <f>abs(SUM('Movie Data'!O56,0)-$O56)</f>
        <v>26</v>
      </c>
      <c r="E56" s="1">
        <f>abs(SUM('Movie Data'!P56,0)-$O56)</f>
        <v>6</v>
      </c>
      <c r="F56" s="1">
        <f>abs(SUM('Movie Data'!Q56,0)-$O56)</f>
        <v>19</v>
      </c>
      <c r="G56" s="1">
        <f>abs(SUM('Movie Data'!R56,0)-$O56)</f>
        <v>26</v>
      </c>
      <c r="H56" s="1">
        <f>abs(SUM('Movie Data'!S56,0)-$O56)</f>
        <v>6</v>
      </c>
      <c r="I56" s="1">
        <f>abs(SUM('Movie Data'!T56,0)-$O56)</f>
        <v>4</v>
      </c>
      <c r="J56" s="1">
        <f>abs(SUM('Movie Data'!U56,0)-$O56)</f>
        <v>4</v>
      </c>
      <c r="K56" s="1">
        <f>abs(SUM('Movie Data'!V56,0)-$O56)</f>
        <v>16</v>
      </c>
      <c r="L56" s="1">
        <f>abs(SUM('Movie Data'!W56,0)-$O56)</f>
        <v>26</v>
      </c>
      <c r="M56" s="1">
        <f>abs(SUM('Movie Data'!X56,0)-$O56)</f>
        <v>6</v>
      </c>
      <c r="N56" s="1">
        <f>abs(SUM('Movie Data'!Y56,0)-$O56)</f>
        <v>6</v>
      </c>
      <c r="O56" s="1">
        <f>SUM('Movie Data'!Z56,0)</f>
        <v>56</v>
      </c>
    </row>
    <row r="57">
      <c r="A57" s="1">
        <f>abs(SUM('Movie Data'!L57,0)-$O57)</f>
        <v>10</v>
      </c>
      <c r="B57" s="1">
        <f>abs(SUM('Movie Data'!M57,0)-$O57)</f>
        <v>10</v>
      </c>
      <c r="C57" s="1">
        <f>abs(SUM('Movie Data'!N57,0)-$O57)</f>
        <v>10</v>
      </c>
      <c r="D57" s="1">
        <f>abs(SUM('Movie Data'!O57,0)-$O57)</f>
        <v>10</v>
      </c>
      <c r="E57" s="1">
        <f>abs(SUM('Movie Data'!P57,0)-$O57)</f>
        <v>10</v>
      </c>
      <c r="F57" s="1">
        <f>abs(SUM('Movie Data'!Q57,0)-$O57)</f>
        <v>90</v>
      </c>
      <c r="G57" s="1">
        <f>abs(SUM('Movie Data'!R57,0)-$O57)</f>
        <v>90</v>
      </c>
      <c r="H57" s="1">
        <f>abs(SUM('Movie Data'!S57,0)-$O57)</f>
        <v>10</v>
      </c>
      <c r="I57" s="1">
        <f>abs(SUM('Movie Data'!T57,0)-$O57)</f>
        <v>90</v>
      </c>
      <c r="J57" s="1">
        <f>abs(SUM('Movie Data'!U57,0)-$O57)</f>
        <v>10</v>
      </c>
      <c r="K57" s="1">
        <f>abs(SUM('Movie Data'!V57,0)-$O57)</f>
        <v>10</v>
      </c>
      <c r="L57" s="1">
        <f>abs(SUM('Movie Data'!W57,0)-$O57)</f>
        <v>10</v>
      </c>
      <c r="M57" s="1">
        <f>abs(SUM('Movie Data'!X57,0)-$O57)</f>
        <v>10</v>
      </c>
      <c r="N57" s="1">
        <f>abs(SUM('Movie Data'!Y57,0)-$O57)</f>
        <v>0</v>
      </c>
      <c r="O57" s="1">
        <f>SUM('Movie Data'!Z57,0)</f>
        <v>90</v>
      </c>
    </row>
    <row r="58">
      <c r="A58" s="1">
        <f>abs(SUM('Movie Data'!L58,0)-$O58)</f>
        <v>42</v>
      </c>
      <c r="B58" s="1">
        <f>abs(SUM('Movie Data'!M58,0)-$O58)</f>
        <v>3</v>
      </c>
      <c r="C58" s="1">
        <f>abs(SUM('Movie Data'!N58,0)-$O58)</f>
        <v>8</v>
      </c>
      <c r="D58" s="1">
        <f>abs(SUM('Movie Data'!O58,0)-$O58)</f>
        <v>8</v>
      </c>
      <c r="E58" s="1">
        <f>abs(SUM('Movie Data'!P58,0)-$O58)</f>
        <v>2</v>
      </c>
      <c r="F58" s="1">
        <f>abs(SUM('Movie Data'!Q58,0)-$O58)</f>
        <v>3</v>
      </c>
      <c r="G58" s="1">
        <f>abs(SUM('Movie Data'!R58,0)-$O58)</f>
        <v>22</v>
      </c>
      <c r="H58" s="1">
        <f>abs(SUM('Movie Data'!S58,0)-$O58)</f>
        <v>28</v>
      </c>
      <c r="I58" s="1">
        <f>abs(SUM('Movie Data'!T58,0)-$O58)</f>
        <v>8</v>
      </c>
      <c r="J58" s="1">
        <f>abs(SUM('Movie Data'!U58,0)-$O58)</f>
        <v>2</v>
      </c>
      <c r="K58" s="1">
        <f>abs(SUM('Movie Data'!V58,0)-$O58)</f>
        <v>8</v>
      </c>
      <c r="L58" s="1">
        <f>abs(SUM('Movie Data'!W58,0)-$O58)</f>
        <v>2</v>
      </c>
      <c r="M58" s="1">
        <f>abs(SUM('Movie Data'!X58,0)-$O58)</f>
        <v>12</v>
      </c>
      <c r="N58" s="1">
        <f>abs(SUM('Movie Data'!Y58,0)-$O58)</f>
        <v>18</v>
      </c>
      <c r="O58" s="1">
        <f>SUM('Movie Data'!Z58,0)</f>
        <v>72</v>
      </c>
    </row>
    <row r="59">
      <c r="A59" s="1">
        <f>abs(SUM('Movie Data'!L59,0)-$O59)</f>
        <v>79</v>
      </c>
      <c r="B59" s="1">
        <f>abs(SUM('Movie Data'!M59,0)-$O59)</f>
        <v>21</v>
      </c>
      <c r="C59" s="1">
        <f>abs(SUM('Movie Data'!N59,0)-$O59)</f>
        <v>1</v>
      </c>
      <c r="D59" s="1">
        <f>abs(SUM('Movie Data'!O59,0)-$O59)</f>
        <v>79</v>
      </c>
      <c r="E59" s="1">
        <f>abs(SUM('Movie Data'!P59,0)-$O59)</f>
        <v>79</v>
      </c>
      <c r="F59" s="1">
        <f>abs(SUM('Movie Data'!Q59,0)-$O59)</f>
        <v>79</v>
      </c>
      <c r="G59" s="1">
        <f>abs(SUM('Movie Data'!R59,0)-$O59)</f>
        <v>79</v>
      </c>
      <c r="H59" s="1">
        <f>abs(SUM('Movie Data'!S59,0)-$O59)</f>
        <v>21</v>
      </c>
      <c r="I59" s="1">
        <f>abs(SUM('Movie Data'!T59,0)-$O59)</f>
        <v>21</v>
      </c>
      <c r="J59" s="1">
        <f>abs(SUM('Movie Data'!U59,0)-$O59)</f>
        <v>11</v>
      </c>
      <c r="K59" s="1">
        <f>abs(SUM('Movie Data'!V59,0)-$O59)</f>
        <v>79</v>
      </c>
      <c r="L59" s="1">
        <f>abs(SUM('Movie Data'!W59,0)-$O59)</f>
        <v>79</v>
      </c>
      <c r="M59" s="1">
        <f>abs(SUM('Movie Data'!X59,0)-$O59)</f>
        <v>1</v>
      </c>
      <c r="N59" s="1">
        <f>abs(SUM('Movie Data'!Y59,0)-$O59)</f>
        <v>79</v>
      </c>
      <c r="O59" s="1">
        <f>SUM('Movie Data'!Z59,0)</f>
        <v>79</v>
      </c>
    </row>
    <row r="60">
      <c r="A60" s="1">
        <f>abs(SUM('Movie Data'!L60,0)-$O60)</f>
        <v>19</v>
      </c>
      <c r="B60" s="1">
        <f>abs(SUM('Movie Data'!M60,0)-$O60)</f>
        <v>37</v>
      </c>
      <c r="C60" s="1">
        <f>abs(SUM('Movie Data'!N60,0)-$O60)</f>
        <v>39</v>
      </c>
      <c r="D60" s="1">
        <f>abs(SUM('Movie Data'!O60,0)-$O60)</f>
        <v>51</v>
      </c>
      <c r="E60" s="1">
        <f>abs(SUM('Movie Data'!P60,0)-$O60)</f>
        <v>21</v>
      </c>
      <c r="F60" s="1">
        <f>abs(SUM('Movie Data'!Q60,0)-$O60)</f>
        <v>51</v>
      </c>
      <c r="G60" s="1">
        <f>abs(SUM('Movie Data'!R60,0)-$O60)</f>
        <v>51</v>
      </c>
      <c r="H60" s="1">
        <f>abs(SUM('Movie Data'!S60,0)-$O60)</f>
        <v>26</v>
      </c>
      <c r="I60" s="1">
        <f>abs(SUM('Movie Data'!T60,0)-$O60)</f>
        <v>29</v>
      </c>
      <c r="J60" s="1">
        <f>abs(SUM('Movie Data'!U60,0)-$O60)</f>
        <v>19</v>
      </c>
      <c r="K60" s="1">
        <f>abs(SUM('Movie Data'!V60,0)-$O60)</f>
        <v>51</v>
      </c>
      <c r="L60" s="1">
        <f>abs(SUM('Movie Data'!W60,0)-$O60)</f>
        <v>51</v>
      </c>
      <c r="M60" s="1">
        <f>abs(SUM('Movie Data'!X60,0)-$O60)</f>
        <v>1</v>
      </c>
      <c r="N60" s="1">
        <f>abs(SUM('Movie Data'!Y60,0)-$O60)</f>
        <v>51</v>
      </c>
      <c r="O60" s="1">
        <f>SUM('Movie Data'!Z60,0)</f>
        <v>51</v>
      </c>
    </row>
    <row r="61">
      <c r="A61" s="1">
        <f>abs(SUM('Movie Data'!L61,0)-$O61)</f>
        <v>26</v>
      </c>
      <c r="B61" s="1">
        <f>abs(SUM('Movie Data'!M61,0)-$O61)</f>
        <v>29</v>
      </c>
      <c r="C61" s="1">
        <f>abs(SUM('Movie Data'!N61,0)-$O61)</f>
        <v>14</v>
      </c>
      <c r="D61" s="1">
        <f>abs(SUM('Movie Data'!O61,0)-$O61)</f>
        <v>14</v>
      </c>
      <c r="E61" s="1">
        <f>abs(SUM('Movie Data'!P61,0)-$O61)</f>
        <v>4</v>
      </c>
      <c r="F61" s="1">
        <f>abs(SUM('Movie Data'!Q61,0)-$O61)</f>
        <v>46</v>
      </c>
      <c r="G61" s="1">
        <f>abs(SUM('Movie Data'!R61,0)-$O61)</f>
        <v>4</v>
      </c>
      <c r="H61" s="1">
        <f>abs(SUM('Movie Data'!S61,0)-$O61)</f>
        <v>21</v>
      </c>
      <c r="I61" s="1">
        <f>abs(SUM('Movie Data'!T61,0)-$O61)</f>
        <v>46</v>
      </c>
      <c r="J61" s="1">
        <f>abs(SUM('Movie Data'!U61,0)-$O61)</f>
        <v>4</v>
      </c>
      <c r="K61" s="1">
        <f>abs(SUM('Movie Data'!V61,0)-$O61)</f>
        <v>6</v>
      </c>
      <c r="L61" s="1">
        <f>abs(SUM('Movie Data'!W61,0)-$O61)</f>
        <v>46</v>
      </c>
      <c r="M61" s="1">
        <f>abs(SUM('Movie Data'!X61,0)-$O61)</f>
        <v>16</v>
      </c>
      <c r="N61" s="1">
        <f>abs(SUM('Movie Data'!Y61,0)-$O61)</f>
        <v>4</v>
      </c>
      <c r="O61" s="1">
        <f>SUM('Movie Data'!Z61,0)</f>
        <v>46</v>
      </c>
    </row>
    <row r="62">
      <c r="A62" s="1">
        <f>abs(SUM('Movie Data'!L62,0)-$O62)</f>
        <v>21</v>
      </c>
      <c r="B62" s="1">
        <f>abs(SUM('Movie Data'!M62,0)-$O62)</f>
        <v>51</v>
      </c>
      <c r="C62" s="1">
        <f>abs(SUM('Movie Data'!N62,0)-$O62)</f>
        <v>21</v>
      </c>
      <c r="D62" s="1">
        <f>abs(SUM('Movie Data'!O62,0)-$O62)</f>
        <v>51</v>
      </c>
      <c r="E62" s="1">
        <f>abs(SUM('Movie Data'!P62,0)-$O62)</f>
        <v>1</v>
      </c>
      <c r="F62" s="1">
        <f>abs(SUM('Movie Data'!Q62,0)-$O62)</f>
        <v>24</v>
      </c>
      <c r="G62" s="1">
        <f>abs(SUM('Movie Data'!R62,0)-$O62)</f>
        <v>21</v>
      </c>
      <c r="H62" s="1">
        <f>abs(SUM('Movie Data'!S62,0)-$O62)</f>
        <v>24</v>
      </c>
      <c r="I62" s="1">
        <f>abs(SUM('Movie Data'!T62,0)-$O62)</f>
        <v>9</v>
      </c>
      <c r="J62" s="1">
        <f>abs(SUM('Movie Data'!U62,0)-$O62)</f>
        <v>9</v>
      </c>
      <c r="K62" s="1">
        <f>abs(SUM('Movie Data'!V62,0)-$O62)</f>
        <v>11</v>
      </c>
      <c r="L62" s="1">
        <f>abs(SUM('Movie Data'!W62,0)-$O62)</f>
        <v>1</v>
      </c>
      <c r="M62" s="1">
        <f>abs(SUM('Movie Data'!X62,0)-$O62)</f>
        <v>24</v>
      </c>
      <c r="N62" s="1">
        <f>abs(SUM('Movie Data'!Y62,0)-$O62)</f>
        <v>11</v>
      </c>
      <c r="O62" s="1">
        <f>SUM('Movie Data'!Z62,0)</f>
        <v>51</v>
      </c>
    </row>
    <row r="63">
      <c r="A63" s="1">
        <f>abs(SUM('Movie Data'!L63,0)-$O63)</f>
        <v>7</v>
      </c>
      <c r="B63" s="1">
        <f>abs(SUM('Movie Data'!M63,0)-$O63)</f>
        <v>2</v>
      </c>
      <c r="C63" s="1">
        <f>abs(SUM('Movie Data'!N63,0)-$O63)</f>
        <v>3</v>
      </c>
      <c r="D63" s="1">
        <f>abs(SUM('Movie Data'!O63,0)-$O63)</f>
        <v>17</v>
      </c>
      <c r="E63" s="1">
        <f>abs(SUM('Movie Data'!P63,0)-$O63)</f>
        <v>17</v>
      </c>
      <c r="F63" s="1">
        <f>abs(SUM('Movie Data'!Q63,0)-$O63)</f>
        <v>73</v>
      </c>
      <c r="G63" s="1">
        <f>abs(SUM('Movie Data'!R63,0)-$O63)</f>
        <v>73</v>
      </c>
      <c r="H63" s="1">
        <f>abs(SUM('Movie Data'!S63,0)-$O63)</f>
        <v>15</v>
      </c>
      <c r="I63" s="1">
        <f>abs(SUM('Movie Data'!T63,0)-$O63)</f>
        <v>73</v>
      </c>
      <c r="J63" s="1">
        <f>abs(SUM('Movie Data'!U63,0)-$O63)</f>
        <v>3</v>
      </c>
      <c r="K63" s="1">
        <f>abs(SUM('Movie Data'!V63,0)-$O63)</f>
        <v>3</v>
      </c>
      <c r="L63" s="1">
        <f>abs(SUM('Movie Data'!W63,0)-$O63)</f>
        <v>17</v>
      </c>
      <c r="M63" s="1">
        <f>abs(SUM('Movie Data'!X63,0)-$O63)</f>
        <v>7</v>
      </c>
      <c r="N63" s="1">
        <f>abs(SUM('Movie Data'!Y63,0)-$O63)</f>
        <v>7</v>
      </c>
      <c r="O63" s="1">
        <f>SUM('Movie Data'!Z63,0)</f>
        <v>73</v>
      </c>
    </row>
    <row r="64">
      <c r="A64" s="1">
        <f>abs(SUM('Movie Data'!L64,0)-$O64)</f>
        <v>34</v>
      </c>
      <c r="B64" s="1">
        <f>abs(SUM('Movie Data'!M64,0)-$O64)</f>
        <v>14</v>
      </c>
      <c r="C64" s="1">
        <f>abs(SUM('Movie Data'!N64,0)-$O64)</f>
        <v>4</v>
      </c>
      <c r="D64" s="1">
        <f>abs(SUM('Movie Data'!O64,0)-$O64)</f>
        <v>4</v>
      </c>
      <c r="E64" s="1">
        <f>abs(SUM('Movie Data'!P64,0)-$O64)</f>
        <v>4</v>
      </c>
      <c r="F64" s="1">
        <f>abs(SUM('Movie Data'!Q64,0)-$O64)</f>
        <v>26</v>
      </c>
      <c r="G64" s="1">
        <f>abs(SUM('Movie Data'!R64,0)-$O64)</f>
        <v>64</v>
      </c>
      <c r="H64" s="1">
        <f>abs(SUM('Movie Data'!S64,0)-$O64)</f>
        <v>27</v>
      </c>
      <c r="I64" s="1">
        <f>abs(SUM('Movie Data'!T64,0)-$O64)</f>
        <v>64</v>
      </c>
      <c r="J64" s="1">
        <f>abs(SUM('Movie Data'!U64,0)-$O64)</f>
        <v>16</v>
      </c>
      <c r="K64" s="1">
        <f>abs(SUM('Movie Data'!V64,0)-$O64)</f>
        <v>24</v>
      </c>
      <c r="L64" s="1">
        <f>abs(SUM('Movie Data'!W64,0)-$O64)</f>
        <v>64</v>
      </c>
      <c r="M64" s="1">
        <f>abs(SUM('Movie Data'!X64,0)-$O64)</f>
        <v>6</v>
      </c>
      <c r="N64" s="1">
        <f>abs(SUM('Movie Data'!Y64,0)-$O64)</f>
        <v>24</v>
      </c>
      <c r="O64" s="1">
        <f>SUM('Movie Data'!Z64,0)</f>
        <v>64</v>
      </c>
    </row>
    <row r="65">
      <c r="A65" s="1">
        <f>abs(SUM('Movie Data'!L65,0)-$O65)</f>
        <v>8</v>
      </c>
      <c r="B65" s="1">
        <f>abs(SUM('Movie Data'!M65,0)-$O65)</f>
        <v>17</v>
      </c>
      <c r="C65" s="1">
        <f>abs(SUM('Movie Data'!N65,0)-$O65)</f>
        <v>8</v>
      </c>
      <c r="D65" s="1">
        <f>abs(SUM('Movie Data'!O65,0)-$O65)</f>
        <v>18</v>
      </c>
      <c r="E65" s="1">
        <f>abs(SUM('Movie Data'!P65,0)-$O65)</f>
        <v>12</v>
      </c>
      <c r="F65" s="1">
        <f>abs(SUM('Movie Data'!Q65,0)-$O65)</f>
        <v>8</v>
      </c>
      <c r="G65" s="1">
        <f>abs(SUM('Movie Data'!R65,0)-$O65)</f>
        <v>22</v>
      </c>
      <c r="H65" s="1">
        <f>abs(SUM('Movie Data'!S65,0)-$O65)</f>
        <v>9</v>
      </c>
      <c r="I65" s="1">
        <f>abs(SUM('Movie Data'!T65,0)-$O65)</f>
        <v>2</v>
      </c>
      <c r="J65" s="1">
        <f>abs(SUM('Movie Data'!U65,0)-$O65)</f>
        <v>12</v>
      </c>
      <c r="K65" s="1">
        <f>abs(SUM('Movie Data'!V65,0)-$O65)</f>
        <v>2</v>
      </c>
      <c r="L65" s="1">
        <f>abs(SUM('Movie Data'!W65,0)-$O65)</f>
        <v>0</v>
      </c>
      <c r="M65" s="1">
        <f>abs(SUM('Movie Data'!X65,0)-$O65)</f>
        <v>5</v>
      </c>
      <c r="N65" s="1">
        <f>abs(SUM('Movie Data'!Y65,0)-$O65)</f>
        <v>8</v>
      </c>
      <c r="O65" s="1">
        <f>SUM('Movie Data'!Z65,0)</f>
        <v>58</v>
      </c>
    </row>
    <row r="66">
      <c r="A66" s="1">
        <f>abs(SUM('Movie Data'!L66,0)-$O66)</f>
        <v>16</v>
      </c>
      <c r="B66" s="1">
        <f>abs(SUM('Movie Data'!M66,0)-$O66)</f>
        <v>16</v>
      </c>
      <c r="C66" s="1">
        <f>abs(SUM('Movie Data'!N66,0)-$O66)</f>
        <v>4</v>
      </c>
      <c r="D66" s="1">
        <f>abs(SUM('Movie Data'!O66,0)-$O66)</f>
        <v>4</v>
      </c>
      <c r="E66" s="1">
        <f>abs(SUM('Movie Data'!P66,0)-$O66)</f>
        <v>6</v>
      </c>
      <c r="F66" s="1">
        <f>abs(SUM('Movie Data'!Q66,0)-$O66)</f>
        <v>6</v>
      </c>
      <c r="G66" s="1">
        <f>abs(SUM('Movie Data'!R66,0)-$O66)</f>
        <v>6</v>
      </c>
      <c r="H66" s="1">
        <f>abs(SUM('Movie Data'!S66,0)-$O66)</f>
        <v>7</v>
      </c>
      <c r="I66" s="1">
        <f>abs(SUM('Movie Data'!T66,0)-$O66)</f>
        <v>84</v>
      </c>
      <c r="J66" s="1">
        <f>abs(SUM('Movie Data'!U66,0)-$O66)</f>
        <v>16</v>
      </c>
      <c r="K66" s="1">
        <f>abs(SUM('Movie Data'!V66,0)-$O66)</f>
        <v>24</v>
      </c>
      <c r="L66" s="1">
        <f>abs(SUM('Movie Data'!W66,0)-$O66)</f>
        <v>84</v>
      </c>
      <c r="M66" s="1">
        <f>abs(SUM('Movie Data'!X66,0)-$O66)</f>
        <v>4</v>
      </c>
      <c r="N66" s="1">
        <f>abs(SUM('Movie Data'!Y66,0)-$O66)</f>
        <v>84</v>
      </c>
      <c r="O66" s="1">
        <f>SUM('Movie Data'!Z66,0)</f>
        <v>84</v>
      </c>
    </row>
    <row r="67">
      <c r="A67" s="1">
        <f>abs(SUM('Movie Data'!L67,0)-$O67)</f>
        <v>7</v>
      </c>
      <c r="B67" s="1">
        <f>abs(SUM('Movie Data'!M67,0)-$O67)</f>
        <v>2</v>
      </c>
      <c r="C67" s="1">
        <f>abs(SUM('Movie Data'!N67,0)-$O67)</f>
        <v>33</v>
      </c>
      <c r="D67" s="1">
        <f>abs(SUM('Movie Data'!O67,0)-$O67)</f>
        <v>7</v>
      </c>
      <c r="E67" s="1">
        <f>abs(SUM('Movie Data'!P67,0)-$O67)</f>
        <v>17</v>
      </c>
      <c r="F67" s="1">
        <f>abs(SUM('Movie Data'!Q67,0)-$O67)</f>
        <v>15</v>
      </c>
      <c r="G67" s="1">
        <f>abs(SUM('Movie Data'!R67,0)-$O67)</f>
        <v>23</v>
      </c>
      <c r="H67" s="1">
        <f>abs(SUM('Movie Data'!S67,0)-$O67)</f>
        <v>18</v>
      </c>
      <c r="I67" s="1">
        <f>abs(SUM('Movie Data'!T67,0)-$O67)</f>
        <v>13</v>
      </c>
      <c r="J67" s="1">
        <f>abs(SUM('Movie Data'!U67,0)-$O67)</f>
        <v>3</v>
      </c>
      <c r="K67" s="1">
        <f>abs(SUM('Movie Data'!V67,0)-$O67)</f>
        <v>13</v>
      </c>
      <c r="L67" s="1">
        <f>abs(SUM('Movie Data'!W67,0)-$O67)</f>
        <v>10</v>
      </c>
      <c r="M67" s="1">
        <f>abs(SUM('Movie Data'!X67,0)-$O67)</f>
        <v>15</v>
      </c>
      <c r="N67" s="1">
        <f>abs(SUM('Movie Data'!Y67,0)-$O67)</f>
        <v>17</v>
      </c>
      <c r="O67" s="1">
        <f>SUM('Movie Data'!Z67,0)</f>
        <v>73</v>
      </c>
    </row>
    <row r="68">
      <c r="A68" s="1">
        <f>abs(SUM('Movie Data'!L68,0)-$O68)</f>
        <v>30</v>
      </c>
      <c r="B68" s="1">
        <f>abs(SUM('Movie Data'!M68,0)-$O68)</f>
        <v>15</v>
      </c>
      <c r="C68" s="1">
        <f>abs(SUM('Movie Data'!N68,0)-$O68)</f>
        <v>20</v>
      </c>
      <c r="D68" s="1">
        <f>abs(SUM('Movie Data'!O68,0)-$O68)</f>
        <v>60</v>
      </c>
      <c r="E68" s="1">
        <f>abs(SUM('Movie Data'!P68,0)-$O68)</f>
        <v>60</v>
      </c>
      <c r="F68" s="1">
        <f>abs(SUM('Movie Data'!Q68,0)-$O68)</f>
        <v>60</v>
      </c>
      <c r="G68" s="1">
        <f>abs(SUM('Movie Data'!R68,0)-$O68)</f>
        <v>60</v>
      </c>
      <c r="H68" s="1">
        <f>abs(SUM('Movie Data'!S68,0)-$O68)</f>
        <v>15</v>
      </c>
      <c r="I68" s="1">
        <f>abs(SUM('Movie Data'!T68,0)-$O68)</f>
        <v>40</v>
      </c>
      <c r="J68" s="1">
        <f>abs(SUM('Movie Data'!U68,0)-$O68)</f>
        <v>10</v>
      </c>
      <c r="K68" s="1">
        <f>abs(SUM('Movie Data'!V68,0)-$O68)</f>
        <v>30</v>
      </c>
      <c r="L68" s="1">
        <f>abs(SUM('Movie Data'!W68,0)-$O68)</f>
        <v>60</v>
      </c>
      <c r="M68" s="1">
        <f>abs(SUM('Movie Data'!X68,0)-$O68)</f>
        <v>10</v>
      </c>
      <c r="N68" s="1">
        <f>abs(SUM('Movie Data'!Y68,0)-$O68)</f>
        <v>60</v>
      </c>
      <c r="O68" s="1">
        <f>SUM('Movie Data'!Z68,0)</f>
        <v>60</v>
      </c>
    </row>
    <row r="69">
      <c r="A69" s="1">
        <f>abs(SUM('Movie Data'!L69,0)-$O69)</f>
        <v>14</v>
      </c>
      <c r="B69" s="1">
        <f>abs(SUM('Movie Data'!M69,0)-$O69)</f>
        <v>6</v>
      </c>
      <c r="C69" s="1">
        <f>abs(SUM('Movie Data'!N69,0)-$O69)</f>
        <v>16</v>
      </c>
      <c r="D69" s="1">
        <f>abs(SUM('Movie Data'!O69,0)-$O69)</f>
        <v>4</v>
      </c>
      <c r="E69" s="1">
        <f>abs(SUM('Movie Data'!P69,0)-$O69)</f>
        <v>56</v>
      </c>
      <c r="F69" s="1">
        <f>abs(SUM('Movie Data'!Q69,0)-$O69)</f>
        <v>4</v>
      </c>
      <c r="G69" s="1">
        <f>abs(SUM('Movie Data'!R69,0)-$O69)</f>
        <v>34</v>
      </c>
      <c r="H69" s="1">
        <f>abs(SUM('Movie Data'!S69,0)-$O69)</f>
        <v>23</v>
      </c>
      <c r="I69" s="1">
        <f>abs(SUM('Movie Data'!T69,0)-$O69)</f>
        <v>44</v>
      </c>
      <c r="J69" s="1">
        <f>abs(SUM('Movie Data'!U69,0)-$O69)</f>
        <v>14</v>
      </c>
      <c r="K69" s="1">
        <f>abs(SUM('Movie Data'!V69,0)-$O69)</f>
        <v>6</v>
      </c>
      <c r="L69" s="1">
        <f>abs(SUM('Movie Data'!W69,0)-$O69)</f>
        <v>44</v>
      </c>
      <c r="M69" s="1">
        <f>abs(SUM('Movie Data'!X69,0)-$O69)</f>
        <v>6</v>
      </c>
      <c r="N69" s="1">
        <f>abs(SUM('Movie Data'!Y69,0)-$O69)</f>
        <v>4</v>
      </c>
      <c r="O69" s="1">
        <f>SUM('Movie Data'!Z69,0)</f>
        <v>44</v>
      </c>
    </row>
    <row r="70">
      <c r="A70" s="1">
        <f>abs(SUM('Movie Data'!L70,0)-$O70)</f>
        <v>6</v>
      </c>
      <c r="B70" s="1">
        <f>abs(SUM('Movie Data'!M70,0)-$O70)</f>
        <v>1</v>
      </c>
      <c r="C70" s="1">
        <f>abs(SUM('Movie Data'!N70,0)-$O70)</f>
        <v>6</v>
      </c>
      <c r="D70" s="1">
        <f>abs(SUM('Movie Data'!O70,0)-$O70)</f>
        <v>6</v>
      </c>
      <c r="E70" s="1">
        <f>abs(SUM('Movie Data'!P70,0)-$O70)</f>
        <v>6</v>
      </c>
      <c r="F70" s="1">
        <f>abs(SUM('Movie Data'!Q70,0)-$O70)</f>
        <v>16</v>
      </c>
      <c r="G70" s="1">
        <f>abs(SUM('Movie Data'!R70,0)-$O70)</f>
        <v>16</v>
      </c>
      <c r="H70" s="1">
        <f>abs(SUM('Movie Data'!S70,0)-$O70)</f>
        <v>26</v>
      </c>
      <c r="I70" s="1">
        <f>abs(SUM('Movie Data'!T70,0)-$O70)</f>
        <v>74</v>
      </c>
      <c r="J70" s="1">
        <f>abs(SUM('Movie Data'!U70,0)-$O70)</f>
        <v>6</v>
      </c>
      <c r="K70" s="1">
        <f>abs(SUM('Movie Data'!V70,0)-$O70)</f>
        <v>6</v>
      </c>
      <c r="L70" s="1">
        <f>abs(SUM('Movie Data'!W70,0)-$O70)</f>
        <v>74</v>
      </c>
      <c r="M70" s="1">
        <f>abs(SUM('Movie Data'!X70,0)-$O70)</f>
        <v>14</v>
      </c>
      <c r="N70" s="1">
        <f>abs(SUM('Movie Data'!Y70,0)-$O70)</f>
        <v>4</v>
      </c>
      <c r="O70" s="1">
        <f>SUM('Movie Data'!Z70,0)</f>
        <v>74</v>
      </c>
    </row>
    <row r="71">
      <c r="A71" s="1">
        <f>abs(SUM('Movie Data'!L71,0)-$O71)</f>
        <v>25</v>
      </c>
      <c r="B71" s="1">
        <f>abs(SUM('Movie Data'!M71,0)-$O71)</f>
        <v>3</v>
      </c>
      <c r="C71" s="1">
        <f>abs(SUM('Movie Data'!N71,0)-$O71)</f>
        <v>15</v>
      </c>
      <c r="D71" s="1">
        <f>abs(SUM('Movie Data'!O71,0)-$O71)</f>
        <v>5</v>
      </c>
      <c r="E71" s="1">
        <f>abs(SUM('Movie Data'!P71,0)-$O71)</f>
        <v>5</v>
      </c>
      <c r="F71" s="1">
        <f>abs(SUM('Movie Data'!Q71,0)-$O71)</f>
        <v>3</v>
      </c>
      <c r="G71" s="1">
        <f>abs(SUM('Movie Data'!R71,0)-$O71)</f>
        <v>85</v>
      </c>
      <c r="H71" s="1">
        <f>abs(SUM('Movie Data'!S71,0)-$O71)</f>
        <v>6</v>
      </c>
      <c r="I71" s="1">
        <f>abs(SUM('Movie Data'!T71,0)-$O71)</f>
        <v>15</v>
      </c>
      <c r="J71" s="1">
        <f>abs(SUM('Movie Data'!U71,0)-$O71)</f>
        <v>5</v>
      </c>
      <c r="K71" s="1">
        <f>abs(SUM('Movie Data'!V71,0)-$O71)</f>
        <v>15</v>
      </c>
      <c r="L71" s="1">
        <f>abs(SUM('Movie Data'!W71,0)-$O71)</f>
        <v>6</v>
      </c>
      <c r="M71" s="1">
        <f>abs(SUM('Movie Data'!X71,0)-$O71)</f>
        <v>3</v>
      </c>
      <c r="N71" s="1">
        <f>abs(SUM('Movie Data'!Y71,0)-$O71)</f>
        <v>15</v>
      </c>
      <c r="O71" s="1">
        <f>SUM('Movie Data'!Z71,0)</f>
        <v>85</v>
      </c>
    </row>
    <row r="72">
      <c r="A72" s="1">
        <f>abs(SUM('Movie Data'!L72,0)-$O72)</f>
        <v>25</v>
      </c>
      <c r="B72" s="1">
        <f>abs(SUM('Movie Data'!M72,0)-$O72)</f>
        <v>33</v>
      </c>
      <c r="C72" s="1">
        <f>abs(SUM('Movie Data'!N72,0)-$O72)</f>
        <v>5</v>
      </c>
      <c r="D72" s="1">
        <f>abs(SUM('Movie Data'!O72,0)-$O72)</f>
        <v>5</v>
      </c>
      <c r="E72" s="1">
        <f>abs(SUM('Movie Data'!P72,0)-$O72)</f>
        <v>15</v>
      </c>
      <c r="F72" s="1">
        <f>abs(SUM('Movie Data'!Q72,0)-$O72)</f>
        <v>5</v>
      </c>
      <c r="G72" s="1">
        <f>abs(SUM('Movie Data'!R72,0)-$O72)</f>
        <v>5</v>
      </c>
      <c r="H72" s="1">
        <f>abs(SUM('Movie Data'!S72,0)-$O72)</f>
        <v>20</v>
      </c>
      <c r="I72" s="1">
        <f>abs(SUM('Movie Data'!T72,0)-$O72)</f>
        <v>45</v>
      </c>
      <c r="J72" s="1">
        <f>abs(SUM('Movie Data'!U72,0)-$O72)</f>
        <v>5</v>
      </c>
      <c r="K72" s="1">
        <f>abs(SUM('Movie Data'!V72,0)-$O72)</f>
        <v>25</v>
      </c>
      <c r="L72" s="1">
        <f>abs(SUM('Movie Data'!W72,0)-$O72)</f>
        <v>5</v>
      </c>
      <c r="M72" s="1">
        <f>abs(SUM('Movie Data'!X72,0)-$O72)</f>
        <v>5</v>
      </c>
      <c r="N72" s="1">
        <f>abs(SUM('Movie Data'!Y72,0)-$O72)</f>
        <v>5</v>
      </c>
      <c r="O72" s="1">
        <f>SUM('Movie Data'!Z72,0)</f>
        <v>55</v>
      </c>
    </row>
    <row r="73">
      <c r="A73" s="1">
        <f>abs(SUM('Movie Data'!L73,0)-$O73)</f>
        <v>1</v>
      </c>
      <c r="B73" s="1">
        <f>abs(SUM('Movie Data'!M73,0)-$O73)</f>
        <v>21</v>
      </c>
      <c r="C73" s="1">
        <f>abs(SUM('Movie Data'!N73,0)-$O73)</f>
        <v>11</v>
      </c>
      <c r="D73" s="1">
        <f>abs(SUM('Movie Data'!O73,0)-$O73)</f>
        <v>11</v>
      </c>
      <c r="E73" s="1">
        <f>abs(SUM('Movie Data'!P73,0)-$O73)</f>
        <v>11</v>
      </c>
      <c r="F73" s="1">
        <f>abs(SUM('Movie Data'!Q73,0)-$O73)</f>
        <v>4</v>
      </c>
      <c r="G73" s="1">
        <f>abs(SUM('Movie Data'!R73,0)-$O73)</f>
        <v>79</v>
      </c>
      <c r="H73" s="1">
        <f>abs(SUM('Movie Data'!S73,0)-$O73)</f>
        <v>12</v>
      </c>
      <c r="I73" s="1">
        <f>abs(SUM('Movie Data'!T73,0)-$O73)</f>
        <v>79</v>
      </c>
      <c r="J73" s="1">
        <f>abs(SUM('Movie Data'!U73,0)-$O73)</f>
        <v>1</v>
      </c>
      <c r="K73" s="1">
        <f>abs(SUM('Movie Data'!V73,0)-$O73)</f>
        <v>79</v>
      </c>
      <c r="L73" s="1">
        <f>abs(SUM('Movie Data'!W73,0)-$O73)</f>
        <v>19</v>
      </c>
      <c r="M73" s="1">
        <f>abs(SUM('Movie Data'!X73,0)-$O73)</f>
        <v>29</v>
      </c>
      <c r="N73" s="1">
        <f>abs(SUM('Movie Data'!Y73,0)-$O73)</f>
        <v>19</v>
      </c>
      <c r="O73" s="1">
        <f>SUM('Movie Data'!Z73,0)</f>
        <v>79</v>
      </c>
    </row>
    <row r="74">
      <c r="A74" s="1">
        <f>abs(SUM('Movie Data'!L74,0)-$O74)</f>
        <v>31</v>
      </c>
      <c r="B74" s="1">
        <f>abs(SUM('Movie Data'!M74,0)-$O74)</f>
        <v>9</v>
      </c>
      <c r="C74" s="1">
        <f>abs(SUM('Movie Data'!N74,0)-$O74)</f>
        <v>19</v>
      </c>
      <c r="D74" s="1">
        <f>abs(SUM('Movie Data'!O74,0)-$O74)</f>
        <v>1</v>
      </c>
      <c r="E74" s="1">
        <f>abs(SUM('Movie Data'!P74,0)-$O74)</f>
        <v>29</v>
      </c>
      <c r="F74" s="1">
        <f>abs(SUM('Movie Data'!Q74,0)-$O74)</f>
        <v>41</v>
      </c>
      <c r="G74" s="1">
        <f>abs(SUM('Movie Data'!R74,0)-$O74)</f>
        <v>1</v>
      </c>
      <c r="H74" s="1">
        <f>abs(SUM('Movie Data'!S74,0)-$O74)</f>
        <v>26</v>
      </c>
      <c r="I74" s="1">
        <f>abs(SUM('Movie Data'!T74,0)-$O74)</f>
        <v>1</v>
      </c>
      <c r="J74" s="1">
        <f>abs(SUM('Movie Data'!U74,0)-$O74)</f>
        <v>9</v>
      </c>
      <c r="K74" s="1">
        <f>abs(SUM('Movie Data'!V74,0)-$O74)</f>
        <v>9</v>
      </c>
      <c r="L74" s="1">
        <f>abs(SUM('Movie Data'!W74,0)-$O74)</f>
        <v>21</v>
      </c>
      <c r="M74" s="1">
        <f>abs(SUM('Movie Data'!X74,0)-$O74)</f>
        <v>1</v>
      </c>
      <c r="N74" s="1">
        <f>abs(SUM('Movie Data'!Y74,0)-$O74)</f>
        <v>9</v>
      </c>
      <c r="O74" s="1">
        <f>SUM('Movie Data'!Z74,0)</f>
        <v>41</v>
      </c>
    </row>
    <row r="75">
      <c r="A75" s="1">
        <f>abs(SUM('Movie Data'!L75,0)-$O75)</f>
        <v>15</v>
      </c>
      <c r="B75" s="1">
        <f>abs(SUM('Movie Data'!M75,0)-$O75)</f>
        <v>20</v>
      </c>
      <c r="C75" s="1">
        <f>abs(SUM('Movie Data'!N75,0)-$O75)</f>
        <v>15</v>
      </c>
      <c r="D75" s="1">
        <f>abs(SUM('Movie Data'!O75,0)-$O75)</f>
        <v>5</v>
      </c>
      <c r="E75" s="1">
        <f>abs(SUM('Movie Data'!P75,0)-$O75)</f>
        <v>15</v>
      </c>
      <c r="F75" s="1">
        <f>abs(SUM('Movie Data'!Q75,0)-$O75)</f>
        <v>5</v>
      </c>
      <c r="G75" s="1">
        <f>abs(SUM('Movie Data'!R75,0)-$O75)</f>
        <v>5</v>
      </c>
      <c r="H75" s="1">
        <f>abs(SUM('Movie Data'!S75,0)-$O75)</f>
        <v>12</v>
      </c>
      <c r="I75" s="1">
        <f>abs(SUM('Movie Data'!T75,0)-$O75)</f>
        <v>25</v>
      </c>
      <c r="J75" s="1">
        <f>abs(SUM('Movie Data'!U75,0)-$O75)</f>
        <v>5</v>
      </c>
      <c r="K75" s="1">
        <f>abs(SUM('Movie Data'!V75,0)-$O75)</f>
        <v>15</v>
      </c>
      <c r="L75" s="1">
        <f>abs(SUM('Movie Data'!W75,0)-$O75)</f>
        <v>25</v>
      </c>
      <c r="M75" s="1">
        <f>abs(SUM('Movie Data'!X75,0)-$O75)</f>
        <v>5</v>
      </c>
      <c r="N75" s="1">
        <f>abs(SUM('Movie Data'!Y75,0)-$O75)</f>
        <v>15</v>
      </c>
      <c r="O75" s="1">
        <f>SUM('Movie Data'!Z75,0)</f>
        <v>55</v>
      </c>
    </row>
    <row r="76">
      <c r="A76" s="1">
        <f>abs(SUM('Movie Data'!L76,0)-$O76)</f>
        <v>19</v>
      </c>
      <c r="B76" s="1">
        <f>abs(SUM('Movie Data'!M76,0)-$O76)</f>
        <v>11</v>
      </c>
      <c r="C76" s="1">
        <f>abs(SUM('Movie Data'!N76,0)-$O76)</f>
        <v>11</v>
      </c>
      <c r="D76" s="1">
        <f>abs(SUM('Movie Data'!O76,0)-$O76)</f>
        <v>9</v>
      </c>
      <c r="E76" s="1">
        <f>abs(SUM('Movie Data'!P76,0)-$O76)</f>
        <v>9</v>
      </c>
      <c r="F76" s="1">
        <f>abs(SUM('Movie Data'!Q76,0)-$O76)</f>
        <v>21</v>
      </c>
      <c r="G76" s="1">
        <f>abs(SUM('Movie Data'!R76,0)-$O76)</f>
        <v>11</v>
      </c>
      <c r="H76" s="1">
        <f>abs(SUM('Movie Data'!S76,0)-$O76)</f>
        <v>9</v>
      </c>
      <c r="I76" s="1">
        <f>abs(SUM('Movie Data'!T76,0)-$O76)</f>
        <v>49</v>
      </c>
      <c r="J76" s="1">
        <f>abs(SUM('Movie Data'!U76,0)-$O76)</f>
        <v>11</v>
      </c>
      <c r="K76" s="1">
        <f>abs(SUM('Movie Data'!V76,0)-$O76)</f>
        <v>9</v>
      </c>
      <c r="L76" s="1">
        <f>abs(SUM('Movie Data'!W76,0)-$O76)</f>
        <v>1</v>
      </c>
      <c r="M76" s="1">
        <f>abs(SUM('Movie Data'!X76,0)-$O76)</f>
        <v>1</v>
      </c>
      <c r="N76" s="1">
        <f>abs(SUM('Movie Data'!Y76,0)-$O76)</f>
        <v>49</v>
      </c>
      <c r="O76" s="1">
        <f>SUM('Movie Data'!Z76,0)</f>
        <v>49</v>
      </c>
    </row>
    <row r="77">
      <c r="A77" s="1">
        <f>abs(SUM('Movie Data'!L77,0)-$O77)</f>
        <v>6</v>
      </c>
      <c r="B77" s="1">
        <f>abs(SUM('Movie Data'!M77,0)-$O77)</f>
        <v>19</v>
      </c>
      <c r="C77" s="1">
        <f>abs(SUM('Movie Data'!N77,0)-$O77)</f>
        <v>14</v>
      </c>
      <c r="D77" s="1">
        <f>abs(SUM('Movie Data'!O77,0)-$O77)</f>
        <v>24</v>
      </c>
      <c r="E77" s="1">
        <f>abs(SUM('Movie Data'!P77,0)-$O77)</f>
        <v>6</v>
      </c>
      <c r="F77" s="1">
        <f>abs(SUM('Movie Data'!Q77,0)-$O77)</f>
        <v>19</v>
      </c>
      <c r="G77" s="1">
        <f>abs(SUM('Movie Data'!R77,0)-$O77)</f>
        <v>26</v>
      </c>
      <c r="H77" s="1">
        <f>abs(SUM('Movie Data'!S77,0)-$O77)</f>
        <v>35</v>
      </c>
      <c r="I77" s="1">
        <f>abs(SUM('Movie Data'!T77,0)-$O77)</f>
        <v>56</v>
      </c>
      <c r="J77" s="1">
        <f>abs(SUM('Movie Data'!U77,0)-$O77)</f>
        <v>6</v>
      </c>
      <c r="K77" s="1">
        <f>abs(SUM('Movie Data'!V77,0)-$O77)</f>
        <v>14</v>
      </c>
      <c r="L77" s="1">
        <f>abs(SUM('Movie Data'!W77,0)-$O77)</f>
        <v>6</v>
      </c>
      <c r="M77" s="1">
        <f>abs(SUM('Movie Data'!X77,0)-$O77)</f>
        <v>6</v>
      </c>
      <c r="N77" s="1">
        <f>abs(SUM('Movie Data'!Y77,0)-$O77)</f>
        <v>14</v>
      </c>
      <c r="O77" s="1">
        <f>SUM('Movie Data'!Z77,0)</f>
        <v>56</v>
      </c>
    </row>
    <row r="78">
      <c r="A78" s="1">
        <f>abs(SUM('Movie Data'!L78,0)-$O78)</f>
        <v>18</v>
      </c>
      <c r="B78" s="1">
        <f>abs(SUM('Movie Data'!M78,0)-$O78)</f>
        <v>28</v>
      </c>
      <c r="C78" s="1">
        <f>abs(SUM('Movie Data'!N78,0)-$O78)</f>
        <v>32</v>
      </c>
      <c r="D78" s="1">
        <f>abs(SUM('Movie Data'!O78,0)-$O78)</f>
        <v>72</v>
      </c>
      <c r="E78" s="1">
        <f>abs(SUM('Movie Data'!P78,0)-$O78)</f>
        <v>28</v>
      </c>
      <c r="F78" s="1">
        <f>abs(SUM('Movie Data'!Q78,0)-$O78)</f>
        <v>72</v>
      </c>
      <c r="G78" s="1">
        <f>abs(SUM('Movie Data'!R78,0)-$O78)</f>
        <v>72</v>
      </c>
      <c r="H78" s="1">
        <f>abs(SUM('Movie Data'!S78,0)-$O78)</f>
        <v>22</v>
      </c>
      <c r="I78" s="1">
        <f>abs(SUM('Movie Data'!T78,0)-$O78)</f>
        <v>8</v>
      </c>
      <c r="J78" s="1">
        <f>abs(SUM('Movie Data'!U78,0)-$O78)</f>
        <v>18</v>
      </c>
      <c r="K78" s="1">
        <f>abs(SUM('Movie Data'!V78,0)-$O78)</f>
        <v>72</v>
      </c>
      <c r="L78" s="1">
        <f>abs(SUM('Movie Data'!W78,0)-$O78)</f>
        <v>72</v>
      </c>
      <c r="M78" s="1">
        <f>abs(SUM('Movie Data'!X78,0)-$O78)</f>
        <v>22</v>
      </c>
      <c r="N78" s="1">
        <f>abs(SUM('Movie Data'!Y78,0)-$O78)</f>
        <v>72</v>
      </c>
      <c r="O78" s="1">
        <f>SUM('Movie Data'!Z78,0)</f>
        <v>72</v>
      </c>
    </row>
    <row r="79">
      <c r="A79" s="1">
        <f>abs(SUM('Movie Data'!L79,0)-$O79)</f>
        <v>7</v>
      </c>
      <c r="B79" s="1">
        <f>abs(SUM('Movie Data'!M79,0)-$O79)</f>
        <v>2</v>
      </c>
      <c r="C79" s="1">
        <f>abs(SUM('Movie Data'!N79,0)-$O79)</f>
        <v>7</v>
      </c>
      <c r="D79" s="1">
        <f>abs(SUM('Movie Data'!O79,0)-$O79)</f>
        <v>3</v>
      </c>
      <c r="E79" s="1">
        <f>abs(SUM('Movie Data'!P79,0)-$O79)</f>
        <v>13</v>
      </c>
      <c r="F79" s="1">
        <f>abs(SUM('Movie Data'!Q79,0)-$O79)</f>
        <v>73</v>
      </c>
      <c r="G79" s="1">
        <f>abs(SUM('Movie Data'!R79,0)-$O79)</f>
        <v>73</v>
      </c>
      <c r="H79" s="1">
        <f>abs(SUM('Movie Data'!S79,0)-$O79)</f>
        <v>18</v>
      </c>
      <c r="I79" s="1">
        <f>abs(SUM('Movie Data'!T79,0)-$O79)</f>
        <v>73</v>
      </c>
      <c r="J79" s="1">
        <f>abs(SUM('Movie Data'!U79,0)-$O79)</f>
        <v>3</v>
      </c>
      <c r="K79" s="1">
        <f>abs(SUM('Movie Data'!V79,0)-$O79)</f>
        <v>7</v>
      </c>
      <c r="L79" s="1">
        <f>abs(SUM('Movie Data'!W79,0)-$O79)</f>
        <v>73</v>
      </c>
      <c r="M79" s="1">
        <f>abs(SUM('Movie Data'!X79,0)-$O79)</f>
        <v>3</v>
      </c>
      <c r="N79" s="1">
        <f>abs(SUM('Movie Data'!Y79,0)-$O79)</f>
        <v>13</v>
      </c>
      <c r="O79" s="1">
        <f>SUM('Movie Data'!Z79,0)</f>
        <v>73</v>
      </c>
    </row>
    <row r="80">
      <c r="A80" s="1">
        <f>abs(SUM('Movie Data'!L80,0)-$O80)</f>
        <v>18</v>
      </c>
      <c r="B80" s="1">
        <f>abs(SUM('Movie Data'!M80,0)-$O80)</f>
        <v>27</v>
      </c>
      <c r="C80" s="1">
        <f>abs(SUM('Movie Data'!N80,0)-$O80)</f>
        <v>8</v>
      </c>
      <c r="D80" s="1">
        <f>abs(SUM('Movie Data'!O80,0)-$O80)</f>
        <v>2</v>
      </c>
      <c r="E80" s="1">
        <f>abs(SUM('Movie Data'!P80,0)-$O80)</f>
        <v>2</v>
      </c>
      <c r="F80" s="1">
        <f>abs(SUM('Movie Data'!Q80,0)-$O80)</f>
        <v>2</v>
      </c>
      <c r="G80" s="1">
        <f>abs(SUM('Movie Data'!R80,0)-$O80)</f>
        <v>28</v>
      </c>
      <c r="H80" s="1">
        <f>abs(SUM('Movie Data'!S80,0)-$O80)</f>
        <v>10</v>
      </c>
      <c r="I80" s="1">
        <f>abs(SUM('Movie Data'!T80,0)-$O80)</f>
        <v>12</v>
      </c>
      <c r="J80" s="1">
        <f>abs(SUM('Movie Data'!U80,0)-$O80)</f>
        <v>2</v>
      </c>
      <c r="K80" s="1">
        <f>abs(SUM('Movie Data'!V80,0)-$O80)</f>
        <v>2</v>
      </c>
      <c r="L80" s="1">
        <f>abs(SUM('Movie Data'!W80,0)-$O80)</f>
        <v>8</v>
      </c>
      <c r="M80" s="1">
        <f>abs(SUM('Movie Data'!X80,0)-$O80)</f>
        <v>12</v>
      </c>
      <c r="N80" s="1">
        <f>abs(SUM('Movie Data'!Y80,0)-$O80)</f>
        <v>8</v>
      </c>
      <c r="O80" s="1">
        <f>SUM('Movie Data'!Z80,0)</f>
        <v>48</v>
      </c>
    </row>
    <row r="81">
      <c r="A81" s="1">
        <f>abs(SUM('Movie Data'!L81,0)-$O81)</f>
        <v>7</v>
      </c>
      <c r="B81" s="1">
        <f>abs(SUM('Movie Data'!M81,0)-$O81)</f>
        <v>10</v>
      </c>
      <c r="C81" s="1">
        <f>abs(SUM('Movie Data'!N81,0)-$O81)</f>
        <v>3</v>
      </c>
      <c r="D81" s="1">
        <f>abs(SUM('Movie Data'!O81,0)-$O81)</f>
        <v>53</v>
      </c>
      <c r="E81" s="1">
        <f>abs(SUM('Movie Data'!P81,0)-$O81)</f>
        <v>3</v>
      </c>
      <c r="F81" s="1">
        <f>abs(SUM('Movie Data'!Q81,0)-$O81)</f>
        <v>53</v>
      </c>
      <c r="G81" s="1">
        <f>abs(SUM('Movie Data'!R81,0)-$O81)</f>
        <v>53</v>
      </c>
      <c r="H81" s="1">
        <f>abs(SUM('Movie Data'!S81,0)-$O81)</f>
        <v>22</v>
      </c>
      <c r="I81" s="1">
        <f>abs(SUM('Movie Data'!T81,0)-$O81)</f>
        <v>27</v>
      </c>
      <c r="J81" s="1">
        <f>abs(SUM('Movie Data'!U81,0)-$O81)</f>
        <v>37</v>
      </c>
      <c r="K81" s="1">
        <f>abs(SUM('Movie Data'!V81,0)-$O81)</f>
        <v>53</v>
      </c>
      <c r="L81" s="1">
        <f>abs(SUM('Movie Data'!W81,0)-$O81)</f>
        <v>53</v>
      </c>
      <c r="M81" s="1">
        <f>abs(SUM('Movie Data'!X81,0)-$O81)</f>
        <v>10</v>
      </c>
      <c r="N81" s="1">
        <f>abs(SUM('Movie Data'!Y81,0)-$O81)</f>
        <v>53</v>
      </c>
      <c r="O81" s="1">
        <f>SUM('Movie Data'!Z81,0)</f>
        <v>53</v>
      </c>
    </row>
    <row r="82">
      <c r="A82" s="1">
        <f>abs(SUM('Movie Data'!L82,0)-$O82)</f>
        <v>18</v>
      </c>
      <c r="B82" s="1">
        <f>abs(SUM('Movie Data'!M82,0)-$O82)</f>
        <v>2</v>
      </c>
      <c r="C82" s="1">
        <f>abs(SUM('Movie Data'!N82,0)-$O82)</f>
        <v>2</v>
      </c>
      <c r="D82" s="1">
        <f>abs(SUM('Movie Data'!O82,0)-$O82)</f>
        <v>8</v>
      </c>
      <c r="E82" s="1">
        <f>abs(SUM('Movie Data'!P82,0)-$O82)</f>
        <v>22</v>
      </c>
      <c r="F82" s="1">
        <f>abs(SUM('Movie Data'!Q82,0)-$O82)</f>
        <v>28</v>
      </c>
      <c r="G82" s="1">
        <f>abs(SUM('Movie Data'!R82,0)-$O82)</f>
        <v>8</v>
      </c>
      <c r="H82" s="1">
        <f>abs(SUM('Movie Data'!S82,0)-$O82)</f>
        <v>10</v>
      </c>
      <c r="I82" s="1">
        <f>abs(SUM('Movie Data'!T82,0)-$O82)</f>
        <v>48</v>
      </c>
      <c r="J82" s="1">
        <f>abs(SUM('Movie Data'!U82,0)-$O82)</f>
        <v>22</v>
      </c>
      <c r="K82" s="1">
        <f>abs(SUM('Movie Data'!V82,0)-$O82)</f>
        <v>2</v>
      </c>
      <c r="L82" s="1">
        <f>abs(SUM('Movie Data'!W82,0)-$O82)</f>
        <v>48</v>
      </c>
      <c r="M82" s="1">
        <f>abs(SUM('Movie Data'!X82,0)-$O82)</f>
        <v>2</v>
      </c>
      <c r="N82" s="1">
        <f>abs(SUM('Movie Data'!Y82,0)-$O82)</f>
        <v>2</v>
      </c>
      <c r="O82" s="1">
        <f>SUM('Movie Data'!Z82,0)</f>
        <v>48</v>
      </c>
    </row>
    <row r="83">
      <c r="A83" s="1">
        <f>abs(SUM('Movie Data'!L83,0)-$O83)</f>
        <v>26</v>
      </c>
      <c r="B83" s="1">
        <f>abs(SUM('Movie Data'!M83,0)-$O83)</f>
        <v>3</v>
      </c>
      <c r="C83" s="1">
        <f>abs(SUM('Movie Data'!N83,0)-$O83)</f>
        <v>6</v>
      </c>
      <c r="D83" s="1">
        <f>abs(SUM('Movie Data'!O83,0)-$O83)</f>
        <v>24</v>
      </c>
      <c r="E83" s="1">
        <f>abs(SUM('Movie Data'!P83,0)-$O83)</f>
        <v>14</v>
      </c>
      <c r="F83" s="1">
        <f>abs(SUM('Movie Data'!Q83,0)-$O83)</f>
        <v>9</v>
      </c>
      <c r="G83" s="1">
        <f>abs(SUM('Movie Data'!R83,0)-$O83)</f>
        <v>4</v>
      </c>
      <c r="H83" s="1">
        <f>abs(SUM('Movie Data'!S83,0)-$O83)</f>
        <v>17</v>
      </c>
      <c r="I83" s="1">
        <f>abs(SUM('Movie Data'!T83,0)-$O83)</f>
        <v>66</v>
      </c>
      <c r="J83" s="1">
        <f>abs(SUM('Movie Data'!U83,0)-$O83)</f>
        <v>24</v>
      </c>
      <c r="K83" s="1">
        <f>abs(SUM('Movie Data'!V83,0)-$O83)</f>
        <v>4</v>
      </c>
      <c r="L83" s="1">
        <f>abs(SUM('Movie Data'!W83,0)-$O83)</f>
        <v>4</v>
      </c>
      <c r="M83" s="1">
        <f>abs(SUM('Movie Data'!X83,0)-$O83)</f>
        <v>6</v>
      </c>
      <c r="N83" s="1">
        <f>abs(SUM('Movie Data'!Y83,0)-$O83)</f>
        <v>16</v>
      </c>
      <c r="O83" s="1">
        <f>SUM('Movie Data'!Z83,0)</f>
        <v>66</v>
      </c>
    </row>
    <row r="84">
      <c r="A84" s="1">
        <f>abs(SUM('Movie Data'!L84,0)-$O84)</f>
        <v>18</v>
      </c>
      <c r="B84" s="1">
        <f>abs(SUM('Movie Data'!M84,0)-$O84)</f>
        <v>27</v>
      </c>
      <c r="C84" s="1">
        <f>abs(SUM('Movie Data'!N84,0)-$O84)</f>
        <v>2</v>
      </c>
      <c r="D84" s="1">
        <f>abs(SUM('Movie Data'!O84,0)-$O84)</f>
        <v>12</v>
      </c>
      <c r="E84" s="1">
        <f>abs(SUM('Movie Data'!P84,0)-$O84)</f>
        <v>2</v>
      </c>
      <c r="F84" s="1">
        <f>abs(SUM('Movie Data'!Q84,0)-$O84)</f>
        <v>48</v>
      </c>
      <c r="G84" s="1">
        <f>abs(SUM('Movie Data'!R84,0)-$O84)</f>
        <v>48</v>
      </c>
      <c r="H84" s="1">
        <f>abs(SUM('Movie Data'!S84,0)-$O84)</f>
        <v>19</v>
      </c>
      <c r="I84" s="1">
        <f>abs(SUM('Movie Data'!T84,0)-$O84)</f>
        <v>48</v>
      </c>
      <c r="J84" s="1">
        <f>abs(SUM('Movie Data'!U84,0)-$O84)</f>
        <v>18</v>
      </c>
      <c r="K84" s="1">
        <f>abs(SUM('Movie Data'!V84,0)-$O84)</f>
        <v>18</v>
      </c>
      <c r="L84" s="1">
        <f>abs(SUM('Movie Data'!W84,0)-$O84)</f>
        <v>2</v>
      </c>
      <c r="M84" s="1">
        <f>abs(SUM('Movie Data'!X84,0)-$O84)</f>
        <v>12</v>
      </c>
      <c r="N84" s="1">
        <f>abs(SUM('Movie Data'!Y84,0)-$O84)</f>
        <v>8</v>
      </c>
      <c r="O84" s="1">
        <f>SUM('Movie Data'!Z84,0)</f>
        <v>48</v>
      </c>
    </row>
    <row r="85">
      <c r="A85" s="1">
        <f>abs(SUM('Movie Data'!L85,0)-$O85)</f>
        <v>14</v>
      </c>
      <c r="B85" s="1">
        <f>abs(SUM('Movie Data'!M85,0)-$O85)</f>
        <v>16</v>
      </c>
      <c r="C85" s="1">
        <f>abs(SUM('Movie Data'!N85,0)-$O85)</f>
        <v>26</v>
      </c>
      <c r="D85" s="1">
        <f>abs(SUM('Movie Data'!O85,0)-$O85)</f>
        <v>66</v>
      </c>
      <c r="E85" s="1">
        <f>abs(SUM('Movie Data'!P85,0)-$O85)</f>
        <v>36</v>
      </c>
      <c r="F85" s="1">
        <f>abs(SUM('Movie Data'!Q85,0)-$O85)</f>
        <v>66</v>
      </c>
      <c r="G85" s="1">
        <f>abs(SUM('Movie Data'!R85,0)-$O85)</f>
        <v>66</v>
      </c>
      <c r="H85" s="1">
        <f>abs(SUM('Movie Data'!S85,0)-$O85)</f>
        <v>66</v>
      </c>
      <c r="I85" s="1">
        <f>abs(SUM('Movie Data'!T85,0)-$O85)</f>
        <v>14</v>
      </c>
      <c r="J85" s="1">
        <f>abs(SUM('Movie Data'!U85,0)-$O85)</f>
        <v>14</v>
      </c>
      <c r="K85" s="1">
        <f>abs(SUM('Movie Data'!V85,0)-$O85)</f>
        <v>66</v>
      </c>
      <c r="L85" s="1">
        <f>abs(SUM('Movie Data'!W85,0)-$O85)</f>
        <v>66</v>
      </c>
      <c r="M85" s="1">
        <f>abs(SUM('Movie Data'!X85,0)-$O85)</f>
        <v>6</v>
      </c>
      <c r="N85" s="1">
        <f>abs(SUM('Movie Data'!Y85,0)-$O85)</f>
        <v>66</v>
      </c>
      <c r="O85" s="1">
        <f>SUM('Movie Data'!Z85,0)</f>
        <v>66</v>
      </c>
    </row>
    <row r="86">
      <c r="A86" s="1">
        <f>abs(SUM('Movie Data'!L86,0)-$O86)</f>
        <v>35</v>
      </c>
      <c r="B86" s="1">
        <f>abs(SUM('Movie Data'!M86,0)-$O86)</f>
        <v>23</v>
      </c>
      <c r="C86" s="1">
        <f>abs(SUM('Movie Data'!N86,0)-$O86)</f>
        <v>5</v>
      </c>
      <c r="D86" s="1">
        <f>abs(SUM('Movie Data'!O86,0)-$O86)</f>
        <v>65</v>
      </c>
      <c r="E86" s="1">
        <f>abs(SUM('Movie Data'!P86,0)-$O86)</f>
        <v>25</v>
      </c>
      <c r="F86" s="1">
        <f>abs(SUM('Movie Data'!Q86,0)-$O86)</f>
        <v>65</v>
      </c>
      <c r="G86" s="1">
        <f>abs(SUM('Movie Data'!R86,0)-$O86)</f>
        <v>25</v>
      </c>
      <c r="H86" s="1">
        <f>abs(SUM('Movie Data'!S86,0)-$O86)</f>
        <v>65</v>
      </c>
      <c r="I86" s="1">
        <f>abs(SUM('Movie Data'!T86,0)-$O86)</f>
        <v>65</v>
      </c>
      <c r="J86" s="1">
        <f>abs(SUM('Movie Data'!U86,0)-$O86)</f>
        <v>5</v>
      </c>
      <c r="K86" s="1">
        <f>abs(SUM('Movie Data'!V86,0)-$O86)</f>
        <v>65</v>
      </c>
      <c r="L86" s="1">
        <f>abs(SUM('Movie Data'!W86,0)-$O86)</f>
        <v>65</v>
      </c>
      <c r="M86" s="1">
        <f>abs(SUM('Movie Data'!X86,0)-$O86)</f>
        <v>5</v>
      </c>
      <c r="N86" s="1">
        <f>abs(SUM('Movie Data'!Y86,0)-$O86)</f>
        <v>65</v>
      </c>
      <c r="O86" s="1">
        <f>SUM('Movie Data'!Z86,0)</f>
        <v>65</v>
      </c>
    </row>
    <row r="87">
      <c r="A87" s="1">
        <f>abs(SUM('Movie Data'!L87,0)-$O87)</f>
        <v>9</v>
      </c>
      <c r="B87" s="1">
        <f>abs(SUM('Movie Data'!M87,0)-$O87)</f>
        <v>41</v>
      </c>
      <c r="C87" s="1">
        <f>abs(SUM('Movie Data'!N87,0)-$O87)</f>
        <v>9</v>
      </c>
      <c r="D87" s="1">
        <f>abs(SUM('Movie Data'!O87,0)-$O87)</f>
        <v>11</v>
      </c>
      <c r="E87" s="1">
        <f>abs(SUM('Movie Data'!P87,0)-$O87)</f>
        <v>1</v>
      </c>
      <c r="F87" s="1">
        <f>abs(SUM('Movie Data'!Q87,0)-$O87)</f>
        <v>21</v>
      </c>
      <c r="G87" s="1">
        <f>abs(SUM('Movie Data'!R87,0)-$O87)</f>
        <v>21</v>
      </c>
      <c r="H87" s="1">
        <f>abs(SUM('Movie Data'!S87,0)-$O87)</f>
        <v>8</v>
      </c>
      <c r="I87" s="1">
        <f>abs(SUM('Movie Data'!T87,0)-$O87)</f>
        <v>59</v>
      </c>
      <c r="J87" s="1">
        <f>abs(SUM('Movie Data'!U87,0)-$O87)</f>
        <v>1</v>
      </c>
      <c r="K87" s="1">
        <f>abs(SUM('Movie Data'!V87,0)-$O87)</f>
        <v>9</v>
      </c>
      <c r="L87" s="1">
        <f>abs(SUM('Movie Data'!W87,0)-$O87)</f>
        <v>11</v>
      </c>
      <c r="M87" s="1">
        <f>abs(SUM('Movie Data'!X87,0)-$O87)</f>
        <v>19</v>
      </c>
      <c r="N87" s="1">
        <f>abs(SUM('Movie Data'!Y87,0)-$O87)</f>
        <v>9</v>
      </c>
      <c r="O87" s="1">
        <f>SUM('Movie Data'!Z87,0)</f>
        <v>59</v>
      </c>
    </row>
    <row r="88">
      <c r="A88" s="1">
        <f>abs(SUM('Movie Data'!L88,0)-$O88)</f>
        <v>27</v>
      </c>
      <c r="B88" s="1">
        <f>abs(SUM('Movie Data'!M88,0)-$O88)</f>
        <v>6</v>
      </c>
      <c r="C88" s="1">
        <f>abs(SUM('Movie Data'!N88,0)-$O88)</f>
        <v>17</v>
      </c>
      <c r="D88" s="1">
        <f>abs(SUM('Movie Data'!O88,0)-$O88)</f>
        <v>17</v>
      </c>
      <c r="E88" s="1">
        <f>abs(SUM('Movie Data'!P88,0)-$O88)</f>
        <v>13</v>
      </c>
      <c r="F88" s="1">
        <f>abs(SUM('Movie Data'!Q88,0)-$O88)</f>
        <v>7</v>
      </c>
      <c r="G88" s="1">
        <f>abs(SUM('Movie Data'!R88,0)-$O88)</f>
        <v>7</v>
      </c>
      <c r="H88" s="1">
        <f>abs(SUM('Movie Data'!S88,0)-$O88)</f>
        <v>34</v>
      </c>
      <c r="I88" s="1">
        <f>abs(SUM('Movie Data'!T88,0)-$O88)</f>
        <v>3</v>
      </c>
      <c r="J88" s="1">
        <f>abs(SUM('Movie Data'!U88,0)-$O88)</f>
        <v>3</v>
      </c>
      <c r="K88" s="1">
        <f>abs(SUM('Movie Data'!V88,0)-$O88)</f>
        <v>57</v>
      </c>
      <c r="L88" s="1">
        <f>abs(SUM('Movie Data'!W88,0)-$O88)</f>
        <v>13</v>
      </c>
      <c r="M88" s="1">
        <f>abs(SUM('Movie Data'!X88,0)-$O88)</f>
        <v>3</v>
      </c>
      <c r="N88" s="1">
        <f>abs(SUM('Movie Data'!Y88,0)-$O88)</f>
        <v>57</v>
      </c>
      <c r="O88" s="1">
        <f>SUM('Movie Data'!Z88,0)</f>
        <v>57</v>
      </c>
    </row>
    <row r="89">
      <c r="A89" s="1">
        <f>abs(SUM('Movie Data'!L89,0)-$O89)</f>
        <v>38</v>
      </c>
      <c r="B89" s="1">
        <f>abs(SUM('Movie Data'!M89,0)-$O89)</f>
        <v>7</v>
      </c>
      <c r="C89" s="1">
        <f>abs(SUM('Movie Data'!N89,0)-$O89)</f>
        <v>2</v>
      </c>
      <c r="D89" s="1">
        <f>abs(SUM('Movie Data'!O89,0)-$O89)</f>
        <v>18</v>
      </c>
      <c r="E89" s="1">
        <f>abs(SUM('Movie Data'!P89,0)-$O89)</f>
        <v>12</v>
      </c>
      <c r="F89" s="1">
        <f>abs(SUM('Movie Data'!Q89,0)-$O89)</f>
        <v>7</v>
      </c>
      <c r="G89" s="1">
        <f>abs(SUM('Movie Data'!R89,0)-$O89)</f>
        <v>28</v>
      </c>
      <c r="H89" s="1">
        <f>abs(SUM('Movie Data'!S89,0)-$O89)</f>
        <v>15</v>
      </c>
      <c r="I89" s="1">
        <f>abs(SUM('Movie Data'!T89,0)-$O89)</f>
        <v>68</v>
      </c>
      <c r="J89" s="1">
        <f>abs(SUM('Movie Data'!U89,0)-$O89)</f>
        <v>12</v>
      </c>
      <c r="K89" s="1">
        <f>abs(SUM('Movie Data'!V89,0)-$O89)</f>
        <v>2</v>
      </c>
      <c r="L89" s="1">
        <f>abs(SUM('Movie Data'!W89,0)-$O89)</f>
        <v>12</v>
      </c>
      <c r="M89" s="1">
        <f>abs(SUM('Movie Data'!X89,0)-$O89)</f>
        <v>2</v>
      </c>
      <c r="N89" s="1">
        <f>abs(SUM('Movie Data'!Y89,0)-$O89)</f>
        <v>12</v>
      </c>
      <c r="O89" s="1">
        <f>SUM('Movie Data'!Z89,0)</f>
        <v>68</v>
      </c>
    </row>
    <row r="90">
      <c r="A90" s="1">
        <f>abs(SUM('Movie Data'!L90,0)-$O90)</f>
        <v>4</v>
      </c>
      <c r="B90" s="1">
        <f>abs(SUM('Movie Data'!M90,0)-$O90)</f>
        <v>3</v>
      </c>
      <c r="C90" s="1">
        <f>abs(SUM('Movie Data'!N90,0)-$O90)</f>
        <v>16</v>
      </c>
      <c r="D90" s="1">
        <f>abs(SUM('Movie Data'!O90,0)-$O90)</f>
        <v>4</v>
      </c>
      <c r="E90" s="1">
        <f>abs(SUM('Movie Data'!P90,0)-$O90)</f>
        <v>4</v>
      </c>
      <c r="F90" s="1">
        <f>abs(SUM('Movie Data'!Q90,0)-$O90)</f>
        <v>9</v>
      </c>
      <c r="G90" s="1">
        <f>abs(SUM('Movie Data'!R90,0)-$O90)</f>
        <v>4</v>
      </c>
      <c r="H90" s="1">
        <f>abs(SUM('Movie Data'!S90,0)-$O90)</f>
        <v>17</v>
      </c>
      <c r="I90" s="1">
        <f>abs(SUM('Movie Data'!T90,0)-$O90)</f>
        <v>6</v>
      </c>
      <c r="J90" s="1">
        <f>abs(SUM('Movie Data'!U90,0)-$O90)</f>
        <v>4</v>
      </c>
      <c r="K90" s="1">
        <f>abs(SUM('Movie Data'!V90,0)-$O90)</f>
        <v>16</v>
      </c>
      <c r="L90" s="1">
        <f>abs(SUM('Movie Data'!W90,0)-$O90)</f>
        <v>17</v>
      </c>
      <c r="M90" s="1">
        <f>abs(SUM('Movie Data'!X90,0)-$O90)</f>
        <v>9</v>
      </c>
      <c r="N90" s="1">
        <f>abs(SUM('Movie Data'!Y90,0)-$O90)</f>
        <v>6</v>
      </c>
      <c r="O90" s="1">
        <f>SUM('Movie Data'!Z90,0)</f>
        <v>66</v>
      </c>
    </row>
    <row r="91">
      <c r="A91" s="1">
        <f>abs(SUM('Movie Data'!L91,0)-$O91)</f>
        <v>2</v>
      </c>
      <c r="B91" s="1">
        <f>abs(SUM('Movie Data'!M91,0)-$O91)</f>
        <v>22</v>
      </c>
      <c r="C91" s="1">
        <f>abs(SUM('Movie Data'!N91,0)-$O91)</f>
        <v>22</v>
      </c>
      <c r="D91" s="1">
        <f>abs(SUM('Movie Data'!O91,0)-$O91)</f>
        <v>28</v>
      </c>
      <c r="E91" s="1">
        <f>abs(SUM('Movie Data'!P91,0)-$O91)</f>
        <v>12</v>
      </c>
      <c r="F91" s="1">
        <f>abs(SUM('Movie Data'!Q91,0)-$O91)</f>
        <v>3</v>
      </c>
      <c r="G91" s="1">
        <f>abs(SUM('Movie Data'!R91,0)-$O91)</f>
        <v>8</v>
      </c>
      <c r="H91" s="1">
        <f>abs(SUM('Movie Data'!S91,0)-$O91)</f>
        <v>3</v>
      </c>
      <c r="I91" s="1">
        <f>abs(SUM('Movie Data'!T91,0)-$O91)</f>
        <v>28</v>
      </c>
      <c r="J91" s="1">
        <f>abs(SUM('Movie Data'!U91,0)-$O91)</f>
        <v>18</v>
      </c>
      <c r="K91" s="1">
        <f>abs(SUM('Movie Data'!V91,0)-$O91)</f>
        <v>18</v>
      </c>
      <c r="L91" s="1">
        <f>abs(SUM('Movie Data'!W91,0)-$O91)</f>
        <v>3</v>
      </c>
      <c r="M91" s="1">
        <f>abs(SUM('Movie Data'!X91,0)-$O91)</f>
        <v>9</v>
      </c>
      <c r="N91" s="1">
        <f>abs(SUM('Movie Data'!Y91,0)-$O91)</f>
        <v>12</v>
      </c>
      <c r="O91" s="1">
        <f>SUM('Movie Data'!Z91,0)</f>
        <v>72</v>
      </c>
    </row>
    <row r="92">
      <c r="A92" s="1">
        <f>abs(SUM('Movie Data'!L92,0)-$O92)</f>
        <v>90</v>
      </c>
      <c r="B92" s="1">
        <f>abs(SUM('Movie Data'!M92,0)-$O92)</f>
        <v>10</v>
      </c>
      <c r="C92" s="1">
        <f>abs(SUM('Movie Data'!N92,0)-$O92)</f>
        <v>10</v>
      </c>
      <c r="D92" s="1">
        <f>abs(SUM('Movie Data'!O92,0)-$O92)</f>
        <v>90</v>
      </c>
      <c r="E92" s="1">
        <f>abs(SUM('Movie Data'!P92,0)-$O92)</f>
        <v>90</v>
      </c>
      <c r="F92" s="1">
        <f>abs(SUM('Movie Data'!Q92,0)-$O92)</f>
        <v>90</v>
      </c>
      <c r="G92" s="1">
        <f>abs(SUM('Movie Data'!R92,0)-$O92)</f>
        <v>90</v>
      </c>
      <c r="H92" s="1">
        <f>abs(SUM('Movie Data'!S92,0)-$O92)</f>
        <v>90</v>
      </c>
      <c r="I92" s="1">
        <f>abs(SUM('Movie Data'!T92,0)-$O92)</f>
        <v>90</v>
      </c>
      <c r="J92" s="1">
        <f>abs(SUM('Movie Data'!U92,0)-$O92)</f>
        <v>10</v>
      </c>
      <c r="K92" s="1">
        <f>abs(SUM('Movie Data'!V92,0)-$O92)</f>
        <v>90</v>
      </c>
      <c r="L92" s="1">
        <f>abs(SUM('Movie Data'!W92,0)-$O92)</f>
        <v>0</v>
      </c>
      <c r="M92" s="1">
        <f>abs(SUM('Movie Data'!X92,0)-$O92)</f>
        <v>0</v>
      </c>
      <c r="N92" s="1">
        <f>abs(SUM('Movie Data'!Y92,0)-$O92)</f>
        <v>90</v>
      </c>
      <c r="O92" s="1">
        <f>SUM('Movie Data'!Z92,0)</f>
        <v>90</v>
      </c>
    </row>
    <row r="93">
      <c r="A93" s="1">
        <f>abs(SUM('Movie Data'!L93,0)-$O93)</f>
        <v>70</v>
      </c>
      <c r="B93" s="1">
        <f>abs(SUM('Movie Data'!M93,0)-$O93)</f>
        <v>5</v>
      </c>
      <c r="C93" s="1">
        <f>abs(SUM('Movie Data'!N93,0)-$O93)</f>
        <v>20</v>
      </c>
      <c r="D93" s="1">
        <f>abs(SUM('Movie Data'!O93,0)-$O93)</f>
        <v>70</v>
      </c>
      <c r="E93" s="1">
        <f>abs(SUM('Movie Data'!P93,0)-$O93)</f>
        <v>70</v>
      </c>
      <c r="F93" s="1">
        <f>abs(SUM('Movie Data'!Q93,0)-$O93)</f>
        <v>70</v>
      </c>
      <c r="G93" s="1">
        <f>abs(SUM('Movie Data'!R93,0)-$O93)</f>
        <v>70</v>
      </c>
      <c r="H93" s="1">
        <f>abs(SUM('Movie Data'!S93,0)-$O93)</f>
        <v>70</v>
      </c>
      <c r="I93" s="1">
        <f>abs(SUM('Movie Data'!T93,0)-$O93)</f>
        <v>30</v>
      </c>
      <c r="J93" s="1">
        <f>abs(SUM('Movie Data'!U93,0)-$O93)</f>
        <v>20</v>
      </c>
      <c r="K93" s="1">
        <f>abs(SUM('Movie Data'!V93,0)-$O93)</f>
        <v>70</v>
      </c>
      <c r="L93" s="1">
        <f>abs(SUM('Movie Data'!W93,0)-$O93)</f>
        <v>21</v>
      </c>
      <c r="M93" s="1">
        <f>abs(SUM('Movie Data'!X93,0)-$O93)</f>
        <v>5</v>
      </c>
      <c r="N93" s="1">
        <f>abs(SUM('Movie Data'!Y93,0)-$O93)</f>
        <v>70</v>
      </c>
      <c r="O93" s="1">
        <f>SUM('Movie Data'!Z93,0)</f>
        <v>70</v>
      </c>
    </row>
    <row r="94">
      <c r="A94" s="1">
        <f>abs(SUM('Movie Data'!L94,0)-$O94)</f>
        <v>13</v>
      </c>
      <c r="B94" s="1">
        <f>abs(SUM('Movie Data'!M94,0)-$O94)</f>
        <v>77</v>
      </c>
      <c r="C94" s="1">
        <f>abs(SUM('Movie Data'!N94,0)-$O94)</f>
        <v>7</v>
      </c>
      <c r="D94" s="1">
        <f>abs(SUM('Movie Data'!O94,0)-$O94)</f>
        <v>3</v>
      </c>
      <c r="E94" s="1">
        <f>abs(SUM('Movie Data'!P94,0)-$O94)</f>
        <v>3</v>
      </c>
      <c r="F94" s="1">
        <f>abs(SUM('Movie Data'!Q94,0)-$O94)</f>
        <v>77</v>
      </c>
      <c r="G94" s="1">
        <f>abs(SUM('Movie Data'!R94,0)-$O94)</f>
        <v>7</v>
      </c>
      <c r="H94" s="1">
        <f>abs(SUM('Movie Data'!S94,0)-$O94)</f>
        <v>2</v>
      </c>
      <c r="I94" s="1">
        <f>abs(SUM('Movie Data'!T94,0)-$O94)</f>
        <v>17</v>
      </c>
      <c r="J94" s="1">
        <f>abs(SUM('Movie Data'!U94,0)-$O94)</f>
        <v>3</v>
      </c>
      <c r="K94" s="1">
        <f>abs(SUM('Movie Data'!V94,0)-$O94)</f>
        <v>77</v>
      </c>
      <c r="L94" s="1">
        <f>abs(SUM('Movie Data'!W94,0)-$O94)</f>
        <v>14</v>
      </c>
      <c r="M94" s="1">
        <f>abs(SUM('Movie Data'!X94,0)-$O94)</f>
        <v>14</v>
      </c>
      <c r="N94" s="1">
        <f>abs(SUM('Movie Data'!Y94,0)-$O94)</f>
        <v>77</v>
      </c>
      <c r="O94" s="1">
        <f>SUM('Movie Data'!Z94,0)</f>
        <v>77</v>
      </c>
    </row>
    <row r="95">
      <c r="A95" s="1">
        <f>abs(SUM('Movie Data'!L95,0)-$O95)</f>
        <v>92</v>
      </c>
      <c r="B95" s="1">
        <f>abs(SUM('Movie Data'!M95,0)-$O95)</f>
        <v>8</v>
      </c>
      <c r="C95" s="1">
        <f>abs(SUM('Movie Data'!N95,0)-$O95)</f>
        <v>92</v>
      </c>
      <c r="D95" s="1">
        <f>abs(SUM('Movie Data'!O95,0)-$O95)</f>
        <v>92</v>
      </c>
      <c r="E95" s="1">
        <f>abs(SUM('Movie Data'!P95,0)-$O95)</f>
        <v>92</v>
      </c>
      <c r="F95" s="1">
        <f>abs(SUM('Movie Data'!Q95,0)-$O95)</f>
        <v>92</v>
      </c>
      <c r="G95" s="1">
        <f>abs(SUM('Movie Data'!R95,0)-$O95)</f>
        <v>92</v>
      </c>
      <c r="H95" s="1">
        <f>abs(SUM('Movie Data'!S95,0)-$O95)</f>
        <v>92</v>
      </c>
      <c r="I95" s="1">
        <f>abs(SUM('Movie Data'!T95,0)-$O95)</f>
        <v>92</v>
      </c>
      <c r="J95" s="1">
        <f>abs(SUM('Movie Data'!U95,0)-$O95)</f>
        <v>92</v>
      </c>
      <c r="K95" s="1">
        <f>abs(SUM('Movie Data'!V95,0)-$O95)</f>
        <v>92</v>
      </c>
      <c r="L95" s="1">
        <f>abs(SUM('Movie Data'!W95,0)-$O95)</f>
        <v>92</v>
      </c>
      <c r="M95" s="1">
        <f>abs(SUM('Movie Data'!X95,0)-$O95)</f>
        <v>8</v>
      </c>
      <c r="N95" s="1">
        <f>abs(SUM('Movie Data'!Y95,0)-$O95)</f>
        <v>92</v>
      </c>
      <c r="O95" s="1">
        <f>SUM('Movie Data'!Z95,0)</f>
        <v>92</v>
      </c>
    </row>
    <row r="96">
      <c r="A96" s="1">
        <f>abs(SUM('Movie Data'!L96,0)-$O96)</f>
        <v>20</v>
      </c>
      <c r="B96" s="1">
        <f>abs(SUM('Movie Data'!M96,0)-$O96)</f>
        <v>15</v>
      </c>
      <c r="C96" s="1">
        <f>abs(SUM('Movie Data'!N96,0)-$O96)</f>
        <v>20</v>
      </c>
      <c r="D96" s="1">
        <f>abs(SUM('Movie Data'!O96,0)-$O96)</f>
        <v>20</v>
      </c>
      <c r="E96" s="1">
        <f>abs(SUM('Movie Data'!P96,0)-$O96)</f>
        <v>20</v>
      </c>
      <c r="F96" s="1">
        <f>abs(SUM('Movie Data'!Q96,0)-$O96)</f>
        <v>60</v>
      </c>
      <c r="G96" s="1">
        <f>abs(SUM('Movie Data'!R96,0)-$O96)</f>
        <v>0</v>
      </c>
      <c r="H96" s="1">
        <f>abs(SUM('Movie Data'!S96,0)-$O96)</f>
        <v>23</v>
      </c>
      <c r="I96" s="1">
        <f>abs(SUM('Movie Data'!T96,0)-$O96)</f>
        <v>60</v>
      </c>
      <c r="J96" s="1">
        <f>abs(SUM('Movie Data'!U96,0)-$O96)</f>
        <v>10</v>
      </c>
      <c r="K96" s="1">
        <f>abs(SUM('Movie Data'!V96,0)-$O96)</f>
        <v>60</v>
      </c>
      <c r="L96" s="1">
        <f>abs(SUM('Movie Data'!W96,0)-$O96)</f>
        <v>10</v>
      </c>
      <c r="M96" s="1">
        <f>abs(SUM('Movie Data'!X96,0)-$O96)</f>
        <v>20</v>
      </c>
      <c r="N96" s="1">
        <f>abs(SUM('Movie Data'!Y96,0)-$O96)</f>
        <v>60</v>
      </c>
      <c r="O96" s="1">
        <f>SUM('Movie Data'!Z96,0)</f>
        <v>60</v>
      </c>
    </row>
    <row r="97">
      <c r="A97" s="1">
        <f>abs(SUM('Movie Data'!L97,0)-$O97)</f>
        <v>1</v>
      </c>
      <c r="B97" s="1">
        <f>abs(SUM('Movie Data'!M97,0)-$O97)</f>
        <v>69</v>
      </c>
      <c r="C97" s="1">
        <f>abs(SUM('Movie Data'!N97,0)-$O97)</f>
        <v>1</v>
      </c>
      <c r="D97" s="1">
        <f>abs(SUM('Movie Data'!O97,0)-$O97)</f>
        <v>11</v>
      </c>
      <c r="E97" s="1">
        <f>abs(SUM('Movie Data'!P97,0)-$O97)</f>
        <v>11</v>
      </c>
      <c r="F97" s="1">
        <f>abs(SUM('Movie Data'!Q97,0)-$O97)</f>
        <v>6</v>
      </c>
      <c r="G97" s="1">
        <f>abs(SUM('Movie Data'!R97,0)-$O97)</f>
        <v>11</v>
      </c>
      <c r="H97" s="1">
        <f>abs(SUM('Movie Data'!S97,0)-$O97)</f>
        <v>6</v>
      </c>
      <c r="I97" s="1">
        <f>abs(SUM('Movie Data'!T97,0)-$O97)</f>
        <v>9</v>
      </c>
      <c r="J97" s="1">
        <f>abs(SUM('Movie Data'!U97,0)-$O97)</f>
        <v>11</v>
      </c>
      <c r="K97" s="1">
        <f>abs(SUM('Movie Data'!V97,0)-$O97)</f>
        <v>1</v>
      </c>
      <c r="L97" s="1">
        <f>abs(SUM('Movie Data'!W97,0)-$O97)</f>
        <v>11</v>
      </c>
      <c r="M97" s="1">
        <f>abs(SUM('Movie Data'!X97,0)-$O97)</f>
        <v>6</v>
      </c>
      <c r="N97" s="1">
        <f>abs(SUM('Movie Data'!Y97,0)-$O97)</f>
        <v>21</v>
      </c>
      <c r="O97" s="1">
        <f>SUM('Movie Data'!Z97,0)</f>
        <v>69</v>
      </c>
    </row>
    <row r="98">
      <c r="A98" s="1">
        <f>abs(SUM('Movie Data'!L98,0)-$O98)</f>
        <v>22</v>
      </c>
      <c r="B98" s="1">
        <f>abs(SUM('Movie Data'!M98,0)-$O98)</f>
        <v>6</v>
      </c>
      <c r="C98" s="1">
        <f>abs(SUM('Movie Data'!N98,0)-$O98)</f>
        <v>18</v>
      </c>
      <c r="D98" s="1">
        <f>abs(SUM('Movie Data'!O98,0)-$O98)</f>
        <v>32</v>
      </c>
      <c r="E98" s="1">
        <f>abs(SUM('Movie Data'!P98,0)-$O98)</f>
        <v>58</v>
      </c>
      <c r="F98" s="1">
        <f>abs(SUM('Movie Data'!Q98,0)-$O98)</f>
        <v>32</v>
      </c>
      <c r="G98" s="1">
        <f>abs(SUM('Movie Data'!R98,0)-$O98)</f>
        <v>32</v>
      </c>
      <c r="H98" s="1">
        <f>abs(SUM('Movie Data'!S98,0)-$O98)</f>
        <v>26</v>
      </c>
      <c r="I98" s="1">
        <f>abs(SUM('Movie Data'!T98,0)-$O98)</f>
        <v>8</v>
      </c>
      <c r="J98" s="1">
        <f>abs(SUM('Movie Data'!U98,0)-$O98)</f>
        <v>28</v>
      </c>
      <c r="K98" s="1">
        <f>abs(SUM('Movie Data'!V98,0)-$O98)</f>
        <v>38</v>
      </c>
      <c r="L98" s="1">
        <f>abs(SUM('Movie Data'!W98,0)-$O98)</f>
        <v>22</v>
      </c>
      <c r="M98" s="1">
        <f>abs(SUM('Movie Data'!X98,0)-$O98)</f>
        <v>8</v>
      </c>
      <c r="N98" s="1">
        <f>abs(SUM('Movie Data'!Y98,0)-$O98)</f>
        <v>18</v>
      </c>
      <c r="O98" s="1">
        <f>SUM('Movie Data'!Z98,0)</f>
        <v>32</v>
      </c>
    </row>
    <row r="99">
      <c r="A99" s="1">
        <f>abs(SUM('Movie Data'!L99,0)-$O99)</f>
        <v>25</v>
      </c>
      <c r="B99" s="1">
        <f>abs(SUM('Movie Data'!M99,0)-$O99)</f>
        <v>5</v>
      </c>
      <c r="C99" s="1">
        <f>abs(SUM('Movie Data'!N99,0)-$O99)</f>
        <v>15</v>
      </c>
      <c r="D99" s="1">
        <f>abs(SUM('Movie Data'!O99,0)-$O99)</f>
        <v>15</v>
      </c>
      <c r="E99" s="1">
        <f>abs(SUM('Movie Data'!P99,0)-$O99)</f>
        <v>45</v>
      </c>
      <c r="F99" s="1">
        <f>abs(SUM('Movie Data'!Q99,0)-$O99)</f>
        <v>20</v>
      </c>
      <c r="G99" s="1">
        <f>abs(SUM('Movie Data'!R99,0)-$O99)</f>
        <v>35</v>
      </c>
      <c r="H99" s="1">
        <f>abs(SUM('Movie Data'!S99,0)-$O99)</f>
        <v>5</v>
      </c>
      <c r="I99" s="1">
        <f>abs(SUM('Movie Data'!T99,0)-$O99)</f>
        <v>15</v>
      </c>
      <c r="J99" s="1">
        <f>abs(SUM('Movie Data'!U99,0)-$O99)</f>
        <v>5</v>
      </c>
      <c r="K99" s="1">
        <f>abs(SUM('Movie Data'!V99,0)-$O99)</f>
        <v>5</v>
      </c>
      <c r="L99" s="1">
        <f>abs(SUM('Movie Data'!W99,0)-$O99)</f>
        <v>5</v>
      </c>
      <c r="M99" s="1">
        <f>abs(SUM('Movie Data'!X99,0)-$O99)</f>
        <v>5</v>
      </c>
      <c r="N99" s="1">
        <f>abs(SUM('Movie Data'!Y99,0)-$O99)</f>
        <v>25</v>
      </c>
      <c r="O99" s="1">
        <f>SUM('Movie Data'!Z99,0)</f>
        <v>45</v>
      </c>
    </row>
    <row r="100">
      <c r="A100" s="1">
        <f>abs(SUM('Movie Data'!L100,0)-$O100)</f>
        <v>3</v>
      </c>
      <c r="B100" s="1">
        <f>abs(SUM('Movie Data'!M100,0)-$O100)</f>
        <v>28</v>
      </c>
      <c r="C100" s="1">
        <f>abs(SUM('Movie Data'!N100,0)-$O100)</f>
        <v>3</v>
      </c>
      <c r="D100" s="1">
        <f>abs(SUM('Movie Data'!O100,0)-$O100)</f>
        <v>3</v>
      </c>
      <c r="E100" s="1">
        <f>abs(SUM('Movie Data'!P100,0)-$O100)</f>
        <v>7</v>
      </c>
      <c r="F100" s="1">
        <f>abs(SUM('Movie Data'!Q100,0)-$O100)</f>
        <v>47</v>
      </c>
      <c r="G100" s="1">
        <f>abs(SUM('Movie Data'!R100,0)-$O100)</f>
        <v>47</v>
      </c>
      <c r="H100" s="1">
        <f>abs(SUM('Movie Data'!S100,0)-$O100)</f>
        <v>28</v>
      </c>
      <c r="I100" s="1">
        <f>abs(SUM('Movie Data'!T100,0)-$O100)</f>
        <v>47</v>
      </c>
      <c r="J100" s="1">
        <f>abs(SUM('Movie Data'!U100,0)-$O100)</f>
        <v>13</v>
      </c>
      <c r="K100" s="1">
        <f>abs(SUM('Movie Data'!V100,0)-$O100)</f>
        <v>27</v>
      </c>
      <c r="L100" s="1">
        <f>abs(SUM('Movie Data'!W100,0)-$O100)</f>
        <v>47</v>
      </c>
      <c r="M100" s="1">
        <f>abs(SUM('Movie Data'!X100,0)-$O100)</f>
        <v>7</v>
      </c>
      <c r="N100" s="1">
        <f>abs(SUM('Movie Data'!Y100,0)-$O100)</f>
        <v>3</v>
      </c>
      <c r="O100" s="1">
        <f>SUM('Movie Data'!Z100,0)</f>
        <v>47</v>
      </c>
    </row>
    <row r="101">
      <c r="A101" s="1">
        <f>abs(SUM('Movie Data'!L101,0)-$O101)</f>
        <v>12</v>
      </c>
      <c r="B101" s="1">
        <f>abs(SUM('Movie Data'!M101,0)-$O101)</f>
        <v>5</v>
      </c>
      <c r="C101" s="1">
        <f>abs(SUM('Movie Data'!N101,0)-$O101)</f>
        <v>2</v>
      </c>
      <c r="D101" s="1">
        <f>abs(SUM('Movie Data'!O101,0)-$O101)</f>
        <v>8</v>
      </c>
      <c r="E101" s="1">
        <f>abs(SUM('Movie Data'!P101,0)-$O101)</f>
        <v>12</v>
      </c>
      <c r="F101" s="1">
        <f>abs(SUM('Movie Data'!Q101,0)-$O101)</f>
        <v>8</v>
      </c>
      <c r="G101" s="1">
        <f>abs(SUM('Movie Data'!R101,0)-$O101)</f>
        <v>22</v>
      </c>
      <c r="H101" s="1">
        <f>abs(SUM('Movie Data'!S101,0)-$O101)</f>
        <v>8</v>
      </c>
      <c r="I101" s="1">
        <f>abs(SUM('Movie Data'!T101,0)-$O101)</f>
        <v>58</v>
      </c>
      <c r="J101" s="1">
        <f>abs(SUM('Movie Data'!U101,0)-$O101)</f>
        <v>8</v>
      </c>
      <c r="K101" s="1">
        <f>abs(SUM('Movie Data'!V101,0)-$O101)</f>
        <v>12</v>
      </c>
      <c r="L101" s="1">
        <f>abs(SUM('Movie Data'!W101,0)-$O101)</f>
        <v>12</v>
      </c>
      <c r="M101" s="1">
        <f>abs(SUM('Movie Data'!X101,0)-$O101)</f>
        <v>2</v>
      </c>
      <c r="N101" s="1">
        <f>abs(SUM('Movie Data'!Y101,0)-$O101)</f>
        <v>58</v>
      </c>
      <c r="O101" s="1">
        <f>SUM('Movie Data'!Z101,0)</f>
        <v>58</v>
      </c>
    </row>
    <row r="102">
      <c r="A102" s="1">
        <f>abs(SUM('Movie Data'!L102,0)-$O102)</f>
        <v>13</v>
      </c>
      <c r="B102" s="1">
        <f>abs(SUM('Movie Data'!M102,0)-$O102)</f>
        <v>12</v>
      </c>
      <c r="C102" s="1">
        <f>abs(SUM('Movie Data'!N102,0)-$O102)</f>
        <v>27</v>
      </c>
      <c r="D102" s="1">
        <f>abs(SUM('Movie Data'!O102,0)-$O102)</f>
        <v>63</v>
      </c>
      <c r="E102" s="1">
        <f>abs(SUM('Movie Data'!P102,0)-$O102)</f>
        <v>17</v>
      </c>
      <c r="F102" s="1">
        <f>abs(SUM('Movie Data'!Q102,0)-$O102)</f>
        <v>63</v>
      </c>
      <c r="G102" s="1">
        <f>abs(SUM('Movie Data'!R102,0)-$O102)</f>
        <v>63</v>
      </c>
      <c r="H102" s="1">
        <f>abs(SUM('Movie Data'!S102,0)-$O102)</f>
        <v>20</v>
      </c>
      <c r="I102" s="1">
        <f>abs(SUM('Movie Data'!T102,0)-$O102)</f>
        <v>17</v>
      </c>
      <c r="J102" s="1">
        <f>abs(SUM('Movie Data'!U102,0)-$O102)</f>
        <v>23</v>
      </c>
      <c r="K102" s="1">
        <f>abs(SUM('Movie Data'!V102,0)-$O102)</f>
        <v>63</v>
      </c>
      <c r="L102" s="1">
        <f>abs(SUM('Movie Data'!W102,0)-$O102)</f>
        <v>63</v>
      </c>
      <c r="M102" s="1">
        <f>abs(SUM('Movie Data'!X102,0)-$O102)</f>
        <v>25</v>
      </c>
      <c r="N102" s="1">
        <f>abs(SUM('Movie Data'!Y102,0)-$O102)</f>
        <v>63</v>
      </c>
      <c r="O102" s="1">
        <f>SUM('Movie Data'!Z102,0)</f>
        <v>63</v>
      </c>
    </row>
    <row r="103">
      <c r="A103" s="1">
        <f>abs(SUM('Movie Data'!L103,0)-$O103)</f>
        <v>2</v>
      </c>
      <c r="B103" s="1">
        <f>abs(SUM('Movie Data'!M103,0)-$O103)</f>
        <v>17</v>
      </c>
      <c r="C103" s="1">
        <f>abs(SUM('Movie Data'!N103,0)-$O103)</f>
        <v>2</v>
      </c>
      <c r="D103" s="1">
        <f>abs(SUM('Movie Data'!O103,0)-$O103)</f>
        <v>58</v>
      </c>
      <c r="E103" s="1">
        <f>abs(SUM('Movie Data'!P103,0)-$O103)</f>
        <v>8</v>
      </c>
      <c r="F103" s="1">
        <f>abs(SUM('Movie Data'!Q103,0)-$O103)</f>
        <v>17</v>
      </c>
      <c r="G103" s="1">
        <f>abs(SUM('Movie Data'!R103,0)-$O103)</f>
        <v>58</v>
      </c>
      <c r="H103" s="1">
        <f>abs(SUM('Movie Data'!S103,0)-$O103)</f>
        <v>0</v>
      </c>
      <c r="I103" s="1">
        <f>abs(SUM('Movie Data'!T103,0)-$O103)</f>
        <v>42</v>
      </c>
      <c r="J103" s="1">
        <f>abs(SUM('Movie Data'!U103,0)-$O103)</f>
        <v>8</v>
      </c>
      <c r="K103" s="1">
        <f>abs(SUM('Movie Data'!V103,0)-$O103)</f>
        <v>58</v>
      </c>
      <c r="L103" s="1">
        <f>abs(SUM('Movie Data'!W103,0)-$O103)</f>
        <v>58</v>
      </c>
      <c r="M103" s="1">
        <f>abs(SUM('Movie Data'!X103,0)-$O103)</f>
        <v>5</v>
      </c>
      <c r="N103" s="1">
        <f>abs(SUM('Movie Data'!Y103,0)-$O103)</f>
        <v>58</v>
      </c>
      <c r="O103" s="1">
        <f>SUM('Movie Data'!Z103,0)</f>
        <v>58</v>
      </c>
    </row>
    <row r="104">
      <c r="A104" s="1">
        <f>abs(SUM('Movie Data'!L104,0)-$O104)</f>
        <v>14</v>
      </c>
      <c r="B104" s="1">
        <f>abs(SUM('Movie Data'!M104,0)-$O104)</f>
        <v>9</v>
      </c>
      <c r="C104" s="1">
        <f>abs(SUM('Movie Data'!N104,0)-$O104)</f>
        <v>4</v>
      </c>
      <c r="D104" s="1">
        <f>abs(SUM('Movie Data'!O104,0)-$O104)</f>
        <v>16</v>
      </c>
      <c r="E104" s="1">
        <f>abs(SUM('Movie Data'!P104,0)-$O104)</f>
        <v>4</v>
      </c>
      <c r="F104" s="1">
        <f>abs(SUM('Movie Data'!Q104,0)-$O104)</f>
        <v>66</v>
      </c>
      <c r="G104" s="1">
        <f>abs(SUM('Movie Data'!R104,0)-$O104)</f>
        <v>66</v>
      </c>
      <c r="H104" s="1">
        <f>abs(SUM('Movie Data'!S104,0)-$O104)</f>
        <v>25</v>
      </c>
      <c r="I104" s="1">
        <f>abs(SUM('Movie Data'!T104,0)-$O104)</f>
        <v>66</v>
      </c>
      <c r="J104" s="1">
        <f>abs(SUM('Movie Data'!U104,0)-$O104)</f>
        <v>14</v>
      </c>
      <c r="K104" s="1">
        <f>abs(SUM('Movie Data'!V104,0)-$O104)</f>
        <v>36</v>
      </c>
      <c r="L104" s="1">
        <f>abs(SUM('Movie Data'!W104,0)-$O104)</f>
        <v>4</v>
      </c>
      <c r="M104" s="1">
        <f>abs(SUM('Movie Data'!X104,0)-$O104)</f>
        <v>4</v>
      </c>
      <c r="N104" s="1">
        <f>abs(SUM('Movie Data'!Y104,0)-$O104)</f>
        <v>14</v>
      </c>
      <c r="O104" s="1">
        <f>SUM('Movie Data'!Z104,0)</f>
        <v>66</v>
      </c>
    </row>
    <row r="105">
      <c r="A105" s="1">
        <f>abs(SUM('Movie Data'!L105,0)-$O105)</f>
        <v>22</v>
      </c>
      <c r="B105" s="1">
        <f>abs(SUM('Movie Data'!M105,0)-$O105)</f>
        <v>33</v>
      </c>
      <c r="C105" s="1">
        <f>abs(SUM('Movie Data'!N105,0)-$O105)</f>
        <v>2</v>
      </c>
      <c r="D105" s="1">
        <f>abs(SUM('Movie Data'!O105,0)-$O105)</f>
        <v>2</v>
      </c>
      <c r="E105" s="1">
        <f>abs(SUM('Movie Data'!P105,0)-$O105)</f>
        <v>18</v>
      </c>
      <c r="F105" s="1">
        <f>abs(SUM('Movie Data'!Q105,0)-$O105)</f>
        <v>22</v>
      </c>
      <c r="G105" s="1">
        <f>abs(SUM('Movie Data'!R105,0)-$O105)</f>
        <v>2</v>
      </c>
      <c r="H105" s="1">
        <f>abs(SUM('Movie Data'!S105,0)-$O105)</f>
        <v>8</v>
      </c>
      <c r="I105" s="1">
        <f>abs(SUM('Movie Data'!T105,0)-$O105)</f>
        <v>42</v>
      </c>
      <c r="J105" s="1">
        <f>abs(SUM('Movie Data'!U105,0)-$O105)</f>
        <v>12</v>
      </c>
      <c r="K105" s="1">
        <f>abs(SUM('Movie Data'!V105,0)-$O105)</f>
        <v>28</v>
      </c>
      <c r="L105" s="1">
        <f>abs(SUM('Movie Data'!W105,0)-$O105)</f>
        <v>42</v>
      </c>
      <c r="M105" s="1">
        <f>abs(SUM('Movie Data'!X105,0)-$O105)</f>
        <v>8</v>
      </c>
      <c r="N105" s="1">
        <f>abs(SUM('Movie Data'!Y105,0)-$O105)</f>
        <v>42</v>
      </c>
      <c r="O105" s="1">
        <f>SUM('Movie Data'!Z105,0)</f>
        <v>42</v>
      </c>
    </row>
    <row r="106">
      <c r="A106" s="1">
        <f>abs(SUM('Movie Data'!L106,0)-$O106)</f>
        <v>9</v>
      </c>
      <c r="B106" s="1">
        <f>abs(SUM('Movie Data'!M106,0)-$O106)</f>
        <v>6</v>
      </c>
      <c r="C106" s="1">
        <f>abs(SUM('Movie Data'!N106,0)-$O106)</f>
        <v>11</v>
      </c>
      <c r="D106" s="1">
        <f>abs(SUM('Movie Data'!O106,0)-$O106)</f>
        <v>11</v>
      </c>
      <c r="E106" s="1">
        <f>abs(SUM('Movie Data'!P106,0)-$O106)</f>
        <v>11</v>
      </c>
      <c r="F106" s="1">
        <f>abs(SUM('Movie Data'!Q106,0)-$O106)</f>
        <v>31</v>
      </c>
      <c r="G106" s="1">
        <f>abs(SUM('Movie Data'!R106,0)-$O106)</f>
        <v>69</v>
      </c>
      <c r="H106" s="1">
        <f>abs(SUM('Movie Data'!S106,0)-$O106)</f>
        <v>19</v>
      </c>
      <c r="I106" s="1">
        <f>abs(SUM('Movie Data'!T106,0)-$O106)</f>
        <v>69</v>
      </c>
      <c r="J106" s="1">
        <f>abs(SUM('Movie Data'!U106,0)-$O106)</f>
        <v>1</v>
      </c>
      <c r="K106" s="1">
        <f>abs(SUM('Movie Data'!V106,0)-$O106)</f>
        <v>9</v>
      </c>
      <c r="L106" s="1">
        <f>abs(SUM('Movie Data'!W106,0)-$O106)</f>
        <v>21</v>
      </c>
      <c r="M106" s="1">
        <f>abs(SUM('Movie Data'!X106,0)-$O106)</f>
        <v>9</v>
      </c>
      <c r="N106" s="1">
        <f>abs(SUM('Movie Data'!Y106,0)-$O106)</f>
        <v>21</v>
      </c>
      <c r="O106" s="1">
        <f>SUM('Movie Data'!Z106,0)</f>
        <v>69</v>
      </c>
    </row>
    <row r="107">
      <c r="A107" s="1">
        <f>abs(SUM('Movie Data'!L107,0)-$O107)</f>
        <v>10</v>
      </c>
      <c r="B107" s="1">
        <f>abs(SUM('Movie Data'!M107,0)-$O107)</f>
        <v>13</v>
      </c>
      <c r="C107" s="1">
        <f>abs(SUM('Movie Data'!N107,0)-$O107)</f>
        <v>10</v>
      </c>
      <c r="D107" s="1">
        <f>abs(SUM('Movie Data'!O107,0)-$O107)</f>
        <v>0</v>
      </c>
      <c r="E107" s="1">
        <f>abs(SUM('Movie Data'!P107,0)-$O107)</f>
        <v>10</v>
      </c>
      <c r="F107" s="1">
        <f>abs(SUM('Movie Data'!Q107,0)-$O107)</f>
        <v>0</v>
      </c>
      <c r="G107" s="1">
        <f>abs(SUM('Movie Data'!R107,0)-$O107)</f>
        <v>40</v>
      </c>
      <c r="H107" s="1">
        <f>abs(SUM('Movie Data'!S107,0)-$O107)</f>
        <v>8</v>
      </c>
      <c r="I107" s="1">
        <f>abs(SUM('Movie Data'!T107,0)-$O107)</f>
        <v>50</v>
      </c>
      <c r="J107" s="1">
        <f>abs(SUM('Movie Data'!U107,0)-$O107)</f>
        <v>10</v>
      </c>
      <c r="K107" s="1">
        <f>abs(SUM('Movie Data'!V107,0)-$O107)</f>
        <v>20</v>
      </c>
      <c r="L107" s="1">
        <f>abs(SUM('Movie Data'!W107,0)-$O107)</f>
        <v>50</v>
      </c>
      <c r="M107" s="1">
        <f>abs(SUM('Movie Data'!X107,0)-$O107)</f>
        <v>0</v>
      </c>
      <c r="N107" s="1">
        <f>abs(SUM('Movie Data'!Y107,0)-$O107)</f>
        <v>10</v>
      </c>
      <c r="O107" s="1">
        <f>SUM('Movie Data'!Z107,0)</f>
        <v>50</v>
      </c>
    </row>
    <row r="108">
      <c r="A108" s="1">
        <f>abs(SUM('Movie Data'!L108,0)-$O108)</f>
        <v>28</v>
      </c>
      <c r="B108" s="1">
        <f>abs(SUM('Movie Data'!M108,0)-$O108)</f>
        <v>25</v>
      </c>
      <c r="C108" s="1">
        <f>abs(SUM('Movie Data'!N108,0)-$O108)</f>
        <v>32</v>
      </c>
      <c r="D108" s="1">
        <f>abs(SUM('Movie Data'!O108,0)-$O108)</f>
        <v>38</v>
      </c>
      <c r="E108" s="1">
        <f>abs(SUM('Movie Data'!P108,0)-$O108)</f>
        <v>12</v>
      </c>
      <c r="F108" s="1">
        <f>abs(SUM('Movie Data'!Q108,0)-$O108)</f>
        <v>38</v>
      </c>
      <c r="G108" s="1">
        <f>abs(SUM('Movie Data'!R108,0)-$O108)</f>
        <v>38</v>
      </c>
      <c r="H108" s="1">
        <f>abs(SUM('Movie Data'!S108,0)-$O108)</f>
        <v>37</v>
      </c>
      <c r="I108" s="1">
        <f>abs(SUM('Movie Data'!T108,0)-$O108)</f>
        <v>2</v>
      </c>
      <c r="J108" s="1">
        <f>abs(SUM('Movie Data'!U108,0)-$O108)</f>
        <v>22</v>
      </c>
      <c r="K108" s="1">
        <f>abs(SUM('Movie Data'!V108,0)-$O108)</f>
        <v>38</v>
      </c>
      <c r="L108" s="1">
        <f>abs(SUM('Movie Data'!W108,0)-$O108)</f>
        <v>38</v>
      </c>
      <c r="M108" s="1">
        <f>abs(SUM('Movie Data'!X108,0)-$O108)</f>
        <v>25</v>
      </c>
      <c r="N108" s="1">
        <f>abs(SUM('Movie Data'!Y108,0)-$O108)</f>
        <v>38</v>
      </c>
      <c r="O108" s="1">
        <f>SUM('Movie Data'!Z108,0)</f>
        <v>38</v>
      </c>
    </row>
    <row r="109">
      <c r="A109" s="1">
        <f>abs(SUM('Movie Data'!L109,0)-$O109)</f>
        <v>1</v>
      </c>
      <c r="B109" s="1">
        <f>abs(SUM('Movie Data'!M109,0)-$O109)</f>
        <v>3</v>
      </c>
      <c r="C109" s="1">
        <f>abs(SUM('Movie Data'!N109,0)-$O109)</f>
        <v>9</v>
      </c>
      <c r="D109" s="1">
        <f>abs(SUM('Movie Data'!O109,0)-$O109)</f>
        <v>91</v>
      </c>
      <c r="E109" s="1">
        <f>abs(SUM('Movie Data'!P109,0)-$O109)</f>
        <v>9</v>
      </c>
      <c r="F109" s="1">
        <f>abs(SUM('Movie Data'!Q109,0)-$O109)</f>
        <v>91</v>
      </c>
      <c r="G109" s="1">
        <f>abs(SUM('Movie Data'!R109,0)-$O109)</f>
        <v>91</v>
      </c>
      <c r="H109" s="1">
        <f>abs(SUM('Movie Data'!S109,0)-$O109)</f>
        <v>9</v>
      </c>
      <c r="I109" s="1">
        <f>abs(SUM('Movie Data'!T109,0)-$O109)</f>
        <v>91</v>
      </c>
      <c r="J109" s="1">
        <f>abs(SUM('Movie Data'!U109,0)-$O109)</f>
        <v>1</v>
      </c>
      <c r="K109" s="1">
        <f>abs(SUM('Movie Data'!V109,0)-$O109)</f>
        <v>91</v>
      </c>
      <c r="L109" s="1">
        <f>abs(SUM('Movie Data'!W109,0)-$O109)</f>
        <v>91</v>
      </c>
      <c r="M109" s="1">
        <f>abs(SUM('Movie Data'!X109,0)-$O109)</f>
        <v>21</v>
      </c>
      <c r="N109" s="1">
        <f>abs(SUM('Movie Data'!Y109,0)-$O109)</f>
        <v>91</v>
      </c>
      <c r="O109" s="1">
        <f>SUM('Movie Data'!Z109,0)</f>
        <v>91</v>
      </c>
    </row>
    <row r="110">
      <c r="A110" s="1">
        <f>abs(SUM('Movie Data'!L110,0)-$O110)</f>
        <v>0</v>
      </c>
      <c r="B110" s="1">
        <f>abs(SUM('Movie Data'!M110,0)-$O110)</f>
        <v>20</v>
      </c>
      <c r="C110" s="1">
        <f>abs(SUM('Movie Data'!N110,0)-$O110)</f>
        <v>10</v>
      </c>
      <c r="D110" s="1">
        <f>abs(SUM('Movie Data'!O110,0)-$O110)</f>
        <v>10</v>
      </c>
      <c r="E110" s="1">
        <f>abs(SUM('Movie Data'!P110,0)-$O110)</f>
        <v>10</v>
      </c>
      <c r="F110" s="1">
        <f>abs(SUM('Movie Data'!Q110,0)-$O110)</f>
        <v>80</v>
      </c>
      <c r="G110" s="1">
        <f>abs(SUM('Movie Data'!R110,0)-$O110)</f>
        <v>20</v>
      </c>
      <c r="H110" s="1">
        <f>abs(SUM('Movie Data'!S110,0)-$O110)</f>
        <v>5</v>
      </c>
      <c r="I110" s="1">
        <f>abs(SUM('Movie Data'!T110,0)-$O110)</f>
        <v>80</v>
      </c>
      <c r="J110" s="1">
        <f>abs(SUM('Movie Data'!U110,0)-$O110)</f>
        <v>0</v>
      </c>
      <c r="K110" s="1">
        <f>abs(SUM('Movie Data'!V110,0)-$O110)</f>
        <v>10</v>
      </c>
      <c r="L110" s="1">
        <f>abs(SUM('Movie Data'!W110,0)-$O110)</f>
        <v>10</v>
      </c>
      <c r="M110" s="1">
        <f>abs(SUM('Movie Data'!X110,0)-$O110)</f>
        <v>40</v>
      </c>
      <c r="N110" s="1">
        <f>abs(SUM('Movie Data'!Y110,0)-$O110)</f>
        <v>10</v>
      </c>
      <c r="O110" s="1">
        <f>SUM('Movie Data'!Z110,0)</f>
        <v>80</v>
      </c>
    </row>
    <row r="111">
      <c r="A111" s="1">
        <f>abs(SUM('Movie Data'!L111,0)-$O111)</f>
        <v>18</v>
      </c>
      <c r="B111" s="1">
        <f>abs(SUM('Movie Data'!M111,0)-$O111)</f>
        <v>13</v>
      </c>
      <c r="C111" s="1">
        <f>abs(SUM('Movie Data'!N111,0)-$O111)</f>
        <v>2</v>
      </c>
      <c r="D111" s="1">
        <f>abs(SUM('Movie Data'!O111,0)-$O111)</f>
        <v>2</v>
      </c>
      <c r="E111" s="1">
        <f>abs(SUM('Movie Data'!P111,0)-$O111)</f>
        <v>22</v>
      </c>
      <c r="F111" s="1">
        <f>abs(SUM('Movie Data'!Q111,0)-$O111)</f>
        <v>28</v>
      </c>
      <c r="G111" s="1">
        <f>abs(SUM('Movie Data'!R111,0)-$O111)</f>
        <v>62</v>
      </c>
      <c r="H111" s="1">
        <f>abs(SUM('Movie Data'!S111,0)-$O111)</f>
        <v>37</v>
      </c>
      <c r="I111" s="1">
        <f>abs(SUM('Movie Data'!T111,0)-$O111)</f>
        <v>62</v>
      </c>
      <c r="J111" s="1">
        <f>abs(SUM('Movie Data'!U111,0)-$O111)</f>
        <v>2</v>
      </c>
      <c r="K111" s="1">
        <f>abs(SUM('Movie Data'!V111,0)-$O111)</f>
        <v>22</v>
      </c>
      <c r="L111" s="1">
        <f>abs(SUM('Movie Data'!W111,0)-$O111)</f>
        <v>12</v>
      </c>
      <c r="M111" s="1">
        <f>abs(SUM('Movie Data'!X111,0)-$O111)</f>
        <v>8</v>
      </c>
      <c r="N111" s="1">
        <f>abs(SUM('Movie Data'!Y111,0)-$O111)</f>
        <v>18</v>
      </c>
      <c r="O111" s="1">
        <f>SUM('Movie Data'!Z111,0)</f>
        <v>62</v>
      </c>
    </row>
    <row r="112">
      <c r="A112" s="1">
        <f>abs(SUM('Movie Data'!L112,0)-$O112)</f>
        <v>14</v>
      </c>
      <c r="B112" s="1">
        <f>abs(SUM('Movie Data'!M112,0)-$O112)</f>
        <v>16</v>
      </c>
      <c r="C112" s="1">
        <f>abs(SUM('Movie Data'!N112,0)-$O112)</f>
        <v>4</v>
      </c>
      <c r="D112" s="1">
        <f>abs(SUM('Movie Data'!O112,0)-$O112)</f>
        <v>34</v>
      </c>
      <c r="E112" s="1">
        <f>abs(SUM('Movie Data'!P112,0)-$O112)</f>
        <v>6</v>
      </c>
      <c r="F112" s="1">
        <f>abs(SUM('Movie Data'!Q112,0)-$O112)</f>
        <v>41</v>
      </c>
      <c r="G112" s="1">
        <f>abs(SUM('Movie Data'!R112,0)-$O112)</f>
        <v>34</v>
      </c>
      <c r="H112" s="1">
        <f>abs(SUM('Movie Data'!S112,0)-$O112)</f>
        <v>33</v>
      </c>
      <c r="I112" s="1">
        <f>abs(SUM('Movie Data'!T112,0)-$O112)</f>
        <v>6</v>
      </c>
      <c r="J112" s="1">
        <f>abs(SUM('Movie Data'!U112,0)-$O112)</f>
        <v>56</v>
      </c>
      <c r="K112" s="1">
        <f>abs(SUM('Movie Data'!V112,0)-$O112)</f>
        <v>34</v>
      </c>
      <c r="L112" s="1">
        <f>abs(SUM('Movie Data'!W112,0)-$O112)</f>
        <v>34</v>
      </c>
      <c r="M112" s="1">
        <f>abs(SUM('Movie Data'!X112,0)-$O112)</f>
        <v>16</v>
      </c>
      <c r="N112" s="1">
        <f>abs(SUM('Movie Data'!Y112,0)-$O112)</f>
        <v>34</v>
      </c>
      <c r="O112" s="1">
        <f>SUM('Movie Data'!Z112,0)</f>
        <v>34</v>
      </c>
    </row>
    <row r="113">
      <c r="A113" s="1">
        <f>abs(SUM('Movie Data'!L113,0)-$O113)</f>
        <v>20</v>
      </c>
      <c r="B113" s="1">
        <f>abs(SUM('Movie Data'!M113,0)-$O113)</f>
        <v>30</v>
      </c>
      <c r="C113" s="1">
        <f>abs(SUM('Movie Data'!N113,0)-$O113)</f>
        <v>20</v>
      </c>
      <c r="D113" s="1">
        <f>abs(SUM('Movie Data'!O113,0)-$O113)</f>
        <v>10</v>
      </c>
      <c r="E113" s="1">
        <f>abs(SUM('Movie Data'!P113,0)-$O113)</f>
        <v>20</v>
      </c>
      <c r="F113" s="1">
        <f>abs(SUM('Movie Data'!Q113,0)-$O113)</f>
        <v>5</v>
      </c>
      <c r="G113" s="1">
        <f>abs(SUM('Movie Data'!R113,0)-$O113)</f>
        <v>0</v>
      </c>
      <c r="H113" s="1">
        <f>abs(SUM('Movie Data'!S113,0)-$O113)</f>
        <v>30</v>
      </c>
      <c r="I113" s="1">
        <f>abs(SUM('Movie Data'!T113,0)-$O113)</f>
        <v>10</v>
      </c>
      <c r="J113" s="1">
        <f>abs(SUM('Movie Data'!U113,0)-$O113)</f>
        <v>0</v>
      </c>
      <c r="K113" s="1">
        <f>abs(SUM('Movie Data'!V113,0)-$O113)</f>
        <v>30</v>
      </c>
      <c r="L113" s="1">
        <f>abs(SUM('Movie Data'!W113,0)-$O113)</f>
        <v>30</v>
      </c>
      <c r="M113" s="1">
        <f>abs(SUM('Movie Data'!X113,0)-$O113)</f>
        <v>10</v>
      </c>
      <c r="N113" s="1">
        <f>abs(SUM('Movie Data'!Y113,0)-$O113)</f>
        <v>0</v>
      </c>
      <c r="O113" s="1">
        <f>SUM('Movie Data'!Z113,0)</f>
        <v>70</v>
      </c>
    </row>
    <row r="114">
      <c r="A114" s="1">
        <f>abs(SUM('Movie Data'!L114,0)-$O114)</f>
        <v>5</v>
      </c>
      <c r="B114" s="1">
        <f>abs(SUM('Movie Data'!M114,0)-$O114)</f>
        <v>10</v>
      </c>
      <c r="C114" s="1">
        <f>abs(SUM('Movie Data'!N114,0)-$O114)</f>
        <v>15</v>
      </c>
      <c r="D114" s="1">
        <f>abs(SUM('Movie Data'!O114,0)-$O114)</f>
        <v>65</v>
      </c>
      <c r="E114" s="1">
        <f>abs(SUM('Movie Data'!P114,0)-$O114)</f>
        <v>5</v>
      </c>
      <c r="F114" s="1">
        <f>abs(SUM('Movie Data'!Q114,0)-$O114)</f>
        <v>65</v>
      </c>
      <c r="G114" s="1">
        <f>abs(SUM('Movie Data'!R114,0)-$O114)</f>
        <v>65</v>
      </c>
      <c r="H114" s="1">
        <f>abs(SUM('Movie Data'!S114,0)-$O114)</f>
        <v>7</v>
      </c>
      <c r="I114" s="1">
        <f>abs(SUM('Movie Data'!T114,0)-$O114)</f>
        <v>15</v>
      </c>
      <c r="J114" s="1">
        <f>abs(SUM('Movie Data'!U114,0)-$O114)</f>
        <v>15</v>
      </c>
      <c r="K114" s="1">
        <f>abs(SUM('Movie Data'!V114,0)-$O114)</f>
        <v>65</v>
      </c>
      <c r="L114" s="1">
        <f>abs(SUM('Movie Data'!W114,0)-$O114)</f>
        <v>65</v>
      </c>
      <c r="M114" s="1">
        <f>abs(SUM('Movie Data'!X114,0)-$O114)</f>
        <v>10</v>
      </c>
      <c r="N114" s="1">
        <f>abs(SUM('Movie Data'!Y114,0)-$O114)</f>
        <v>65</v>
      </c>
      <c r="O114" s="1">
        <f>SUM('Movie Data'!Z114,0)</f>
        <v>65</v>
      </c>
    </row>
    <row r="115">
      <c r="A115" s="1">
        <f>abs(SUM('Movie Data'!L115,0)-$O115)</f>
        <v>38</v>
      </c>
      <c r="B115" s="1">
        <f>abs(SUM('Movie Data'!M115,0)-$O115)</f>
        <v>17</v>
      </c>
      <c r="C115" s="1">
        <f>abs(SUM('Movie Data'!N115,0)-$O115)</f>
        <v>12</v>
      </c>
      <c r="D115" s="1">
        <f>abs(SUM('Movie Data'!O115,0)-$O115)</f>
        <v>22</v>
      </c>
      <c r="E115" s="1">
        <f>abs(SUM('Movie Data'!P115,0)-$O115)</f>
        <v>8</v>
      </c>
      <c r="F115" s="1">
        <f>abs(SUM('Movie Data'!Q115,0)-$O115)</f>
        <v>8</v>
      </c>
      <c r="G115" s="1">
        <f>abs(SUM('Movie Data'!R115,0)-$O115)</f>
        <v>38</v>
      </c>
      <c r="H115" s="1">
        <f>abs(SUM('Movie Data'!S115,0)-$O115)</f>
        <v>25</v>
      </c>
      <c r="I115" s="1">
        <f>abs(SUM('Movie Data'!T115,0)-$O115)</f>
        <v>2</v>
      </c>
      <c r="J115" s="1">
        <f>abs(SUM('Movie Data'!U115,0)-$O115)</f>
        <v>12</v>
      </c>
      <c r="K115" s="1">
        <f>abs(SUM('Movie Data'!V115,0)-$O115)</f>
        <v>12</v>
      </c>
      <c r="L115" s="1">
        <f>abs(SUM('Movie Data'!W115,0)-$O115)</f>
        <v>12</v>
      </c>
      <c r="M115" s="1">
        <f>abs(SUM('Movie Data'!X115,0)-$O115)</f>
        <v>18</v>
      </c>
      <c r="N115" s="1">
        <f>abs(SUM('Movie Data'!Y115,0)-$O115)</f>
        <v>38</v>
      </c>
      <c r="O115" s="1">
        <f>SUM('Movie Data'!Z115,0)</f>
        <v>58</v>
      </c>
    </row>
    <row r="116">
      <c r="A116" s="1">
        <f>abs(SUM('Movie Data'!L116,0)-$O116)</f>
        <v>5</v>
      </c>
      <c r="B116" s="1">
        <f>abs(SUM('Movie Data'!M116,0)-$O116)</f>
        <v>23</v>
      </c>
      <c r="C116" s="1">
        <f>abs(SUM('Movie Data'!N116,0)-$O116)</f>
        <v>35</v>
      </c>
      <c r="D116" s="1">
        <f>abs(SUM('Movie Data'!O116,0)-$O116)</f>
        <v>65</v>
      </c>
      <c r="E116" s="1">
        <f>abs(SUM('Movie Data'!P116,0)-$O116)</f>
        <v>5</v>
      </c>
      <c r="F116" s="1">
        <f>abs(SUM('Movie Data'!Q116,0)-$O116)</f>
        <v>5</v>
      </c>
      <c r="G116" s="1">
        <f>abs(SUM('Movie Data'!R116,0)-$O116)</f>
        <v>65</v>
      </c>
      <c r="H116" s="1">
        <f>abs(SUM('Movie Data'!S116,0)-$O116)</f>
        <v>10</v>
      </c>
      <c r="I116" s="1">
        <f>abs(SUM('Movie Data'!T116,0)-$O116)</f>
        <v>65</v>
      </c>
      <c r="J116" s="1">
        <f>abs(SUM('Movie Data'!U116,0)-$O116)</f>
        <v>25</v>
      </c>
      <c r="K116" s="1">
        <f>abs(SUM('Movie Data'!V116,0)-$O116)</f>
        <v>65</v>
      </c>
      <c r="L116" s="1">
        <f>abs(SUM('Movie Data'!W116,0)-$O116)</f>
        <v>65</v>
      </c>
      <c r="M116" s="1">
        <f>abs(SUM('Movie Data'!X116,0)-$O116)</f>
        <v>5</v>
      </c>
      <c r="N116" s="1">
        <f>abs(SUM('Movie Data'!Y116,0)-$O116)</f>
        <v>65</v>
      </c>
      <c r="O116" s="1">
        <f>SUM('Movie Data'!Z116,0)</f>
        <v>65</v>
      </c>
    </row>
    <row r="117">
      <c r="A117" s="1">
        <f>abs(SUM('Movie Data'!L117,0)-$O117)</f>
        <v>3</v>
      </c>
      <c r="B117" s="1">
        <f>abs(SUM('Movie Data'!M117,0)-$O117)</f>
        <v>6</v>
      </c>
      <c r="C117" s="1">
        <f>abs(SUM('Movie Data'!N117,0)-$O117)</f>
        <v>7</v>
      </c>
      <c r="D117" s="1">
        <f>abs(SUM('Movie Data'!O117,0)-$O117)</f>
        <v>17</v>
      </c>
      <c r="E117" s="1">
        <f>abs(SUM('Movie Data'!P117,0)-$O117)</f>
        <v>7</v>
      </c>
      <c r="F117" s="1">
        <f>abs(SUM('Movie Data'!Q117,0)-$O117)</f>
        <v>33</v>
      </c>
      <c r="G117" s="1">
        <f>abs(SUM('Movie Data'!R117,0)-$O117)</f>
        <v>3</v>
      </c>
      <c r="H117" s="1">
        <f>abs(SUM('Movie Data'!S117,0)-$O117)</f>
        <v>26</v>
      </c>
      <c r="I117" s="1">
        <f>abs(SUM('Movie Data'!T117,0)-$O117)</f>
        <v>57</v>
      </c>
      <c r="J117" s="1">
        <f>abs(SUM('Movie Data'!U117,0)-$O117)</f>
        <v>23</v>
      </c>
      <c r="K117" s="1">
        <f>abs(SUM('Movie Data'!V117,0)-$O117)</f>
        <v>57</v>
      </c>
      <c r="L117" s="1">
        <f>abs(SUM('Movie Data'!W117,0)-$O117)</f>
        <v>57</v>
      </c>
      <c r="M117" s="1">
        <f>abs(SUM('Movie Data'!X117,0)-$O117)</f>
        <v>3</v>
      </c>
      <c r="N117" s="1">
        <f>abs(SUM('Movie Data'!Y117,0)-$O117)</f>
        <v>7</v>
      </c>
      <c r="O117" s="1">
        <f>SUM('Movie Data'!Z117,0)</f>
        <v>57</v>
      </c>
    </row>
    <row r="118">
      <c r="A118" s="1">
        <f>abs(SUM('Movie Data'!L118,0)-$O118)</f>
        <v>17</v>
      </c>
      <c r="B118" s="1">
        <f>abs(SUM('Movie Data'!M118,0)-$O118)</f>
        <v>17</v>
      </c>
      <c r="C118" s="1">
        <f>abs(SUM('Movie Data'!N118,0)-$O118)</f>
        <v>17</v>
      </c>
      <c r="D118" s="1">
        <f>abs(SUM('Movie Data'!O118,0)-$O118)</f>
        <v>83</v>
      </c>
      <c r="E118" s="1">
        <f>abs(SUM('Movie Data'!P118,0)-$O118)</f>
        <v>17</v>
      </c>
      <c r="F118" s="1">
        <f>abs(SUM('Movie Data'!Q118,0)-$O118)</f>
        <v>83</v>
      </c>
      <c r="G118" s="1">
        <f>abs(SUM('Movie Data'!R118,0)-$O118)</f>
        <v>83</v>
      </c>
      <c r="H118" s="1">
        <f>abs(SUM('Movie Data'!S118,0)-$O118)</f>
        <v>83</v>
      </c>
      <c r="I118" s="1">
        <f>abs(SUM('Movie Data'!T118,0)-$O118)</f>
        <v>83</v>
      </c>
      <c r="J118" s="1">
        <f>abs(SUM('Movie Data'!U118,0)-$O118)</f>
        <v>23</v>
      </c>
      <c r="K118" s="1">
        <f>abs(SUM('Movie Data'!V118,0)-$O118)</f>
        <v>83</v>
      </c>
      <c r="L118" s="1">
        <f>abs(SUM('Movie Data'!W118,0)-$O118)</f>
        <v>83</v>
      </c>
      <c r="M118" s="1">
        <f>abs(SUM('Movie Data'!X118,0)-$O118)</f>
        <v>23</v>
      </c>
      <c r="N118" s="1">
        <f>abs(SUM('Movie Data'!Y118,0)-$O118)</f>
        <v>83</v>
      </c>
      <c r="O118" s="1">
        <f>SUM('Movie Data'!Z118,0)</f>
        <v>83</v>
      </c>
    </row>
    <row r="119">
      <c r="A119" s="1">
        <f>abs(SUM('Movie Data'!L119,0)-$O119)</f>
        <v>30</v>
      </c>
      <c r="B119" s="1">
        <f>abs(SUM('Movie Data'!M119,0)-$O119)</f>
        <v>23</v>
      </c>
      <c r="C119" s="1">
        <f>abs(SUM('Movie Data'!N119,0)-$O119)</f>
        <v>30</v>
      </c>
      <c r="D119" s="1">
        <f>abs(SUM('Movie Data'!O119,0)-$O119)</f>
        <v>30</v>
      </c>
      <c r="E119" s="1">
        <f>abs(SUM('Movie Data'!P119,0)-$O119)</f>
        <v>20</v>
      </c>
      <c r="F119" s="1">
        <f>abs(SUM('Movie Data'!Q119,0)-$O119)</f>
        <v>40</v>
      </c>
      <c r="G119" s="1">
        <f>abs(SUM('Movie Data'!R119,0)-$O119)</f>
        <v>40</v>
      </c>
      <c r="H119" s="1">
        <f>abs(SUM('Movie Data'!S119,0)-$O119)</f>
        <v>27</v>
      </c>
      <c r="I119" s="1">
        <f>abs(SUM('Movie Data'!T119,0)-$O119)</f>
        <v>40</v>
      </c>
      <c r="J119" s="1">
        <f>abs(SUM('Movie Data'!U119,0)-$O119)</f>
        <v>10</v>
      </c>
      <c r="K119" s="1">
        <f>abs(SUM('Movie Data'!V119,0)-$O119)</f>
        <v>0</v>
      </c>
      <c r="L119" s="1">
        <f>abs(SUM('Movie Data'!W119,0)-$O119)</f>
        <v>0</v>
      </c>
      <c r="M119" s="1">
        <f>abs(SUM('Movie Data'!X119,0)-$O119)</f>
        <v>0</v>
      </c>
      <c r="N119" s="1">
        <f>abs(SUM('Movie Data'!Y119,0)-$O119)</f>
        <v>40</v>
      </c>
      <c r="O119" s="1">
        <f>SUM('Movie Data'!Z119,0)</f>
        <v>40</v>
      </c>
    </row>
    <row r="120">
      <c r="A120" s="1">
        <f>abs(SUM('Movie Data'!L120,0)-$O120)</f>
        <v>16</v>
      </c>
      <c r="B120" s="1">
        <f>abs(SUM('Movie Data'!M120,0)-$O120)</f>
        <v>19</v>
      </c>
      <c r="C120" s="1">
        <f>abs(SUM('Movie Data'!N120,0)-$O120)</f>
        <v>14</v>
      </c>
      <c r="D120" s="1">
        <f>abs(SUM('Movie Data'!O120,0)-$O120)</f>
        <v>6</v>
      </c>
      <c r="E120" s="1">
        <f>abs(SUM('Movie Data'!P120,0)-$O120)</f>
        <v>16</v>
      </c>
      <c r="F120" s="1">
        <f>abs(SUM('Movie Data'!Q120,0)-$O120)</f>
        <v>16</v>
      </c>
      <c r="G120" s="1">
        <f>abs(SUM('Movie Data'!R120,0)-$O120)</f>
        <v>56</v>
      </c>
      <c r="H120" s="1">
        <f>abs(SUM('Movie Data'!S120,0)-$O120)</f>
        <v>27</v>
      </c>
      <c r="I120" s="1">
        <f>abs(SUM('Movie Data'!T120,0)-$O120)</f>
        <v>56</v>
      </c>
      <c r="J120" s="1">
        <f>abs(SUM('Movie Data'!U120,0)-$O120)</f>
        <v>24</v>
      </c>
      <c r="K120" s="1">
        <f>abs(SUM('Movie Data'!V120,0)-$O120)</f>
        <v>26</v>
      </c>
      <c r="L120" s="1">
        <f>abs(SUM('Movie Data'!W120,0)-$O120)</f>
        <v>56</v>
      </c>
      <c r="M120" s="1">
        <f>abs(SUM('Movie Data'!X120,0)-$O120)</f>
        <v>16</v>
      </c>
      <c r="N120" s="1">
        <f>abs(SUM('Movie Data'!Y120,0)-$O120)</f>
        <v>56</v>
      </c>
      <c r="O120" s="1">
        <f>SUM('Movie Data'!Z120,0)</f>
        <v>56</v>
      </c>
    </row>
    <row r="121">
      <c r="A121" s="1">
        <f>abs(SUM('Movie Data'!L121,0)-$O121)</f>
        <v>38</v>
      </c>
      <c r="B121" s="1">
        <f>abs(SUM('Movie Data'!M121,0)-$O121)</f>
        <v>17</v>
      </c>
      <c r="C121" s="1">
        <f>abs(SUM('Movie Data'!N121,0)-$O121)</f>
        <v>22</v>
      </c>
      <c r="D121" s="1">
        <f>abs(SUM('Movie Data'!O121,0)-$O121)</f>
        <v>58</v>
      </c>
      <c r="E121" s="1">
        <f>abs(SUM('Movie Data'!P121,0)-$O121)</f>
        <v>2</v>
      </c>
      <c r="F121" s="1">
        <f>abs(SUM('Movie Data'!Q121,0)-$O121)</f>
        <v>8</v>
      </c>
      <c r="G121" s="1">
        <f>abs(SUM('Movie Data'!R121,0)-$O121)</f>
        <v>58</v>
      </c>
      <c r="H121" s="1">
        <f>abs(SUM('Movie Data'!S121,0)-$O121)</f>
        <v>8</v>
      </c>
      <c r="I121" s="1">
        <f>abs(SUM('Movie Data'!T121,0)-$O121)</f>
        <v>18</v>
      </c>
      <c r="J121" s="1">
        <f>abs(SUM('Movie Data'!U121,0)-$O121)</f>
        <v>32</v>
      </c>
      <c r="K121" s="1">
        <f>abs(SUM('Movie Data'!V121,0)-$O121)</f>
        <v>58</v>
      </c>
      <c r="L121" s="1">
        <f>abs(SUM('Movie Data'!W121,0)-$O121)</f>
        <v>58</v>
      </c>
      <c r="M121" s="1">
        <f>abs(SUM('Movie Data'!X121,0)-$O121)</f>
        <v>17</v>
      </c>
      <c r="N121" s="1">
        <f>abs(SUM('Movie Data'!Y121,0)-$O121)</f>
        <v>58</v>
      </c>
      <c r="O121" s="1">
        <f>SUM('Movie Data'!Z121,0)</f>
        <v>58</v>
      </c>
    </row>
    <row r="122">
      <c r="A122" s="1">
        <f>abs(SUM('Movie Data'!L122,0)-$O122)</f>
        <v>4</v>
      </c>
      <c r="B122" s="1">
        <f>abs(SUM('Movie Data'!M122,0)-$O122)</f>
        <v>19</v>
      </c>
      <c r="C122" s="1">
        <f>abs(SUM('Movie Data'!N122,0)-$O122)</f>
        <v>4</v>
      </c>
      <c r="D122" s="1">
        <f>abs(SUM('Movie Data'!O122,0)-$O122)</f>
        <v>14</v>
      </c>
      <c r="E122" s="1">
        <f>abs(SUM('Movie Data'!P122,0)-$O122)</f>
        <v>4</v>
      </c>
      <c r="F122" s="1">
        <f>abs(SUM('Movie Data'!Q122,0)-$O122)</f>
        <v>56</v>
      </c>
      <c r="G122" s="1">
        <f>abs(SUM('Movie Data'!R122,0)-$O122)</f>
        <v>56</v>
      </c>
      <c r="H122" s="1">
        <f>abs(SUM('Movie Data'!S122,0)-$O122)</f>
        <v>2</v>
      </c>
      <c r="I122" s="1">
        <f>abs(SUM('Movie Data'!T122,0)-$O122)</f>
        <v>24</v>
      </c>
      <c r="J122" s="1">
        <f>abs(SUM('Movie Data'!U122,0)-$O122)</f>
        <v>14</v>
      </c>
      <c r="K122" s="1">
        <f>abs(SUM('Movie Data'!V122,0)-$O122)</f>
        <v>6</v>
      </c>
      <c r="L122" s="1">
        <f>abs(SUM('Movie Data'!W122,0)-$O122)</f>
        <v>4</v>
      </c>
      <c r="M122" s="1">
        <f>abs(SUM('Movie Data'!X122,0)-$O122)</f>
        <v>6</v>
      </c>
      <c r="N122" s="1">
        <f>abs(SUM('Movie Data'!Y122,0)-$O122)</f>
        <v>56</v>
      </c>
      <c r="O122" s="1">
        <f>SUM('Movie Data'!Z122,0)</f>
        <v>56</v>
      </c>
    </row>
    <row r="123">
      <c r="A123" s="1">
        <f>abs(SUM('Movie Data'!L123,0)-$O123)</f>
        <v>21</v>
      </c>
      <c r="B123" s="1">
        <f>abs(SUM('Movie Data'!M123,0)-$O123)</f>
        <v>9</v>
      </c>
      <c r="C123" s="1">
        <f>abs(SUM('Movie Data'!N123,0)-$O123)</f>
        <v>1</v>
      </c>
      <c r="D123" s="1">
        <f>abs(SUM('Movie Data'!O123,0)-$O123)</f>
        <v>9</v>
      </c>
      <c r="E123" s="1">
        <f>abs(SUM('Movie Data'!P123,0)-$O123)</f>
        <v>19</v>
      </c>
      <c r="F123" s="1">
        <f>abs(SUM('Movie Data'!Q123,0)-$O123)</f>
        <v>59</v>
      </c>
      <c r="G123" s="1">
        <f>abs(SUM('Movie Data'!R123,0)-$O123)</f>
        <v>9</v>
      </c>
      <c r="H123" s="1">
        <f>abs(SUM('Movie Data'!S123,0)-$O123)</f>
        <v>8</v>
      </c>
      <c r="I123" s="1">
        <f>abs(SUM('Movie Data'!T123,0)-$O123)</f>
        <v>21</v>
      </c>
      <c r="J123" s="1">
        <f>abs(SUM('Movie Data'!U123,0)-$O123)</f>
        <v>9</v>
      </c>
      <c r="K123" s="1">
        <f>abs(SUM('Movie Data'!V123,0)-$O123)</f>
        <v>9</v>
      </c>
      <c r="L123" s="1">
        <f>abs(SUM('Movie Data'!W123,0)-$O123)</f>
        <v>1</v>
      </c>
      <c r="M123" s="1">
        <f>abs(SUM('Movie Data'!X123,0)-$O123)</f>
        <v>1</v>
      </c>
      <c r="N123" s="1">
        <f>abs(SUM('Movie Data'!Y123,0)-$O123)</f>
        <v>9</v>
      </c>
      <c r="O123" s="1">
        <f>SUM('Movie Data'!Z123,0)</f>
        <v>59</v>
      </c>
    </row>
    <row r="124">
      <c r="A124" s="1">
        <f>abs(SUM('Movie Data'!L124,0)-$O124)</f>
        <v>9</v>
      </c>
      <c r="B124" s="1">
        <f>abs(SUM('Movie Data'!M124,0)-$O124)</f>
        <v>11</v>
      </c>
      <c r="C124" s="1">
        <f>abs(SUM('Movie Data'!N124,0)-$O124)</f>
        <v>19</v>
      </c>
      <c r="D124" s="1">
        <f>abs(SUM('Movie Data'!O124,0)-$O124)</f>
        <v>11</v>
      </c>
      <c r="E124" s="1">
        <f>abs(SUM('Movie Data'!P124,0)-$O124)</f>
        <v>11</v>
      </c>
      <c r="F124" s="1">
        <f>abs(SUM('Movie Data'!Q124,0)-$O124)</f>
        <v>14</v>
      </c>
      <c r="G124" s="1">
        <f>abs(SUM('Movie Data'!R124,0)-$O124)</f>
        <v>19</v>
      </c>
      <c r="H124" s="1">
        <f>abs(SUM('Movie Data'!S124,0)-$O124)</f>
        <v>11</v>
      </c>
      <c r="I124" s="1">
        <f>abs(SUM('Movie Data'!T124,0)-$O124)</f>
        <v>39</v>
      </c>
      <c r="J124" s="1">
        <f>abs(SUM('Movie Data'!U124,0)-$O124)</f>
        <v>11</v>
      </c>
      <c r="K124" s="1">
        <f>abs(SUM('Movie Data'!V124,0)-$O124)</f>
        <v>11</v>
      </c>
      <c r="L124" s="1">
        <f>abs(SUM('Movie Data'!W124,0)-$O124)</f>
        <v>9</v>
      </c>
      <c r="M124" s="1">
        <f>abs(SUM('Movie Data'!X124,0)-$O124)</f>
        <v>1</v>
      </c>
      <c r="N124" s="1">
        <f>abs(SUM('Movie Data'!Y124,0)-$O124)</f>
        <v>39</v>
      </c>
      <c r="O124" s="1">
        <f>SUM('Movie Data'!Z124,0)</f>
        <v>39</v>
      </c>
    </row>
    <row r="125">
      <c r="A125" s="1">
        <f>abs(SUM('Movie Data'!L125,0)-$O125)</f>
        <v>24</v>
      </c>
      <c r="B125" s="1">
        <f>abs(SUM('Movie Data'!M125,0)-$O125)</f>
        <v>1</v>
      </c>
      <c r="C125" s="1">
        <f>abs(SUM('Movie Data'!N125,0)-$O125)</f>
        <v>14</v>
      </c>
      <c r="D125" s="1">
        <f>abs(SUM('Movie Data'!O125,0)-$O125)</f>
        <v>4</v>
      </c>
      <c r="E125" s="1">
        <f>abs(SUM('Movie Data'!P125,0)-$O125)</f>
        <v>6</v>
      </c>
      <c r="F125" s="1">
        <f>abs(SUM('Movie Data'!Q125,0)-$O125)</f>
        <v>26</v>
      </c>
      <c r="G125" s="1">
        <f>abs(SUM('Movie Data'!R125,0)-$O125)</f>
        <v>6</v>
      </c>
      <c r="H125" s="1">
        <f>abs(SUM('Movie Data'!S125,0)-$O125)</f>
        <v>1</v>
      </c>
      <c r="I125" s="1">
        <f>abs(SUM('Movie Data'!T125,0)-$O125)</f>
        <v>76</v>
      </c>
      <c r="J125" s="1">
        <f>abs(SUM('Movie Data'!U125,0)-$O125)</f>
        <v>4</v>
      </c>
      <c r="K125" s="1">
        <f>abs(SUM('Movie Data'!V125,0)-$O125)</f>
        <v>16</v>
      </c>
      <c r="L125" s="1">
        <f>abs(SUM('Movie Data'!W125,0)-$O125)</f>
        <v>24</v>
      </c>
      <c r="M125" s="1">
        <f>abs(SUM('Movie Data'!X125,0)-$O125)</f>
        <v>16</v>
      </c>
      <c r="N125" s="1">
        <f>abs(SUM('Movie Data'!Y125,0)-$O125)</f>
        <v>4</v>
      </c>
      <c r="O125" s="1">
        <f>SUM('Movie Data'!Z125,0)</f>
        <v>76</v>
      </c>
    </row>
    <row r="126">
      <c r="A126" s="1">
        <f>abs(SUM('Movie Data'!L126,0)-$O126)</f>
        <v>4</v>
      </c>
      <c r="B126" s="1">
        <f>abs(SUM('Movie Data'!M126,0)-$O126)</f>
        <v>14</v>
      </c>
      <c r="C126" s="1">
        <f>abs(SUM('Movie Data'!N126,0)-$O126)</f>
        <v>4</v>
      </c>
      <c r="D126" s="1">
        <f>abs(SUM('Movie Data'!O126,0)-$O126)</f>
        <v>6</v>
      </c>
      <c r="E126" s="1">
        <f>abs(SUM('Movie Data'!P126,0)-$O126)</f>
        <v>4</v>
      </c>
      <c r="F126" s="1">
        <f>abs(SUM('Movie Data'!Q126,0)-$O126)</f>
        <v>14</v>
      </c>
      <c r="G126" s="1">
        <f>abs(SUM('Movie Data'!R126,0)-$O126)</f>
        <v>86</v>
      </c>
      <c r="H126" s="1">
        <f>abs(SUM('Movie Data'!S126,0)-$O126)</f>
        <v>3</v>
      </c>
      <c r="I126" s="1">
        <f>abs(SUM('Movie Data'!T126,0)-$O126)</f>
        <v>86</v>
      </c>
      <c r="J126" s="1">
        <f>abs(SUM('Movie Data'!U126,0)-$O126)</f>
        <v>4</v>
      </c>
      <c r="K126" s="1">
        <f>abs(SUM('Movie Data'!V126,0)-$O126)</f>
        <v>26</v>
      </c>
      <c r="L126" s="1">
        <f>abs(SUM('Movie Data'!W126,0)-$O126)</f>
        <v>86</v>
      </c>
      <c r="M126" s="1">
        <f>abs(SUM('Movie Data'!X126,0)-$O126)</f>
        <v>6</v>
      </c>
      <c r="N126" s="1">
        <f>abs(SUM('Movie Data'!Y126,0)-$O126)</f>
        <v>86</v>
      </c>
      <c r="O126" s="1">
        <f>SUM('Movie Data'!Z126,0)</f>
        <v>86</v>
      </c>
    </row>
    <row r="127">
      <c r="A127" s="1">
        <f>abs(SUM('Movie Data'!L127,0)-$O127)</f>
        <v>9</v>
      </c>
      <c r="B127" s="1">
        <f>abs(SUM('Movie Data'!M127,0)-$O127)</f>
        <v>12</v>
      </c>
      <c r="C127" s="1">
        <f>abs(SUM('Movie Data'!N127,0)-$O127)</f>
        <v>1</v>
      </c>
      <c r="D127" s="1">
        <f>abs(SUM('Movie Data'!O127,0)-$O127)</f>
        <v>51</v>
      </c>
      <c r="E127" s="1">
        <f>abs(SUM('Movie Data'!P127,0)-$O127)</f>
        <v>19</v>
      </c>
      <c r="F127" s="1">
        <f>abs(SUM('Movie Data'!Q127,0)-$O127)</f>
        <v>24</v>
      </c>
      <c r="G127" s="1">
        <f>abs(SUM('Movie Data'!R127,0)-$O127)</f>
        <v>51</v>
      </c>
      <c r="H127" s="1">
        <f>abs(SUM('Movie Data'!S127,0)-$O127)</f>
        <v>24</v>
      </c>
      <c r="I127" s="1">
        <f>abs(SUM('Movie Data'!T127,0)-$O127)</f>
        <v>11</v>
      </c>
      <c r="J127" s="1">
        <f>abs(SUM('Movie Data'!U127,0)-$O127)</f>
        <v>9</v>
      </c>
      <c r="K127" s="1">
        <f>abs(SUM('Movie Data'!V127,0)-$O127)</f>
        <v>51</v>
      </c>
      <c r="L127" s="1">
        <f>abs(SUM('Movie Data'!W127,0)-$O127)</f>
        <v>51</v>
      </c>
      <c r="M127" s="1">
        <f>abs(SUM('Movie Data'!X127,0)-$O127)</f>
        <v>12</v>
      </c>
      <c r="N127" s="1">
        <f>abs(SUM('Movie Data'!Y127,0)-$O127)</f>
        <v>51</v>
      </c>
      <c r="O127" s="1">
        <f>SUM('Movie Data'!Z127,0)</f>
        <v>51</v>
      </c>
    </row>
    <row r="128">
      <c r="A128" s="1">
        <f>abs(SUM('Movie Data'!L128,0)-$O128)</f>
        <v>7</v>
      </c>
      <c r="B128" s="1">
        <f>abs(SUM('Movie Data'!M128,0)-$O128)</f>
        <v>23</v>
      </c>
      <c r="C128" s="1">
        <f>abs(SUM('Movie Data'!N128,0)-$O128)</f>
        <v>23</v>
      </c>
      <c r="D128" s="1">
        <f>abs(SUM('Movie Data'!O128,0)-$O128)</f>
        <v>77</v>
      </c>
      <c r="E128" s="1">
        <f>abs(SUM('Movie Data'!P128,0)-$O128)</f>
        <v>17</v>
      </c>
      <c r="F128" s="1">
        <f>abs(SUM('Movie Data'!Q128,0)-$O128)</f>
        <v>13</v>
      </c>
      <c r="G128" s="1">
        <f>abs(SUM('Movie Data'!R128,0)-$O128)</f>
        <v>77</v>
      </c>
      <c r="H128" s="1">
        <f>abs(SUM('Movie Data'!S128,0)-$O128)</f>
        <v>2</v>
      </c>
      <c r="I128" s="1">
        <f>abs(SUM('Movie Data'!T128,0)-$O128)</f>
        <v>77</v>
      </c>
      <c r="J128" s="1">
        <f>abs(SUM('Movie Data'!U128,0)-$O128)</f>
        <v>7</v>
      </c>
      <c r="K128" s="1">
        <f>abs(SUM('Movie Data'!V128,0)-$O128)</f>
        <v>77</v>
      </c>
      <c r="L128" s="1">
        <f>abs(SUM('Movie Data'!W128,0)-$O128)</f>
        <v>77</v>
      </c>
      <c r="M128" s="1">
        <f>abs(SUM('Movie Data'!X128,0)-$O128)</f>
        <v>7</v>
      </c>
      <c r="N128" s="1">
        <f>abs(SUM('Movie Data'!Y128,0)-$O128)</f>
        <v>77</v>
      </c>
      <c r="O128" s="1">
        <f>SUM('Movie Data'!Z128,0)</f>
        <v>77</v>
      </c>
    </row>
    <row r="129">
      <c r="A129" s="1">
        <f>abs(SUM('Movie Data'!L129,0)-$O129)</f>
        <v>29</v>
      </c>
      <c r="B129" s="1">
        <f>abs(SUM('Movie Data'!M129,0)-$O129)</f>
        <v>29</v>
      </c>
      <c r="C129" s="1">
        <f>abs(SUM('Movie Data'!N129,0)-$O129)</f>
        <v>11</v>
      </c>
      <c r="D129" s="1">
        <f>abs(SUM('Movie Data'!O129,0)-$O129)</f>
        <v>59</v>
      </c>
      <c r="E129" s="1">
        <f>abs(SUM('Movie Data'!P129,0)-$O129)</f>
        <v>9</v>
      </c>
      <c r="F129" s="1">
        <f>abs(SUM('Movie Data'!Q129,0)-$O129)</f>
        <v>29</v>
      </c>
      <c r="G129" s="1">
        <f>abs(SUM('Movie Data'!R129,0)-$O129)</f>
        <v>59</v>
      </c>
      <c r="H129" s="1">
        <f>abs(SUM('Movie Data'!S129,0)-$O129)</f>
        <v>8</v>
      </c>
      <c r="I129" s="1">
        <f>abs(SUM('Movie Data'!T129,0)-$O129)</f>
        <v>59</v>
      </c>
      <c r="J129" s="1">
        <f>abs(SUM('Movie Data'!U129,0)-$O129)</f>
        <v>11</v>
      </c>
      <c r="K129" s="1">
        <f>abs(SUM('Movie Data'!V129,0)-$O129)</f>
        <v>59</v>
      </c>
      <c r="L129" s="1">
        <f>abs(SUM('Movie Data'!W129,0)-$O129)</f>
        <v>59</v>
      </c>
      <c r="M129" s="1">
        <f>abs(SUM('Movie Data'!X129,0)-$O129)</f>
        <v>19</v>
      </c>
      <c r="N129" s="1">
        <f>abs(SUM('Movie Data'!Y129,0)-$O129)</f>
        <v>59</v>
      </c>
      <c r="O129" s="1">
        <f>SUM('Movie Data'!Z129,0)</f>
        <v>59</v>
      </c>
    </row>
    <row r="130">
      <c r="A130" s="1">
        <f>abs(SUM('Movie Data'!L130,0)-$O130)</f>
        <v>3</v>
      </c>
      <c r="B130" s="1">
        <f>abs(SUM('Movie Data'!M130,0)-$O130)</f>
        <v>8</v>
      </c>
      <c r="C130" s="1">
        <f>abs(SUM('Movie Data'!N130,0)-$O130)</f>
        <v>27</v>
      </c>
      <c r="D130" s="1">
        <f>abs(SUM('Movie Data'!O130,0)-$O130)</f>
        <v>3</v>
      </c>
      <c r="E130" s="1">
        <f>abs(SUM('Movie Data'!P130,0)-$O130)</f>
        <v>17</v>
      </c>
      <c r="F130" s="1">
        <f>abs(SUM('Movie Data'!Q130,0)-$O130)</f>
        <v>67</v>
      </c>
      <c r="G130" s="1">
        <f>abs(SUM('Movie Data'!R130,0)-$O130)</f>
        <v>3</v>
      </c>
      <c r="H130" s="1">
        <f>abs(SUM('Movie Data'!S130,0)-$O130)</f>
        <v>16</v>
      </c>
      <c r="I130" s="1">
        <f>abs(SUM('Movie Data'!T130,0)-$O130)</f>
        <v>7</v>
      </c>
      <c r="J130" s="1">
        <f>abs(SUM('Movie Data'!U130,0)-$O130)</f>
        <v>7</v>
      </c>
      <c r="K130" s="1">
        <f>abs(SUM('Movie Data'!V130,0)-$O130)</f>
        <v>67</v>
      </c>
      <c r="L130" s="1">
        <f>abs(SUM('Movie Data'!W130,0)-$O130)</f>
        <v>24</v>
      </c>
      <c r="M130" s="1">
        <f>abs(SUM('Movie Data'!X130,0)-$O130)</f>
        <v>21</v>
      </c>
      <c r="N130" s="1">
        <f>abs(SUM('Movie Data'!Y130,0)-$O130)</f>
        <v>67</v>
      </c>
      <c r="O130" s="1">
        <f>SUM('Movie Data'!Z130,0)</f>
        <v>67</v>
      </c>
    </row>
    <row r="131">
      <c r="A131" s="1">
        <f>abs(SUM('Movie Data'!L131,0)-$O131)</f>
        <v>10</v>
      </c>
      <c r="B131" s="1">
        <f>abs(SUM('Movie Data'!M131,0)-$O131)</f>
        <v>15</v>
      </c>
      <c r="C131" s="1">
        <f>abs(SUM('Movie Data'!N131,0)-$O131)</f>
        <v>0</v>
      </c>
      <c r="D131" s="1">
        <f>abs(SUM('Movie Data'!O131,0)-$O131)</f>
        <v>10</v>
      </c>
      <c r="E131" s="1">
        <f>abs(SUM('Movie Data'!P131,0)-$O131)</f>
        <v>10</v>
      </c>
      <c r="F131" s="1">
        <f>abs(SUM('Movie Data'!Q131,0)-$O131)</f>
        <v>40</v>
      </c>
      <c r="G131" s="1">
        <f>abs(SUM('Movie Data'!R131,0)-$O131)</f>
        <v>10</v>
      </c>
      <c r="H131" s="1">
        <f>abs(SUM('Movie Data'!S131,0)-$O131)</f>
        <v>10</v>
      </c>
      <c r="I131" s="1">
        <f>abs(SUM('Movie Data'!T131,0)-$O131)</f>
        <v>0</v>
      </c>
      <c r="J131" s="1">
        <f>abs(SUM('Movie Data'!U131,0)-$O131)</f>
        <v>10</v>
      </c>
      <c r="K131" s="1">
        <f>abs(SUM('Movie Data'!V131,0)-$O131)</f>
        <v>10</v>
      </c>
      <c r="L131" s="1">
        <f>abs(SUM('Movie Data'!W131,0)-$O131)</f>
        <v>10</v>
      </c>
      <c r="M131" s="1">
        <f>abs(SUM('Movie Data'!X131,0)-$O131)</f>
        <v>0</v>
      </c>
      <c r="N131" s="1">
        <f>abs(SUM('Movie Data'!Y131,0)-$O131)</f>
        <v>10</v>
      </c>
      <c r="O131" s="1">
        <f>SUM('Movie Data'!Z131,0)</f>
        <v>40</v>
      </c>
    </row>
    <row r="132">
      <c r="A132" s="1">
        <f>abs(SUM('Movie Data'!L132,0)-$O132)</f>
        <v>2</v>
      </c>
      <c r="B132" s="1">
        <f>abs(SUM('Movie Data'!M132,0)-$O132)</f>
        <v>10</v>
      </c>
      <c r="C132" s="1">
        <f>abs(SUM('Movie Data'!N132,0)-$O132)</f>
        <v>12</v>
      </c>
      <c r="D132" s="1">
        <f>abs(SUM('Movie Data'!O132,0)-$O132)</f>
        <v>28</v>
      </c>
      <c r="E132" s="1">
        <f>abs(SUM('Movie Data'!P132,0)-$O132)</f>
        <v>12</v>
      </c>
      <c r="F132" s="1">
        <f>abs(SUM('Movie Data'!Q132,0)-$O132)</f>
        <v>32</v>
      </c>
      <c r="G132" s="1">
        <f>abs(SUM('Movie Data'!R132,0)-$O132)</f>
        <v>8</v>
      </c>
      <c r="H132" s="1">
        <f>abs(SUM('Movie Data'!S132,0)-$O132)</f>
        <v>19</v>
      </c>
      <c r="I132" s="1">
        <f>abs(SUM('Movie Data'!T132,0)-$O132)</f>
        <v>48</v>
      </c>
      <c r="J132" s="1">
        <f>abs(SUM('Movie Data'!U132,0)-$O132)</f>
        <v>32</v>
      </c>
      <c r="K132" s="1">
        <f>abs(SUM('Movie Data'!V132,0)-$O132)</f>
        <v>2</v>
      </c>
      <c r="L132" s="1">
        <f>abs(SUM('Movie Data'!W132,0)-$O132)</f>
        <v>48</v>
      </c>
      <c r="M132" s="1">
        <f>abs(SUM('Movie Data'!X132,0)-$O132)</f>
        <v>8</v>
      </c>
      <c r="N132" s="1">
        <f>abs(SUM('Movie Data'!Y132,0)-$O132)</f>
        <v>48</v>
      </c>
      <c r="O132" s="1">
        <f>SUM('Movie Data'!Z132,0)</f>
        <v>48</v>
      </c>
    </row>
    <row r="133">
      <c r="A133" s="1">
        <f>abs(SUM('Movie Data'!L133,0)-$O133)</f>
        <v>21</v>
      </c>
      <c r="B133" s="1">
        <f>abs(SUM('Movie Data'!M133,0)-$O133)</f>
        <v>29</v>
      </c>
      <c r="C133" s="1">
        <f>abs(SUM('Movie Data'!N133,0)-$O133)</f>
        <v>9</v>
      </c>
      <c r="D133" s="1">
        <f>abs(SUM('Movie Data'!O133,0)-$O133)</f>
        <v>19</v>
      </c>
      <c r="E133" s="1">
        <f>abs(SUM('Movie Data'!P133,0)-$O133)</f>
        <v>11</v>
      </c>
      <c r="F133" s="1">
        <f>abs(SUM('Movie Data'!Q133,0)-$O133)</f>
        <v>19</v>
      </c>
      <c r="G133" s="1">
        <f>abs(SUM('Movie Data'!R133,0)-$O133)</f>
        <v>59</v>
      </c>
      <c r="H133" s="1">
        <f>abs(SUM('Movie Data'!S133,0)-$O133)</f>
        <v>1</v>
      </c>
      <c r="I133" s="1">
        <f>abs(SUM('Movie Data'!T133,0)-$O133)</f>
        <v>59</v>
      </c>
      <c r="J133" s="1">
        <f>abs(SUM('Movie Data'!U133,0)-$O133)</f>
        <v>9</v>
      </c>
      <c r="K133" s="1">
        <f>abs(SUM('Movie Data'!V133,0)-$O133)</f>
        <v>19</v>
      </c>
      <c r="L133" s="1">
        <f>abs(SUM('Movie Data'!W133,0)-$O133)</f>
        <v>59</v>
      </c>
      <c r="M133" s="1">
        <f>abs(SUM('Movie Data'!X133,0)-$O133)</f>
        <v>1</v>
      </c>
      <c r="N133" s="1">
        <f>abs(SUM('Movie Data'!Y133,0)-$O133)</f>
        <v>29</v>
      </c>
      <c r="O133" s="1">
        <f>SUM('Movie Data'!Z133,0)</f>
        <v>59</v>
      </c>
    </row>
    <row r="134">
      <c r="A134" s="1">
        <f>abs(SUM('Movie Data'!L134,0)-$O134)</f>
        <v>8</v>
      </c>
      <c r="B134" s="1">
        <f>abs(SUM('Movie Data'!M134,0)-$O134)</f>
        <v>12</v>
      </c>
      <c r="C134" s="1">
        <f>abs(SUM('Movie Data'!N134,0)-$O134)</f>
        <v>8</v>
      </c>
      <c r="D134" s="1">
        <f>abs(SUM('Movie Data'!O134,0)-$O134)</f>
        <v>2</v>
      </c>
      <c r="E134" s="1">
        <f>abs(SUM('Movie Data'!P134,0)-$O134)</f>
        <v>8</v>
      </c>
      <c r="F134" s="1">
        <f>abs(SUM('Movie Data'!Q134,0)-$O134)</f>
        <v>13</v>
      </c>
      <c r="G134" s="1">
        <f>abs(SUM('Movie Data'!R134,0)-$O134)</f>
        <v>12</v>
      </c>
      <c r="H134" s="1">
        <f>abs(SUM('Movie Data'!S134,0)-$O134)</f>
        <v>13</v>
      </c>
      <c r="I134" s="1">
        <f>abs(SUM('Movie Data'!T134,0)-$O134)</f>
        <v>18</v>
      </c>
      <c r="J134" s="1">
        <f>abs(SUM('Movie Data'!U134,0)-$O134)</f>
        <v>8</v>
      </c>
      <c r="K134" s="1">
        <f>abs(SUM('Movie Data'!V134,0)-$O134)</f>
        <v>12</v>
      </c>
      <c r="L134" s="1">
        <f>abs(SUM('Movie Data'!W134,0)-$O134)</f>
        <v>12</v>
      </c>
      <c r="M134" s="1">
        <f>abs(SUM('Movie Data'!X134,0)-$O134)</f>
        <v>13</v>
      </c>
      <c r="N134" s="1">
        <f>abs(SUM('Movie Data'!Y134,0)-$O134)</f>
        <v>8</v>
      </c>
      <c r="O134" s="1">
        <f>SUM('Movie Data'!Z134,0)</f>
        <v>62</v>
      </c>
    </row>
    <row r="135">
      <c r="A135" s="1">
        <f>abs(SUM('Movie Data'!L135,0)-$O135)</f>
        <v>33</v>
      </c>
      <c r="B135" s="1">
        <f>abs(SUM('Movie Data'!M135,0)-$O135)</f>
        <v>7</v>
      </c>
      <c r="C135" s="1">
        <f>abs(SUM('Movie Data'!N135,0)-$O135)</f>
        <v>7</v>
      </c>
      <c r="D135" s="1">
        <f>abs(SUM('Movie Data'!O135,0)-$O135)</f>
        <v>93</v>
      </c>
      <c r="E135" s="1">
        <f>abs(SUM('Movie Data'!P135,0)-$O135)</f>
        <v>3</v>
      </c>
      <c r="F135" s="1">
        <f>abs(SUM('Movie Data'!Q135,0)-$O135)</f>
        <v>13</v>
      </c>
      <c r="G135" s="1">
        <f>abs(SUM('Movie Data'!R135,0)-$O135)</f>
        <v>7</v>
      </c>
      <c r="H135" s="1">
        <f>abs(SUM('Movie Data'!S135,0)-$O135)</f>
        <v>7</v>
      </c>
      <c r="I135" s="1">
        <f>abs(SUM('Movie Data'!T135,0)-$O135)</f>
        <v>7</v>
      </c>
      <c r="J135" s="1">
        <f>abs(SUM('Movie Data'!U135,0)-$O135)</f>
        <v>7</v>
      </c>
      <c r="K135" s="1">
        <f>abs(SUM('Movie Data'!V135,0)-$O135)</f>
        <v>93</v>
      </c>
      <c r="L135" s="1">
        <f>abs(SUM('Movie Data'!W135,0)-$O135)</f>
        <v>93</v>
      </c>
      <c r="M135" s="1">
        <f>abs(SUM('Movie Data'!X135,0)-$O135)</f>
        <v>7</v>
      </c>
      <c r="N135" s="1">
        <f>abs(SUM('Movie Data'!Y135,0)-$O135)</f>
        <v>93</v>
      </c>
      <c r="O135" s="1">
        <f>SUM('Movie Data'!Z135,0)</f>
        <v>93</v>
      </c>
    </row>
    <row r="136">
      <c r="A136" s="1">
        <f>abs(SUM('Movie Data'!L136,0)-$O136)</f>
        <v>6</v>
      </c>
      <c r="B136" s="1">
        <f>abs(SUM('Movie Data'!M136,0)-$O136)</f>
        <v>19</v>
      </c>
      <c r="C136" s="1">
        <f>abs(SUM('Movie Data'!N136,0)-$O136)</f>
        <v>26</v>
      </c>
      <c r="D136" s="1">
        <f>abs(SUM('Movie Data'!O136,0)-$O136)</f>
        <v>56</v>
      </c>
      <c r="E136" s="1">
        <f>abs(SUM('Movie Data'!P136,0)-$O136)</f>
        <v>56</v>
      </c>
      <c r="F136" s="1">
        <f>abs(SUM('Movie Data'!Q136,0)-$O136)</f>
        <v>19</v>
      </c>
      <c r="G136" s="1">
        <f>abs(SUM('Movie Data'!R136,0)-$O136)</f>
        <v>56</v>
      </c>
      <c r="H136" s="1">
        <f>abs(SUM('Movie Data'!S136,0)-$O136)</f>
        <v>2</v>
      </c>
      <c r="I136" s="1">
        <f>abs(SUM('Movie Data'!T136,0)-$O136)</f>
        <v>56</v>
      </c>
      <c r="J136" s="1">
        <f>abs(SUM('Movie Data'!U136,0)-$O136)</f>
        <v>24</v>
      </c>
      <c r="K136" s="1">
        <f>abs(SUM('Movie Data'!V136,0)-$O136)</f>
        <v>56</v>
      </c>
      <c r="L136" s="1">
        <f>abs(SUM('Movie Data'!W136,0)-$O136)</f>
        <v>56</v>
      </c>
      <c r="M136" s="1">
        <f>abs(SUM('Movie Data'!X136,0)-$O136)</f>
        <v>56</v>
      </c>
      <c r="N136" s="1">
        <f>abs(SUM('Movie Data'!Y136,0)-$O136)</f>
        <v>56</v>
      </c>
      <c r="O136" s="1">
        <f>SUM('Movie Data'!Z136,0)</f>
        <v>56</v>
      </c>
    </row>
    <row r="137">
      <c r="A137" s="1">
        <f>abs(SUM('Movie Data'!L137,0)-$O137)</f>
        <v>13</v>
      </c>
      <c r="B137" s="1">
        <f>abs(SUM('Movie Data'!M137,0)-$O137)</f>
        <v>4</v>
      </c>
      <c r="C137" s="1">
        <f>abs(SUM('Movie Data'!N137,0)-$O137)</f>
        <v>13</v>
      </c>
      <c r="D137" s="1">
        <f>abs(SUM('Movie Data'!O137,0)-$O137)</f>
        <v>67</v>
      </c>
      <c r="E137" s="1">
        <f>abs(SUM('Movie Data'!P137,0)-$O137)</f>
        <v>3</v>
      </c>
      <c r="F137" s="1">
        <f>abs(SUM('Movie Data'!Q137,0)-$O137)</f>
        <v>67</v>
      </c>
      <c r="G137" s="1">
        <f>abs(SUM('Movie Data'!R137,0)-$O137)</f>
        <v>7</v>
      </c>
      <c r="H137" s="1">
        <f>abs(SUM('Movie Data'!S137,0)-$O137)</f>
        <v>67</v>
      </c>
      <c r="I137" s="1">
        <f>abs(SUM('Movie Data'!T137,0)-$O137)</f>
        <v>13</v>
      </c>
      <c r="J137" s="1">
        <f>abs(SUM('Movie Data'!U137,0)-$O137)</f>
        <v>23</v>
      </c>
      <c r="K137" s="1">
        <f>abs(SUM('Movie Data'!V137,0)-$O137)</f>
        <v>67</v>
      </c>
      <c r="L137" s="1">
        <f>abs(SUM('Movie Data'!W137,0)-$O137)</f>
        <v>67</v>
      </c>
      <c r="M137" s="1">
        <f>abs(SUM('Movie Data'!X137,0)-$O137)</f>
        <v>8</v>
      </c>
      <c r="N137" s="1">
        <f>abs(SUM('Movie Data'!Y137,0)-$O137)</f>
        <v>67</v>
      </c>
      <c r="O137" s="1">
        <f>SUM('Movie Data'!Z137,0)</f>
        <v>67</v>
      </c>
    </row>
    <row r="138">
      <c r="A138" s="1">
        <f>abs(SUM('Movie Data'!L138,0)-$O138)</f>
        <v>16</v>
      </c>
      <c r="B138" s="1">
        <f>abs(SUM('Movie Data'!M138,0)-$O138)</f>
        <v>39</v>
      </c>
      <c r="C138" s="1">
        <f>abs(SUM('Movie Data'!N138,0)-$O138)</f>
        <v>24</v>
      </c>
      <c r="D138" s="1">
        <f>abs(SUM('Movie Data'!O138,0)-$O138)</f>
        <v>36</v>
      </c>
      <c r="E138" s="1">
        <f>abs(SUM('Movie Data'!P138,0)-$O138)</f>
        <v>6</v>
      </c>
      <c r="F138" s="1">
        <f>abs(SUM('Movie Data'!Q138,0)-$O138)</f>
        <v>36</v>
      </c>
      <c r="G138" s="1">
        <f>abs(SUM('Movie Data'!R138,0)-$O138)</f>
        <v>36</v>
      </c>
      <c r="H138" s="1">
        <f>abs(SUM('Movie Data'!S138,0)-$O138)</f>
        <v>22</v>
      </c>
      <c r="I138" s="1">
        <f>abs(SUM('Movie Data'!T138,0)-$O138)</f>
        <v>24</v>
      </c>
      <c r="J138" s="1">
        <f>abs(SUM('Movie Data'!U138,0)-$O138)</f>
        <v>34</v>
      </c>
      <c r="K138" s="1">
        <f>abs(SUM('Movie Data'!V138,0)-$O138)</f>
        <v>36</v>
      </c>
      <c r="L138" s="1">
        <f>abs(SUM('Movie Data'!W138,0)-$O138)</f>
        <v>36</v>
      </c>
      <c r="M138" s="1">
        <f>abs(SUM('Movie Data'!X138,0)-$O138)</f>
        <v>14</v>
      </c>
      <c r="N138" s="1">
        <f>abs(SUM('Movie Data'!Y138,0)-$O138)</f>
        <v>36</v>
      </c>
      <c r="O138" s="1">
        <f>SUM('Movie Data'!Z138,0)</f>
        <v>36</v>
      </c>
    </row>
    <row r="139">
      <c r="A139" s="1">
        <f>abs(SUM('Movie Data'!L139,0)-$O139)</f>
        <v>19</v>
      </c>
      <c r="B139" s="1">
        <f>abs(SUM('Movie Data'!M139,0)-$O139)</f>
        <v>2</v>
      </c>
      <c r="C139" s="1">
        <f>abs(SUM('Movie Data'!N139,0)-$O139)</f>
        <v>19</v>
      </c>
      <c r="D139" s="1">
        <f>abs(SUM('Movie Data'!O139,0)-$O139)</f>
        <v>1</v>
      </c>
      <c r="E139" s="1">
        <f>abs(SUM('Movie Data'!P139,0)-$O139)</f>
        <v>39</v>
      </c>
      <c r="F139" s="1">
        <f>abs(SUM('Movie Data'!Q139,0)-$O139)</f>
        <v>27</v>
      </c>
      <c r="G139" s="1">
        <f>abs(SUM('Movie Data'!R139,0)-$O139)</f>
        <v>61</v>
      </c>
      <c r="H139" s="1">
        <f>abs(SUM('Movie Data'!S139,0)-$O139)</f>
        <v>39</v>
      </c>
      <c r="I139" s="1">
        <f>abs(SUM('Movie Data'!T139,0)-$O139)</f>
        <v>19</v>
      </c>
      <c r="J139" s="1">
        <f>abs(SUM('Movie Data'!U139,0)-$O139)</f>
        <v>19</v>
      </c>
      <c r="K139" s="1">
        <f>abs(SUM('Movie Data'!V139,0)-$O139)</f>
        <v>61</v>
      </c>
      <c r="L139" s="1">
        <f>abs(SUM('Movie Data'!W139,0)-$O139)</f>
        <v>61</v>
      </c>
      <c r="M139" s="1">
        <f>abs(SUM('Movie Data'!X139,0)-$O139)</f>
        <v>11</v>
      </c>
      <c r="N139" s="1">
        <f>abs(SUM('Movie Data'!Y139,0)-$O139)</f>
        <v>51</v>
      </c>
      <c r="O139" s="1">
        <f>SUM('Movie Data'!Z139,0)</f>
        <v>61</v>
      </c>
    </row>
    <row r="140">
      <c r="A140" s="1">
        <f>abs(SUM('Movie Data'!L140,0)-$O140)</f>
        <v>17</v>
      </c>
      <c r="B140" s="1">
        <f>abs(SUM('Movie Data'!M140,0)-$O140)</f>
        <v>8</v>
      </c>
      <c r="C140" s="1">
        <f>abs(SUM('Movie Data'!N140,0)-$O140)</f>
        <v>7</v>
      </c>
      <c r="D140" s="1">
        <f>abs(SUM('Movie Data'!O140,0)-$O140)</f>
        <v>13</v>
      </c>
      <c r="E140" s="1">
        <f>abs(SUM('Movie Data'!P140,0)-$O140)</f>
        <v>23</v>
      </c>
      <c r="F140" s="1">
        <f>abs(SUM('Movie Data'!Q140,0)-$O140)</f>
        <v>67</v>
      </c>
      <c r="G140" s="1">
        <f>abs(SUM('Movie Data'!R140,0)-$O140)</f>
        <v>67</v>
      </c>
      <c r="H140" s="1">
        <f>abs(SUM('Movie Data'!S140,0)-$O140)</f>
        <v>0</v>
      </c>
      <c r="I140" s="1">
        <f>abs(SUM('Movie Data'!T140,0)-$O140)</f>
        <v>67</v>
      </c>
      <c r="J140" s="1">
        <f>abs(SUM('Movie Data'!U140,0)-$O140)</f>
        <v>7</v>
      </c>
      <c r="K140" s="1">
        <f>abs(SUM('Movie Data'!V140,0)-$O140)</f>
        <v>3</v>
      </c>
      <c r="L140" s="1">
        <f>abs(SUM('Movie Data'!W140,0)-$O140)</f>
        <v>13</v>
      </c>
      <c r="M140" s="1">
        <f>abs(SUM('Movie Data'!X140,0)-$O140)</f>
        <v>17</v>
      </c>
      <c r="N140" s="1">
        <f>abs(SUM('Movie Data'!Y140,0)-$O140)</f>
        <v>67</v>
      </c>
      <c r="O140" s="1">
        <f>SUM('Movie Data'!Z140,0)</f>
        <v>67</v>
      </c>
    </row>
    <row r="141">
      <c r="A141" s="1">
        <f>abs(SUM('Movie Data'!L141,0)-$O141)</f>
        <v>12</v>
      </c>
      <c r="B141" s="1">
        <f>abs(SUM('Movie Data'!M141,0)-$O141)</f>
        <v>1</v>
      </c>
      <c r="C141" s="1">
        <f>abs(SUM('Movie Data'!N141,0)-$O141)</f>
        <v>28</v>
      </c>
      <c r="D141" s="1">
        <f>abs(SUM('Movie Data'!O141,0)-$O141)</f>
        <v>32</v>
      </c>
      <c r="E141" s="1">
        <f>abs(SUM('Movie Data'!P141,0)-$O141)</f>
        <v>2</v>
      </c>
      <c r="F141" s="1">
        <f>abs(SUM('Movie Data'!Q141,0)-$O141)</f>
        <v>13</v>
      </c>
      <c r="G141" s="1">
        <f>abs(SUM('Movie Data'!R141,0)-$O141)</f>
        <v>22</v>
      </c>
      <c r="H141" s="1">
        <f>abs(SUM('Movie Data'!S141,0)-$O141)</f>
        <v>29</v>
      </c>
      <c r="I141" s="1">
        <f>abs(SUM('Movie Data'!T141,0)-$O141)</f>
        <v>18</v>
      </c>
      <c r="J141" s="1">
        <f>abs(SUM('Movie Data'!U141,0)-$O141)</f>
        <v>18</v>
      </c>
      <c r="K141" s="1">
        <f>abs(SUM('Movie Data'!V141,0)-$O141)</f>
        <v>8</v>
      </c>
      <c r="L141" s="1">
        <f>abs(SUM('Movie Data'!W141,0)-$O141)</f>
        <v>21</v>
      </c>
      <c r="M141" s="1">
        <f>abs(SUM('Movie Data'!X141,0)-$O141)</f>
        <v>13</v>
      </c>
      <c r="N141" s="1">
        <f>abs(SUM('Movie Data'!Y141,0)-$O141)</f>
        <v>8</v>
      </c>
      <c r="O141" s="1">
        <f>SUM('Movie Data'!Z141,0)</f>
        <v>62</v>
      </c>
    </row>
    <row r="142">
      <c r="A142" s="1">
        <f>abs(SUM('Movie Data'!L142,0)-$O142)</f>
        <v>11</v>
      </c>
      <c r="B142" s="1">
        <f>abs(SUM('Movie Data'!M142,0)-$O142)</f>
        <v>4</v>
      </c>
      <c r="C142" s="1">
        <f>abs(SUM('Movie Data'!N142,0)-$O142)</f>
        <v>9</v>
      </c>
      <c r="D142" s="1">
        <f>abs(SUM('Movie Data'!O142,0)-$O142)</f>
        <v>9</v>
      </c>
      <c r="E142" s="1">
        <f>abs(SUM('Movie Data'!P142,0)-$O142)</f>
        <v>11</v>
      </c>
      <c r="F142" s="1">
        <f>abs(SUM('Movie Data'!Q142,0)-$O142)</f>
        <v>59</v>
      </c>
      <c r="G142" s="1">
        <f>abs(SUM('Movie Data'!R142,0)-$O142)</f>
        <v>59</v>
      </c>
      <c r="H142" s="1">
        <f>abs(SUM('Movie Data'!S142,0)-$O142)</f>
        <v>16</v>
      </c>
      <c r="I142" s="1">
        <f>abs(SUM('Movie Data'!T142,0)-$O142)</f>
        <v>59</v>
      </c>
      <c r="J142" s="1">
        <f>abs(SUM('Movie Data'!U142,0)-$O142)</f>
        <v>9</v>
      </c>
      <c r="K142" s="1">
        <f>abs(SUM('Movie Data'!V142,0)-$O142)</f>
        <v>11</v>
      </c>
      <c r="L142" s="1">
        <f>abs(SUM('Movie Data'!W142,0)-$O142)</f>
        <v>21</v>
      </c>
      <c r="M142" s="1">
        <f>abs(SUM('Movie Data'!X142,0)-$O142)</f>
        <v>19</v>
      </c>
      <c r="N142" s="1">
        <f>abs(SUM('Movie Data'!Y142,0)-$O142)</f>
        <v>11</v>
      </c>
      <c r="O142" s="1">
        <f>SUM('Movie Data'!Z142,0)</f>
        <v>59</v>
      </c>
    </row>
    <row r="143">
      <c r="A143" s="1">
        <f>abs(SUM('Movie Data'!L143,0)-$O143)</f>
        <v>10</v>
      </c>
      <c r="B143" s="1">
        <f>abs(SUM('Movie Data'!M143,0)-$O143)</f>
        <v>15</v>
      </c>
      <c r="C143" s="1">
        <f>abs(SUM('Movie Data'!N143,0)-$O143)</f>
        <v>40</v>
      </c>
      <c r="D143" s="1">
        <f>abs(SUM('Movie Data'!O143,0)-$O143)</f>
        <v>60</v>
      </c>
      <c r="E143" s="1">
        <f>abs(SUM('Movie Data'!P143,0)-$O143)</f>
        <v>10</v>
      </c>
      <c r="F143" s="1">
        <f>abs(SUM('Movie Data'!Q143,0)-$O143)</f>
        <v>15</v>
      </c>
      <c r="G143" s="1">
        <f>abs(SUM('Movie Data'!R143,0)-$O143)</f>
        <v>60</v>
      </c>
      <c r="H143" s="1">
        <f>abs(SUM('Movie Data'!S143,0)-$O143)</f>
        <v>7</v>
      </c>
      <c r="I143" s="1">
        <f>abs(SUM('Movie Data'!T143,0)-$O143)</f>
        <v>60</v>
      </c>
      <c r="J143" s="1">
        <f>abs(SUM('Movie Data'!U143,0)-$O143)</f>
        <v>30</v>
      </c>
      <c r="K143" s="1">
        <f>abs(SUM('Movie Data'!V143,0)-$O143)</f>
        <v>30</v>
      </c>
      <c r="L143" s="1">
        <f>abs(SUM('Movie Data'!W143,0)-$O143)</f>
        <v>60</v>
      </c>
      <c r="M143" s="1">
        <f>abs(SUM('Movie Data'!X143,0)-$O143)</f>
        <v>15</v>
      </c>
      <c r="N143" s="1">
        <f>abs(SUM('Movie Data'!Y143,0)-$O143)</f>
        <v>60</v>
      </c>
      <c r="O143" s="1">
        <f>SUM('Movie Data'!Z143,0)</f>
        <v>60</v>
      </c>
    </row>
    <row r="144">
      <c r="A144" s="1">
        <f>abs(SUM('Movie Data'!L144,0)-$O144)</f>
        <v>29</v>
      </c>
      <c r="B144" s="1">
        <f>abs(SUM('Movie Data'!M144,0)-$O144)</f>
        <v>11</v>
      </c>
      <c r="C144" s="1">
        <f>abs(SUM('Movie Data'!N144,0)-$O144)</f>
        <v>21</v>
      </c>
      <c r="D144" s="1">
        <f>abs(SUM('Movie Data'!O144,0)-$O144)</f>
        <v>9</v>
      </c>
      <c r="E144" s="1">
        <f>abs(SUM('Movie Data'!P144,0)-$O144)</f>
        <v>1</v>
      </c>
      <c r="F144" s="1">
        <f>abs(SUM('Movie Data'!Q144,0)-$O144)</f>
        <v>39</v>
      </c>
      <c r="G144" s="1">
        <f>abs(SUM('Movie Data'!R144,0)-$O144)</f>
        <v>39</v>
      </c>
      <c r="H144" s="1">
        <f>abs(SUM('Movie Data'!S144,0)-$O144)</f>
        <v>19</v>
      </c>
      <c r="I144" s="1">
        <f>abs(SUM('Movie Data'!T144,0)-$O144)</f>
        <v>39</v>
      </c>
      <c r="J144" s="1">
        <f>abs(SUM('Movie Data'!U144,0)-$O144)</f>
        <v>41</v>
      </c>
      <c r="K144" s="1">
        <f>abs(SUM('Movie Data'!V144,0)-$O144)</f>
        <v>9</v>
      </c>
      <c r="L144" s="1">
        <f>abs(SUM('Movie Data'!W144,0)-$O144)</f>
        <v>29</v>
      </c>
      <c r="M144" s="1">
        <f>abs(SUM('Movie Data'!X144,0)-$O144)</f>
        <v>11</v>
      </c>
      <c r="N144" s="1">
        <f>abs(SUM('Movie Data'!Y144,0)-$O144)</f>
        <v>31</v>
      </c>
      <c r="O144" s="1">
        <f>SUM('Movie Data'!Z144,0)</f>
        <v>39</v>
      </c>
    </row>
    <row r="145">
      <c r="A145" s="1">
        <f>abs(SUM('Movie Data'!L145,0)-$O145)</f>
        <v>18</v>
      </c>
      <c r="B145" s="1">
        <f>abs(SUM('Movie Data'!M145,0)-$O145)</f>
        <v>6</v>
      </c>
      <c r="C145" s="1">
        <f>abs(SUM('Movie Data'!N145,0)-$O145)</f>
        <v>8</v>
      </c>
      <c r="D145" s="1">
        <f>abs(SUM('Movie Data'!O145,0)-$O145)</f>
        <v>2</v>
      </c>
      <c r="E145" s="1">
        <f>abs(SUM('Movie Data'!P145,0)-$O145)</f>
        <v>12</v>
      </c>
      <c r="F145" s="1">
        <f>abs(SUM('Movie Data'!Q145,0)-$O145)</f>
        <v>18</v>
      </c>
      <c r="G145" s="1">
        <f>abs(SUM('Movie Data'!R145,0)-$O145)</f>
        <v>12</v>
      </c>
      <c r="H145" s="1">
        <f>abs(SUM('Movie Data'!S145,0)-$O145)</f>
        <v>9</v>
      </c>
      <c r="I145" s="1">
        <f>abs(SUM('Movie Data'!T145,0)-$O145)</f>
        <v>82</v>
      </c>
      <c r="J145" s="1">
        <f>abs(SUM('Movie Data'!U145,0)-$O145)</f>
        <v>2</v>
      </c>
      <c r="K145" s="1">
        <f>abs(SUM('Movie Data'!V145,0)-$O145)</f>
        <v>18</v>
      </c>
      <c r="L145" s="1">
        <f>abs(SUM('Movie Data'!W145,0)-$O145)</f>
        <v>82</v>
      </c>
      <c r="M145" s="1">
        <f>abs(SUM('Movie Data'!X145,0)-$O145)</f>
        <v>12</v>
      </c>
      <c r="N145" s="1">
        <f>abs(SUM('Movie Data'!Y145,0)-$O145)</f>
        <v>18</v>
      </c>
      <c r="O145" s="1">
        <f>SUM('Movie Data'!Z145,0)</f>
        <v>82</v>
      </c>
    </row>
    <row r="146">
      <c r="A146" s="1">
        <f>abs(SUM('Movie Data'!L146,0)-$O146)</f>
        <v>12</v>
      </c>
      <c r="B146" s="1">
        <f>abs(SUM('Movie Data'!M146,0)-$O146)</f>
        <v>7</v>
      </c>
      <c r="C146" s="1">
        <f>abs(SUM('Movie Data'!N146,0)-$O146)</f>
        <v>12</v>
      </c>
      <c r="D146" s="1">
        <f>abs(SUM('Movie Data'!O146,0)-$O146)</f>
        <v>2</v>
      </c>
      <c r="E146" s="1">
        <f>abs(SUM('Movie Data'!P146,0)-$O146)</f>
        <v>2</v>
      </c>
      <c r="F146" s="1">
        <f>abs(SUM('Movie Data'!Q146,0)-$O146)</f>
        <v>68</v>
      </c>
      <c r="G146" s="1">
        <f>abs(SUM('Movie Data'!R146,0)-$O146)</f>
        <v>68</v>
      </c>
      <c r="H146" s="1">
        <f>abs(SUM('Movie Data'!S146,0)-$O146)</f>
        <v>7</v>
      </c>
      <c r="I146" s="1">
        <f>abs(SUM('Movie Data'!T146,0)-$O146)</f>
        <v>12</v>
      </c>
      <c r="J146" s="1">
        <f>abs(SUM('Movie Data'!U146,0)-$O146)</f>
        <v>2</v>
      </c>
      <c r="K146" s="1">
        <f>abs(SUM('Movie Data'!V146,0)-$O146)</f>
        <v>68</v>
      </c>
      <c r="L146" s="1">
        <f>abs(SUM('Movie Data'!W146,0)-$O146)</f>
        <v>8</v>
      </c>
      <c r="M146" s="1">
        <f>abs(SUM('Movie Data'!X146,0)-$O146)</f>
        <v>28</v>
      </c>
      <c r="N146" s="1">
        <f>abs(SUM('Movie Data'!Y146,0)-$O146)</f>
        <v>68</v>
      </c>
      <c r="O146" s="1">
        <f>SUM('Movie Data'!Z146,0)</f>
        <v>68</v>
      </c>
    </row>
    <row r="147">
      <c r="A147" s="1">
        <f>abs(SUM('Movie Data'!L147,0)-$O147)</f>
        <v>18</v>
      </c>
      <c r="B147" s="1">
        <f>abs(SUM('Movie Data'!M147,0)-$O147)</f>
        <v>2</v>
      </c>
      <c r="C147" s="1">
        <f>abs(SUM('Movie Data'!N147,0)-$O147)</f>
        <v>2</v>
      </c>
      <c r="D147" s="1">
        <f>abs(SUM('Movie Data'!O147,0)-$O147)</f>
        <v>8</v>
      </c>
      <c r="E147" s="1">
        <f>abs(SUM('Movie Data'!P147,0)-$O147)</f>
        <v>2</v>
      </c>
      <c r="F147" s="1">
        <f>abs(SUM('Movie Data'!Q147,0)-$O147)</f>
        <v>2</v>
      </c>
      <c r="G147" s="1">
        <f>abs(SUM('Movie Data'!R147,0)-$O147)</f>
        <v>8</v>
      </c>
      <c r="H147" s="1">
        <f>abs(SUM('Movie Data'!S147,0)-$O147)</f>
        <v>10</v>
      </c>
      <c r="I147" s="1">
        <f>abs(SUM('Movie Data'!T147,0)-$O147)</f>
        <v>8</v>
      </c>
      <c r="J147" s="1">
        <f>abs(SUM('Movie Data'!U147,0)-$O147)</f>
        <v>12</v>
      </c>
      <c r="K147" s="1">
        <f>abs(SUM('Movie Data'!V147,0)-$O147)</f>
        <v>48</v>
      </c>
      <c r="L147" s="1">
        <f>abs(SUM('Movie Data'!W147,0)-$O147)</f>
        <v>8</v>
      </c>
      <c r="M147" s="1">
        <f>abs(SUM('Movie Data'!X147,0)-$O147)</f>
        <v>8</v>
      </c>
      <c r="N147" s="1">
        <f>abs(SUM('Movie Data'!Y147,0)-$O147)</f>
        <v>48</v>
      </c>
      <c r="O147" s="1">
        <f>SUM('Movie Data'!Z147,0)</f>
        <v>48</v>
      </c>
    </row>
    <row r="148">
      <c r="A148" s="1">
        <f>abs(SUM('Movie Data'!L148,0)-$O148)</f>
        <v>29</v>
      </c>
      <c r="B148" s="1">
        <f>abs(SUM('Movie Data'!M148,0)-$O148)</f>
        <v>14</v>
      </c>
      <c r="C148" s="1">
        <f>abs(SUM('Movie Data'!N148,0)-$O148)</f>
        <v>1</v>
      </c>
      <c r="D148" s="1">
        <f>abs(SUM('Movie Data'!O148,0)-$O148)</f>
        <v>49</v>
      </c>
      <c r="E148" s="1">
        <f>abs(SUM('Movie Data'!P148,0)-$O148)</f>
        <v>9</v>
      </c>
      <c r="F148" s="1">
        <f>abs(SUM('Movie Data'!Q148,0)-$O148)</f>
        <v>49</v>
      </c>
      <c r="G148" s="1">
        <f>abs(SUM('Movie Data'!R148,0)-$O148)</f>
        <v>49</v>
      </c>
      <c r="H148" s="1">
        <f>abs(SUM('Movie Data'!S148,0)-$O148)</f>
        <v>1</v>
      </c>
      <c r="I148" s="1">
        <f>abs(SUM('Movie Data'!T148,0)-$O148)</f>
        <v>49</v>
      </c>
      <c r="J148" s="1">
        <f>abs(SUM('Movie Data'!U148,0)-$O148)</f>
        <v>31</v>
      </c>
      <c r="K148" s="1">
        <f>abs(SUM('Movie Data'!V148,0)-$O148)</f>
        <v>49</v>
      </c>
      <c r="L148" s="1">
        <f>abs(SUM('Movie Data'!W148,0)-$O148)</f>
        <v>1</v>
      </c>
      <c r="M148" s="1">
        <f>abs(SUM('Movie Data'!X148,0)-$O148)</f>
        <v>26</v>
      </c>
      <c r="N148" s="1">
        <f>abs(SUM('Movie Data'!Y148,0)-$O148)</f>
        <v>49</v>
      </c>
      <c r="O148" s="1">
        <f>SUM('Movie Data'!Z148,0)</f>
        <v>49</v>
      </c>
    </row>
    <row r="149">
      <c r="A149" s="1">
        <f>abs(SUM('Movie Data'!L149,0)-$O149)</f>
        <v>1</v>
      </c>
      <c r="B149" s="1">
        <f>abs(SUM('Movie Data'!M149,0)-$O149)</f>
        <v>17</v>
      </c>
      <c r="C149" s="1">
        <f>abs(SUM('Movie Data'!N149,0)-$O149)</f>
        <v>21</v>
      </c>
      <c r="D149" s="1">
        <f>abs(SUM('Movie Data'!O149,0)-$O149)</f>
        <v>11</v>
      </c>
      <c r="E149" s="1">
        <f>abs(SUM('Movie Data'!P149,0)-$O149)</f>
        <v>11</v>
      </c>
      <c r="F149" s="1">
        <f>abs(SUM('Movie Data'!Q149,0)-$O149)</f>
        <v>17</v>
      </c>
      <c r="G149" s="1">
        <f>abs(SUM('Movie Data'!R149,0)-$O149)</f>
        <v>71</v>
      </c>
      <c r="H149" s="1">
        <f>abs(SUM('Movie Data'!S149,0)-$O149)</f>
        <v>12</v>
      </c>
      <c r="I149" s="1">
        <f>abs(SUM('Movie Data'!T149,0)-$O149)</f>
        <v>9</v>
      </c>
      <c r="J149" s="1">
        <f>abs(SUM('Movie Data'!U149,0)-$O149)</f>
        <v>1</v>
      </c>
      <c r="K149" s="1">
        <f>abs(SUM('Movie Data'!V149,0)-$O149)</f>
        <v>9</v>
      </c>
      <c r="L149" s="1">
        <f>abs(SUM('Movie Data'!W149,0)-$O149)</f>
        <v>11</v>
      </c>
      <c r="M149" s="1">
        <f>abs(SUM('Movie Data'!X149,0)-$O149)</f>
        <v>9</v>
      </c>
      <c r="N149" s="1">
        <f>abs(SUM('Movie Data'!Y149,0)-$O149)</f>
        <v>71</v>
      </c>
      <c r="O149" s="1">
        <f>SUM('Movie Data'!Z149,0)</f>
        <v>71</v>
      </c>
    </row>
    <row r="150">
      <c r="A150" s="1">
        <f>abs(SUM('Movie Data'!L150,0)-$O150)</f>
        <v>62</v>
      </c>
      <c r="B150" s="1">
        <f>abs(SUM('Movie Data'!M150,0)-$O150)</f>
        <v>13</v>
      </c>
      <c r="C150" s="1">
        <f>abs(SUM('Movie Data'!N150,0)-$O150)</f>
        <v>62</v>
      </c>
      <c r="D150" s="1">
        <f>abs(SUM('Movie Data'!O150,0)-$O150)</f>
        <v>62</v>
      </c>
      <c r="E150" s="1">
        <f>abs(SUM('Movie Data'!P150,0)-$O150)</f>
        <v>62</v>
      </c>
      <c r="F150" s="1">
        <f>abs(SUM('Movie Data'!Q150,0)-$O150)</f>
        <v>62</v>
      </c>
      <c r="G150" s="1">
        <f>abs(SUM('Movie Data'!R150,0)-$O150)</f>
        <v>62</v>
      </c>
      <c r="H150" s="1">
        <f>abs(SUM('Movie Data'!S150,0)-$O150)</f>
        <v>62</v>
      </c>
      <c r="I150" s="1">
        <f>abs(SUM('Movie Data'!T150,0)-$O150)</f>
        <v>18</v>
      </c>
      <c r="J150" s="1">
        <f>abs(SUM('Movie Data'!U150,0)-$O150)</f>
        <v>22</v>
      </c>
      <c r="K150" s="1">
        <f>abs(SUM('Movie Data'!V150,0)-$O150)</f>
        <v>62</v>
      </c>
      <c r="L150" s="1">
        <f>abs(SUM('Movie Data'!W150,0)-$O150)</f>
        <v>62</v>
      </c>
      <c r="M150" s="1">
        <f>abs(SUM('Movie Data'!X150,0)-$O150)</f>
        <v>13</v>
      </c>
      <c r="N150" s="1">
        <f>abs(SUM('Movie Data'!Y150,0)-$O150)</f>
        <v>62</v>
      </c>
      <c r="O150" s="1">
        <f>SUM('Movie Data'!Z150,0)</f>
        <v>62</v>
      </c>
    </row>
    <row r="151">
      <c r="A151" s="1">
        <f>abs(SUM('Movie Data'!L151,0)-$O151)</f>
        <v>2</v>
      </c>
      <c r="B151" s="1">
        <f>abs(SUM('Movie Data'!M151,0)-$O151)</f>
        <v>15</v>
      </c>
      <c r="C151" s="1">
        <f>abs(SUM('Movie Data'!N151,0)-$O151)</f>
        <v>18</v>
      </c>
      <c r="D151" s="1">
        <f>abs(SUM('Movie Data'!O151,0)-$O151)</f>
        <v>2</v>
      </c>
      <c r="E151" s="1">
        <f>abs(SUM('Movie Data'!P151,0)-$O151)</f>
        <v>2</v>
      </c>
      <c r="F151" s="1">
        <f>abs(SUM('Movie Data'!Q151,0)-$O151)</f>
        <v>48</v>
      </c>
      <c r="G151" s="1">
        <f>abs(SUM('Movie Data'!R151,0)-$O151)</f>
        <v>28</v>
      </c>
      <c r="H151" s="1">
        <f>abs(SUM('Movie Data'!S151,0)-$O151)</f>
        <v>2</v>
      </c>
      <c r="I151" s="1">
        <f>abs(SUM('Movie Data'!T151,0)-$O151)</f>
        <v>12</v>
      </c>
      <c r="J151" s="1">
        <f>abs(SUM('Movie Data'!U151,0)-$O151)</f>
        <v>2</v>
      </c>
      <c r="K151" s="1">
        <f>abs(SUM('Movie Data'!V151,0)-$O151)</f>
        <v>48</v>
      </c>
      <c r="L151" s="1">
        <f>abs(SUM('Movie Data'!W151,0)-$O151)</f>
        <v>2</v>
      </c>
      <c r="M151" s="1">
        <f>abs(SUM('Movie Data'!X151,0)-$O151)</f>
        <v>27</v>
      </c>
      <c r="N151" s="1">
        <f>abs(SUM('Movie Data'!Y151,0)-$O151)</f>
        <v>48</v>
      </c>
      <c r="O151" s="1">
        <f>SUM('Movie Data'!Z151,0)</f>
        <v>48</v>
      </c>
    </row>
    <row r="152">
      <c r="A152" s="1">
        <f>abs(SUM('Movie Data'!L152,0)-$O152)</f>
        <v>6</v>
      </c>
      <c r="B152" s="1">
        <f>abs(SUM('Movie Data'!M152,0)-$O152)</f>
        <v>64</v>
      </c>
      <c r="C152" s="1">
        <f>abs(SUM('Movie Data'!N152,0)-$O152)</f>
        <v>6</v>
      </c>
      <c r="D152" s="1">
        <f>abs(SUM('Movie Data'!O152,0)-$O152)</f>
        <v>6</v>
      </c>
      <c r="E152" s="1">
        <f>abs(SUM('Movie Data'!P152,0)-$O152)</f>
        <v>4</v>
      </c>
      <c r="F152" s="1">
        <f>abs(SUM('Movie Data'!Q152,0)-$O152)</f>
        <v>11</v>
      </c>
      <c r="G152" s="1">
        <f>abs(SUM('Movie Data'!R152,0)-$O152)</f>
        <v>24</v>
      </c>
      <c r="H152" s="1">
        <f>abs(SUM('Movie Data'!S152,0)-$O152)</f>
        <v>19</v>
      </c>
      <c r="I152" s="1">
        <f>abs(SUM('Movie Data'!T152,0)-$O152)</f>
        <v>4</v>
      </c>
      <c r="J152" s="1">
        <f>abs(SUM('Movie Data'!U152,0)-$O152)</f>
        <v>4</v>
      </c>
      <c r="K152" s="1">
        <f>abs(SUM('Movie Data'!V152,0)-$O152)</f>
        <v>16</v>
      </c>
      <c r="L152" s="1">
        <f>abs(SUM('Movie Data'!W152,0)-$O152)</f>
        <v>14</v>
      </c>
      <c r="M152" s="1">
        <f>abs(SUM('Movie Data'!X152,0)-$O152)</f>
        <v>1</v>
      </c>
      <c r="N152" s="1">
        <f>abs(SUM('Movie Data'!Y152,0)-$O152)</f>
        <v>64</v>
      </c>
      <c r="O152" s="1">
        <f>SUM('Movie Data'!Z152,0)</f>
        <v>64</v>
      </c>
    </row>
    <row r="153">
      <c r="A153" s="1">
        <f>abs(SUM('Movie Data'!L153,0)-$O153)</f>
        <v>9</v>
      </c>
      <c r="B153" s="1">
        <f>abs(SUM('Movie Data'!M153,0)-$O153)</f>
        <v>11</v>
      </c>
      <c r="C153" s="1">
        <f>abs(SUM('Movie Data'!N153,0)-$O153)</f>
        <v>9</v>
      </c>
      <c r="D153" s="1">
        <f>abs(SUM('Movie Data'!O153,0)-$O153)</f>
        <v>19</v>
      </c>
      <c r="E153" s="1">
        <f>abs(SUM('Movie Data'!P153,0)-$O153)</f>
        <v>11</v>
      </c>
      <c r="F153" s="1">
        <f>abs(SUM('Movie Data'!Q153,0)-$O153)</f>
        <v>61</v>
      </c>
      <c r="G153" s="1">
        <f>abs(SUM('Movie Data'!R153,0)-$O153)</f>
        <v>61</v>
      </c>
      <c r="H153" s="1">
        <f>abs(SUM('Movie Data'!S153,0)-$O153)</f>
        <v>14</v>
      </c>
      <c r="I153" s="1">
        <f>abs(SUM('Movie Data'!T153,0)-$O153)</f>
        <v>61</v>
      </c>
      <c r="J153" s="1">
        <f>abs(SUM('Movie Data'!U153,0)-$O153)</f>
        <v>1</v>
      </c>
      <c r="K153" s="1">
        <f>abs(SUM('Movie Data'!V153,0)-$O153)</f>
        <v>9</v>
      </c>
      <c r="L153" s="1">
        <f>abs(SUM('Movie Data'!W153,0)-$O153)</f>
        <v>61</v>
      </c>
      <c r="M153" s="1">
        <f>abs(SUM('Movie Data'!X153,0)-$O153)</f>
        <v>1</v>
      </c>
      <c r="N153" s="1">
        <f>abs(SUM('Movie Data'!Y153,0)-$O153)</f>
        <v>61</v>
      </c>
      <c r="O153" s="1">
        <f>SUM('Movie Data'!Z153,0)</f>
        <v>61</v>
      </c>
    </row>
    <row r="154">
      <c r="A154" s="1">
        <f>abs(SUM('Movie Data'!L154,0)-$O154)</f>
        <v>1</v>
      </c>
      <c r="B154" s="1">
        <f>abs(SUM('Movie Data'!M154,0)-$O154)</f>
        <v>24</v>
      </c>
      <c r="C154" s="1">
        <f>abs(SUM('Movie Data'!N154,0)-$O154)</f>
        <v>11</v>
      </c>
      <c r="D154" s="1">
        <f>abs(SUM('Movie Data'!O154,0)-$O154)</f>
        <v>51</v>
      </c>
      <c r="E154" s="1">
        <f>abs(SUM('Movie Data'!P154,0)-$O154)</f>
        <v>19</v>
      </c>
      <c r="F154" s="1">
        <f>abs(SUM('Movie Data'!Q154,0)-$O154)</f>
        <v>26</v>
      </c>
      <c r="G154" s="1">
        <f>abs(SUM('Movie Data'!R154,0)-$O154)</f>
        <v>51</v>
      </c>
      <c r="H154" s="1">
        <f>abs(SUM('Movie Data'!S154,0)-$O154)</f>
        <v>51</v>
      </c>
      <c r="I154" s="1">
        <f>abs(SUM('Movie Data'!T154,0)-$O154)</f>
        <v>9</v>
      </c>
      <c r="J154" s="1">
        <f>abs(SUM('Movie Data'!U154,0)-$O154)</f>
        <v>31</v>
      </c>
      <c r="K154" s="1">
        <f>abs(SUM('Movie Data'!V154,0)-$O154)</f>
        <v>51</v>
      </c>
      <c r="L154" s="1">
        <f>abs(SUM('Movie Data'!W154,0)-$O154)</f>
        <v>51</v>
      </c>
      <c r="M154" s="1">
        <f>abs(SUM('Movie Data'!X154,0)-$O154)</f>
        <v>24</v>
      </c>
      <c r="N154" s="1">
        <f>abs(SUM('Movie Data'!Y154,0)-$O154)</f>
        <v>51</v>
      </c>
      <c r="O154" s="1">
        <f>SUM('Movie Data'!Z154,0)</f>
        <v>51</v>
      </c>
    </row>
    <row r="155">
      <c r="A155" s="1">
        <f>abs(SUM('Movie Data'!L155,0)-$O155)</f>
        <v>7</v>
      </c>
      <c r="B155" s="1">
        <f>abs(SUM('Movie Data'!M155,0)-$O155)</f>
        <v>2</v>
      </c>
      <c r="C155" s="1">
        <f>abs(SUM('Movie Data'!N155,0)-$O155)</f>
        <v>3</v>
      </c>
      <c r="D155" s="1">
        <f>abs(SUM('Movie Data'!O155,0)-$O155)</f>
        <v>3</v>
      </c>
      <c r="E155" s="1">
        <f>abs(SUM('Movie Data'!P155,0)-$O155)</f>
        <v>17</v>
      </c>
      <c r="F155" s="1">
        <f>abs(SUM('Movie Data'!Q155,0)-$O155)</f>
        <v>7</v>
      </c>
      <c r="G155" s="1">
        <f>abs(SUM('Movie Data'!R155,0)-$O155)</f>
        <v>73</v>
      </c>
      <c r="H155" s="1">
        <f>abs(SUM('Movie Data'!S155,0)-$O155)</f>
        <v>10</v>
      </c>
      <c r="I155" s="1">
        <f>abs(SUM('Movie Data'!T155,0)-$O155)</f>
        <v>73</v>
      </c>
      <c r="J155" s="1">
        <f>abs(SUM('Movie Data'!U155,0)-$O155)</f>
        <v>17</v>
      </c>
      <c r="K155" s="1">
        <f>abs(SUM('Movie Data'!V155,0)-$O155)</f>
        <v>7</v>
      </c>
      <c r="L155" s="1">
        <f>abs(SUM('Movie Data'!W155,0)-$O155)</f>
        <v>73</v>
      </c>
      <c r="M155" s="1">
        <f>abs(SUM('Movie Data'!X155,0)-$O155)</f>
        <v>13</v>
      </c>
      <c r="N155" s="1">
        <f>abs(SUM('Movie Data'!Y155,0)-$O155)</f>
        <v>7</v>
      </c>
      <c r="O155" s="1">
        <f>SUM('Movie Data'!Z155,0)</f>
        <v>73</v>
      </c>
    </row>
    <row r="156">
      <c r="A156" s="1">
        <f>abs(SUM('Movie Data'!L156,0)-$O156)</f>
        <v>54</v>
      </c>
      <c r="B156" s="1">
        <f>abs(SUM('Movie Data'!M156,0)-$O156)</f>
        <v>1</v>
      </c>
      <c r="C156" s="1">
        <f>abs(SUM('Movie Data'!N156,0)-$O156)</f>
        <v>14</v>
      </c>
      <c r="D156" s="1">
        <f>abs(SUM('Movie Data'!O156,0)-$O156)</f>
        <v>26</v>
      </c>
      <c r="E156" s="1">
        <f>abs(SUM('Movie Data'!P156,0)-$O156)</f>
        <v>16</v>
      </c>
      <c r="F156" s="1">
        <f>abs(SUM('Movie Data'!Q156,0)-$O156)</f>
        <v>64</v>
      </c>
      <c r="G156" s="1">
        <f>abs(SUM('Movie Data'!R156,0)-$O156)</f>
        <v>64</v>
      </c>
      <c r="H156" s="1">
        <f>abs(SUM('Movie Data'!S156,0)-$O156)</f>
        <v>14</v>
      </c>
      <c r="I156" s="1">
        <f>abs(SUM('Movie Data'!T156,0)-$O156)</f>
        <v>64</v>
      </c>
      <c r="J156" s="1">
        <f>abs(SUM('Movie Data'!U156,0)-$O156)</f>
        <v>4</v>
      </c>
      <c r="K156" s="1">
        <f>abs(SUM('Movie Data'!V156,0)-$O156)</f>
        <v>16</v>
      </c>
      <c r="L156" s="1">
        <f>abs(SUM('Movie Data'!W156,0)-$O156)</f>
        <v>64</v>
      </c>
      <c r="M156" s="1">
        <f>abs(SUM('Movie Data'!X156,0)-$O156)</f>
        <v>4</v>
      </c>
      <c r="N156" s="1">
        <f>abs(SUM('Movie Data'!Y156,0)-$O156)</f>
        <v>26</v>
      </c>
      <c r="O156" s="1">
        <f>SUM('Movie Data'!Z156,0)</f>
        <v>64</v>
      </c>
    </row>
    <row r="157">
      <c r="A157" s="1">
        <f>abs(SUM('Movie Data'!L157,0)-$O157)</f>
        <v>8</v>
      </c>
      <c r="B157" s="1">
        <f>abs(SUM('Movie Data'!M157,0)-$O157)</f>
        <v>12</v>
      </c>
      <c r="C157" s="1">
        <f>abs(SUM('Movie Data'!N157,0)-$O157)</f>
        <v>18</v>
      </c>
      <c r="D157" s="1">
        <f>abs(SUM('Movie Data'!O157,0)-$O157)</f>
        <v>88</v>
      </c>
      <c r="E157" s="1">
        <f>abs(SUM('Movie Data'!P157,0)-$O157)</f>
        <v>88</v>
      </c>
      <c r="F157" s="1">
        <f>abs(SUM('Movie Data'!Q157,0)-$O157)</f>
        <v>88</v>
      </c>
      <c r="G157" s="1">
        <f>abs(SUM('Movie Data'!R157,0)-$O157)</f>
        <v>88</v>
      </c>
      <c r="H157" s="1">
        <f>abs(SUM('Movie Data'!S157,0)-$O157)</f>
        <v>88</v>
      </c>
      <c r="I157" s="1">
        <f>abs(SUM('Movie Data'!T157,0)-$O157)</f>
        <v>12</v>
      </c>
      <c r="J157" s="1">
        <f>abs(SUM('Movie Data'!U157,0)-$O157)</f>
        <v>12</v>
      </c>
      <c r="K157" s="1">
        <f>abs(SUM('Movie Data'!V157,0)-$O157)</f>
        <v>88</v>
      </c>
      <c r="L157" s="1">
        <f>abs(SUM('Movie Data'!W157,0)-$O157)</f>
        <v>2</v>
      </c>
      <c r="M157" s="1">
        <f>abs(SUM('Movie Data'!X157,0)-$O157)</f>
        <v>28</v>
      </c>
      <c r="N157" s="1">
        <f>abs(SUM('Movie Data'!Y157,0)-$O157)</f>
        <v>88</v>
      </c>
      <c r="O157" s="1">
        <f>SUM('Movie Data'!Z157,0)</f>
        <v>88</v>
      </c>
    </row>
    <row r="158">
      <c r="A158" s="1">
        <f>abs(SUM('Movie Data'!L158,0)-$O158)</f>
        <v>6</v>
      </c>
      <c r="B158" s="1">
        <f>abs(SUM('Movie Data'!M158,0)-$O158)</f>
        <v>14</v>
      </c>
      <c r="C158" s="1">
        <f>abs(SUM('Movie Data'!N158,0)-$O158)</f>
        <v>6</v>
      </c>
      <c r="D158" s="1">
        <f>abs(SUM('Movie Data'!O158,0)-$O158)</f>
        <v>14</v>
      </c>
      <c r="E158" s="1">
        <f>abs(SUM('Movie Data'!P158,0)-$O158)</f>
        <v>6</v>
      </c>
      <c r="F158" s="1">
        <f>abs(SUM('Movie Data'!Q158,0)-$O158)</f>
        <v>14</v>
      </c>
      <c r="G158" s="1">
        <f>abs(SUM('Movie Data'!R158,0)-$O158)</f>
        <v>14</v>
      </c>
      <c r="H158" s="1">
        <f>abs(SUM('Movie Data'!S158,0)-$O158)</f>
        <v>5</v>
      </c>
      <c r="I158" s="1">
        <f>abs(SUM('Movie Data'!T158,0)-$O158)</f>
        <v>6</v>
      </c>
      <c r="J158" s="1">
        <f>abs(SUM('Movie Data'!U158,0)-$O158)</f>
        <v>4</v>
      </c>
      <c r="K158" s="1">
        <f>abs(SUM('Movie Data'!V158,0)-$O158)</f>
        <v>4</v>
      </c>
      <c r="L158" s="1">
        <f>abs(SUM('Movie Data'!W158,0)-$O158)</f>
        <v>14</v>
      </c>
      <c r="M158" s="1">
        <f>abs(SUM('Movie Data'!X158,0)-$O158)</f>
        <v>14</v>
      </c>
      <c r="N158" s="1">
        <f>abs(SUM('Movie Data'!Y158,0)-$O158)</f>
        <v>16</v>
      </c>
      <c r="O158" s="1">
        <f>SUM('Movie Data'!Z158,0)</f>
        <v>86</v>
      </c>
    </row>
    <row r="159">
      <c r="A159" s="1">
        <f>abs(SUM('Movie Data'!L159,0)-$O159)</f>
        <v>3</v>
      </c>
      <c r="B159" s="1">
        <f>abs(SUM('Movie Data'!M159,0)-$O159)</f>
        <v>13</v>
      </c>
      <c r="C159" s="1">
        <f>abs(SUM('Movie Data'!N159,0)-$O159)</f>
        <v>13</v>
      </c>
      <c r="D159" s="1">
        <f>abs(SUM('Movie Data'!O159,0)-$O159)</f>
        <v>17</v>
      </c>
      <c r="E159" s="1">
        <f>abs(SUM('Movie Data'!P159,0)-$O159)</f>
        <v>13</v>
      </c>
      <c r="F159" s="1">
        <f>abs(SUM('Movie Data'!Q159,0)-$O159)</f>
        <v>87</v>
      </c>
      <c r="G159" s="1">
        <f>abs(SUM('Movie Data'!R159,0)-$O159)</f>
        <v>87</v>
      </c>
      <c r="H159" s="1">
        <f>abs(SUM('Movie Data'!S159,0)-$O159)</f>
        <v>13</v>
      </c>
      <c r="I159" s="1">
        <f>abs(SUM('Movie Data'!T159,0)-$O159)</f>
        <v>87</v>
      </c>
      <c r="J159" s="1">
        <f>abs(SUM('Movie Data'!U159,0)-$O159)</f>
        <v>3</v>
      </c>
      <c r="K159" s="1">
        <f>abs(SUM('Movie Data'!V159,0)-$O159)</f>
        <v>27</v>
      </c>
      <c r="L159" s="1">
        <f>abs(SUM('Movie Data'!W159,0)-$O159)</f>
        <v>7</v>
      </c>
      <c r="M159" s="1">
        <f>abs(SUM('Movie Data'!X159,0)-$O159)</f>
        <v>17</v>
      </c>
      <c r="N159" s="1">
        <f>abs(SUM('Movie Data'!Y159,0)-$O159)</f>
        <v>87</v>
      </c>
      <c r="O159" s="1">
        <f>SUM('Movie Data'!Z159,0)</f>
        <v>87</v>
      </c>
    </row>
    <row r="160">
      <c r="A160" s="1">
        <f>abs(SUM('Movie Data'!L160,0)-$O160)</f>
        <v>28</v>
      </c>
      <c r="B160" s="1">
        <f>abs(SUM('Movie Data'!M160,0)-$O160)</f>
        <v>12</v>
      </c>
      <c r="C160" s="1">
        <f>abs(SUM('Movie Data'!N160,0)-$O160)</f>
        <v>18</v>
      </c>
      <c r="D160" s="1">
        <f>abs(SUM('Movie Data'!O160,0)-$O160)</f>
        <v>12</v>
      </c>
      <c r="E160" s="1">
        <f>abs(SUM('Movie Data'!P160,0)-$O160)</f>
        <v>12</v>
      </c>
      <c r="F160" s="1">
        <f>abs(SUM('Movie Data'!Q160,0)-$O160)</f>
        <v>12</v>
      </c>
      <c r="G160" s="1">
        <f>abs(SUM('Movie Data'!R160,0)-$O160)</f>
        <v>8</v>
      </c>
      <c r="H160" s="1">
        <f>abs(SUM('Movie Data'!S160,0)-$O160)</f>
        <v>13</v>
      </c>
      <c r="I160" s="1">
        <f>abs(SUM('Movie Data'!T160,0)-$O160)</f>
        <v>62</v>
      </c>
      <c r="J160" s="1">
        <f>abs(SUM('Movie Data'!U160,0)-$O160)</f>
        <v>2</v>
      </c>
      <c r="K160" s="1">
        <f>abs(SUM('Movie Data'!V160,0)-$O160)</f>
        <v>18</v>
      </c>
      <c r="L160" s="1">
        <f>abs(SUM('Movie Data'!W160,0)-$O160)</f>
        <v>42</v>
      </c>
      <c r="M160" s="1">
        <f>abs(SUM('Movie Data'!X160,0)-$O160)</f>
        <v>12</v>
      </c>
      <c r="N160" s="1">
        <f>abs(SUM('Movie Data'!Y160,0)-$O160)</f>
        <v>28</v>
      </c>
      <c r="O160" s="1">
        <f>SUM('Movie Data'!Z160,0)</f>
        <v>62</v>
      </c>
    </row>
    <row r="161">
      <c r="A161" s="1">
        <f>abs(SUM('Movie Data'!L161,0)-$O161)</f>
        <v>12</v>
      </c>
      <c r="B161" s="1">
        <f>abs(SUM('Movie Data'!M161,0)-$O161)</f>
        <v>48</v>
      </c>
      <c r="C161" s="1">
        <f>abs(SUM('Movie Data'!N161,0)-$O161)</f>
        <v>22</v>
      </c>
      <c r="D161" s="1">
        <f>abs(SUM('Movie Data'!O161,0)-$O161)</f>
        <v>48</v>
      </c>
      <c r="E161" s="1">
        <f>abs(SUM('Movie Data'!P161,0)-$O161)</f>
        <v>38</v>
      </c>
      <c r="F161" s="1">
        <f>abs(SUM('Movie Data'!Q161,0)-$O161)</f>
        <v>48</v>
      </c>
      <c r="G161" s="1">
        <f>abs(SUM('Movie Data'!R161,0)-$O161)</f>
        <v>48</v>
      </c>
      <c r="H161" s="1">
        <f>abs(SUM('Movie Data'!S161,0)-$O161)</f>
        <v>48</v>
      </c>
      <c r="I161" s="1">
        <f>abs(SUM('Movie Data'!T161,0)-$O161)</f>
        <v>12</v>
      </c>
      <c r="J161" s="1">
        <f>abs(SUM('Movie Data'!U161,0)-$O161)</f>
        <v>38</v>
      </c>
      <c r="K161" s="1">
        <f>abs(SUM('Movie Data'!V161,0)-$O161)</f>
        <v>48</v>
      </c>
      <c r="L161" s="1">
        <f>abs(SUM('Movie Data'!W161,0)-$O161)</f>
        <v>48</v>
      </c>
      <c r="M161" s="1">
        <f>abs(SUM('Movie Data'!X161,0)-$O161)</f>
        <v>15</v>
      </c>
      <c r="N161" s="1">
        <f>abs(SUM('Movie Data'!Y161,0)-$O161)</f>
        <v>48</v>
      </c>
      <c r="O161" s="1">
        <f>SUM('Movie Data'!Z161,0)</f>
        <v>48</v>
      </c>
    </row>
    <row r="162">
      <c r="A162" s="1">
        <f>abs(SUM('Movie Data'!L162,0)-$O162)</f>
        <v>30</v>
      </c>
      <c r="B162" s="1">
        <f>abs(SUM('Movie Data'!M162,0)-$O162)</f>
        <v>25</v>
      </c>
      <c r="C162" s="1">
        <f>abs(SUM('Movie Data'!N162,0)-$O162)</f>
        <v>10</v>
      </c>
      <c r="D162" s="1">
        <f>abs(SUM('Movie Data'!O162,0)-$O162)</f>
        <v>10</v>
      </c>
      <c r="E162" s="1">
        <f>abs(SUM('Movie Data'!P162,0)-$O162)</f>
        <v>20</v>
      </c>
      <c r="F162" s="1">
        <f>abs(SUM('Movie Data'!Q162,0)-$O162)</f>
        <v>10</v>
      </c>
      <c r="G162" s="1">
        <f>abs(SUM('Movie Data'!R162,0)-$O162)</f>
        <v>50</v>
      </c>
      <c r="H162" s="1">
        <f>abs(SUM('Movie Data'!S162,0)-$O162)</f>
        <v>8</v>
      </c>
      <c r="I162" s="1">
        <f>abs(SUM('Movie Data'!T162,0)-$O162)</f>
        <v>50</v>
      </c>
      <c r="J162" s="1">
        <f>abs(SUM('Movie Data'!U162,0)-$O162)</f>
        <v>30</v>
      </c>
      <c r="K162" s="1">
        <f>abs(SUM('Movie Data'!V162,0)-$O162)</f>
        <v>50</v>
      </c>
      <c r="L162" s="1">
        <f>abs(SUM('Movie Data'!W162,0)-$O162)</f>
        <v>10</v>
      </c>
      <c r="M162" s="1">
        <f>abs(SUM('Movie Data'!X162,0)-$O162)</f>
        <v>10</v>
      </c>
      <c r="N162" s="1">
        <f>abs(SUM('Movie Data'!Y162,0)-$O162)</f>
        <v>50</v>
      </c>
      <c r="O162" s="1">
        <f>SUM('Movie Data'!Z162,0)</f>
        <v>50</v>
      </c>
    </row>
    <row r="163">
      <c r="A163" s="1">
        <f>abs(SUM('Movie Data'!L163,0)-$O163)</f>
        <v>37</v>
      </c>
      <c r="B163" s="1">
        <f>abs(SUM('Movie Data'!M163,0)-$O163)</f>
        <v>13</v>
      </c>
      <c r="C163" s="1">
        <f>abs(SUM('Movie Data'!N163,0)-$O163)</f>
        <v>43</v>
      </c>
      <c r="D163" s="1">
        <f>abs(SUM('Movie Data'!O163,0)-$O163)</f>
        <v>33</v>
      </c>
      <c r="E163" s="1">
        <f>abs(SUM('Movie Data'!P163,0)-$O163)</f>
        <v>37</v>
      </c>
      <c r="F163" s="1">
        <f>abs(SUM('Movie Data'!Q163,0)-$O163)</f>
        <v>37</v>
      </c>
      <c r="G163" s="1">
        <f>abs(SUM('Movie Data'!R163,0)-$O163)</f>
        <v>37</v>
      </c>
      <c r="H163" s="1">
        <f>abs(SUM('Movie Data'!S163,0)-$O163)</f>
        <v>13</v>
      </c>
      <c r="I163" s="1">
        <f>abs(SUM('Movie Data'!T163,0)-$O163)</f>
        <v>23</v>
      </c>
      <c r="J163" s="1">
        <f>abs(SUM('Movie Data'!U163,0)-$O163)</f>
        <v>43</v>
      </c>
      <c r="K163" s="1">
        <f>abs(SUM('Movie Data'!V163,0)-$O163)</f>
        <v>37</v>
      </c>
      <c r="L163" s="1">
        <f>abs(SUM('Movie Data'!W163,0)-$O163)</f>
        <v>27</v>
      </c>
      <c r="M163" s="1">
        <f>abs(SUM('Movie Data'!X163,0)-$O163)</f>
        <v>17</v>
      </c>
      <c r="N163" s="1">
        <f>abs(SUM('Movie Data'!Y163,0)-$O163)</f>
        <v>37</v>
      </c>
      <c r="O163" s="1">
        <f>SUM('Movie Data'!Z163,0)</f>
        <v>37</v>
      </c>
    </row>
    <row r="164">
      <c r="A164" s="1">
        <f>abs(SUM('Movie Data'!L164,0)-$O164)</f>
        <v>38</v>
      </c>
      <c r="B164" s="1">
        <f>abs(SUM('Movie Data'!M164,0)-$O164)</f>
        <v>22</v>
      </c>
      <c r="C164" s="1">
        <f>abs(SUM('Movie Data'!N164,0)-$O164)</f>
        <v>2</v>
      </c>
      <c r="D164" s="1">
        <f>abs(SUM('Movie Data'!O164,0)-$O164)</f>
        <v>78</v>
      </c>
      <c r="E164" s="1">
        <f>abs(SUM('Movie Data'!P164,0)-$O164)</f>
        <v>12</v>
      </c>
      <c r="F164" s="1">
        <f>abs(SUM('Movie Data'!Q164,0)-$O164)</f>
        <v>10</v>
      </c>
      <c r="G164" s="1">
        <f>abs(SUM('Movie Data'!R164,0)-$O164)</f>
        <v>78</v>
      </c>
      <c r="H164" s="1">
        <f>abs(SUM('Movie Data'!S164,0)-$O164)</f>
        <v>22</v>
      </c>
      <c r="I164" s="1">
        <f>abs(SUM('Movie Data'!T164,0)-$O164)</f>
        <v>2</v>
      </c>
      <c r="J164" s="1">
        <f>abs(SUM('Movie Data'!U164,0)-$O164)</f>
        <v>2</v>
      </c>
      <c r="K164" s="1">
        <f>abs(SUM('Movie Data'!V164,0)-$O164)</f>
        <v>78</v>
      </c>
      <c r="L164" s="1">
        <f>abs(SUM('Movie Data'!W164,0)-$O164)</f>
        <v>78</v>
      </c>
      <c r="M164" s="1">
        <f>abs(SUM('Movie Data'!X164,0)-$O164)</f>
        <v>10</v>
      </c>
      <c r="N164" s="1">
        <f>abs(SUM('Movie Data'!Y164,0)-$O164)</f>
        <v>78</v>
      </c>
      <c r="O164" s="1">
        <f>SUM('Movie Data'!Z164,0)</f>
        <v>78</v>
      </c>
    </row>
    <row r="165">
      <c r="A165" s="1">
        <f>abs(SUM('Movie Data'!L165,0)-$O165)</f>
        <v>4</v>
      </c>
      <c r="B165" s="1">
        <f>abs(SUM('Movie Data'!M165,0)-$O165)</f>
        <v>14</v>
      </c>
      <c r="C165" s="1">
        <f>abs(SUM('Movie Data'!N165,0)-$O165)</f>
        <v>4</v>
      </c>
      <c r="D165" s="1">
        <f>abs(SUM('Movie Data'!O165,0)-$O165)</f>
        <v>4</v>
      </c>
      <c r="E165" s="1">
        <f>abs(SUM('Movie Data'!P165,0)-$O165)</f>
        <v>16</v>
      </c>
      <c r="F165" s="1">
        <f>abs(SUM('Movie Data'!Q165,0)-$O165)</f>
        <v>24</v>
      </c>
      <c r="G165" s="1">
        <f>abs(SUM('Movie Data'!R165,0)-$O165)</f>
        <v>16</v>
      </c>
      <c r="H165" s="1">
        <f>abs(SUM('Movie Data'!S165,0)-$O165)</f>
        <v>27</v>
      </c>
      <c r="I165" s="1">
        <f>abs(SUM('Movie Data'!T165,0)-$O165)</f>
        <v>4</v>
      </c>
      <c r="J165" s="1">
        <f>abs(SUM('Movie Data'!U165,0)-$O165)</f>
        <v>4</v>
      </c>
      <c r="K165" s="1">
        <f>abs(SUM('Movie Data'!V165,0)-$O165)</f>
        <v>16</v>
      </c>
      <c r="L165" s="1">
        <f>abs(SUM('Movie Data'!W165,0)-$O165)</f>
        <v>14</v>
      </c>
      <c r="M165" s="1">
        <f>abs(SUM('Movie Data'!X165,0)-$O165)</f>
        <v>14</v>
      </c>
      <c r="N165" s="1">
        <f>abs(SUM('Movie Data'!Y165,0)-$O165)</f>
        <v>16</v>
      </c>
      <c r="O165" s="1">
        <f>SUM('Movie Data'!Z165,0)</f>
        <v>64</v>
      </c>
    </row>
    <row r="166">
      <c r="A166" s="1">
        <f>abs(SUM('Movie Data'!L166,0)-$O166)</f>
        <v>29</v>
      </c>
      <c r="B166" s="1">
        <f>abs(SUM('Movie Data'!M166,0)-$O166)</f>
        <v>39</v>
      </c>
      <c r="C166" s="1">
        <f>abs(SUM('Movie Data'!N166,0)-$O166)</f>
        <v>31</v>
      </c>
      <c r="D166" s="1">
        <f>abs(SUM('Movie Data'!O166,0)-$O166)</f>
        <v>11</v>
      </c>
      <c r="E166" s="1">
        <f>abs(SUM('Movie Data'!P166,0)-$O166)</f>
        <v>9</v>
      </c>
      <c r="F166" s="1">
        <f>abs(SUM('Movie Data'!Q166,0)-$O166)</f>
        <v>36</v>
      </c>
      <c r="G166" s="1">
        <f>abs(SUM('Movie Data'!R166,0)-$O166)</f>
        <v>31</v>
      </c>
      <c r="H166" s="1">
        <f>abs(SUM('Movie Data'!S166,0)-$O166)</f>
        <v>3</v>
      </c>
      <c r="I166" s="1">
        <f>abs(SUM('Movie Data'!T166,0)-$O166)</f>
        <v>61</v>
      </c>
      <c r="J166" s="1">
        <f>abs(SUM('Movie Data'!U166,0)-$O166)</f>
        <v>11</v>
      </c>
      <c r="K166" s="1">
        <f>abs(SUM('Movie Data'!V166,0)-$O166)</f>
        <v>31</v>
      </c>
      <c r="L166" s="1">
        <f>abs(SUM('Movie Data'!W166,0)-$O166)</f>
        <v>11</v>
      </c>
      <c r="M166" s="1">
        <f>abs(SUM('Movie Data'!X166,0)-$O166)</f>
        <v>11</v>
      </c>
      <c r="N166" s="1">
        <f>abs(SUM('Movie Data'!Y166,0)-$O166)</f>
        <v>61</v>
      </c>
      <c r="O166" s="1">
        <f>SUM('Movie Data'!Z166,0)</f>
        <v>61</v>
      </c>
    </row>
    <row r="167">
      <c r="A167" s="1">
        <f>abs(SUM('Movie Data'!L167,0)-$O167)</f>
        <v>23</v>
      </c>
      <c r="B167" s="1">
        <f>abs(SUM('Movie Data'!M167,0)-$O167)</f>
        <v>32</v>
      </c>
      <c r="C167" s="1">
        <f>abs(SUM('Movie Data'!N167,0)-$O167)</f>
        <v>27</v>
      </c>
      <c r="D167" s="1">
        <f>abs(SUM('Movie Data'!O167,0)-$O167)</f>
        <v>3</v>
      </c>
      <c r="E167" s="1">
        <f>abs(SUM('Movie Data'!P167,0)-$O167)</f>
        <v>3</v>
      </c>
      <c r="F167" s="1">
        <f>abs(SUM('Movie Data'!Q167,0)-$O167)</f>
        <v>33</v>
      </c>
      <c r="G167" s="1">
        <f>abs(SUM('Movie Data'!R167,0)-$O167)</f>
        <v>33</v>
      </c>
      <c r="H167" s="1">
        <f>abs(SUM('Movie Data'!S167,0)-$O167)</f>
        <v>24</v>
      </c>
      <c r="I167" s="1">
        <f>abs(SUM('Movie Data'!T167,0)-$O167)</f>
        <v>43</v>
      </c>
      <c r="J167" s="1">
        <f>abs(SUM('Movie Data'!U167,0)-$O167)</f>
        <v>13</v>
      </c>
      <c r="K167" s="1">
        <f>abs(SUM('Movie Data'!V167,0)-$O167)</f>
        <v>23</v>
      </c>
      <c r="L167" s="1">
        <f>abs(SUM('Movie Data'!W167,0)-$O167)</f>
        <v>43</v>
      </c>
      <c r="M167" s="1">
        <f>abs(SUM('Movie Data'!X167,0)-$O167)</f>
        <v>17</v>
      </c>
      <c r="N167" s="1">
        <f>abs(SUM('Movie Data'!Y167,0)-$O167)</f>
        <v>43</v>
      </c>
      <c r="O167" s="1">
        <f>SUM('Movie Data'!Z167,0)</f>
        <v>43</v>
      </c>
    </row>
    <row r="168">
      <c r="A168" s="1">
        <f>abs(SUM('Movie Data'!L168,0)-$O168)</f>
        <v>11</v>
      </c>
      <c r="B168" s="1">
        <f>abs(SUM('Movie Data'!M168,0)-$O168)</f>
        <v>1</v>
      </c>
      <c r="C168" s="1">
        <f>abs(SUM('Movie Data'!N168,0)-$O168)</f>
        <v>11</v>
      </c>
      <c r="D168" s="1">
        <f>abs(SUM('Movie Data'!O168,0)-$O168)</f>
        <v>21</v>
      </c>
      <c r="E168" s="1">
        <f>abs(SUM('Movie Data'!P168,0)-$O168)</f>
        <v>31</v>
      </c>
      <c r="F168" s="1">
        <f>abs(SUM('Movie Data'!Q168,0)-$O168)</f>
        <v>1</v>
      </c>
      <c r="G168" s="1">
        <f>abs(SUM('Movie Data'!R168,0)-$O168)</f>
        <v>51</v>
      </c>
      <c r="H168" s="1">
        <f>abs(SUM('Movie Data'!S168,0)-$O168)</f>
        <v>24</v>
      </c>
      <c r="I168" s="1">
        <f>abs(SUM('Movie Data'!T168,0)-$O168)</f>
        <v>51</v>
      </c>
      <c r="J168" s="1">
        <f>abs(SUM('Movie Data'!U168,0)-$O168)</f>
        <v>19</v>
      </c>
      <c r="K168" s="1">
        <f>abs(SUM('Movie Data'!V168,0)-$O168)</f>
        <v>19</v>
      </c>
      <c r="L168" s="1">
        <f>abs(SUM('Movie Data'!W168,0)-$O168)</f>
        <v>51</v>
      </c>
      <c r="M168" s="1">
        <f>abs(SUM('Movie Data'!X168,0)-$O168)</f>
        <v>1</v>
      </c>
      <c r="N168" s="1">
        <f>abs(SUM('Movie Data'!Y168,0)-$O168)</f>
        <v>19</v>
      </c>
      <c r="O168" s="1">
        <f>SUM('Movie Data'!Z168,0)</f>
        <v>51</v>
      </c>
    </row>
    <row r="169">
      <c r="A169" s="1">
        <f>abs(SUM('Movie Data'!L169,0)-$O169)</f>
        <v>6</v>
      </c>
      <c r="B169" s="1">
        <f>abs(SUM('Movie Data'!M169,0)-$O169)</f>
        <v>39</v>
      </c>
      <c r="C169" s="1">
        <f>abs(SUM('Movie Data'!N169,0)-$O169)</f>
        <v>14</v>
      </c>
      <c r="D169" s="1">
        <f>abs(SUM('Movie Data'!O169,0)-$O169)</f>
        <v>4</v>
      </c>
      <c r="E169" s="1">
        <f>abs(SUM('Movie Data'!P169,0)-$O169)</f>
        <v>14</v>
      </c>
      <c r="F169" s="1">
        <f>abs(SUM('Movie Data'!Q169,0)-$O169)</f>
        <v>11</v>
      </c>
      <c r="G169" s="1">
        <f>abs(SUM('Movie Data'!R169,0)-$O169)</f>
        <v>36</v>
      </c>
      <c r="H169" s="1">
        <f>abs(SUM('Movie Data'!S169,0)-$O169)</f>
        <v>3</v>
      </c>
      <c r="I169" s="1">
        <f>abs(SUM('Movie Data'!T169,0)-$O169)</f>
        <v>4</v>
      </c>
      <c r="J169" s="1">
        <f>abs(SUM('Movie Data'!U169,0)-$O169)</f>
        <v>24</v>
      </c>
      <c r="K169" s="1">
        <f>abs(SUM('Movie Data'!V169,0)-$O169)</f>
        <v>4</v>
      </c>
      <c r="L169" s="1">
        <f>abs(SUM('Movie Data'!W169,0)-$O169)</f>
        <v>26</v>
      </c>
      <c r="M169" s="1">
        <f>abs(SUM('Movie Data'!X169,0)-$O169)</f>
        <v>14</v>
      </c>
      <c r="N169" s="1">
        <f>abs(SUM('Movie Data'!Y169,0)-$O169)</f>
        <v>16</v>
      </c>
      <c r="O169" s="1">
        <f>SUM('Movie Data'!Z169,0)</f>
        <v>36</v>
      </c>
    </row>
    <row r="170">
      <c r="A170" s="1">
        <f>abs(SUM('Movie Data'!L170,0)-$O170)</f>
        <v>14</v>
      </c>
      <c r="B170" s="1">
        <f>abs(SUM('Movie Data'!M170,0)-$O170)</f>
        <v>6</v>
      </c>
      <c r="C170" s="1">
        <f>abs(SUM('Movie Data'!N170,0)-$O170)</f>
        <v>4</v>
      </c>
      <c r="D170" s="1">
        <f>abs(SUM('Movie Data'!O170,0)-$O170)</f>
        <v>6</v>
      </c>
      <c r="E170" s="1">
        <f>abs(SUM('Movie Data'!P170,0)-$O170)</f>
        <v>6</v>
      </c>
      <c r="F170" s="1">
        <f>abs(SUM('Movie Data'!Q170,0)-$O170)</f>
        <v>94</v>
      </c>
      <c r="G170" s="1">
        <f>abs(SUM('Movie Data'!R170,0)-$O170)</f>
        <v>6</v>
      </c>
      <c r="H170" s="1">
        <f>abs(SUM('Movie Data'!S170,0)-$O170)</f>
        <v>6</v>
      </c>
      <c r="I170" s="1">
        <f>abs(SUM('Movie Data'!T170,0)-$O170)</f>
        <v>6</v>
      </c>
      <c r="J170" s="1">
        <f>abs(SUM('Movie Data'!U170,0)-$O170)</f>
        <v>6</v>
      </c>
      <c r="K170" s="1">
        <f>abs(SUM('Movie Data'!V170,0)-$O170)</f>
        <v>14</v>
      </c>
      <c r="L170" s="1">
        <f>abs(SUM('Movie Data'!W170,0)-$O170)</f>
        <v>4</v>
      </c>
      <c r="M170" s="1">
        <f>abs(SUM('Movie Data'!X170,0)-$O170)</f>
        <v>6</v>
      </c>
      <c r="N170" s="1">
        <f>abs(SUM('Movie Data'!Y170,0)-$O170)</f>
        <v>94</v>
      </c>
      <c r="O170" s="1">
        <f>SUM('Movie Data'!Z170,0)</f>
        <v>94</v>
      </c>
    </row>
    <row r="171">
      <c r="A171" s="1">
        <f>abs(SUM('Movie Data'!L171,0)-$O171)</f>
        <v>3</v>
      </c>
      <c r="B171" s="1">
        <f>abs(SUM('Movie Data'!M171,0)-$O171)</f>
        <v>2</v>
      </c>
      <c r="C171" s="1">
        <f>abs(SUM('Movie Data'!N171,0)-$O171)</f>
        <v>13</v>
      </c>
      <c r="D171" s="1">
        <f>abs(SUM('Movie Data'!O171,0)-$O171)</f>
        <v>77</v>
      </c>
      <c r="E171" s="1">
        <f>abs(SUM('Movie Data'!P171,0)-$O171)</f>
        <v>13</v>
      </c>
      <c r="F171" s="1">
        <f>abs(SUM('Movie Data'!Q171,0)-$O171)</f>
        <v>77</v>
      </c>
      <c r="G171" s="1">
        <f>abs(SUM('Movie Data'!R171,0)-$O171)</f>
        <v>77</v>
      </c>
      <c r="H171" s="1">
        <f>abs(SUM('Movie Data'!S171,0)-$O171)</f>
        <v>14</v>
      </c>
      <c r="I171" s="1">
        <f>abs(SUM('Movie Data'!T171,0)-$O171)</f>
        <v>77</v>
      </c>
      <c r="J171" s="1">
        <f>abs(SUM('Movie Data'!U171,0)-$O171)</f>
        <v>3</v>
      </c>
      <c r="K171" s="1">
        <f>abs(SUM('Movie Data'!V171,0)-$O171)</f>
        <v>77</v>
      </c>
      <c r="L171" s="1">
        <f>abs(SUM('Movie Data'!W171,0)-$O171)</f>
        <v>77</v>
      </c>
      <c r="M171" s="1">
        <f>abs(SUM('Movie Data'!X171,0)-$O171)</f>
        <v>37</v>
      </c>
      <c r="N171" s="1">
        <f>abs(SUM('Movie Data'!Y171,0)-$O171)</f>
        <v>3</v>
      </c>
      <c r="O171" s="1">
        <f>SUM('Movie Data'!Z171,0)</f>
        <v>77</v>
      </c>
    </row>
    <row r="172">
      <c r="A172" s="1">
        <f>abs(SUM('Movie Data'!L172,0)-$O172)</f>
        <v>6</v>
      </c>
      <c r="B172" s="1">
        <f>abs(SUM('Movie Data'!M172,0)-$O172)</f>
        <v>4</v>
      </c>
      <c r="C172" s="1">
        <f>abs(SUM('Movie Data'!N172,0)-$O172)</f>
        <v>6</v>
      </c>
      <c r="D172" s="1">
        <f>abs(SUM('Movie Data'!O172,0)-$O172)</f>
        <v>84</v>
      </c>
      <c r="E172" s="1">
        <f>abs(SUM('Movie Data'!P172,0)-$O172)</f>
        <v>16</v>
      </c>
      <c r="F172" s="1">
        <f>abs(SUM('Movie Data'!Q172,0)-$O172)</f>
        <v>16</v>
      </c>
      <c r="G172" s="1">
        <f>abs(SUM('Movie Data'!R172,0)-$O172)</f>
        <v>84</v>
      </c>
      <c r="H172" s="1">
        <f>abs(SUM('Movie Data'!S172,0)-$O172)</f>
        <v>84</v>
      </c>
      <c r="I172" s="1">
        <f>abs(SUM('Movie Data'!T172,0)-$O172)</f>
        <v>84</v>
      </c>
      <c r="J172" s="1">
        <f>abs(SUM('Movie Data'!U172,0)-$O172)</f>
        <v>16</v>
      </c>
      <c r="K172" s="1">
        <f>abs(SUM('Movie Data'!V172,0)-$O172)</f>
        <v>84</v>
      </c>
      <c r="L172" s="1">
        <f>abs(SUM('Movie Data'!W172,0)-$O172)</f>
        <v>84</v>
      </c>
      <c r="M172" s="1">
        <f>abs(SUM('Movie Data'!X172,0)-$O172)</f>
        <v>6</v>
      </c>
      <c r="N172" s="1">
        <f>abs(SUM('Movie Data'!Y172,0)-$O172)</f>
        <v>84</v>
      </c>
      <c r="O172" s="1">
        <f>SUM('Movie Data'!Z172,0)</f>
        <v>84</v>
      </c>
    </row>
    <row r="173">
      <c r="A173" s="1">
        <f>abs(SUM('Movie Data'!L173,0)-$O173)</f>
        <v>33</v>
      </c>
      <c r="B173" s="1">
        <f>abs(SUM('Movie Data'!M173,0)-$O173)</f>
        <v>2</v>
      </c>
      <c r="C173" s="1">
        <f>abs(SUM('Movie Data'!N173,0)-$O173)</f>
        <v>17</v>
      </c>
      <c r="D173" s="1">
        <f>abs(SUM('Movie Data'!O173,0)-$O173)</f>
        <v>13</v>
      </c>
      <c r="E173" s="1">
        <f>abs(SUM('Movie Data'!P173,0)-$O173)</f>
        <v>17</v>
      </c>
      <c r="F173" s="1">
        <f>abs(SUM('Movie Data'!Q173,0)-$O173)</f>
        <v>15</v>
      </c>
      <c r="G173" s="1">
        <f>abs(SUM('Movie Data'!R173,0)-$O173)</f>
        <v>3</v>
      </c>
      <c r="H173" s="1">
        <f>abs(SUM('Movie Data'!S173,0)-$O173)</f>
        <v>27</v>
      </c>
      <c r="I173" s="1">
        <f>abs(SUM('Movie Data'!T173,0)-$O173)</f>
        <v>7</v>
      </c>
      <c r="J173" s="1">
        <f>abs(SUM('Movie Data'!U173,0)-$O173)</f>
        <v>3</v>
      </c>
      <c r="K173" s="1">
        <f>abs(SUM('Movie Data'!V173,0)-$O173)</f>
        <v>17</v>
      </c>
      <c r="L173" s="1">
        <f>abs(SUM('Movie Data'!W173,0)-$O173)</f>
        <v>7</v>
      </c>
      <c r="M173" s="1">
        <f>abs(SUM('Movie Data'!X173,0)-$O173)</f>
        <v>13</v>
      </c>
      <c r="N173" s="1">
        <f>abs(SUM('Movie Data'!Y173,0)-$O173)</f>
        <v>17</v>
      </c>
      <c r="O173" s="1">
        <f>SUM('Movie Data'!Z173,0)</f>
        <v>73</v>
      </c>
    </row>
    <row r="174">
      <c r="A174" s="1">
        <f>abs(SUM('Movie Data'!L174,0)-$O174)</f>
        <v>8</v>
      </c>
      <c r="B174" s="1">
        <f>abs(SUM('Movie Data'!M174,0)-$O174)</f>
        <v>13</v>
      </c>
      <c r="C174" s="1">
        <f>abs(SUM('Movie Data'!N174,0)-$O174)</f>
        <v>2</v>
      </c>
      <c r="D174" s="1">
        <f>abs(SUM('Movie Data'!O174,0)-$O174)</f>
        <v>62</v>
      </c>
      <c r="E174" s="1">
        <f>abs(SUM('Movie Data'!P174,0)-$O174)</f>
        <v>18</v>
      </c>
      <c r="F174" s="1">
        <f>abs(SUM('Movie Data'!Q174,0)-$O174)</f>
        <v>13</v>
      </c>
      <c r="G174" s="1">
        <f>abs(SUM('Movie Data'!R174,0)-$O174)</f>
        <v>62</v>
      </c>
      <c r="H174" s="1">
        <f>abs(SUM('Movie Data'!S174,0)-$O174)</f>
        <v>21</v>
      </c>
      <c r="I174" s="1">
        <f>abs(SUM('Movie Data'!T174,0)-$O174)</f>
        <v>2</v>
      </c>
      <c r="J174" s="1">
        <f>abs(SUM('Movie Data'!U174,0)-$O174)</f>
        <v>62</v>
      </c>
      <c r="K174" s="1">
        <f>abs(SUM('Movie Data'!V174,0)-$O174)</f>
        <v>62</v>
      </c>
      <c r="L174" s="1">
        <f>abs(SUM('Movie Data'!W174,0)-$O174)</f>
        <v>22</v>
      </c>
      <c r="M174" s="1">
        <f>abs(SUM('Movie Data'!X174,0)-$O174)</f>
        <v>1</v>
      </c>
      <c r="N174" s="1">
        <f>abs(SUM('Movie Data'!Y174,0)-$O174)</f>
        <v>62</v>
      </c>
      <c r="O174" s="1">
        <f>SUM('Movie Data'!Z174,0)</f>
        <v>62</v>
      </c>
    </row>
    <row r="175">
      <c r="A175" s="1">
        <f>abs(SUM('Movie Data'!L175,0)-$O175)</f>
        <v>25</v>
      </c>
      <c r="B175" s="1">
        <f>abs(SUM('Movie Data'!M175,0)-$O175)</f>
        <v>10</v>
      </c>
      <c r="C175" s="1">
        <f>abs(SUM('Movie Data'!N175,0)-$O175)</f>
        <v>5</v>
      </c>
      <c r="D175" s="1">
        <f>abs(SUM('Movie Data'!O175,0)-$O175)</f>
        <v>15</v>
      </c>
      <c r="E175" s="1">
        <f>abs(SUM('Movie Data'!P175,0)-$O175)</f>
        <v>5</v>
      </c>
      <c r="F175" s="1">
        <f>abs(SUM('Movie Data'!Q175,0)-$O175)</f>
        <v>15</v>
      </c>
      <c r="G175" s="1">
        <f>abs(SUM('Movie Data'!R175,0)-$O175)</f>
        <v>35</v>
      </c>
      <c r="H175" s="1">
        <f>abs(SUM('Movie Data'!S175,0)-$O175)</f>
        <v>7</v>
      </c>
      <c r="I175" s="1">
        <f>abs(SUM('Movie Data'!T175,0)-$O175)</f>
        <v>35</v>
      </c>
      <c r="J175" s="1">
        <f>abs(SUM('Movie Data'!U175,0)-$O175)</f>
        <v>25</v>
      </c>
      <c r="K175" s="1">
        <f>abs(SUM('Movie Data'!V175,0)-$O175)</f>
        <v>35</v>
      </c>
      <c r="L175" s="1">
        <f>abs(SUM('Movie Data'!W175,0)-$O175)</f>
        <v>25</v>
      </c>
      <c r="M175" s="1">
        <f>abs(SUM('Movie Data'!X175,0)-$O175)</f>
        <v>15</v>
      </c>
      <c r="N175" s="1">
        <f>abs(SUM('Movie Data'!Y175,0)-$O175)</f>
        <v>35</v>
      </c>
      <c r="O175" s="1">
        <f>SUM('Movie Data'!Z175,0)</f>
        <v>35</v>
      </c>
    </row>
    <row r="176">
      <c r="A176" s="1">
        <f>abs(SUM('Movie Data'!L176,0)-$O176)</f>
        <v>18</v>
      </c>
      <c r="B176" s="1">
        <f>abs(SUM('Movie Data'!M176,0)-$O176)</f>
        <v>40</v>
      </c>
      <c r="C176" s="1">
        <f>abs(SUM('Movie Data'!N176,0)-$O176)</f>
        <v>2</v>
      </c>
      <c r="D176" s="1">
        <f>abs(SUM('Movie Data'!O176,0)-$O176)</f>
        <v>2</v>
      </c>
      <c r="E176" s="1">
        <f>abs(SUM('Movie Data'!P176,0)-$O176)</f>
        <v>2</v>
      </c>
      <c r="F176" s="1">
        <f>abs(SUM('Movie Data'!Q176,0)-$O176)</f>
        <v>2</v>
      </c>
      <c r="G176" s="1">
        <f>abs(SUM('Movie Data'!R176,0)-$O176)</f>
        <v>32</v>
      </c>
      <c r="H176" s="1">
        <f>abs(SUM('Movie Data'!S176,0)-$O176)</f>
        <v>23</v>
      </c>
      <c r="I176" s="1">
        <f>abs(SUM('Movie Data'!T176,0)-$O176)</f>
        <v>48</v>
      </c>
      <c r="J176" s="1">
        <f>abs(SUM('Movie Data'!U176,0)-$O176)</f>
        <v>12</v>
      </c>
      <c r="K176" s="1">
        <f>abs(SUM('Movie Data'!V176,0)-$O176)</f>
        <v>22</v>
      </c>
      <c r="L176" s="1">
        <f>abs(SUM('Movie Data'!W176,0)-$O176)</f>
        <v>22</v>
      </c>
      <c r="M176" s="1">
        <f>abs(SUM('Movie Data'!X176,0)-$O176)</f>
        <v>8</v>
      </c>
      <c r="N176" s="1">
        <f>abs(SUM('Movie Data'!Y176,0)-$O176)</f>
        <v>48</v>
      </c>
      <c r="O176" s="1">
        <f>SUM('Movie Data'!Z176,0)</f>
        <v>48</v>
      </c>
    </row>
    <row r="177">
      <c r="A177" s="1">
        <f>abs(SUM('Movie Data'!L177,0)-$O177)</f>
        <v>15</v>
      </c>
      <c r="B177" s="1">
        <f>abs(SUM('Movie Data'!M177,0)-$O177)</f>
        <v>40</v>
      </c>
      <c r="C177" s="1">
        <f>abs(SUM('Movie Data'!N177,0)-$O177)</f>
        <v>35</v>
      </c>
      <c r="D177" s="1">
        <f>abs(SUM('Movie Data'!O177,0)-$O177)</f>
        <v>35</v>
      </c>
      <c r="E177" s="1">
        <f>abs(SUM('Movie Data'!P177,0)-$O177)</f>
        <v>5</v>
      </c>
      <c r="F177" s="1">
        <f>abs(SUM('Movie Data'!Q177,0)-$O177)</f>
        <v>15</v>
      </c>
      <c r="G177" s="1">
        <f>abs(SUM('Movie Data'!R177,0)-$O177)</f>
        <v>35</v>
      </c>
      <c r="H177" s="1">
        <f>abs(SUM('Movie Data'!S177,0)-$O177)</f>
        <v>15</v>
      </c>
      <c r="I177" s="1">
        <f>abs(SUM('Movie Data'!T177,0)-$O177)</f>
        <v>25</v>
      </c>
      <c r="J177" s="1">
        <f>abs(SUM('Movie Data'!U177,0)-$O177)</f>
        <v>5</v>
      </c>
      <c r="K177" s="1">
        <f>abs(SUM('Movie Data'!V177,0)-$O177)</f>
        <v>35</v>
      </c>
      <c r="L177" s="1">
        <f>abs(SUM('Movie Data'!W177,0)-$O177)</f>
        <v>35</v>
      </c>
      <c r="M177" s="1">
        <f>abs(SUM('Movie Data'!X177,0)-$O177)</f>
        <v>40</v>
      </c>
      <c r="N177" s="1">
        <f>abs(SUM('Movie Data'!Y177,0)-$O177)</f>
        <v>35</v>
      </c>
      <c r="O177" s="1">
        <f>SUM('Movie Data'!Z177,0)</f>
        <v>35</v>
      </c>
    </row>
    <row r="178">
      <c r="A178" s="1">
        <f>abs(SUM('Movie Data'!L178,0)-$O178)</f>
        <v>9</v>
      </c>
      <c r="B178" s="1">
        <f>abs(SUM('Movie Data'!M178,0)-$O178)</f>
        <v>1</v>
      </c>
      <c r="C178" s="1">
        <f>abs(SUM('Movie Data'!N178,0)-$O178)</f>
        <v>21</v>
      </c>
      <c r="D178" s="1">
        <f>abs(SUM('Movie Data'!O178,0)-$O178)</f>
        <v>39</v>
      </c>
      <c r="E178" s="1">
        <f>abs(SUM('Movie Data'!P178,0)-$O178)</f>
        <v>9</v>
      </c>
      <c r="F178" s="1">
        <f>abs(SUM('Movie Data'!Q178,0)-$O178)</f>
        <v>39</v>
      </c>
      <c r="G178" s="1">
        <f>abs(SUM('Movie Data'!R178,0)-$O178)</f>
        <v>39</v>
      </c>
      <c r="H178" s="1">
        <f>abs(SUM('Movie Data'!S178,0)-$O178)</f>
        <v>19</v>
      </c>
      <c r="I178" s="1">
        <f>abs(SUM('Movie Data'!T178,0)-$O178)</f>
        <v>21</v>
      </c>
      <c r="J178" s="1">
        <f>abs(SUM('Movie Data'!U178,0)-$O178)</f>
        <v>11</v>
      </c>
      <c r="K178" s="1">
        <f>abs(SUM('Movie Data'!V178,0)-$O178)</f>
        <v>39</v>
      </c>
      <c r="L178" s="1">
        <f>abs(SUM('Movie Data'!W178,0)-$O178)</f>
        <v>39</v>
      </c>
      <c r="M178" s="1">
        <f>abs(SUM('Movie Data'!X178,0)-$O178)</f>
        <v>24</v>
      </c>
      <c r="N178" s="1">
        <f>abs(SUM('Movie Data'!Y178,0)-$O178)</f>
        <v>39</v>
      </c>
      <c r="O178" s="1">
        <f>SUM('Movie Data'!Z178,0)</f>
        <v>39</v>
      </c>
    </row>
    <row r="179">
      <c r="A179" s="1">
        <f>abs(SUM('Movie Data'!L179,0)-$O179)</f>
        <v>18</v>
      </c>
      <c r="B179" s="1">
        <f>abs(SUM('Movie Data'!M179,0)-$O179)</f>
        <v>23</v>
      </c>
      <c r="C179" s="1">
        <f>abs(SUM('Movie Data'!N179,0)-$O179)</f>
        <v>2</v>
      </c>
      <c r="D179" s="1">
        <f>abs(SUM('Movie Data'!O179,0)-$O179)</f>
        <v>18</v>
      </c>
      <c r="E179" s="1">
        <f>abs(SUM('Movie Data'!P179,0)-$O179)</f>
        <v>28</v>
      </c>
      <c r="F179" s="1">
        <f>abs(SUM('Movie Data'!Q179,0)-$O179)</f>
        <v>52</v>
      </c>
      <c r="G179" s="1">
        <f>abs(SUM('Movie Data'!R179,0)-$O179)</f>
        <v>52</v>
      </c>
      <c r="H179" s="1">
        <f>abs(SUM('Movie Data'!S179,0)-$O179)</f>
        <v>15</v>
      </c>
      <c r="I179" s="1">
        <f>abs(SUM('Movie Data'!T179,0)-$O179)</f>
        <v>52</v>
      </c>
      <c r="J179" s="1">
        <f>abs(SUM('Movie Data'!U179,0)-$O179)</f>
        <v>12</v>
      </c>
      <c r="K179" s="1">
        <f>abs(SUM('Movie Data'!V179,0)-$O179)</f>
        <v>42</v>
      </c>
      <c r="L179" s="1">
        <f>abs(SUM('Movie Data'!W179,0)-$O179)</f>
        <v>52</v>
      </c>
      <c r="M179" s="1">
        <f>abs(SUM('Movie Data'!X179,0)-$O179)</f>
        <v>2</v>
      </c>
      <c r="N179" s="1">
        <f>abs(SUM('Movie Data'!Y179,0)-$O179)</f>
        <v>32</v>
      </c>
      <c r="O179" s="1">
        <f>SUM('Movie Data'!Z179,0)</f>
        <v>52</v>
      </c>
    </row>
    <row r="180">
      <c r="A180" s="1">
        <f>abs(SUM('Movie Data'!L180,0)-$O180)</f>
        <v>7</v>
      </c>
      <c r="B180" s="1">
        <f>abs(SUM('Movie Data'!M180,0)-$O180)</f>
        <v>15</v>
      </c>
      <c r="C180" s="1">
        <f>abs(SUM('Movie Data'!N180,0)-$O180)</f>
        <v>7</v>
      </c>
      <c r="D180" s="1">
        <f>abs(SUM('Movie Data'!O180,0)-$O180)</f>
        <v>73</v>
      </c>
      <c r="E180" s="1">
        <f>abs(SUM('Movie Data'!P180,0)-$O180)</f>
        <v>7</v>
      </c>
      <c r="F180" s="1">
        <f>abs(SUM('Movie Data'!Q180,0)-$O180)</f>
        <v>73</v>
      </c>
      <c r="G180" s="1">
        <f>abs(SUM('Movie Data'!R180,0)-$O180)</f>
        <v>17</v>
      </c>
      <c r="H180" s="1">
        <f>abs(SUM('Movie Data'!S180,0)-$O180)</f>
        <v>23</v>
      </c>
      <c r="I180" s="1">
        <f>abs(SUM('Movie Data'!T180,0)-$O180)</f>
        <v>73</v>
      </c>
      <c r="J180" s="1">
        <f>abs(SUM('Movie Data'!U180,0)-$O180)</f>
        <v>3</v>
      </c>
      <c r="K180" s="1">
        <f>abs(SUM('Movie Data'!V180,0)-$O180)</f>
        <v>73</v>
      </c>
      <c r="L180" s="1">
        <f>abs(SUM('Movie Data'!W180,0)-$O180)</f>
        <v>7</v>
      </c>
      <c r="M180" s="1">
        <f>abs(SUM('Movie Data'!X180,0)-$O180)</f>
        <v>13</v>
      </c>
      <c r="N180" s="1">
        <f>abs(SUM('Movie Data'!Y180,0)-$O180)</f>
        <v>73</v>
      </c>
      <c r="O180" s="1">
        <f>SUM('Movie Data'!Z180,0)</f>
        <v>73</v>
      </c>
    </row>
    <row r="181">
      <c r="A181" s="1">
        <f>abs(SUM('Movie Data'!L181,0)-$O181)</f>
        <v>2</v>
      </c>
      <c r="B181" s="1">
        <f>abs(SUM('Movie Data'!M181,0)-$O181)</f>
        <v>17</v>
      </c>
      <c r="C181" s="1">
        <f>abs(SUM('Movie Data'!N181,0)-$O181)</f>
        <v>8</v>
      </c>
      <c r="D181" s="1">
        <f>abs(SUM('Movie Data'!O181,0)-$O181)</f>
        <v>58</v>
      </c>
      <c r="E181" s="1">
        <f>abs(SUM('Movie Data'!P181,0)-$O181)</f>
        <v>42</v>
      </c>
      <c r="F181" s="1">
        <f>abs(SUM('Movie Data'!Q181,0)-$O181)</f>
        <v>20</v>
      </c>
      <c r="G181" s="1">
        <f>abs(SUM('Movie Data'!R181,0)-$O181)</f>
        <v>58</v>
      </c>
      <c r="H181" s="1">
        <f>abs(SUM('Movie Data'!S181,0)-$O181)</f>
        <v>17</v>
      </c>
      <c r="I181" s="1">
        <f>abs(SUM('Movie Data'!T181,0)-$O181)</f>
        <v>2</v>
      </c>
      <c r="J181" s="1">
        <f>abs(SUM('Movie Data'!U181,0)-$O181)</f>
        <v>32</v>
      </c>
      <c r="K181" s="1">
        <f>abs(SUM('Movie Data'!V181,0)-$O181)</f>
        <v>58</v>
      </c>
      <c r="L181" s="1">
        <f>abs(SUM('Movie Data'!W181,0)-$O181)</f>
        <v>58</v>
      </c>
      <c r="M181" s="1">
        <f>abs(SUM('Movie Data'!X181,0)-$O181)</f>
        <v>17</v>
      </c>
      <c r="N181" s="1">
        <f>abs(SUM('Movie Data'!Y181,0)-$O181)</f>
        <v>58</v>
      </c>
      <c r="O181" s="1">
        <f>SUM('Movie Data'!Z181,0)</f>
        <v>58</v>
      </c>
    </row>
    <row r="182">
      <c r="A182" s="1">
        <f>abs(SUM('Movie Data'!L182,0)-$O182)</f>
        <v>2</v>
      </c>
      <c r="B182" s="1">
        <f>abs(SUM('Movie Data'!M182,0)-$O182)</f>
        <v>13</v>
      </c>
      <c r="C182" s="1">
        <f>abs(SUM('Movie Data'!N182,0)-$O182)</f>
        <v>12</v>
      </c>
      <c r="D182" s="1">
        <f>abs(SUM('Movie Data'!O182,0)-$O182)</f>
        <v>32</v>
      </c>
      <c r="E182" s="1">
        <f>abs(SUM('Movie Data'!P182,0)-$O182)</f>
        <v>12</v>
      </c>
      <c r="F182" s="1">
        <f>abs(SUM('Movie Data'!Q182,0)-$O182)</f>
        <v>38</v>
      </c>
      <c r="G182" s="1">
        <f>abs(SUM('Movie Data'!R182,0)-$O182)</f>
        <v>12</v>
      </c>
      <c r="H182" s="1">
        <f>abs(SUM('Movie Data'!S182,0)-$O182)</f>
        <v>29</v>
      </c>
      <c r="I182" s="1">
        <f>abs(SUM('Movie Data'!T182,0)-$O182)</f>
        <v>38</v>
      </c>
      <c r="J182" s="1">
        <f>abs(SUM('Movie Data'!U182,0)-$O182)</f>
        <v>2</v>
      </c>
      <c r="K182" s="1">
        <f>abs(SUM('Movie Data'!V182,0)-$O182)</f>
        <v>8</v>
      </c>
      <c r="L182" s="1">
        <f>abs(SUM('Movie Data'!W182,0)-$O182)</f>
        <v>8</v>
      </c>
      <c r="M182" s="1">
        <f>abs(SUM('Movie Data'!X182,0)-$O182)</f>
        <v>18</v>
      </c>
      <c r="N182" s="1">
        <f>abs(SUM('Movie Data'!Y182,0)-$O182)</f>
        <v>38</v>
      </c>
      <c r="O182" s="1">
        <f>SUM('Movie Data'!Z182,0)</f>
        <v>38</v>
      </c>
    </row>
    <row r="183">
      <c r="A183" s="1">
        <f>abs(SUM('Movie Data'!L183,0)-$O183)</f>
        <v>57</v>
      </c>
      <c r="B183" s="1">
        <f>abs(SUM('Movie Data'!M183,0)-$O183)</f>
        <v>31</v>
      </c>
      <c r="C183" s="1">
        <f>abs(SUM('Movie Data'!N183,0)-$O183)</f>
        <v>7</v>
      </c>
      <c r="D183" s="1">
        <f>abs(SUM('Movie Data'!O183,0)-$O183)</f>
        <v>57</v>
      </c>
      <c r="E183" s="1">
        <f>abs(SUM('Movie Data'!P183,0)-$O183)</f>
        <v>23</v>
      </c>
      <c r="F183" s="1">
        <f>abs(SUM('Movie Data'!Q183,0)-$O183)</f>
        <v>57</v>
      </c>
      <c r="G183" s="1">
        <f>abs(SUM('Movie Data'!R183,0)-$O183)</f>
        <v>57</v>
      </c>
      <c r="H183" s="1">
        <f>abs(SUM('Movie Data'!S183,0)-$O183)</f>
        <v>26</v>
      </c>
      <c r="I183" s="1">
        <f>abs(SUM('Movie Data'!T183,0)-$O183)</f>
        <v>23</v>
      </c>
      <c r="J183" s="1">
        <f>abs(SUM('Movie Data'!U183,0)-$O183)</f>
        <v>23</v>
      </c>
      <c r="K183" s="1">
        <f>abs(SUM('Movie Data'!V183,0)-$O183)</f>
        <v>57</v>
      </c>
      <c r="L183" s="1">
        <f>abs(SUM('Movie Data'!W183,0)-$O183)</f>
        <v>57</v>
      </c>
      <c r="M183" s="1">
        <f>abs(SUM('Movie Data'!X183,0)-$O183)</f>
        <v>17</v>
      </c>
      <c r="N183" s="1">
        <f>abs(SUM('Movie Data'!Y183,0)-$O183)</f>
        <v>57</v>
      </c>
      <c r="O183" s="1">
        <f>SUM('Movie Data'!Z183,0)</f>
        <v>57</v>
      </c>
    </row>
    <row r="184">
      <c r="A184" s="1">
        <f>abs(SUM('Movie Data'!L184,0)-$O184)</f>
        <v>11</v>
      </c>
      <c r="B184" s="1">
        <f>abs(SUM('Movie Data'!M184,0)-$O184)</f>
        <v>89</v>
      </c>
      <c r="C184" s="1">
        <f>abs(SUM('Movie Data'!N184,0)-$O184)</f>
        <v>1</v>
      </c>
      <c r="D184" s="1">
        <f>abs(SUM('Movie Data'!O184,0)-$O184)</f>
        <v>9</v>
      </c>
      <c r="E184" s="1">
        <f>abs(SUM('Movie Data'!P184,0)-$O184)</f>
        <v>9</v>
      </c>
      <c r="F184" s="1">
        <f>abs(SUM('Movie Data'!Q184,0)-$O184)</f>
        <v>11</v>
      </c>
      <c r="G184" s="1">
        <f>abs(SUM('Movie Data'!R184,0)-$O184)</f>
        <v>1</v>
      </c>
      <c r="H184" s="1">
        <f>abs(SUM('Movie Data'!S184,0)-$O184)</f>
        <v>2</v>
      </c>
      <c r="I184" s="1">
        <f>abs(SUM('Movie Data'!T184,0)-$O184)</f>
        <v>11</v>
      </c>
      <c r="J184" s="1">
        <f>abs(SUM('Movie Data'!U184,0)-$O184)</f>
        <v>1</v>
      </c>
      <c r="K184" s="1">
        <f>abs(SUM('Movie Data'!V184,0)-$O184)</f>
        <v>1</v>
      </c>
      <c r="L184" s="1">
        <f>abs(SUM('Movie Data'!W184,0)-$O184)</f>
        <v>6</v>
      </c>
      <c r="M184" s="1">
        <f>abs(SUM('Movie Data'!X184,0)-$O184)</f>
        <v>14</v>
      </c>
      <c r="N184" s="1">
        <f>abs(SUM('Movie Data'!Y184,0)-$O184)</f>
        <v>11</v>
      </c>
      <c r="O184" s="1">
        <f>SUM('Movie Data'!Z184,0)</f>
        <v>89</v>
      </c>
    </row>
    <row r="185">
      <c r="A185" s="1">
        <f>abs(SUM('Movie Data'!L185,0)-$O185)</f>
        <v>18</v>
      </c>
      <c r="B185" s="1">
        <f>abs(SUM('Movie Data'!M185,0)-$O185)</f>
        <v>27</v>
      </c>
      <c r="C185" s="1">
        <f>abs(SUM('Movie Data'!N185,0)-$O185)</f>
        <v>12</v>
      </c>
      <c r="D185" s="1">
        <f>abs(SUM('Movie Data'!O185,0)-$O185)</f>
        <v>8</v>
      </c>
      <c r="E185" s="1">
        <f>abs(SUM('Movie Data'!P185,0)-$O185)</f>
        <v>32</v>
      </c>
      <c r="F185" s="1">
        <f>abs(SUM('Movie Data'!Q185,0)-$O185)</f>
        <v>2</v>
      </c>
      <c r="G185" s="1">
        <f>abs(SUM('Movie Data'!R185,0)-$O185)</f>
        <v>48</v>
      </c>
      <c r="H185" s="1">
        <f>abs(SUM('Movie Data'!S185,0)-$O185)</f>
        <v>27</v>
      </c>
      <c r="I185" s="1">
        <f>abs(SUM('Movie Data'!T185,0)-$O185)</f>
        <v>48</v>
      </c>
      <c r="J185" s="1">
        <f>abs(SUM('Movie Data'!U185,0)-$O185)</f>
        <v>22</v>
      </c>
      <c r="K185" s="1">
        <f>abs(SUM('Movie Data'!V185,0)-$O185)</f>
        <v>28</v>
      </c>
      <c r="L185" s="1">
        <f>abs(SUM('Movie Data'!W185,0)-$O185)</f>
        <v>48</v>
      </c>
      <c r="M185" s="1">
        <f>abs(SUM('Movie Data'!X185,0)-$O185)</f>
        <v>2</v>
      </c>
      <c r="N185" s="1">
        <f>abs(SUM('Movie Data'!Y185,0)-$O185)</f>
        <v>48</v>
      </c>
      <c r="O185" s="1">
        <f>SUM('Movie Data'!Z185,0)</f>
        <v>48</v>
      </c>
    </row>
    <row r="186">
      <c r="A186" s="1">
        <f>abs(SUM('Movie Data'!L186,0)-$O186)</f>
        <v>22</v>
      </c>
      <c r="B186" s="1">
        <f>abs(SUM('Movie Data'!M186,0)-$O186)</f>
        <v>40</v>
      </c>
      <c r="C186" s="1">
        <f>abs(SUM('Movie Data'!N186,0)-$O186)</f>
        <v>2</v>
      </c>
      <c r="D186" s="1">
        <f>abs(SUM('Movie Data'!O186,0)-$O186)</f>
        <v>22</v>
      </c>
      <c r="E186" s="1">
        <f>abs(SUM('Movie Data'!P186,0)-$O186)</f>
        <v>2</v>
      </c>
      <c r="F186" s="1">
        <f>abs(SUM('Movie Data'!Q186,0)-$O186)</f>
        <v>28</v>
      </c>
      <c r="G186" s="1">
        <f>abs(SUM('Movie Data'!R186,0)-$O186)</f>
        <v>52</v>
      </c>
      <c r="H186" s="1">
        <f>abs(SUM('Movie Data'!S186,0)-$O186)</f>
        <v>23</v>
      </c>
      <c r="I186" s="1">
        <f>abs(SUM('Movie Data'!T186,0)-$O186)</f>
        <v>52</v>
      </c>
      <c r="J186" s="1">
        <f>abs(SUM('Movie Data'!U186,0)-$O186)</f>
        <v>8</v>
      </c>
      <c r="K186" s="1">
        <f>abs(SUM('Movie Data'!V186,0)-$O186)</f>
        <v>18</v>
      </c>
      <c r="L186" s="1">
        <f>abs(SUM('Movie Data'!W186,0)-$O186)</f>
        <v>52</v>
      </c>
      <c r="M186" s="1">
        <f>abs(SUM('Movie Data'!X186,0)-$O186)</f>
        <v>12</v>
      </c>
      <c r="N186" s="1">
        <f>abs(SUM('Movie Data'!Y186,0)-$O186)</f>
        <v>28</v>
      </c>
      <c r="O186" s="1">
        <f>SUM('Movie Data'!Z186,0)</f>
        <v>52</v>
      </c>
    </row>
    <row r="187">
      <c r="A187" s="1">
        <f>abs(SUM('Movie Data'!L187,0)-$O187)</f>
        <v>5</v>
      </c>
      <c r="B187" s="1">
        <f>abs(SUM('Movie Data'!M187,0)-$O187)</f>
        <v>0</v>
      </c>
      <c r="C187" s="1">
        <f>abs(SUM('Movie Data'!N187,0)-$O187)</f>
        <v>5</v>
      </c>
      <c r="D187" s="1">
        <f>abs(SUM('Movie Data'!O187,0)-$O187)</f>
        <v>5</v>
      </c>
      <c r="E187" s="1">
        <f>abs(SUM('Movie Data'!P187,0)-$O187)</f>
        <v>5</v>
      </c>
      <c r="F187" s="1">
        <f>abs(SUM('Movie Data'!Q187,0)-$O187)</f>
        <v>75</v>
      </c>
      <c r="G187" s="1">
        <f>abs(SUM('Movie Data'!R187,0)-$O187)</f>
        <v>75</v>
      </c>
      <c r="H187" s="1">
        <f>abs(SUM('Movie Data'!S187,0)-$O187)</f>
        <v>0</v>
      </c>
      <c r="I187" s="1">
        <f>abs(SUM('Movie Data'!T187,0)-$O187)</f>
        <v>75</v>
      </c>
      <c r="J187" s="1">
        <f>abs(SUM('Movie Data'!U187,0)-$O187)</f>
        <v>15</v>
      </c>
      <c r="K187" s="1">
        <f>abs(SUM('Movie Data'!V187,0)-$O187)</f>
        <v>15</v>
      </c>
      <c r="L187" s="1">
        <f>abs(SUM('Movie Data'!W187,0)-$O187)</f>
        <v>5</v>
      </c>
      <c r="M187" s="1">
        <f>abs(SUM('Movie Data'!X187,0)-$O187)</f>
        <v>25</v>
      </c>
      <c r="N187" s="1">
        <f>abs(SUM('Movie Data'!Y187,0)-$O187)</f>
        <v>5</v>
      </c>
      <c r="O187" s="1">
        <f>SUM('Movie Data'!Z187,0)</f>
        <v>75</v>
      </c>
    </row>
    <row r="188">
      <c r="A188" s="1">
        <f>abs(SUM('Movie Data'!L188,0)-$O188)</f>
        <v>3</v>
      </c>
      <c r="B188" s="1">
        <f>abs(SUM('Movie Data'!M188,0)-$O188)</f>
        <v>23</v>
      </c>
      <c r="C188" s="1">
        <f>abs(SUM('Movie Data'!N188,0)-$O188)</f>
        <v>13</v>
      </c>
      <c r="D188" s="1">
        <f>abs(SUM('Movie Data'!O188,0)-$O188)</f>
        <v>7</v>
      </c>
      <c r="E188" s="1">
        <f>abs(SUM('Movie Data'!P188,0)-$O188)</f>
        <v>17</v>
      </c>
      <c r="F188" s="1">
        <f>abs(SUM('Movie Data'!Q188,0)-$O188)</f>
        <v>7</v>
      </c>
      <c r="G188" s="1">
        <f>abs(SUM('Movie Data'!R188,0)-$O188)</f>
        <v>73</v>
      </c>
      <c r="H188" s="1">
        <f>abs(SUM('Movie Data'!S188,0)-$O188)</f>
        <v>10</v>
      </c>
      <c r="I188" s="1">
        <f>abs(SUM('Movie Data'!T188,0)-$O188)</f>
        <v>73</v>
      </c>
      <c r="J188" s="1">
        <f>abs(SUM('Movie Data'!U188,0)-$O188)</f>
        <v>7</v>
      </c>
      <c r="K188" s="1">
        <f>abs(SUM('Movie Data'!V188,0)-$O188)</f>
        <v>17</v>
      </c>
      <c r="L188" s="1">
        <f>abs(SUM('Movie Data'!W188,0)-$O188)</f>
        <v>73</v>
      </c>
      <c r="M188" s="1">
        <f>abs(SUM('Movie Data'!X188,0)-$O188)</f>
        <v>23</v>
      </c>
      <c r="N188" s="1">
        <f>abs(SUM('Movie Data'!Y188,0)-$O188)</f>
        <v>7</v>
      </c>
      <c r="O188" s="1">
        <f>SUM('Movie Data'!Z188,0)</f>
        <v>73</v>
      </c>
    </row>
    <row r="189">
      <c r="A189" s="1">
        <f>abs(SUM('Movie Data'!L189,0)-$O189)</f>
        <v>6</v>
      </c>
      <c r="B189" s="1">
        <f>abs(SUM('Movie Data'!M189,0)-$O189)</f>
        <v>7</v>
      </c>
      <c r="C189" s="1">
        <f>abs(SUM('Movie Data'!N189,0)-$O189)</f>
        <v>6</v>
      </c>
      <c r="D189" s="1">
        <f>abs(SUM('Movie Data'!O189,0)-$O189)</f>
        <v>56</v>
      </c>
      <c r="E189" s="1">
        <f>abs(SUM('Movie Data'!P189,0)-$O189)</f>
        <v>16</v>
      </c>
      <c r="F189" s="1">
        <f>abs(SUM('Movie Data'!Q189,0)-$O189)</f>
        <v>56</v>
      </c>
      <c r="G189" s="1">
        <f>abs(SUM('Movie Data'!R189,0)-$O189)</f>
        <v>56</v>
      </c>
      <c r="H189" s="1">
        <f>abs(SUM('Movie Data'!S189,0)-$O189)</f>
        <v>19</v>
      </c>
      <c r="I189" s="1">
        <f>abs(SUM('Movie Data'!T189,0)-$O189)</f>
        <v>56</v>
      </c>
      <c r="J189" s="1">
        <f>abs(SUM('Movie Data'!U189,0)-$O189)</f>
        <v>4</v>
      </c>
      <c r="K189" s="1">
        <f>abs(SUM('Movie Data'!V189,0)-$O189)</f>
        <v>56</v>
      </c>
      <c r="L189" s="1">
        <f>abs(SUM('Movie Data'!W189,0)-$O189)</f>
        <v>56</v>
      </c>
      <c r="M189" s="1">
        <f>abs(SUM('Movie Data'!X189,0)-$O189)</f>
        <v>6</v>
      </c>
      <c r="N189" s="1">
        <f>abs(SUM('Movie Data'!Y189,0)-$O189)</f>
        <v>56</v>
      </c>
      <c r="O189" s="1">
        <f>SUM('Movie Data'!Z189,0)</f>
        <v>56</v>
      </c>
    </row>
    <row r="190">
      <c r="A190" s="1">
        <f>abs(SUM('Movie Data'!L190,0)-$O190)</f>
        <v>30</v>
      </c>
      <c r="B190" s="1">
        <f>abs(SUM('Movie Data'!M190,0)-$O190)</f>
        <v>15</v>
      </c>
      <c r="C190" s="1">
        <f>abs(SUM('Movie Data'!N190,0)-$O190)</f>
        <v>20</v>
      </c>
      <c r="D190" s="1">
        <f>abs(SUM('Movie Data'!O190,0)-$O190)</f>
        <v>60</v>
      </c>
      <c r="E190" s="1">
        <f>abs(SUM('Movie Data'!P190,0)-$O190)</f>
        <v>20</v>
      </c>
      <c r="F190" s="1">
        <f>abs(SUM('Movie Data'!Q190,0)-$O190)</f>
        <v>60</v>
      </c>
      <c r="G190" s="1">
        <f>abs(SUM('Movie Data'!R190,0)-$O190)</f>
        <v>60</v>
      </c>
      <c r="H190" s="1">
        <f>abs(SUM('Movie Data'!S190,0)-$O190)</f>
        <v>7</v>
      </c>
      <c r="I190" s="1">
        <f>abs(SUM('Movie Data'!T190,0)-$O190)</f>
        <v>20</v>
      </c>
      <c r="J190" s="1">
        <f>abs(SUM('Movie Data'!U190,0)-$O190)</f>
        <v>30</v>
      </c>
      <c r="K190" s="1">
        <f>abs(SUM('Movie Data'!V190,0)-$O190)</f>
        <v>60</v>
      </c>
      <c r="L190" s="1">
        <f>abs(SUM('Movie Data'!W190,0)-$O190)</f>
        <v>60</v>
      </c>
      <c r="M190" s="1">
        <f>abs(SUM('Movie Data'!X190,0)-$O190)</f>
        <v>15</v>
      </c>
      <c r="N190" s="1">
        <f>abs(SUM('Movie Data'!Y190,0)-$O190)</f>
        <v>60</v>
      </c>
      <c r="O190" s="1">
        <f>SUM('Movie Data'!Z190,0)</f>
        <v>60</v>
      </c>
    </row>
    <row r="191">
      <c r="A191" s="1">
        <f>abs(SUM('Movie Data'!L191,0)-$O191)</f>
        <v>26</v>
      </c>
      <c r="B191" s="1">
        <f>abs(SUM('Movie Data'!M191,0)-$O191)</f>
        <v>22</v>
      </c>
      <c r="C191" s="1">
        <f>abs(SUM('Movie Data'!N191,0)-$O191)</f>
        <v>24</v>
      </c>
      <c r="D191" s="1">
        <f>abs(SUM('Movie Data'!O191,0)-$O191)</f>
        <v>14</v>
      </c>
      <c r="E191" s="1">
        <f>abs(SUM('Movie Data'!P191,0)-$O191)</f>
        <v>14</v>
      </c>
      <c r="F191" s="1">
        <f>abs(SUM('Movie Data'!Q191,0)-$O191)</f>
        <v>24</v>
      </c>
      <c r="G191" s="1">
        <f>abs(SUM('Movie Data'!R191,0)-$O191)</f>
        <v>36</v>
      </c>
      <c r="H191" s="1">
        <f>abs(SUM('Movie Data'!S191,0)-$O191)</f>
        <v>9</v>
      </c>
      <c r="I191" s="1">
        <f>abs(SUM('Movie Data'!T191,0)-$O191)</f>
        <v>66</v>
      </c>
      <c r="J191" s="1">
        <f>abs(SUM('Movie Data'!U191,0)-$O191)</f>
        <v>6</v>
      </c>
      <c r="K191" s="1">
        <f>abs(SUM('Movie Data'!V191,0)-$O191)</f>
        <v>14</v>
      </c>
      <c r="L191" s="1">
        <f>abs(SUM('Movie Data'!W191,0)-$O191)</f>
        <v>66</v>
      </c>
      <c r="M191" s="1">
        <f>abs(SUM('Movie Data'!X191,0)-$O191)</f>
        <v>16</v>
      </c>
      <c r="N191" s="1">
        <f>abs(SUM('Movie Data'!Y191,0)-$O191)</f>
        <v>4</v>
      </c>
      <c r="O191" s="1">
        <f>SUM('Movie Data'!Z191,0)</f>
        <v>66</v>
      </c>
    </row>
    <row r="192">
      <c r="A192" s="1">
        <f>abs(SUM('Movie Data'!L192,0)-$O192)</f>
        <v>18</v>
      </c>
      <c r="B192" s="1">
        <f>abs(SUM('Movie Data'!M192,0)-$O192)</f>
        <v>15</v>
      </c>
      <c r="C192" s="1">
        <f>abs(SUM('Movie Data'!N192,0)-$O192)</f>
        <v>2</v>
      </c>
      <c r="D192" s="1">
        <f>abs(SUM('Movie Data'!O192,0)-$O192)</f>
        <v>8</v>
      </c>
      <c r="E192" s="1">
        <f>abs(SUM('Movie Data'!P192,0)-$O192)</f>
        <v>12</v>
      </c>
      <c r="F192" s="1">
        <f>abs(SUM('Movie Data'!Q192,0)-$O192)</f>
        <v>23</v>
      </c>
      <c r="G192" s="1">
        <f>abs(SUM('Movie Data'!R192,0)-$O192)</f>
        <v>12</v>
      </c>
      <c r="H192" s="1">
        <f>abs(SUM('Movie Data'!S192,0)-$O192)</f>
        <v>35</v>
      </c>
      <c r="I192" s="1">
        <f>abs(SUM('Movie Data'!T192,0)-$O192)</f>
        <v>48</v>
      </c>
      <c r="J192" s="1">
        <f>abs(SUM('Movie Data'!U192,0)-$O192)</f>
        <v>42</v>
      </c>
      <c r="K192" s="1">
        <f>abs(SUM('Movie Data'!V192,0)-$O192)</f>
        <v>2</v>
      </c>
      <c r="L192" s="1">
        <f>abs(SUM('Movie Data'!W192,0)-$O192)</f>
        <v>2</v>
      </c>
      <c r="M192" s="1">
        <f>abs(SUM('Movie Data'!X192,0)-$O192)</f>
        <v>2</v>
      </c>
      <c r="N192" s="1">
        <f>abs(SUM('Movie Data'!Y192,0)-$O192)</f>
        <v>12</v>
      </c>
      <c r="O192" s="1">
        <f>SUM('Movie Data'!Z192,0)</f>
        <v>48</v>
      </c>
    </row>
    <row r="193">
      <c r="A193" s="1">
        <f>abs(SUM('Movie Data'!L193,0)-$O193)</f>
        <v>23</v>
      </c>
      <c r="B193" s="1">
        <f>abs(SUM('Movie Data'!M193,0)-$O193)</f>
        <v>42</v>
      </c>
      <c r="C193" s="1">
        <f>abs(SUM('Movie Data'!N193,0)-$O193)</f>
        <v>3</v>
      </c>
      <c r="D193" s="1">
        <f>abs(SUM('Movie Data'!O193,0)-$O193)</f>
        <v>17</v>
      </c>
      <c r="E193" s="1">
        <f>abs(SUM('Movie Data'!P193,0)-$O193)</f>
        <v>13</v>
      </c>
      <c r="F193" s="1">
        <f>abs(SUM('Movie Data'!Q193,0)-$O193)</f>
        <v>3</v>
      </c>
      <c r="G193" s="1">
        <f>abs(SUM('Movie Data'!R193,0)-$O193)</f>
        <v>13</v>
      </c>
      <c r="H193" s="1">
        <f>abs(SUM('Movie Data'!S193,0)-$O193)</f>
        <v>17</v>
      </c>
      <c r="I193" s="1">
        <f>abs(SUM('Movie Data'!T193,0)-$O193)</f>
        <v>33</v>
      </c>
      <c r="J193" s="1">
        <f>abs(SUM('Movie Data'!U193,0)-$O193)</f>
        <v>3</v>
      </c>
      <c r="K193" s="1">
        <f>abs(SUM('Movie Data'!V193,0)-$O193)</f>
        <v>3</v>
      </c>
      <c r="L193" s="1">
        <f>abs(SUM('Movie Data'!W193,0)-$O193)</f>
        <v>33</v>
      </c>
      <c r="M193" s="1">
        <f>abs(SUM('Movie Data'!X193,0)-$O193)</f>
        <v>17</v>
      </c>
      <c r="N193" s="1">
        <f>abs(SUM('Movie Data'!Y193,0)-$O193)</f>
        <v>37</v>
      </c>
      <c r="O193" s="1">
        <f>SUM('Movie Data'!Z193,0)</f>
        <v>33</v>
      </c>
    </row>
    <row r="194">
      <c r="A194" s="1">
        <f>abs(SUM('Movie Data'!L194,0)-$O194)</f>
        <v>27</v>
      </c>
      <c r="B194" s="1">
        <f>abs(SUM('Movie Data'!M194,0)-$O194)</f>
        <v>18</v>
      </c>
      <c r="C194" s="1">
        <f>abs(SUM('Movie Data'!N194,0)-$O194)</f>
        <v>23</v>
      </c>
      <c r="D194" s="1">
        <f>abs(SUM('Movie Data'!O194,0)-$O194)</f>
        <v>57</v>
      </c>
      <c r="E194" s="1">
        <f>abs(SUM('Movie Data'!P194,0)-$O194)</f>
        <v>57</v>
      </c>
      <c r="F194" s="1">
        <f>abs(SUM('Movie Data'!Q194,0)-$O194)</f>
        <v>57</v>
      </c>
      <c r="G194" s="1">
        <f>abs(SUM('Movie Data'!R194,0)-$O194)</f>
        <v>57</v>
      </c>
      <c r="H194" s="1">
        <f>abs(SUM('Movie Data'!S194,0)-$O194)</f>
        <v>18</v>
      </c>
      <c r="I194" s="1">
        <f>abs(SUM('Movie Data'!T194,0)-$O194)</f>
        <v>57</v>
      </c>
      <c r="J194" s="1">
        <f>abs(SUM('Movie Data'!U194,0)-$O194)</f>
        <v>33</v>
      </c>
      <c r="K194" s="1">
        <f>abs(SUM('Movie Data'!V194,0)-$O194)</f>
        <v>17</v>
      </c>
      <c r="L194" s="1">
        <f>abs(SUM('Movie Data'!W194,0)-$O194)</f>
        <v>57</v>
      </c>
      <c r="M194" s="1">
        <f>abs(SUM('Movie Data'!X194,0)-$O194)</f>
        <v>17</v>
      </c>
      <c r="N194" s="1">
        <f>abs(SUM('Movie Data'!Y194,0)-$O194)</f>
        <v>13</v>
      </c>
      <c r="O194" s="1">
        <f>SUM('Movie Data'!Z194,0)</f>
        <v>57</v>
      </c>
    </row>
    <row r="195">
      <c r="A195" s="1">
        <f>abs(SUM('Movie Data'!L195,0)-$O195)</f>
        <v>10</v>
      </c>
      <c r="B195" s="1">
        <f>abs(SUM('Movie Data'!M195,0)-$O195)</f>
        <v>10</v>
      </c>
      <c r="C195" s="1">
        <f>abs(SUM('Movie Data'!N195,0)-$O195)</f>
        <v>10</v>
      </c>
      <c r="D195" s="1">
        <f>abs(SUM('Movie Data'!O195,0)-$O195)</f>
        <v>10</v>
      </c>
      <c r="E195" s="1">
        <f>abs(SUM('Movie Data'!P195,0)-$O195)</f>
        <v>10</v>
      </c>
      <c r="F195" s="1">
        <f>abs(SUM('Movie Data'!Q195,0)-$O195)</f>
        <v>90</v>
      </c>
      <c r="G195" s="1">
        <f>abs(SUM('Movie Data'!R195,0)-$O195)</f>
        <v>90</v>
      </c>
      <c r="H195" s="1">
        <f>abs(SUM('Movie Data'!S195,0)-$O195)</f>
        <v>10</v>
      </c>
      <c r="I195" s="1">
        <f>abs(SUM('Movie Data'!T195,0)-$O195)</f>
        <v>90</v>
      </c>
      <c r="J195" s="1">
        <f>abs(SUM('Movie Data'!U195,0)-$O195)</f>
        <v>10</v>
      </c>
      <c r="K195" s="1">
        <f>abs(SUM('Movie Data'!V195,0)-$O195)</f>
        <v>90</v>
      </c>
      <c r="L195" s="1">
        <f>abs(SUM('Movie Data'!W195,0)-$O195)</f>
        <v>20</v>
      </c>
      <c r="M195" s="1">
        <f>abs(SUM('Movie Data'!X195,0)-$O195)</f>
        <v>20</v>
      </c>
      <c r="N195" s="1">
        <f>abs(SUM('Movie Data'!Y195,0)-$O195)</f>
        <v>10</v>
      </c>
      <c r="O195" s="1">
        <f>SUM('Movie Data'!Z195,0)</f>
        <v>90</v>
      </c>
    </row>
    <row r="196">
      <c r="A196" s="1">
        <f>abs(SUM('Movie Data'!L196,0)-$O196)</f>
        <v>3</v>
      </c>
      <c r="B196" s="1">
        <f>abs(SUM('Movie Data'!M196,0)-$O196)</f>
        <v>8</v>
      </c>
      <c r="C196" s="1">
        <f>abs(SUM('Movie Data'!N196,0)-$O196)</f>
        <v>3</v>
      </c>
      <c r="D196" s="1">
        <f>abs(SUM('Movie Data'!O196,0)-$O196)</f>
        <v>83</v>
      </c>
      <c r="E196" s="1">
        <f>abs(SUM('Movie Data'!P196,0)-$O196)</f>
        <v>7</v>
      </c>
      <c r="F196" s="1">
        <f>abs(SUM('Movie Data'!Q196,0)-$O196)</f>
        <v>83</v>
      </c>
      <c r="G196" s="1">
        <f>abs(SUM('Movie Data'!R196,0)-$O196)</f>
        <v>83</v>
      </c>
      <c r="H196" s="1">
        <f>abs(SUM('Movie Data'!S196,0)-$O196)</f>
        <v>17</v>
      </c>
      <c r="I196" s="1">
        <f>abs(SUM('Movie Data'!T196,0)-$O196)</f>
        <v>83</v>
      </c>
      <c r="J196" s="1">
        <f>abs(SUM('Movie Data'!U196,0)-$O196)</f>
        <v>3</v>
      </c>
      <c r="K196" s="1">
        <f>abs(SUM('Movie Data'!V196,0)-$O196)</f>
        <v>83</v>
      </c>
      <c r="L196" s="1">
        <f>abs(SUM('Movie Data'!W196,0)-$O196)</f>
        <v>83</v>
      </c>
      <c r="M196" s="1">
        <f>abs(SUM('Movie Data'!X196,0)-$O196)</f>
        <v>13</v>
      </c>
      <c r="N196" s="1">
        <f>abs(SUM('Movie Data'!Y196,0)-$O196)</f>
        <v>83</v>
      </c>
      <c r="O196" s="1">
        <f>SUM('Movie Data'!Z196,0)</f>
        <v>83</v>
      </c>
    </row>
    <row r="197">
      <c r="A197" s="1">
        <f>abs(SUM('Movie Data'!L197,0)-$O197)</f>
        <v>18</v>
      </c>
      <c r="B197" s="1">
        <f>abs(SUM('Movie Data'!M197,0)-$O197)</f>
        <v>13</v>
      </c>
      <c r="C197" s="1">
        <f>abs(SUM('Movie Data'!N197,0)-$O197)</f>
        <v>18</v>
      </c>
      <c r="D197" s="1">
        <f>abs(SUM('Movie Data'!O197,0)-$O197)</f>
        <v>2</v>
      </c>
      <c r="E197" s="1">
        <f>abs(SUM('Movie Data'!P197,0)-$O197)</f>
        <v>12</v>
      </c>
      <c r="F197" s="1">
        <f>abs(SUM('Movie Data'!Q197,0)-$O197)</f>
        <v>18</v>
      </c>
      <c r="G197" s="1">
        <f>abs(SUM('Movie Data'!R197,0)-$O197)</f>
        <v>62</v>
      </c>
      <c r="H197" s="1">
        <f>abs(SUM('Movie Data'!S197,0)-$O197)</f>
        <v>21</v>
      </c>
      <c r="I197" s="1">
        <f>abs(SUM('Movie Data'!T197,0)-$O197)</f>
        <v>62</v>
      </c>
      <c r="J197" s="1">
        <f>abs(SUM('Movie Data'!U197,0)-$O197)</f>
        <v>8</v>
      </c>
      <c r="K197" s="1">
        <f>abs(SUM('Movie Data'!V197,0)-$O197)</f>
        <v>12</v>
      </c>
      <c r="L197" s="1">
        <f>abs(SUM('Movie Data'!W197,0)-$O197)</f>
        <v>62</v>
      </c>
      <c r="M197" s="1">
        <f>abs(SUM('Movie Data'!X197,0)-$O197)</f>
        <v>22</v>
      </c>
      <c r="N197" s="1">
        <f>abs(SUM('Movie Data'!Y197,0)-$O197)</f>
        <v>62</v>
      </c>
      <c r="O197" s="1">
        <f>SUM('Movie Data'!Z197,0)</f>
        <v>62</v>
      </c>
    </row>
    <row r="198">
      <c r="A198" s="1">
        <f>abs(SUM('Movie Data'!L198,0)-$O198)</f>
        <v>14</v>
      </c>
      <c r="B198" s="1">
        <f>abs(SUM('Movie Data'!M198,0)-$O198)</f>
        <v>24</v>
      </c>
      <c r="C198" s="1">
        <f>abs(SUM('Movie Data'!N198,0)-$O198)</f>
        <v>24</v>
      </c>
      <c r="D198" s="1">
        <f>abs(SUM('Movie Data'!O198,0)-$O198)</f>
        <v>14</v>
      </c>
      <c r="E198" s="1">
        <f>abs(SUM('Movie Data'!P198,0)-$O198)</f>
        <v>6</v>
      </c>
      <c r="F198" s="1">
        <f>abs(SUM('Movie Data'!Q198,0)-$O198)</f>
        <v>64</v>
      </c>
      <c r="G198" s="1">
        <f>abs(SUM('Movie Data'!R198,0)-$O198)</f>
        <v>34</v>
      </c>
      <c r="H198" s="1">
        <f>abs(SUM('Movie Data'!S198,0)-$O198)</f>
        <v>19</v>
      </c>
      <c r="I198" s="1">
        <f>abs(SUM('Movie Data'!T198,0)-$O198)</f>
        <v>64</v>
      </c>
      <c r="J198" s="1">
        <f>abs(SUM('Movie Data'!U198,0)-$O198)</f>
        <v>16</v>
      </c>
      <c r="K198" s="1">
        <f>abs(SUM('Movie Data'!V198,0)-$O198)</f>
        <v>64</v>
      </c>
      <c r="L198" s="1">
        <f>abs(SUM('Movie Data'!W198,0)-$O198)</f>
        <v>6</v>
      </c>
      <c r="M198" s="1">
        <f>abs(SUM('Movie Data'!X198,0)-$O198)</f>
        <v>4</v>
      </c>
      <c r="N198" s="1">
        <f>abs(SUM('Movie Data'!Y198,0)-$O198)</f>
        <v>14</v>
      </c>
      <c r="O198" s="1">
        <f>SUM('Movie Data'!Z198,0)</f>
        <v>64</v>
      </c>
    </row>
    <row r="199">
      <c r="A199" s="1">
        <f>abs(SUM('Movie Data'!L199,0)-$O199)</f>
        <v>2</v>
      </c>
      <c r="B199" s="1">
        <f>abs(SUM('Movie Data'!M199,0)-$O199)</f>
        <v>38</v>
      </c>
      <c r="C199" s="1">
        <f>abs(SUM('Movie Data'!N199,0)-$O199)</f>
        <v>2</v>
      </c>
      <c r="D199" s="1">
        <f>abs(SUM('Movie Data'!O199,0)-$O199)</f>
        <v>8</v>
      </c>
      <c r="E199" s="1">
        <f>abs(SUM('Movie Data'!P199,0)-$O199)</f>
        <v>2</v>
      </c>
      <c r="F199" s="1">
        <f>abs(SUM('Movie Data'!Q199,0)-$O199)</f>
        <v>38</v>
      </c>
      <c r="G199" s="1">
        <f>abs(SUM('Movie Data'!R199,0)-$O199)</f>
        <v>12</v>
      </c>
      <c r="H199" s="1">
        <f>abs(SUM('Movie Data'!S199,0)-$O199)</f>
        <v>4</v>
      </c>
      <c r="I199" s="1">
        <f>abs(SUM('Movie Data'!T199,0)-$O199)</f>
        <v>18</v>
      </c>
      <c r="J199" s="1">
        <f>abs(SUM('Movie Data'!U199,0)-$O199)</f>
        <v>2</v>
      </c>
      <c r="K199" s="1">
        <f>abs(SUM('Movie Data'!V199,0)-$O199)</f>
        <v>38</v>
      </c>
      <c r="L199" s="1">
        <f>abs(SUM('Movie Data'!W199,0)-$O199)</f>
        <v>4</v>
      </c>
      <c r="M199" s="1">
        <f>abs(SUM('Movie Data'!X199,0)-$O199)</f>
        <v>25</v>
      </c>
      <c r="N199" s="1">
        <f>abs(SUM('Movie Data'!Y199,0)-$O199)</f>
        <v>38</v>
      </c>
      <c r="O199" s="1">
        <f>SUM('Movie Data'!Z199,0)</f>
        <v>38</v>
      </c>
    </row>
    <row r="200">
      <c r="A200" s="1">
        <f>abs(SUM('Movie Data'!L200,0)-$O200)</f>
        <v>10</v>
      </c>
      <c r="B200" s="1">
        <f>abs(SUM('Movie Data'!M200,0)-$O200)</f>
        <v>15</v>
      </c>
      <c r="C200" s="1">
        <f>abs(SUM('Movie Data'!N200,0)-$O200)</f>
        <v>0</v>
      </c>
      <c r="D200" s="1">
        <f>abs(SUM('Movie Data'!O200,0)-$O200)</f>
        <v>0</v>
      </c>
      <c r="E200" s="1">
        <f>abs(SUM('Movie Data'!P200,0)-$O200)</f>
        <v>20</v>
      </c>
      <c r="F200" s="1">
        <f>abs(SUM('Movie Data'!Q200,0)-$O200)</f>
        <v>60</v>
      </c>
      <c r="G200" s="1">
        <f>abs(SUM('Movie Data'!R200,0)-$O200)</f>
        <v>60</v>
      </c>
      <c r="H200" s="1">
        <f>abs(SUM('Movie Data'!S200,0)-$O200)</f>
        <v>18</v>
      </c>
      <c r="I200" s="1">
        <f>abs(SUM('Movie Data'!T200,0)-$O200)</f>
        <v>60</v>
      </c>
      <c r="J200" s="1">
        <f>abs(SUM('Movie Data'!U200,0)-$O200)</f>
        <v>10</v>
      </c>
      <c r="K200" s="1">
        <f>abs(SUM('Movie Data'!V200,0)-$O200)</f>
        <v>0</v>
      </c>
      <c r="L200" s="1">
        <f>abs(SUM('Movie Data'!W200,0)-$O200)</f>
        <v>60</v>
      </c>
      <c r="M200" s="1">
        <f>abs(SUM('Movie Data'!X200,0)-$O200)</f>
        <v>10</v>
      </c>
      <c r="N200" s="1">
        <f>abs(SUM('Movie Data'!Y200,0)-$O200)</f>
        <v>20</v>
      </c>
      <c r="O200" s="1">
        <f>SUM('Movie Data'!Z200,0)</f>
        <v>60</v>
      </c>
    </row>
    <row r="201">
      <c r="A201" s="1">
        <f>abs(SUM('Movie Data'!L201,0)-$O201)</f>
        <v>7</v>
      </c>
      <c r="B201" s="1">
        <f>abs(SUM('Movie Data'!M201,0)-$O201)</f>
        <v>8</v>
      </c>
      <c r="C201" s="1">
        <f>abs(SUM('Movie Data'!N201,0)-$O201)</f>
        <v>13</v>
      </c>
      <c r="D201" s="1">
        <f>abs(SUM('Movie Data'!O201,0)-$O201)</f>
        <v>3</v>
      </c>
      <c r="E201" s="1">
        <f>abs(SUM('Movie Data'!P201,0)-$O201)</f>
        <v>13</v>
      </c>
      <c r="F201" s="1">
        <f>abs(SUM('Movie Data'!Q201,0)-$O201)</f>
        <v>13</v>
      </c>
      <c r="G201" s="1">
        <f>abs(SUM('Movie Data'!R201,0)-$O201)</f>
        <v>67</v>
      </c>
      <c r="H201" s="1">
        <f>abs(SUM('Movie Data'!S201,0)-$O201)</f>
        <v>8</v>
      </c>
      <c r="I201" s="1">
        <f>abs(SUM('Movie Data'!T201,0)-$O201)</f>
        <v>67</v>
      </c>
      <c r="J201" s="1">
        <f>abs(SUM('Movie Data'!U201,0)-$O201)</f>
        <v>3</v>
      </c>
      <c r="K201" s="1">
        <f>abs(SUM('Movie Data'!V201,0)-$O201)</f>
        <v>67</v>
      </c>
      <c r="L201" s="1">
        <f>abs(SUM('Movie Data'!W201,0)-$O201)</f>
        <v>67</v>
      </c>
      <c r="M201" s="1">
        <f>abs(SUM('Movie Data'!X201,0)-$O201)</f>
        <v>7</v>
      </c>
      <c r="N201" s="1">
        <f>abs(SUM('Movie Data'!Y201,0)-$O201)</f>
        <v>67</v>
      </c>
      <c r="O201" s="1">
        <f>SUM('Movie Data'!Z201,0)</f>
        <v>67</v>
      </c>
    </row>
    <row r="202">
      <c r="A202" s="1">
        <f>abs(SUM('Movie Data'!L202,0)-$O202)</f>
        <v>0</v>
      </c>
      <c r="B202" s="1">
        <f>abs(SUM('Movie Data'!M202,0)-$O202)</f>
        <v>0</v>
      </c>
      <c r="C202" s="1">
        <f>abs(SUM('Movie Data'!N202,0)-$O202)</f>
        <v>0</v>
      </c>
      <c r="D202" s="1">
        <f>abs(SUM('Movie Data'!O202,0)-$O202)</f>
        <v>0</v>
      </c>
      <c r="E202" s="1">
        <f>abs(SUM('Movie Data'!P202,0)-$O202)</f>
        <v>0</v>
      </c>
      <c r="F202" s="1">
        <f>abs(SUM('Movie Data'!Q202,0)-$O202)</f>
        <v>100</v>
      </c>
      <c r="G202" s="1">
        <f>abs(SUM('Movie Data'!R202,0)-$O202)</f>
        <v>100</v>
      </c>
      <c r="H202" s="1">
        <f>abs(SUM('Movie Data'!S202,0)-$O202)</f>
        <v>100</v>
      </c>
      <c r="I202" s="1">
        <f>abs(SUM('Movie Data'!T202,0)-$O202)</f>
        <v>100</v>
      </c>
      <c r="J202" s="1">
        <f>abs(SUM('Movie Data'!U202,0)-$O202)</f>
        <v>20</v>
      </c>
      <c r="K202" s="1">
        <f>abs(SUM('Movie Data'!V202,0)-$O202)</f>
        <v>100</v>
      </c>
      <c r="L202" s="1">
        <f>abs(SUM('Movie Data'!W202,0)-$O202)</f>
        <v>100</v>
      </c>
      <c r="M202" s="1">
        <f>abs(SUM('Movie Data'!X202,0)-$O202)</f>
        <v>0</v>
      </c>
      <c r="N202" s="1">
        <f>abs(SUM('Movie Data'!Y202,0)-$O202)</f>
        <v>100</v>
      </c>
      <c r="O202" s="1">
        <f>SUM('Movie Data'!Z202,0)</f>
        <v>100</v>
      </c>
    </row>
    <row r="203">
      <c r="A203" s="1">
        <f>abs(SUM('Movie Data'!L203,0)-$O203)</f>
        <v>11</v>
      </c>
      <c r="B203" s="1">
        <f>abs(SUM('Movie Data'!M203,0)-$O203)</f>
        <v>7</v>
      </c>
      <c r="C203" s="1">
        <f>abs(SUM('Movie Data'!N203,0)-$O203)</f>
        <v>9</v>
      </c>
      <c r="D203" s="1">
        <f>abs(SUM('Movie Data'!O203,0)-$O203)</f>
        <v>81</v>
      </c>
      <c r="E203" s="1">
        <f>abs(SUM('Movie Data'!P203,0)-$O203)</f>
        <v>9</v>
      </c>
      <c r="F203" s="1">
        <f>abs(SUM('Movie Data'!Q203,0)-$O203)</f>
        <v>81</v>
      </c>
      <c r="G203" s="1">
        <f>abs(SUM('Movie Data'!R203,0)-$O203)</f>
        <v>81</v>
      </c>
      <c r="H203" s="1">
        <f>abs(SUM('Movie Data'!S203,0)-$O203)</f>
        <v>10</v>
      </c>
      <c r="I203" s="1">
        <f>abs(SUM('Movie Data'!T203,0)-$O203)</f>
        <v>81</v>
      </c>
      <c r="J203" s="1">
        <f>abs(SUM('Movie Data'!U203,0)-$O203)</f>
        <v>9</v>
      </c>
      <c r="K203" s="1">
        <f>abs(SUM('Movie Data'!V203,0)-$O203)</f>
        <v>81</v>
      </c>
      <c r="L203" s="1">
        <f>abs(SUM('Movie Data'!W203,0)-$O203)</f>
        <v>81</v>
      </c>
      <c r="M203" s="1">
        <f>abs(SUM('Movie Data'!X203,0)-$O203)</f>
        <v>11</v>
      </c>
      <c r="N203" s="1">
        <f>abs(SUM('Movie Data'!Y203,0)-$O203)</f>
        <v>81</v>
      </c>
      <c r="O203" s="1">
        <f>SUM('Movie Data'!Z203,0)</f>
        <v>81</v>
      </c>
    </row>
    <row r="204">
      <c r="A204" s="1">
        <f>abs(SUM('Movie Data'!L204,0)-$O204)</f>
        <v>13</v>
      </c>
      <c r="B204" s="1">
        <f>abs(SUM('Movie Data'!M204,0)-$O204)</f>
        <v>27</v>
      </c>
      <c r="C204" s="1">
        <f>abs(SUM('Movie Data'!N204,0)-$O204)</f>
        <v>13</v>
      </c>
      <c r="D204" s="1">
        <f>abs(SUM('Movie Data'!O204,0)-$O204)</f>
        <v>27</v>
      </c>
      <c r="E204" s="1">
        <f>abs(SUM('Movie Data'!P204,0)-$O204)</f>
        <v>3</v>
      </c>
      <c r="F204" s="1">
        <f>abs(SUM('Movie Data'!Q204,0)-$O204)</f>
        <v>23</v>
      </c>
      <c r="G204" s="1">
        <f>abs(SUM('Movie Data'!R204,0)-$O204)</f>
        <v>27</v>
      </c>
      <c r="H204" s="1">
        <f>abs(SUM('Movie Data'!S204,0)-$O204)</f>
        <v>15</v>
      </c>
      <c r="I204" s="1">
        <f>abs(SUM('Movie Data'!T204,0)-$O204)</f>
        <v>13</v>
      </c>
      <c r="J204" s="1">
        <f>abs(SUM('Movie Data'!U204,0)-$O204)</f>
        <v>23</v>
      </c>
      <c r="K204" s="1">
        <f>abs(SUM('Movie Data'!V204,0)-$O204)</f>
        <v>27</v>
      </c>
      <c r="L204" s="1">
        <f>abs(SUM('Movie Data'!W204,0)-$O204)</f>
        <v>2</v>
      </c>
      <c r="M204" s="1">
        <f>abs(SUM('Movie Data'!X204,0)-$O204)</f>
        <v>2</v>
      </c>
      <c r="N204" s="1">
        <f>abs(SUM('Movie Data'!Y204,0)-$O204)</f>
        <v>27</v>
      </c>
      <c r="O204" s="1">
        <f>SUM('Movie Data'!Z204,0)</f>
        <v>27</v>
      </c>
    </row>
    <row r="205">
      <c r="A205" s="1">
        <f>abs(SUM('Movie Data'!L205,0)-$O205)</f>
        <v>7</v>
      </c>
      <c r="B205" s="1">
        <f>abs(SUM('Movie Data'!M205,0)-$O205)</f>
        <v>2</v>
      </c>
      <c r="C205" s="1">
        <f>abs(SUM('Movie Data'!N205,0)-$O205)</f>
        <v>7</v>
      </c>
      <c r="D205" s="1">
        <f>abs(SUM('Movie Data'!O205,0)-$O205)</f>
        <v>13</v>
      </c>
      <c r="E205" s="1">
        <f>abs(SUM('Movie Data'!P205,0)-$O205)</f>
        <v>13</v>
      </c>
      <c r="F205" s="1">
        <f>abs(SUM('Movie Data'!Q205,0)-$O205)</f>
        <v>77</v>
      </c>
      <c r="G205" s="1">
        <f>abs(SUM('Movie Data'!R205,0)-$O205)</f>
        <v>23</v>
      </c>
      <c r="H205" s="1">
        <f>abs(SUM('Movie Data'!S205,0)-$O205)</f>
        <v>14</v>
      </c>
      <c r="I205" s="1">
        <f>abs(SUM('Movie Data'!T205,0)-$O205)</f>
        <v>77</v>
      </c>
      <c r="J205" s="1">
        <f>abs(SUM('Movie Data'!U205,0)-$O205)</f>
        <v>13</v>
      </c>
      <c r="K205" s="1">
        <f>abs(SUM('Movie Data'!V205,0)-$O205)</f>
        <v>3</v>
      </c>
      <c r="L205" s="1">
        <f>abs(SUM('Movie Data'!W205,0)-$O205)</f>
        <v>13</v>
      </c>
      <c r="M205" s="1">
        <f>abs(SUM('Movie Data'!X205,0)-$O205)</f>
        <v>27</v>
      </c>
      <c r="N205" s="1">
        <f>abs(SUM('Movie Data'!Y205,0)-$O205)</f>
        <v>3</v>
      </c>
      <c r="O205" s="1">
        <f>SUM('Movie Data'!Z205,0)</f>
        <v>77</v>
      </c>
    </row>
    <row r="206">
      <c r="A206" s="1">
        <f>abs(SUM('Movie Data'!L206,0)-$O206)</f>
        <v>8</v>
      </c>
      <c r="B206" s="1">
        <f>abs(SUM('Movie Data'!M206,0)-$O206)</f>
        <v>7</v>
      </c>
      <c r="C206" s="1">
        <f>abs(SUM('Movie Data'!N206,0)-$O206)</f>
        <v>8</v>
      </c>
      <c r="D206" s="1">
        <f>abs(SUM('Movie Data'!O206,0)-$O206)</f>
        <v>32</v>
      </c>
      <c r="E206" s="1">
        <f>abs(SUM('Movie Data'!P206,0)-$O206)</f>
        <v>2</v>
      </c>
      <c r="F206" s="1">
        <f>abs(SUM('Movie Data'!Q206,0)-$O206)</f>
        <v>18</v>
      </c>
      <c r="G206" s="1">
        <f>abs(SUM('Movie Data'!R206,0)-$O206)</f>
        <v>82</v>
      </c>
      <c r="H206" s="1">
        <f>abs(SUM('Movie Data'!S206,0)-$O206)</f>
        <v>18</v>
      </c>
      <c r="I206" s="1">
        <f>abs(SUM('Movie Data'!T206,0)-$O206)</f>
        <v>18</v>
      </c>
      <c r="J206" s="1">
        <f>abs(SUM('Movie Data'!U206,0)-$O206)</f>
        <v>12</v>
      </c>
      <c r="K206" s="1">
        <f>abs(SUM('Movie Data'!V206,0)-$O206)</f>
        <v>2</v>
      </c>
      <c r="L206" s="1">
        <f>abs(SUM('Movie Data'!W206,0)-$O206)</f>
        <v>82</v>
      </c>
      <c r="M206" s="1">
        <f>abs(SUM('Movie Data'!X206,0)-$O206)</f>
        <v>12</v>
      </c>
      <c r="N206" s="1">
        <f>abs(SUM('Movie Data'!Y206,0)-$O206)</f>
        <v>8</v>
      </c>
      <c r="O206" s="1">
        <f>SUM('Movie Data'!Z206,0)</f>
        <v>82</v>
      </c>
    </row>
    <row r="207">
      <c r="A207" s="1">
        <f>abs(SUM('Movie Data'!L207,0)-$O207)</f>
        <v>11</v>
      </c>
      <c r="B207" s="1">
        <f>abs(SUM('Movie Data'!M207,0)-$O207)</f>
        <v>19</v>
      </c>
      <c r="C207" s="1">
        <f>abs(SUM('Movie Data'!N207,0)-$O207)</f>
        <v>9</v>
      </c>
      <c r="D207" s="1">
        <f>abs(SUM('Movie Data'!O207,0)-$O207)</f>
        <v>1</v>
      </c>
      <c r="E207" s="1">
        <f>abs(SUM('Movie Data'!P207,0)-$O207)</f>
        <v>21</v>
      </c>
      <c r="F207" s="1">
        <f>abs(SUM('Movie Data'!Q207,0)-$O207)</f>
        <v>81</v>
      </c>
      <c r="G207" s="1">
        <f>abs(SUM('Movie Data'!R207,0)-$O207)</f>
        <v>81</v>
      </c>
      <c r="H207" s="1">
        <f>abs(SUM('Movie Data'!S207,0)-$O207)</f>
        <v>6</v>
      </c>
      <c r="I207" s="1">
        <f>abs(SUM('Movie Data'!T207,0)-$O207)</f>
        <v>81</v>
      </c>
      <c r="J207" s="1">
        <f>abs(SUM('Movie Data'!U207,0)-$O207)</f>
        <v>9</v>
      </c>
      <c r="K207" s="1">
        <f>abs(SUM('Movie Data'!V207,0)-$O207)</f>
        <v>1</v>
      </c>
      <c r="L207" s="1">
        <f>abs(SUM('Movie Data'!W207,0)-$O207)</f>
        <v>1</v>
      </c>
      <c r="M207" s="1">
        <f>abs(SUM('Movie Data'!X207,0)-$O207)</f>
        <v>1</v>
      </c>
      <c r="N207" s="1">
        <f>abs(SUM('Movie Data'!Y207,0)-$O207)</f>
        <v>1</v>
      </c>
      <c r="O207" s="1">
        <f>SUM('Movie Data'!Z207,0)</f>
        <v>81</v>
      </c>
    </row>
    <row r="208">
      <c r="A208" s="1">
        <f>abs(SUM('Movie Data'!L208,0)-$O208)</f>
        <v>15</v>
      </c>
      <c r="B208" s="1">
        <f>abs(SUM('Movie Data'!M208,0)-$O208)</f>
        <v>33</v>
      </c>
      <c r="C208" s="1">
        <f>abs(SUM('Movie Data'!N208,0)-$O208)</f>
        <v>35</v>
      </c>
      <c r="D208" s="1">
        <f>abs(SUM('Movie Data'!O208,0)-$O208)</f>
        <v>15</v>
      </c>
      <c r="E208" s="1">
        <f>abs(SUM('Movie Data'!P208,0)-$O208)</f>
        <v>5</v>
      </c>
      <c r="F208" s="1">
        <f>abs(SUM('Movie Data'!Q208,0)-$O208)</f>
        <v>5</v>
      </c>
      <c r="G208" s="1">
        <f>abs(SUM('Movie Data'!R208,0)-$O208)</f>
        <v>35</v>
      </c>
      <c r="H208" s="1">
        <f>abs(SUM('Movie Data'!S208,0)-$O208)</f>
        <v>20</v>
      </c>
      <c r="I208" s="1">
        <f>abs(SUM('Movie Data'!T208,0)-$O208)</f>
        <v>5</v>
      </c>
      <c r="J208" s="1">
        <f>abs(SUM('Movie Data'!U208,0)-$O208)</f>
        <v>25</v>
      </c>
      <c r="K208" s="1">
        <f>abs(SUM('Movie Data'!V208,0)-$O208)</f>
        <v>5</v>
      </c>
      <c r="L208" s="1">
        <f>abs(SUM('Movie Data'!W208,0)-$O208)</f>
        <v>15</v>
      </c>
      <c r="M208" s="1">
        <f>abs(SUM('Movie Data'!X208,0)-$O208)</f>
        <v>15</v>
      </c>
      <c r="N208" s="1">
        <f>abs(SUM('Movie Data'!Y208,0)-$O208)</f>
        <v>5</v>
      </c>
      <c r="O208" s="1">
        <f>SUM('Movie Data'!Z208,0)</f>
        <v>55</v>
      </c>
    </row>
    <row r="209">
      <c r="A209" s="1">
        <f>abs(SUM('Movie Data'!L209,0)-$O209)</f>
        <v>18</v>
      </c>
      <c r="B209" s="1">
        <f>abs(SUM('Movie Data'!M209,0)-$O209)</f>
        <v>22</v>
      </c>
      <c r="C209" s="1">
        <f>abs(SUM('Movie Data'!N209,0)-$O209)</f>
        <v>42</v>
      </c>
      <c r="D209" s="1">
        <f>abs(SUM('Movie Data'!O209,0)-$O209)</f>
        <v>12</v>
      </c>
      <c r="E209" s="1">
        <f>abs(SUM('Movie Data'!P209,0)-$O209)</f>
        <v>8</v>
      </c>
      <c r="F209" s="1">
        <f>abs(SUM('Movie Data'!Q209,0)-$O209)</f>
        <v>28</v>
      </c>
      <c r="G209" s="1">
        <f>abs(SUM('Movie Data'!R209,0)-$O209)</f>
        <v>28</v>
      </c>
      <c r="H209" s="1">
        <f>abs(SUM('Movie Data'!S209,0)-$O209)</f>
        <v>30</v>
      </c>
      <c r="I209" s="1">
        <f>abs(SUM('Movie Data'!T209,0)-$O209)</f>
        <v>28</v>
      </c>
      <c r="J209" s="1">
        <f>abs(SUM('Movie Data'!U209,0)-$O209)</f>
        <v>22</v>
      </c>
      <c r="K209" s="1">
        <f>abs(SUM('Movie Data'!V209,0)-$O209)</f>
        <v>32</v>
      </c>
      <c r="L209" s="1">
        <f>abs(SUM('Movie Data'!W209,0)-$O209)</f>
        <v>18</v>
      </c>
      <c r="M209" s="1">
        <f>abs(SUM('Movie Data'!X209,0)-$O209)</f>
        <v>12</v>
      </c>
      <c r="N209" s="1">
        <f>abs(SUM('Movie Data'!Y209,0)-$O209)</f>
        <v>2</v>
      </c>
      <c r="O209" s="1">
        <f>SUM('Movie Data'!Z209,0)</f>
        <v>28</v>
      </c>
    </row>
    <row r="210">
      <c r="A210" s="1">
        <f>abs(SUM('Movie Data'!L210,0)-$O210)</f>
        <v>77</v>
      </c>
      <c r="B210" s="1">
        <f>abs(SUM('Movie Data'!M210,0)-$O210)</f>
        <v>11</v>
      </c>
      <c r="C210" s="1">
        <f>abs(SUM('Movie Data'!N210,0)-$O210)</f>
        <v>7</v>
      </c>
      <c r="D210" s="1">
        <f>abs(SUM('Movie Data'!O210,0)-$O210)</f>
        <v>77</v>
      </c>
      <c r="E210" s="1">
        <f>abs(SUM('Movie Data'!P210,0)-$O210)</f>
        <v>77</v>
      </c>
      <c r="F210" s="1">
        <f>abs(SUM('Movie Data'!Q210,0)-$O210)</f>
        <v>77</v>
      </c>
      <c r="G210" s="1">
        <f>abs(SUM('Movie Data'!R210,0)-$O210)</f>
        <v>77</v>
      </c>
      <c r="H210" s="1">
        <f>abs(SUM('Movie Data'!S210,0)-$O210)</f>
        <v>6</v>
      </c>
      <c r="I210" s="1">
        <f>abs(SUM('Movie Data'!T210,0)-$O210)</f>
        <v>77</v>
      </c>
      <c r="J210" s="1">
        <f>abs(SUM('Movie Data'!U210,0)-$O210)</f>
        <v>47</v>
      </c>
      <c r="K210" s="1">
        <f>abs(SUM('Movie Data'!V210,0)-$O210)</f>
        <v>77</v>
      </c>
      <c r="L210" s="1">
        <f>abs(SUM('Movie Data'!W210,0)-$O210)</f>
        <v>77</v>
      </c>
      <c r="M210" s="1">
        <f>abs(SUM('Movie Data'!X210,0)-$O210)</f>
        <v>3</v>
      </c>
      <c r="N210" s="1">
        <f>abs(SUM('Movie Data'!Y210,0)-$O210)</f>
        <v>77</v>
      </c>
      <c r="O210" s="1">
        <f>SUM('Movie Data'!Z210,0)</f>
        <v>77</v>
      </c>
    </row>
    <row r="211">
      <c r="A211" s="1">
        <f>abs(SUM('Movie Data'!L211,0)-$O211)</f>
        <v>1</v>
      </c>
      <c r="B211" s="1">
        <f>abs(SUM('Movie Data'!M211,0)-$O211)</f>
        <v>29</v>
      </c>
      <c r="C211" s="1">
        <f>abs(SUM('Movie Data'!N211,0)-$O211)</f>
        <v>79</v>
      </c>
      <c r="D211" s="1">
        <f>abs(SUM('Movie Data'!O211,0)-$O211)</f>
        <v>79</v>
      </c>
      <c r="E211" s="1">
        <f>abs(SUM('Movie Data'!P211,0)-$O211)</f>
        <v>1</v>
      </c>
      <c r="F211" s="1">
        <f>abs(SUM('Movie Data'!Q211,0)-$O211)</f>
        <v>79</v>
      </c>
      <c r="G211" s="1">
        <f>abs(SUM('Movie Data'!R211,0)-$O211)</f>
        <v>79</v>
      </c>
      <c r="H211" s="1">
        <f>abs(SUM('Movie Data'!S211,0)-$O211)</f>
        <v>79</v>
      </c>
      <c r="I211" s="1">
        <f>abs(SUM('Movie Data'!T211,0)-$O211)</f>
        <v>79</v>
      </c>
      <c r="J211" s="1">
        <f>abs(SUM('Movie Data'!U211,0)-$O211)</f>
        <v>11</v>
      </c>
      <c r="K211" s="1">
        <f>abs(SUM('Movie Data'!V211,0)-$O211)</f>
        <v>79</v>
      </c>
      <c r="L211" s="1">
        <f>abs(SUM('Movie Data'!W211,0)-$O211)</f>
        <v>79</v>
      </c>
      <c r="M211" s="1">
        <f>abs(SUM('Movie Data'!X211,0)-$O211)</f>
        <v>29</v>
      </c>
      <c r="N211" s="1">
        <f>abs(SUM('Movie Data'!Y211,0)-$O211)</f>
        <v>79</v>
      </c>
      <c r="O211" s="1">
        <f>SUM('Movie Data'!Z211,0)</f>
        <v>79</v>
      </c>
    </row>
    <row r="212">
      <c r="A212" s="1">
        <f>abs(SUM('Movie Data'!L212,0)-$O212)</f>
        <v>18</v>
      </c>
      <c r="B212" s="1">
        <f>abs(SUM('Movie Data'!M212,0)-$O212)</f>
        <v>37</v>
      </c>
      <c r="C212" s="1">
        <f>abs(SUM('Movie Data'!N212,0)-$O212)</f>
        <v>18</v>
      </c>
      <c r="D212" s="1">
        <f>abs(SUM('Movie Data'!O212,0)-$O212)</f>
        <v>22</v>
      </c>
      <c r="E212" s="1">
        <f>abs(SUM('Movie Data'!P212,0)-$O212)</f>
        <v>8</v>
      </c>
      <c r="F212" s="1">
        <f>abs(SUM('Movie Data'!Q212,0)-$O212)</f>
        <v>38</v>
      </c>
      <c r="G212" s="1">
        <f>abs(SUM('Movie Data'!R212,0)-$O212)</f>
        <v>28</v>
      </c>
      <c r="H212" s="1">
        <f>abs(SUM('Movie Data'!S212,0)-$O212)</f>
        <v>20</v>
      </c>
      <c r="I212" s="1">
        <f>abs(SUM('Movie Data'!T212,0)-$O212)</f>
        <v>38</v>
      </c>
      <c r="J212" s="1">
        <f>abs(SUM('Movie Data'!U212,0)-$O212)</f>
        <v>22</v>
      </c>
      <c r="K212" s="1">
        <f>abs(SUM('Movie Data'!V212,0)-$O212)</f>
        <v>28</v>
      </c>
      <c r="L212" s="1">
        <f>abs(SUM('Movie Data'!W212,0)-$O212)</f>
        <v>12</v>
      </c>
      <c r="M212" s="1">
        <f>abs(SUM('Movie Data'!X212,0)-$O212)</f>
        <v>2</v>
      </c>
      <c r="N212" s="1">
        <f>abs(SUM('Movie Data'!Y212,0)-$O212)</f>
        <v>8</v>
      </c>
      <c r="O212" s="1">
        <f>SUM('Movie Data'!Z212,0)</f>
        <v>38</v>
      </c>
    </row>
    <row r="213">
      <c r="A213" s="1">
        <f>abs(SUM('Movie Data'!L213,0)-$O213)</f>
        <v>14</v>
      </c>
      <c r="B213" s="1">
        <f>abs(SUM('Movie Data'!M213,0)-$O213)</f>
        <v>19</v>
      </c>
      <c r="C213" s="1">
        <f>abs(SUM('Movie Data'!N213,0)-$O213)</f>
        <v>6</v>
      </c>
      <c r="D213" s="1">
        <f>abs(SUM('Movie Data'!O213,0)-$O213)</f>
        <v>56</v>
      </c>
      <c r="E213" s="1">
        <f>abs(SUM('Movie Data'!P213,0)-$O213)</f>
        <v>16</v>
      </c>
      <c r="F213" s="1">
        <f>abs(SUM('Movie Data'!Q213,0)-$O213)</f>
        <v>56</v>
      </c>
      <c r="G213" s="1">
        <f>abs(SUM('Movie Data'!R213,0)-$O213)</f>
        <v>56</v>
      </c>
      <c r="H213" s="1">
        <f>abs(SUM('Movie Data'!S213,0)-$O213)</f>
        <v>19</v>
      </c>
      <c r="I213" s="1">
        <f>abs(SUM('Movie Data'!T213,0)-$O213)</f>
        <v>56</v>
      </c>
      <c r="J213" s="1">
        <f>abs(SUM('Movie Data'!U213,0)-$O213)</f>
        <v>6</v>
      </c>
      <c r="K213" s="1">
        <f>abs(SUM('Movie Data'!V213,0)-$O213)</f>
        <v>56</v>
      </c>
      <c r="L213" s="1">
        <f>abs(SUM('Movie Data'!W213,0)-$O213)</f>
        <v>56</v>
      </c>
      <c r="M213" s="1">
        <f>abs(SUM('Movie Data'!X213,0)-$O213)</f>
        <v>18</v>
      </c>
      <c r="N213" s="1">
        <f>abs(SUM('Movie Data'!Y213,0)-$O213)</f>
        <v>56</v>
      </c>
      <c r="O213" s="1">
        <f>SUM('Movie Data'!Z213,0)</f>
        <v>56</v>
      </c>
    </row>
    <row r="214">
      <c r="A214" s="1">
        <f>abs(SUM('Movie Data'!L214,0)-$O214)</f>
        <v>21</v>
      </c>
      <c r="B214" s="1">
        <f>abs(SUM('Movie Data'!M214,0)-$O214)</f>
        <v>3</v>
      </c>
      <c r="C214" s="1">
        <f>abs(SUM('Movie Data'!N214,0)-$O214)</f>
        <v>1</v>
      </c>
      <c r="D214" s="1">
        <f>abs(SUM('Movie Data'!O214,0)-$O214)</f>
        <v>9</v>
      </c>
      <c r="E214" s="1">
        <f>abs(SUM('Movie Data'!P214,0)-$O214)</f>
        <v>1</v>
      </c>
      <c r="F214" s="1">
        <f>abs(SUM('Movie Data'!Q214,0)-$O214)</f>
        <v>41</v>
      </c>
      <c r="G214" s="1">
        <f>abs(SUM('Movie Data'!R214,0)-$O214)</f>
        <v>41</v>
      </c>
      <c r="H214" s="1">
        <f>abs(SUM('Movie Data'!S214,0)-$O214)</f>
        <v>26</v>
      </c>
      <c r="I214" s="1">
        <f>abs(SUM('Movie Data'!T214,0)-$O214)</f>
        <v>41</v>
      </c>
      <c r="J214" s="1">
        <f>abs(SUM('Movie Data'!U214,0)-$O214)</f>
        <v>29</v>
      </c>
      <c r="K214" s="1">
        <f>abs(SUM('Movie Data'!V214,0)-$O214)</f>
        <v>19</v>
      </c>
      <c r="L214" s="1">
        <f>abs(SUM('Movie Data'!W214,0)-$O214)</f>
        <v>39</v>
      </c>
      <c r="M214" s="1">
        <f>abs(SUM('Movie Data'!X214,0)-$O214)</f>
        <v>1</v>
      </c>
      <c r="N214" s="1">
        <f>abs(SUM('Movie Data'!Y214,0)-$O214)</f>
        <v>41</v>
      </c>
      <c r="O214" s="1">
        <f>SUM('Movie Data'!Z214,0)</f>
        <v>41</v>
      </c>
    </row>
    <row r="215">
      <c r="A215" s="1">
        <f>abs(SUM('Movie Data'!L215,0)-$O215)</f>
        <v>63</v>
      </c>
      <c r="B215" s="1">
        <f>abs(SUM('Movie Data'!M215,0)-$O215)</f>
        <v>12</v>
      </c>
      <c r="C215" s="1">
        <f>abs(SUM('Movie Data'!N215,0)-$O215)</f>
        <v>17</v>
      </c>
      <c r="D215" s="1">
        <f>abs(SUM('Movie Data'!O215,0)-$O215)</f>
        <v>7</v>
      </c>
      <c r="E215" s="1">
        <f>abs(SUM('Movie Data'!P215,0)-$O215)</f>
        <v>17</v>
      </c>
      <c r="F215" s="1">
        <f>abs(SUM('Movie Data'!Q215,0)-$O215)</f>
        <v>13</v>
      </c>
      <c r="G215" s="1">
        <f>abs(SUM('Movie Data'!R215,0)-$O215)</f>
        <v>63</v>
      </c>
      <c r="H215" s="1">
        <f>abs(SUM('Movie Data'!S215,0)-$O215)</f>
        <v>12</v>
      </c>
      <c r="I215" s="1">
        <f>abs(SUM('Movie Data'!T215,0)-$O215)</f>
        <v>63</v>
      </c>
      <c r="J215" s="1">
        <f>abs(SUM('Movie Data'!U215,0)-$O215)</f>
        <v>17</v>
      </c>
      <c r="K215" s="1">
        <f>abs(SUM('Movie Data'!V215,0)-$O215)</f>
        <v>63</v>
      </c>
      <c r="L215" s="1">
        <f>abs(SUM('Movie Data'!W215,0)-$O215)</f>
        <v>7</v>
      </c>
      <c r="M215" s="1">
        <f>abs(SUM('Movie Data'!X215,0)-$O215)</f>
        <v>7</v>
      </c>
      <c r="N215" s="1">
        <f>abs(SUM('Movie Data'!Y215,0)-$O215)</f>
        <v>63</v>
      </c>
      <c r="O215" s="1">
        <f>SUM('Movie Data'!Z215,0)</f>
        <v>63</v>
      </c>
    </row>
    <row r="216">
      <c r="A216" s="1">
        <f>abs(SUM('Movie Data'!L216,0)-$O216)</f>
        <v>18</v>
      </c>
      <c r="B216" s="1">
        <f>abs(SUM('Movie Data'!M216,0)-$O216)</f>
        <v>11</v>
      </c>
      <c r="C216" s="1">
        <f>abs(SUM('Movie Data'!N216,0)-$O216)</f>
        <v>28</v>
      </c>
      <c r="D216" s="1">
        <f>abs(SUM('Movie Data'!O216,0)-$O216)</f>
        <v>12</v>
      </c>
      <c r="E216" s="1">
        <f>abs(SUM('Movie Data'!P216,0)-$O216)</f>
        <v>18</v>
      </c>
      <c r="F216" s="1">
        <f>abs(SUM('Movie Data'!Q216,0)-$O216)</f>
        <v>52</v>
      </c>
      <c r="G216" s="1">
        <f>abs(SUM('Movie Data'!R216,0)-$O216)</f>
        <v>52</v>
      </c>
      <c r="H216" s="1">
        <f>abs(SUM('Movie Data'!S216,0)-$O216)</f>
        <v>23</v>
      </c>
      <c r="I216" s="1">
        <f>abs(SUM('Movie Data'!T216,0)-$O216)</f>
        <v>52</v>
      </c>
      <c r="J216" s="1">
        <f>abs(SUM('Movie Data'!U216,0)-$O216)</f>
        <v>8</v>
      </c>
      <c r="K216" s="1">
        <f>abs(SUM('Movie Data'!V216,0)-$O216)</f>
        <v>8</v>
      </c>
      <c r="L216" s="1">
        <f>abs(SUM('Movie Data'!W216,0)-$O216)</f>
        <v>12</v>
      </c>
      <c r="M216" s="1">
        <f>abs(SUM('Movie Data'!X216,0)-$O216)</f>
        <v>22</v>
      </c>
      <c r="N216" s="1">
        <f>abs(SUM('Movie Data'!Y216,0)-$O216)</f>
        <v>52</v>
      </c>
      <c r="O216" s="1">
        <f>SUM('Movie Data'!Z216,0)</f>
        <v>52</v>
      </c>
    </row>
    <row r="217">
      <c r="A217" s="1">
        <f>abs(SUM('Movie Data'!L217,0)-$O217)</f>
        <v>13</v>
      </c>
      <c r="B217" s="1">
        <f>abs(SUM('Movie Data'!M217,0)-$O217)</f>
        <v>13</v>
      </c>
      <c r="C217" s="1">
        <f>abs(SUM('Movie Data'!N217,0)-$O217)</f>
        <v>13</v>
      </c>
      <c r="D217" s="1">
        <f>abs(SUM('Movie Data'!O217,0)-$O217)</f>
        <v>7</v>
      </c>
      <c r="E217" s="1">
        <f>abs(SUM('Movie Data'!P217,0)-$O217)</f>
        <v>13</v>
      </c>
      <c r="F217" s="1">
        <f>abs(SUM('Movie Data'!Q217,0)-$O217)</f>
        <v>87</v>
      </c>
      <c r="G217" s="1">
        <f>abs(SUM('Movie Data'!R217,0)-$O217)</f>
        <v>87</v>
      </c>
      <c r="H217" s="1">
        <f>abs(SUM('Movie Data'!S217,0)-$O217)</f>
        <v>12</v>
      </c>
      <c r="I217" s="1">
        <f>abs(SUM('Movie Data'!T217,0)-$O217)</f>
        <v>87</v>
      </c>
      <c r="J217" s="1">
        <f>abs(SUM('Movie Data'!U217,0)-$O217)</f>
        <v>7</v>
      </c>
      <c r="K217" s="1">
        <f>abs(SUM('Movie Data'!V217,0)-$O217)</f>
        <v>13</v>
      </c>
      <c r="L217" s="1">
        <f>abs(SUM('Movie Data'!W217,0)-$O217)</f>
        <v>13</v>
      </c>
      <c r="M217" s="1">
        <f>abs(SUM('Movie Data'!X217,0)-$O217)</f>
        <v>27</v>
      </c>
      <c r="N217" s="1">
        <f>abs(SUM('Movie Data'!Y217,0)-$O217)</f>
        <v>3</v>
      </c>
      <c r="O217" s="1">
        <f>SUM('Movie Data'!Z217,0)</f>
        <v>87</v>
      </c>
    </row>
    <row r="218">
      <c r="A218" s="1">
        <f>abs(SUM('Movie Data'!L218,0)-$O218)</f>
        <v>37</v>
      </c>
      <c r="B218" s="1">
        <f>abs(SUM('Movie Data'!M218,0)-$O218)</f>
        <v>32</v>
      </c>
      <c r="C218" s="1">
        <f>abs(SUM('Movie Data'!N218,0)-$O218)</f>
        <v>33</v>
      </c>
      <c r="D218" s="1">
        <f>abs(SUM('Movie Data'!O218,0)-$O218)</f>
        <v>37</v>
      </c>
      <c r="E218" s="1">
        <f>abs(SUM('Movie Data'!P218,0)-$O218)</f>
        <v>13</v>
      </c>
      <c r="F218" s="1">
        <f>abs(SUM('Movie Data'!Q218,0)-$O218)</f>
        <v>18</v>
      </c>
      <c r="G218" s="1">
        <f>abs(SUM('Movie Data'!R218,0)-$O218)</f>
        <v>33</v>
      </c>
      <c r="H218" s="1">
        <f>abs(SUM('Movie Data'!S218,0)-$O218)</f>
        <v>27</v>
      </c>
      <c r="I218" s="1">
        <f>abs(SUM('Movie Data'!T218,0)-$O218)</f>
        <v>43</v>
      </c>
      <c r="J218" s="1">
        <f>abs(SUM('Movie Data'!U218,0)-$O218)</f>
        <v>37</v>
      </c>
      <c r="K218" s="1">
        <f>abs(SUM('Movie Data'!V218,0)-$O218)</f>
        <v>33</v>
      </c>
      <c r="L218" s="1">
        <f>abs(SUM('Movie Data'!W218,0)-$O218)</f>
        <v>27</v>
      </c>
      <c r="M218" s="1">
        <f>abs(SUM('Movie Data'!X218,0)-$O218)</f>
        <v>17</v>
      </c>
      <c r="N218" s="1">
        <f>abs(SUM('Movie Data'!Y218,0)-$O218)</f>
        <v>43</v>
      </c>
      <c r="O218" s="1">
        <f>SUM('Movie Data'!Z218,0)</f>
        <v>43</v>
      </c>
    </row>
    <row r="219">
      <c r="A219" s="1">
        <f>abs(SUM('Movie Data'!L219,0)-$O219)</f>
        <v>5</v>
      </c>
      <c r="B219" s="1">
        <f>abs(SUM('Movie Data'!M219,0)-$O219)</f>
        <v>15</v>
      </c>
      <c r="C219" s="1">
        <f>abs(SUM('Movie Data'!N219,0)-$O219)</f>
        <v>15</v>
      </c>
      <c r="D219" s="1">
        <f>abs(SUM('Movie Data'!O219,0)-$O219)</f>
        <v>5</v>
      </c>
      <c r="E219" s="1">
        <f>abs(SUM('Movie Data'!P219,0)-$O219)</f>
        <v>5</v>
      </c>
      <c r="F219" s="1">
        <f>abs(SUM('Movie Data'!Q219,0)-$O219)</f>
        <v>5</v>
      </c>
      <c r="G219" s="1">
        <f>abs(SUM('Movie Data'!R219,0)-$O219)</f>
        <v>35</v>
      </c>
      <c r="H219" s="1">
        <f>abs(SUM('Movie Data'!S219,0)-$O219)</f>
        <v>10</v>
      </c>
      <c r="I219" s="1">
        <f>abs(SUM('Movie Data'!T219,0)-$O219)</f>
        <v>35</v>
      </c>
      <c r="J219" s="1">
        <f>abs(SUM('Movie Data'!U219,0)-$O219)</f>
        <v>15</v>
      </c>
      <c r="K219" s="1">
        <f>abs(SUM('Movie Data'!V219,0)-$O219)</f>
        <v>5</v>
      </c>
      <c r="L219" s="1">
        <f>abs(SUM('Movie Data'!W219,0)-$O219)</f>
        <v>35</v>
      </c>
      <c r="M219" s="1">
        <f>abs(SUM('Movie Data'!X219,0)-$O219)</f>
        <v>5</v>
      </c>
      <c r="N219" s="1">
        <f>abs(SUM('Movie Data'!Y219,0)-$O219)</f>
        <v>35</v>
      </c>
      <c r="O219" s="1">
        <f>SUM('Movie Data'!Z219,0)</f>
        <v>35</v>
      </c>
    </row>
    <row r="220">
      <c r="A220" s="1">
        <f>abs(SUM('Movie Data'!L220,0)-$O220)</f>
        <v>7</v>
      </c>
      <c r="B220" s="1">
        <f>abs(SUM('Movie Data'!M220,0)-$O220)</f>
        <v>7</v>
      </c>
      <c r="C220" s="1">
        <f>abs(SUM('Movie Data'!N220,0)-$O220)</f>
        <v>17</v>
      </c>
      <c r="D220" s="1">
        <f>abs(SUM('Movie Data'!O220,0)-$O220)</f>
        <v>3</v>
      </c>
      <c r="E220" s="1">
        <f>abs(SUM('Movie Data'!P220,0)-$O220)</f>
        <v>7</v>
      </c>
      <c r="F220" s="1">
        <f>abs(SUM('Movie Data'!Q220,0)-$O220)</f>
        <v>23</v>
      </c>
      <c r="G220" s="1">
        <f>abs(SUM('Movie Data'!R220,0)-$O220)</f>
        <v>27</v>
      </c>
      <c r="H220" s="1">
        <f>abs(SUM('Movie Data'!S220,0)-$O220)</f>
        <v>18</v>
      </c>
      <c r="I220" s="1">
        <f>abs(SUM('Movie Data'!T220,0)-$O220)</f>
        <v>57</v>
      </c>
      <c r="J220" s="1">
        <f>abs(SUM('Movie Data'!U220,0)-$O220)</f>
        <v>7</v>
      </c>
      <c r="K220" s="1">
        <f>abs(SUM('Movie Data'!V220,0)-$O220)</f>
        <v>13</v>
      </c>
      <c r="L220" s="1">
        <f>abs(SUM('Movie Data'!W220,0)-$O220)</f>
        <v>23</v>
      </c>
      <c r="M220" s="1">
        <f>abs(SUM('Movie Data'!X220,0)-$O220)</f>
        <v>13</v>
      </c>
      <c r="N220" s="1">
        <f>abs(SUM('Movie Data'!Y220,0)-$O220)</f>
        <v>3</v>
      </c>
      <c r="O220" s="1">
        <f>SUM('Movie Data'!Z220,0)</f>
        <v>57</v>
      </c>
    </row>
    <row r="221">
      <c r="A221" s="1">
        <f>abs(SUM('Movie Data'!L221,0)-$O221)</f>
        <v>10</v>
      </c>
      <c r="B221" s="1">
        <f>abs(SUM('Movie Data'!M221,0)-$O221)</f>
        <v>12</v>
      </c>
      <c r="C221" s="1">
        <f>abs(SUM('Movie Data'!N221,0)-$O221)</f>
        <v>10</v>
      </c>
      <c r="D221" s="1">
        <f>abs(SUM('Movie Data'!O221,0)-$O221)</f>
        <v>20</v>
      </c>
      <c r="E221" s="1">
        <f>abs(SUM('Movie Data'!P221,0)-$O221)</f>
        <v>20</v>
      </c>
      <c r="F221" s="1">
        <f>abs(SUM('Movie Data'!Q221,0)-$O221)</f>
        <v>13</v>
      </c>
      <c r="G221" s="1">
        <f>abs(SUM('Movie Data'!R221,0)-$O221)</f>
        <v>20</v>
      </c>
      <c r="H221" s="1">
        <f>abs(SUM('Movie Data'!S221,0)-$O221)</f>
        <v>8</v>
      </c>
      <c r="I221" s="1">
        <f>abs(SUM('Movie Data'!T221,0)-$O221)</f>
        <v>10</v>
      </c>
      <c r="J221" s="1">
        <f>abs(SUM('Movie Data'!U221,0)-$O221)</f>
        <v>0</v>
      </c>
      <c r="K221" s="1">
        <f>abs(SUM('Movie Data'!V221,0)-$O221)</f>
        <v>30</v>
      </c>
      <c r="L221" s="1">
        <f>abs(SUM('Movie Data'!W221,0)-$O221)</f>
        <v>10</v>
      </c>
      <c r="M221" s="1">
        <f>abs(SUM('Movie Data'!X221,0)-$O221)</f>
        <v>0</v>
      </c>
      <c r="N221" s="1">
        <f>abs(SUM('Movie Data'!Y221,0)-$O221)</f>
        <v>20</v>
      </c>
      <c r="O221" s="1">
        <f>SUM('Movie Data'!Z221,0)</f>
        <v>50</v>
      </c>
    </row>
    <row r="222">
      <c r="A222" s="1">
        <f>abs(SUM('Movie Data'!L222,0)-$O222)</f>
        <v>14</v>
      </c>
      <c r="B222" s="1">
        <f>abs(SUM('Movie Data'!M222,0)-$O222)</f>
        <v>31</v>
      </c>
      <c r="C222" s="1">
        <f>abs(SUM('Movie Data'!N222,0)-$O222)</f>
        <v>24</v>
      </c>
      <c r="D222" s="1">
        <f>abs(SUM('Movie Data'!O222,0)-$O222)</f>
        <v>36</v>
      </c>
      <c r="E222" s="1">
        <f>abs(SUM('Movie Data'!P222,0)-$O222)</f>
        <v>26</v>
      </c>
      <c r="F222" s="1">
        <f>abs(SUM('Movie Data'!Q222,0)-$O222)</f>
        <v>19</v>
      </c>
      <c r="G222" s="1">
        <f>abs(SUM('Movie Data'!R222,0)-$O222)</f>
        <v>6</v>
      </c>
      <c r="H222" s="1">
        <f>abs(SUM('Movie Data'!S222,0)-$O222)</f>
        <v>23</v>
      </c>
      <c r="I222" s="1">
        <f>abs(SUM('Movie Data'!T222,0)-$O222)</f>
        <v>4</v>
      </c>
      <c r="J222" s="1">
        <f>abs(SUM('Movie Data'!U222,0)-$O222)</f>
        <v>16</v>
      </c>
      <c r="K222" s="1">
        <f>abs(SUM('Movie Data'!V222,0)-$O222)</f>
        <v>14</v>
      </c>
      <c r="L222" s="1">
        <f>abs(SUM('Movie Data'!W222,0)-$O222)</f>
        <v>14</v>
      </c>
      <c r="M222" s="1">
        <f>abs(SUM('Movie Data'!X222,0)-$O222)</f>
        <v>4</v>
      </c>
      <c r="N222" s="1">
        <f>abs(SUM('Movie Data'!Y222,0)-$O222)</f>
        <v>44</v>
      </c>
      <c r="O222" s="1">
        <f>SUM('Movie Data'!Z222,0)</f>
        <v>44</v>
      </c>
    </row>
    <row r="223">
      <c r="A223" s="1">
        <f>abs(SUM('Movie Data'!L223,0)-$O223)</f>
        <v>19</v>
      </c>
      <c r="B223" s="1">
        <f>abs(SUM('Movie Data'!M223,0)-$O223)</f>
        <v>4</v>
      </c>
      <c r="C223" s="1">
        <f>abs(SUM('Movie Data'!N223,0)-$O223)</f>
        <v>29</v>
      </c>
      <c r="D223" s="1">
        <f>abs(SUM('Movie Data'!O223,0)-$O223)</f>
        <v>71</v>
      </c>
      <c r="E223" s="1">
        <f>abs(SUM('Movie Data'!P223,0)-$O223)</f>
        <v>9</v>
      </c>
      <c r="F223" s="1">
        <f>abs(SUM('Movie Data'!Q223,0)-$O223)</f>
        <v>29</v>
      </c>
      <c r="G223" s="1">
        <f>abs(SUM('Movie Data'!R223,0)-$O223)</f>
        <v>71</v>
      </c>
      <c r="H223" s="1">
        <f>abs(SUM('Movie Data'!S223,0)-$O223)</f>
        <v>21</v>
      </c>
      <c r="I223" s="1">
        <f>abs(SUM('Movie Data'!T223,0)-$O223)</f>
        <v>71</v>
      </c>
      <c r="J223" s="1">
        <f>abs(SUM('Movie Data'!U223,0)-$O223)</f>
        <v>1</v>
      </c>
      <c r="K223" s="1">
        <f>abs(SUM('Movie Data'!V223,0)-$O223)</f>
        <v>71</v>
      </c>
      <c r="L223" s="1">
        <f>abs(SUM('Movie Data'!W223,0)-$O223)</f>
        <v>71</v>
      </c>
      <c r="M223" s="1">
        <f>abs(SUM('Movie Data'!X223,0)-$O223)</f>
        <v>4</v>
      </c>
      <c r="N223" s="1">
        <f>abs(SUM('Movie Data'!Y223,0)-$O223)</f>
        <v>71</v>
      </c>
      <c r="O223" s="1">
        <f>SUM('Movie Data'!Z223,0)</f>
        <v>71</v>
      </c>
    </row>
    <row r="224">
      <c r="A224" s="1">
        <f>abs(SUM('Movie Data'!L224,0)-$O224)</f>
        <v>4</v>
      </c>
      <c r="B224" s="1">
        <f>abs(SUM('Movie Data'!M224,0)-$O224)</f>
        <v>22</v>
      </c>
      <c r="C224" s="1">
        <f>abs(SUM('Movie Data'!N224,0)-$O224)</f>
        <v>14</v>
      </c>
      <c r="D224" s="1">
        <f>abs(SUM('Movie Data'!O224,0)-$O224)</f>
        <v>16</v>
      </c>
      <c r="E224" s="1">
        <f>abs(SUM('Movie Data'!P224,0)-$O224)</f>
        <v>4</v>
      </c>
      <c r="F224" s="1">
        <f>abs(SUM('Movie Data'!Q224,0)-$O224)</f>
        <v>9</v>
      </c>
      <c r="G224" s="1">
        <f>abs(SUM('Movie Data'!R224,0)-$O224)</f>
        <v>14</v>
      </c>
      <c r="H224" s="1">
        <f>abs(SUM('Movie Data'!S224,0)-$O224)</f>
        <v>17</v>
      </c>
      <c r="I224" s="1">
        <f>abs(SUM('Movie Data'!T224,0)-$O224)</f>
        <v>6</v>
      </c>
      <c r="J224" s="1">
        <f>abs(SUM('Movie Data'!U224,0)-$O224)</f>
        <v>4</v>
      </c>
      <c r="K224" s="1">
        <f>abs(SUM('Movie Data'!V224,0)-$O224)</f>
        <v>16</v>
      </c>
      <c r="L224" s="1">
        <f>abs(SUM('Movie Data'!W224,0)-$O224)</f>
        <v>4</v>
      </c>
      <c r="M224" s="1">
        <f>abs(SUM('Movie Data'!X224,0)-$O224)</f>
        <v>16</v>
      </c>
      <c r="N224" s="1">
        <f>abs(SUM('Movie Data'!Y224,0)-$O224)</f>
        <v>4</v>
      </c>
      <c r="O224" s="1">
        <f>SUM('Movie Data'!Z224,0)</f>
        <v>66</v>
      </c>
    </row>
    <row r="225">
      <c r="A225" s="1">
        <f>abs(SUM('Movie Data'!L225,0)-$O225)</f>
        <v>10</v>
      </c>
      <c r="B225" s="1">
        <f>abs(SUM('Movie Data'!M225,0)-$O225)</f>
        <v>18</v>
      </c>
      <c r="C225" s="1">
        <f>abs(SUM('Movie Data'!N225,0)-$O225)</f>
        <v>10</v>
      </c>
      <c r="D225" s="1">
        <f>abs(SUM('Movie Data'!O225,0)-$O225)</f>
        <v>70</v>
      </c>
      <c r="E225" s="1">
        <f>abs(SUM('Movie Data'!P225,0)-$O225)</f>
        <v>0</v>
      </c>
      <c r="F225" s="1">
        <f>abs(SUM('Movie Data'!Q225,0)-$O225)</f>
        <v>70</v>
      </c>
      <c r="G225" s="1">
        <f>abs(SUM('Movie Data'!R225,0)-$O225)</f>
        <v>70</v>
      </c>
      <c r="H225" s="1">
        <f>abs(SUM('Movie Data'!S225,0)-$O225)</f>
        <v>70</v>
      </c>
      <c r="I225" s="1">
        <f>abs(SUM('Movie Data'!T225,0)-$O225)</f>
        <v>10</v>
      </c>
      <c r="J225" s="1">
        <f>abs(SUM('Movie Data'!U225,0)-$O225)</f>
        <v>10</v>
      </c>
      <c r="K225" s="1">
        <f>abs(SUM('Movie Data'!V225,0)-$O225)</f>
        <v>70</v>
      </c>
      <c r="L225" s="1">
        <f>abs(SUM('Movie Data'!W225,0)-$O225)</f>
        <v>70</v>
      </c>
      <c r="M225" s="1">
        <f>abs(SUM('Movie Data'!X225,0)-$O225)</f>
        <v>5</v>
      </c>
      <c r="N225" s="1">
        <f>abs(SUM('Movie Data'!Y225,0)-$O225)</f>
        <v>70</v>
      </c>
      <c r="O225" s="1">
        <f>SUM('Movie Data'!Z225,0)</f>
        <v>70</v>
      </c>
    </row>
    <row r="226">
      <c r="A226" s="1">
        <f>abs(SUM('Movie Data'!L226,0)-$O226)</f>
        <v>48</v>
      </c>
      <c r="B226" s="1">
        <f>abs(SUM('Movie Data'!M226,0)-$O226)</f>
        <v>27</v>
      </c>
      <c r="C226" s="1">
        <f>abs(SUM('Movie Data'!N226,0)-$O226)</f>
        <v>2</v>
      </c>
      <c r="D226" s="1">
        <f>abs(SUM('Movie Data'!O226,0)-$O226)</f>
        <v>18</v>
      </c>
      <c r="E226" s="1">
        <f>abs(SUM('Movie Data'!P226,0)-$O226)</f>
        <v>12</v>
      </c>
      <c r="F226" s="1">
        <f>abs(SUM('Movie Data'!Q226,0)-$O226)</f>
        <v>48</v>
      </c>
      <c r="G226" s="1">
        <f>abs(SUM('Movie Data'!R226,0)-$O226)</f>
        <v>48</v>
      </c>
      <c r="H226" s="1">
        <f>abs(SUM('Movie Data'!S226,0)-$O226)</f>
        <v>2</v>
      </c>
      <c r="I226" s="1">
        <f>abs(SUM('Movie Data'!T226,0)-$O226)</f>
        <v>12</v>
      </c>
      <c r="J226" s="1">
        <f>abs(SUM('Movie Data'!U226,0)-$O226)</f>
        <v>12</v>
      </c>
      <c r="K226" s="1">
        <f>abs(SUM('Movie Data'!V226,0)-$O226)</f>
        <v>48</v>
      </c>
      <c r="L226" s="1">
        <f>abs(SUM('Movie Data'!W226,0)-$O226)</f>
        <v>8</v>
      </c>
      <c r="M226" s="1">
        <f>abs(SUM('Movie Data'!X226,0)-$O226)</f>
        <v>8</v>
      </c>
      <c r="N226" s="1">
        <f>abs(SUM('Movie Data'!Y226,0)-$O226)</f>
        <v>48</v>
      </c>
      <c r="O226" s="1">
        <f>SUM('Movie Data'!Z226,0)</f>
        <v>48</v>
      </c>
    </row>
    <row r="227">
      <c r="A227" s="1">
        <f>abs(SUM('Movie Data'!L227,0)-$O227)</f>
        <v>20</v>
      </c>
      <c r="B227" s="1">
        <f>abs(SUM('Movie Data'!M227,0)-$O227)</f>
        <v>5</v>
      </c>
      <c r="C227" s="1">
        <f>abs(SUM('Movie Data'!N227,0)-$O227)</f>
        <v>20</v>
      </c>
      <c r="D227" s="1">
        <f>abs(SUM('Movie Data'!O227,0)-$O227)</f>
        <v>70</v>
      </c>
      <c r="E227" s="1">
        <f>abs(SUM('Movie Data'!P227,0)-$O227)</f>
        <v>0</v>
      </c>
      <c r="F227" s="1">
        <f>abs(SUM('Movie Data'!Q227,0)-$O227)</f>
        <v>70</v>
      </c>
      <c r="G227" s="1">
        <f>abs(SUM('Movie Data'!R227,0)-$O227)</f>
        <v>70</v>
      </c>
      <c r="H227" s="1">
        <f>abs(SUM('Movie Data'!S227,0)-$O227)</f>
        <v>5</v>
      </c>
      <c r="I227" s="1">
        <f>abs(SUM('Movie Data'!T227,0)-$O227)</f>
        <v>70</v>
      </c>
      <c r="J227" s="1">
        <f>abs(SUM('Movie Data'!U227,0)-$O227)</f>
        <v>10</v>
      </c>
      <c r="K227" s="1">
        <f>abs(SUM('Movie Data'!V227,0)-$O227)</f>
        <v>0</v>
      </c>
      <c r="L227" s="1">
        <f>abs(SUM('Movie Data'!W227,0)-$O227)</f>
        <v>30</v>
      </c>
      <c r="M227" s="1">
        <f>abs(SUM('Movie Data'!X227,0)-$O227)</f>
        <v>30</v>
      </c>
      <c r="N227" s="1">
        <f>abs(SUM('Movie Data'!Y227,0)-$O227)</f>
        <v>70</v>
      </c>
      <c r="O227" s="1">
        <f>SUM('Movie Data'!Z227,0)</f>
        <v>70</v>
      </c>
    </row>
    <row r="228">
      <c r="A228" s="1">
        <f>abs(SUM('Movie Data'!L228,0)-$O228)</f>
        <v>28</v>
      </c>
      <c r="B228" s="1">
        <f>abs(SUM('Movie Data'!M228,0)-$O228)</f>
        <v>23</v>
      </c>
      <c r="C228" s="1">
        <f>abs(SUM('Movie Data'!N228,0)-$O228)</f>
        <v>18</v>
      </c>
      <c r="D228" s="1">
        <f>abs(SUM('Movie Data'!O228,0)-$O228)</f>
        <v>8</v>
      </c>
      <c r="E228" s="1">
        <f>abs(SUM('Movie Data'!P228,0)-$O228)</f>
        <v>18</v>
      </c>
      <c r="F228" s="1">
        <f>abs(SUM('Movie Data'!Q228,0)-$O228)</f>
        <v>14</v>
      </c>
      <c r="G228" s="1">
        <f>abs(SUM('Movie Data'!R228,0)-$O228)</f>
        <v>52</v>
      </c>
      <c r="H228" s="1">
        <f>abs(SUM('Movie Data'!S228,0)-$O228)</f>
        <v>2</v>
      </c>
      <c r="I228" s="1">
        <f>abs(SUM('Movie Data'!T228,0)-$O228)</f>
        <v>28</v>
      </c>
      <c r="J228" s="1">
        <f>abs(SUM('Movie Data'!U228,0)-$O228)</f>
        <v>18</v>
      </c>
      <c r="K228" s="1">
        <f>abs(SUM('Movie Data'!V228,0)-$O228)</f>
        <v>8</v>
      </c>
      <c r="L228" s="1">
        <f>abs(SUM('Movie Data'!W228,0)-$O228)</f>
        <v>52</v>
      </c>
      <c r="M228" s="1">
        <f>abs(SUM('Movie Data'!X228,0)-$O228)</f>
        <v>2</v>
      </c>
      <c r="N228" s="1">
        <f>abs(SUM('Movie Data'!Y228,0)-$O228)</f>
        <v>32</v>
      </c>
      <c r="O228" s="1">
        <f>SUM('Movie Data'!Z228,0)</f>
        <v>52</v>
      </c>
    </row>
    <row r="229">
      <c r="A229" s="1">
        <f>abs(SUM('Movie Data'!L229,0)-$O229)</f>
        <v>14</v>
      </c>
      <c r="B229" s="1">
        <f>abs(SUM('Movie Data'!M229,0)-$O229)</f>
        <v>56</v>
      </c>
      <c r="C229" s="1">
        <f>abs(SUM('Movie Data'!N229,0)-$O229)</f>
        <v>14</v>
      </c>
      <c r="D229" s="1">
        <f>abs(SUM('Movie Data'!O229,0)-$O229)</f>
        <v>14</v>
      </c>
      <c r="E229" s="1">
        <f>abs(SUM('Movie Data'!P229,0)-$O229)</f>
        <v>6</v>
      </c>
      <c r="F229" s="1">
        <f>abs(SUM('Movie Data'!Q229,0)-$O229)</f>
        <v>56</v>
      </c>
      <c r="G229" s="1">
        <f>abs(SUM('Movie Data'!R229,0)-$O229)</f>
        <v>56</v>
      </c>
      <c r="H229" s="1">
        <f>abs(SUM('Movie Data'!S229,0)-$O229)</f>
        <v>19</v>
      </c>
      <c r="I229" s="1">
        <f>abs(SUM('Movie Data'!T229,0)-$O229)</f>
        <v>56</v>
      </c>
      <c r="J229" s="1">
        <f>abs(SUM('Movie Data'!U229,0)-$O229)</f>
        <v>14</v>
      </c>
      <c r="K229" s="1">
        <f>abs(SUM('Movie Data'!V229,0)-$O229)</f>
        <v>14</v>
      </c>
      <c r="L229" s="1">
        <f>abs(SUM('Movie Data'!W229,0)-$O229)</f>
        <v>2</v>
      </c>
      <c r="M229" s="1">
        <f>abs(SUM('Movie Data'!X229,0)-$O229)</f>
        <v>31</v>
      </c>
      <c r="N229" s="1">
        <f>abs(SUM('Movie Data'!Y229,0)-$O229)</f>
        <v>56</v>
      </c>
      <c r="O229" s="1">
        <f>SUM('Movie Data'!Z229,0)</f>
        <v>56</v>
      </c>
    </row>
    <row r="230">
      <c r="A230" s="1">
        <f>abs(SUM('Movie Data'!L230,0)-$O230)</f>
        <v>3</v>
      </c>
      <c r="B230" s="1">
        <f>abs(SUM('Movie Data'!M230,0)-$O230)</f>
        <v>21</v>
      </c>
      <c r="C230" s="1">
        <f>abs(SUM('Movie Data'!N230,0)-$O230)</f>
        <v>3</v>
      </c>
      <c r="D230" s="1">
        <f>abs(SUM('Movie Data'!O230,0)-$O230)</f>
        <v>7</v>
      </c>
      <c r="E230" s="1">
        <f>abs(SUM('Movie Data'!P230,0)-$O230)</f>
        <v>13</v>
      </c>
      <c r="F230" s="1">
        <f>abs(SUM('Movie Data'!Q230,0)-$O230)</f>
        <v>21</v>
      </c>
      <c r="G230" s="1">
        <f>abs(SUM('Movie Data'!R230,0)-$O230)</f>
        <v>7</v>
      </c>
      <c r="H230" s="1">
        <f>abs(SUM('Movie Data'!S230,0)-$O230)</f>
        <v>16</v>
      </c>
      <c r="I230" s="1">
        <f>abs(SUM('Movie Data'!T230,0)-$O230)</f>
        <v>13</v>
      </c>
      <c r="J230" s="1">
        <f>abs(SUM('Movie Data'!U230,0)-$O230)</f>
        <v>27</v>
      </c>
      <c r="K230" s="1">
        <f>abs(SUM('Movie Data'!V230,0)-$O230)</f>
        <v>37</v>
      </c>
      <c r="L230" s="1">
        <f>abs(SUM('Movie Data'!W230,0)-$O230)</f>
        <v>3</v>
      </c>
      <c r="M230" s="1">
        <f>abs(SUM('Movie Data'!X230,0)-$O230)</f>
        <v>7</v>
      </c>
      <c r="N230" s="1">
        <f>abs(SUM('Movie Data'!Y230,0)-$O230)</f>
        <v>17</v>
      </c>
      <c r="O230" s="1">
        <f>SUM('Movie Data'!Z230,0)</f>
        <v>67</v>
      </c>
    </row>
    <row r="231">
      <c r="A231" s="1">
        <f>abs(SUM('Movie Data'!L231,0)-$O231)</f>
        <v>35</v>
      </c>
      <c r="B231" s="1">
        <f>abs(SUM('Movie Data'!M231,0)-$O231)</f>
        <v>35</v>
      </c>
      <c r="C231" s="1">
        <f>abs(SUM('Movie Data'!N231,0)-$O231)</f>
        <v>5</v>
      </c>
      <c r="D231" s="1">
        <f>abs(SUM('Movie Data'!O231,0)-$O231)</f>
        <v>15</v>
      </c>
      <c r="E231" s="1">
        <f>abs(SUM('Movie Data'!P231,0)-$O231)</f>
        <v>15</v>
      </c>
      <c r="F231" s="1">
        <f>abs(SUM('Movie Data'!Q231,0)-$O231)</f>
        <v>10</v>
      </c>
      <c r="G231" s="1">
        <f>abs(SUM('Movie Data'!R231,0)-$O231)</f>
        <v>35</v>
      </c>
      <c r="H231" s="1">
        <f>abs(SUM('Movie Data'!S231,0)-$O231)</f>
        <v>7</v>
      </c>
      <c r="I231" s="1">
        <f>abs(SUM('Movie Data'!T231,0)-$O231)</f>
        <v>25</v>
      </c>
      <c r="J231" s="1">
        <f>abs(SUM('Movie Data'!U231,0)-$O231)</f>
        <v>15</v>
      </c>
      <c r="K231" s="1">
        <f>abs(SUM('Movie Data'!V231,0)-$O231)</f>
        <v>35</v>
      </c>
      <c r="L231" s="1">
        <f>abs(SUM('Movie Data'!W231,0)-$O231)</f>
        <v>2</v>
      </c>
      <c r="M231" s="1">
        <f>abs(SUM('Movie Data'!X231,0)-$O231)</f>
        <v>3</v>
      </c>
      <c r="N231" s="1">
        <f>abs(SUM('Movie Data'!Y231,0)-$O231)</f>
        <v>35</v>
      </c>
      <c r="O231" s="1">
        <f>SUM('Movie Data'!Z231,0)</f>
        <v>35</v>
      </c>
    </row>
    <row r="232">
      <c r="A232" s="1">
        <f>abs(SUM('Movie Data'!L232,0)-$O232)</f>
        <v>34</v>
      </c>
      <c r="B232" s="1">
        <f>abs(SUM('Movie Data'!M232,0)-$O232)</f>
        <v>11</v>
      </c>
      <c r="C232" s="1">
        <f>abs(SUM('Movie Data'!N232,0)-$O232)</f>
        <v>6</v>
      </c>
      <c r="D232" s="1">
        <f>abs(SUM('Movie Data'!O232,0)-$O232)</f>
        <v>6</v>
      </c>
      <c r="E232" s="1">
        <f>abs(SUM('Movie Data'!P232,0)-$O232)</f>
        <v>16</v>
      </c>
      <c r="F232" s="1">
        <f>abs(SUM('Movie Data'!Q232,0)-$O232)</f>
        <v>14</v>
      </c>
      <c r="G232" s="1">
        <f>abs(SUM('Movie Data'!R232,0)-$O232)</f>
        <v>64</v>
      </c>
      <c r="H232" s="1">
        <f>abs(SUM('Movie Data'!S232,0)-$O232)</f>
        <v>19</v>
      </c>
      <c r="I232" s="1">
        <f>abs(SUM('Movie Data'!T232,0)-$O232)</f>
        <v>4</v>
      </c>
      <c r="J232" s="1">
        <f>abs(SUM('Movie Data'!U232,0)-$O232)</f>
        <v>6</v>
      </c>
      <c r="K232" s="1">
        <f>abs(SUM('Movie Data'!V232,0)-$O232)</f>
        <v>16</v>
      </c>
      <c r="L232" s="1">
        <f>abs(SUM('Movie Data'!W232,0)-$O232)</f>
        <v>4</v>
      </c>
      <c r="M232" s="1">
        <f>abs(SUM('Movie Data'!X232,0)-$O232)</f>
        <v>6</v>
      </c>
      <c r="N232" s="1">
        <f>abs(SUM('Movie Data'!Y232,0)-$O232)</f>
        <v>6</v>
      </c>
      <c r="O232" s="1">
        <f>SUM('Movie Data'!Z232,0)</f>
        <v>64</v>
      </c>
    </row>
    <row r="233">
      <c r="A233" s="1">
        <f>abs(SUM('Movie Data'!L233,0)-$O233)</f>
        <v>5</v>
      </c>
      <c r="B233" s="1">
        <f>abs(SUM('Movie Data'!M233,0)-$O233)</f>
        <v>85</v>
      </c>
      <c r="C233" s="1">
        <f>abs(SUM('Movie Data'!N233,0)-$O233)</f>
        <v>15</v>
      </c>
      <c r="D233" s="1">
        <f>abs(SUM('Movie Data'!O233,0)-$O233)</f>
        <v>5</v>
      </c>
      <c r="E233" s="1">
        <f>abs(SUM('Movie Data'!P233,0)-$O233)</f>
        <v>15</v>
      </c>
      <c r="F233" s="1">
        <f>abs(SUM('Movie Data'!Q233,0)-$O233)</f>
        <v>3</v>
      </c>
      <c r="G233" s="1">
        <f>abs(SUM('Movie Data'!R233,0)-$O233)</f>
        <v>5</v>
      </c>
      <c r="H233" s="1">
        <f>abs(SUM('Movie Data'!S233,0)-$O233)</f>
        <v>15</v>
      </c>
      <c r="I233" s="1">
        <f>abs(SUM('Movie Data'!T233,0)-$O233)</f>
        <v>5</v>
      </c>
      <c r="J233" s="1">
        <f>abs(SUM('Movie Data'!U233,0)-$O233)</f>
        <v>15</v>
      </c>
      <c r="K233" s="1">
        <f>abs(SUM('Movie Data'!V233,0)-$O233)</f>
        <v>5</v>
      </c>
      <c r="L233" s="1">
        <f>abs(SUM('Movie Data'!W233,0)-$O233)</f>
        <v>15</v>
      </c>
      <c r="M233" s="1">
        <f>abs(SUM('Movie Data'!X233,0)-$O233)</f>
        <v>10</v>
      </c>
      <c r="N233" s="1">
        <f>abs(SUM('Movie Data'!Y233,0)-$O233)</f>
        <v>5</v>
      </c>
      <c r="O233" s="1">
        <f>SUM('Movie Data'!Z233,0)</f>
        <v>85</v>
      </c>
    </row>
    <row r="234">
      <c r="A234" s="1">
        <f>abs(SUM('Movie Data'!L234,0)-$O234)</f>
        <v>4</v>
      </c>
      <c r="B234" s="1">
        <f>abs(SUM('Movie Data'!M234,0)-$O234)</f>
        <v>24</v>
      </c>
      <c r="C234" s="1">
        <f>abs(SUM('Movie Data'!N234,0)-$O234)</f>
        <v>6</v>
      </c>
      <c r="D234" s="1">
        <f>abs(SUM('Movie Data'!O234,0)-$O234)</f>
        <v>14</v>
      </c>
      <c r="E234" s="1">
        <f>abs(SUM('Movie Data'!P234,0)-$O234)</f>
        <v>6</v>
      </c>
      <c r="F234" s="1">
        <f>abs(SUM('Movie Data'!Q234,0)-$O234)</f>
        <v>64</v>
      </c>
      <c r="G234" s="1">
        <f>abs(SUM('Movie Data'!R234,0)-$O234)</f>
        <v>64</v>
      </c>
      <c r="H234" s="1">
        <f>abs(SUM('Movie Data'!S234,0)-$O234)</f>
        <v>11</v>
      </c>
      <c r="I234" s="1">
        <f>abs(SUM('Movie Data'!T234,0)-$O234)</f>
        <v>36</v>
      </c>
      <c r="J234" s="1">
        <f>abs(SUM('Movie Data'!U234,0)-$O234)</f>
        <v>26</v>
      </c>
      <c r="K234" s="1">
        <f>abs(SUM('Movie Data'!V234,0)-$O234)</f>
        <v>34</v>
      </c>
      <c r="L234" s="1">
        <f>abs(SUM('Movie Data'!W234,0)-$O234)</f>
        <v>6</v>
      </c>
      <c r="M234" s="1">
        <f>abs(SUM('Movie Data'!X234,0)-$O234)</f>
        <v>6</v>
      </c>
      <c r="N234" s="1">
        <f>abs(SUM('Movie Data'!Y234,0)-$O234)</f>
        <v>16</v>
      </c>
      <c r="O234" s="1">
        <f>SUM('Movie Data'!Z234,0)</f>
        <v>64</v>
      </c>
    </row>
    <row r="235">
      <c r="A235" s="1">
        <f>abs(SUM('Movie Data'!L235,0)-$O235)</f>
        <v>17</v>
      </c>
      <c r="B235" s="1">
        <f>abs(SUM('Movie Data'!M235,0)-$O235)</f>
        <v>35</v>
      </c>
      <c r="C235" s="1">
        <f>abs(SUM('Movie Data'!N235,0)-$O235)</f>
        <v>3</v>
      </c>
      <c r="D235" s="1">
        <f>abs(SUM('Movie Data'!O235,0)-$O235)</f>
        <v>7</v>
      </c>
      <c r="E235" s="1">
        <f>abs(SUM('Movie Data'!P235,0)-$O235)</f>
        <v>3</v>
      </c>
      <c r="F235" s="1">
        <f>abs(SUM('Movie Data'!Q235,0)-$O235)</f>
        <v>53</v>
      </c>
      <c r="G235" s="1">
        <f>abs(SUM('Movie Data'!R235,0)-$O235)</f>
        <v>53</v>
      </c>
      <c r="H235" s="1">
        <f>abs(SUM('Movie Data'!S235,0)-$O235)</f>
        <v>5</v>
      </c>
      <c r="I235" s="1">
        <f>abs(SUM('Movie Data'!T235,0)-$O235)</f>
        <v>7</v>
      </c>
      <c r="J235" s="1">
        <f>abs(SUM('Movie Data'!U235,0)-$O235)</f>
        <v>3</v>
      </c>
      <c r="K235" s="1">
        <f>abs(SUM('Movie Data'!V235,0)-$O235)</f>
        <v>13</v>
      </c>
      <c r="L235" s="1">
        <f>abs(SUM('Movie Data'!W235,0)-$O235)</f>
        <v>3</v>
      </c>
      <c r="M235" s="1">
        <f>abs(SUM('Movie Data'!X235,0)-$O235)</f>
        <v>10</v>
      </c>
      <c r="N235" s="1">
        <f>abs(SUM('Movie Data'!Y235,0)-$O235)</f>
        <v>17</v>
      </c>
      <c r="O235" s="1">
        <f>SUM('Movie Data'!Z235,0)</f>
        <v>53</v>
      </c>
    </row>
    <row r="236">
      <c r="A236" s="1">
        <f>abs(SUM('Movie Data'!L236,0)-$O236)</f>
        <v>18</v>
      </c>
      <c r="B236" s="1">
        <f>abs(SUM('Movie Data'!M236,0)-$O236)</f>
        <v>13</v>
      </c>
      <c r="C236" s="1">
        <f>abs(SUM('Movie Data'!N236,0)-$O236)</f>
        <v>12</v>
      </c>
      <c r="D236" s="1">
        <f>abs(SUM('Movie Data'!O236,0)-$O236)</f>
        <v>22</v>
      </c>
      <c r="E236" s="1">
        <f>abs(SUM('Movie Data'!P236,0)-$O236)</f>
        <v>22</v>
      </c>
      <c r="F236" s="1">
        <f>abs(SUM('Movie Data'!Q236,0)-$O236)</f>
        <v>38</v>
      </c>
      <c r="G236" s="1">
        <f>abs(SUM('Movie Data'!R236,0)-$O236)</f>
        <v>38</v>
      </c>
      <c r="H236" s="1">
        <f>abs(SUM('Movie Data'!S236,0)-$O236)</f>
        <v>5</v>
      </c>
      <c r="I236" s="1">
        <f>abs(SUM('Movie Data'!T236,0)-$O236)</f>
        <v>38</v>
      </c>
      <c r="J236" s="1">
        <f>abs(SUM('Movie Data'!U236,0)-$O236)</f>
        <v>12</v>
      </c>
      <c r="K236" s="1">
        <f>abs(SUM('Movie Data'!V236,0)-$O236)</f>
        <v>32</v>
      </c>
      <c r="L236" s="1">
        <f>abs(SUM('Movie Data'!W236,0)-$O236)</f>
        <v>38</v>
      </c>
      <c r="M236" s="1">
        <f>abs(SUM('Movie Data'!X236,0)-$O236)</f>
        <v>12</v>
      </c>
      <c r="N236" s="1">
        <f>abs(SUM('Movie Data'!Y236,0)-$O236)</f>
        <v>38</v>
      </c>
      <c r="O236" s="1">
        <f>SUM('Movie Data'!Z236,0)</f>
        <v>38</v>
      </c>
    </row>
    <row r="237">
      <c r="A237" s="1">
        <f>abs(SUM('Movie Data'!L237,0)-$O237)</f>
        <v>3</v>
      </c>
      <c r="B237" s="1">
        <f>abs(SUM('Movie Data'!M237,0)-$O237)</f>
        <v>22</v>
      </c>
      <c r="C237" s="1">
        <f>abs(SUM('Movie Data'!N237,0)-$O237)</f>
        <v>23</v>
      </c>
      <c r="D237" s="1">
        <f>abs(SUM('Movie Data'!O237,0)-$O237)</f>
        <v>53</v>
      </c>
      <c r="E237" s="1">
        <f>abs(SUM('Movie Data'!P237,0)-$O237)</f>
        <v>17</v>
      </c>
      <c r="F237" s="1">
        <f>abs(SUM('Movie Data'!Q237,0)-$O237)</f>
        <v>53</v>
      </c>
      <c r="G237" s="1">
        <f>abs(SUM('Movie Data'!R237,0)-$O237)</f>
        <v>3</v>
      </c>
      <c r="H237" s="1">
        <f>abs(SUM('Movie Data'!S237,0)-$O237)</f>
        <v>53</v>
      </c>
      <c r="I237" s="1">
        <f>abs(SUM('Movie Data'!T237,0)-$O237)</f>
        <v>13</v>
      </c>
      <c r="J237" s="1">
        <f>abs(SUM('Movie Data'!U237,0)-$O237)</f>
        <v>53</v>
      </c>
      <c r="K237" s="1">
        <f>abs(SUM('Movie Data'!V237,0)-$O237)</f>
        <v>53</v>
      </c>
      <c r="L237" s="1">
        <f>abs(SUM('Movie Data'!W237,0)-$O237)</f>
        <v>53</v>
      </c>
      <c r="M237" s="1">
        <f>abs(SUM('Movie Data'!X237,0)-$O237)</f>
        <v>3</v>
      </c>
      <c r="N237" s="1">
        <f>abs(SUM('Movie Data'!Y237,0)-$O237)</f>
        <v>53</v>
      </c>
      <c r="O237" s="1">
        <f>SUM('Movie Data'!Z237,0)</f>
        <v>53</v>
      </c>
    </row>
    <row r="238">
      <c r="A238" s="1">
        <f>abs(SUM('Movie Data'!L238,0)-$O238)</f>
        <v>14</v>
      </c>
      <c r="B238" s="1">
        <f>abs(SUM('Movie Data'!M238,0)-$O238)</f>
        <v>6</v>
      </c>
      <c r="C238" s="1">
        <f>abs(SUM('Movie Data'!N238,0)-$O238)</f>
        <v>24</v>
      </c>
      <c r="D238" s="1">
        <f>abs(SUM('Movie Data'!O238,0)-$O238)</f>
        <v>56</v>
      </c>
      <c r="E238" s="1">
        <f>abs(SUM('Movie Data'!P238,0)-$O238)</f>
        <v>14</v>
      </c>
      <c r="F238" s="1">
        <f>abs(SUM('Movie Data'!Q238,0)-$O238)</f>
        <v>56</v>
      </c>
      <c r="G238" s="1">
        <f>abs(SUM('Movie Data'!R238,0)-$O238)</f>
        <v>56</v>
      </c>
      <c r="H238" s="1">
        <f>abs(SUM('Movie Data'!S238,0)-$O238)</f>
        <v>56</v>
      </c>
      <c r="I238" s="1">
        <f>abs(SUM('Movie Data'!T238,0)-$O238)</f>
        <v>4</v>
      </c>
      <c r="J238" s="1">
        <f>abs(SUM('Movie Data'!U238,0)-$O238)</f>
        <v>24</v>
      </c>
      <c r="K238" s="1">
        <f>abs(SUM('Movie Data'!V238,0)-$O238)</f>
        <v>56</v>
      </c>
      <c r="L238" s="1">
        <f>abs(SUM('Movie Data'!W238,0)-$O238)</f>
        <v>56</v>
      </c>
      <c r="M238" s="1">
        <f>abs(SUM('Movie Data'!X238,0)-$O238)</f>
        <v>18</v>
      </c>
      <c r="N238" s="1">
        <f>abs(SUM('Movie Data'!Y238,0)-$O238)</f>
        <v>56</v>
      </c>
      <c r="O238" s="1">
        <f>SUM('Movie Data'!Z238,0)</f>
        <v>56</v>
      </c>
    </row>
    <row r="239">
      <c r="A239" s="1">
        <f>abs(SUM('Movie Data'!L239,0)-$O239)</f>
        <v>7</v>
      </c>
      <c r="B239" s="1">
        <f>abs(SUM('Movie Data'!M239,0)-$O239)</f>
        <v>12</v>
      </c>
      <c r="C239" s="1">
        <f>abs(SUM('Movie Data'!N239,0)-$O239)</f>
        <v>3</v>
      </c>
      <c r="D239" s="1">
        <f>abs(SUM('Movie Data'!O239,0)-$O239)</f>
        <v>3</v>
      </c>
      <c r="E239" s="1">
        <f>abs(SUM('Movie Data'!P239,0)-$O239)</f>
        <v>13</v>
      </c>
      <c r="F239" s="1">
        <f>abs(SUM('Movie Data'!Q239,0)-$O239)</f>
        <v>27</v>
      </c>
      <c r="G239" s="1">
        <f>abs(SUM('Movie Data'!R239,0)-$O239)</f>
        <v>63</v>
      </c>
      <c r="H239" s="1">
        <f>abs(SUM('Movie Data'!S239,0)-$O239)</f>
        <v>4</v>
      </c>
      <c r="I239" s="1">
        <f>abs(SUM('Movie Data'!T239,0)-$O239)</f>
        <v>63</v>
      </c>
      <c r="J239" s="1">
        <f>abs(SUM('Movie Data'!U239,0)-$O239)</f>
        <v>7</v>
      </c>
      <c r="K239" s="1">
        <f>abs(SUM('Movie Data'!V239,0)-$O239)</f>
        <v>27</v>
      </c>
      <c r="L239" s="1">
        <f>abs(SUM('Movie Data'!W239,0)-$O239)</f>
        <v>63</v>
      </c>
      <c r="M239" s="1">
        <f>abs(SUM('Movie Data'!X239,0)-$O239)</f>
        <v>13</v>
      </c>
      <c r="N239" s="1">
        <f>abs(SUM('Movie Data'!Y239,0)-$O239)</f>
        <v>7</v>
      </c>
      <c r="O239" s="1">
        <f>SUM('Movie Data'!Z239,0)</f>
        <v>63</v>
      </c>
    </row>
    <row r="240">
      <c r="A240" s="1">
        <f>abs(SUM('Movie Data'!L240,0)-$O240)</f>
        <v>8</v>
      </c>
      <c r="B240" s="1">
        <f>abs(SUM('Movie Data'!M240,0)-$O240)</f>
        <v>7</v>
      </c>
      <c r="C240" s="1">
        <f>abs(SUM('Movie Data'!N240,0)-$O240)</f>
        <v>12</v>
      </c>
      <c r="D240" s="1">
        <f>abs(SUM('Movie Data'!O240,0)-$O240)</f>
        <v>2</v>
      </c>
      <c r="E240" s="1">
        <f>abs(SUM('Movie Data'!P240,0)-$O240)</f>
        <v>12</v>
      </c>
      <c r="F240" s="1">
        <f>abs(SUM('Movie Data'!Q240,0)-$O240)</f>
        <v>2</v>
      </c>
      <c r="G240" s="1">
        <f>abs(SUM('Movie Data'!R240,0)-$O240)</f>
        <v>12</v>
      </c>
      <c r="H240" s="1">
        <f>abs(SUM('Movie Data'!S240,0)-$O240)</f>
        <v>10</v>
      </c>
      <c r="I240" s="1">
        <f>abs(SUM('Movie Data'!T240,0)-$O240)</f>
        <v>68</v>
      </c>
      <c r="J240" s="1">
        <f>abs(SUM('Movie Data'!U240,0)-$O240)</f>
        <v>22</v>
      </c>
      <c r="K240" s="1">
        <f>abs(SUM('Movie Data'!V240,0)-$O240)</f>
        <v>12</v>
      </c>
      <c r="L240" s="1">
        <f>abs(SUM('Movie Data'!W240,0)-$O240)</f>
        <v>8</v>
      </c>
      <c r="M240" s="1">
        <f>abs(SUM('Movie Data'!X240,0)-$O240)</f>
        <v>8</v>
      </c>
      <c r="N240" s="1">
        <f>abs(SUM('Movie Data'!Y240,0)-$O240)</f>
        <v>12</v>
      </c>
      <c r="O240" s="1">
        <f>SUM('Movie Data'!Z240,0)</f>
        <v>68</v>
      </c>
    </row>
    <row r="241">
      <c r="A241" s="1">
        <f>abs(SUM('Movie Data'!L241,0)-$O241)</f>
        <v>3</v>
      </c>
      <c r="B241" s="1">
        <f>abs(SUM('Movie Data'!M241,0)-$O241)</f>
        <v>7</v>
      </c>
      <c r="C241" s="1">
        <f>abs(SUM('Movie Data'!N241,0)-$O241)</f>
        <v>3</v>
      </c>
      <c r="D241" s="1">
        <f>abs(SUM('Movie Data'!O241,0)-$O241)</f>
        <v>3</v>
      </c>
      <c r="E241" s="1">
        <f>abs(SUM('Movie Data'!P241,0)-$O241)</f>
        <v>3</v>
      </c>
      <c r="F241" s="1">
        <f>abs(SUM('Movie Data'!Q241,0)-$O241)</f>
        <v>7</v>
      </c>
      <c r="G241" s="1">
        <f>abs(SUM('Movie Data'!R241,0)-$O241)</f>
        <v>93</v>
      </c>
      <c r="H241" s="1">
        <f>abs(SUM('Movie Data'!S241,0)-$O241)</f>
        <v>7</v>
      </c>
      <c r="I241" s="1">
        <f>abs(SUM('Movie Data'!T241,0)-$O241)</f>
        <v>93</v>
      </c>
      <c r="J241" s="1">
        <f>abs(SUM('Movie Data'!U241,0)-$O241)</f>
        <v>3</v>
      </c>
      <c r="K241" s="1">
        <f>abs(SUM('Movie Data'!V241,0)-$O241)</f>
        <v>13</v>
      </c>
      <c r="L241" s="1">
        <f>abs(SUM('Movie Data'!W241,0)-$O241)</f>
        <v>93</v>
      </c>
      <c r="M241" s="1">
        <f>abs(SUM('Movie Data'!X241,0)-$O241)</f>
        <v>13</v>
      </c>
      <c r="N241" s="1">
        <f>abs(SUM('Movie Data'!Y241,0)-$O241)</f>
        <v>3</v>
      </c>
      <c r="O241" s="1">
        <f>SUM('Movie Data'!Z241,0)</f>
        <v>93</v>
      </c>
    </row>
    <row r="242">
      <c r="A242" s="1">
        <f>abs(SUM('Movie Data'!L242,0)-$O242)</f>
        <v>24</v>
      </c>
      <c r="B242" s="1">
        <f>abs(SUM('Movie Data'!M242,0)-$O242)</f>
        <v>6</v>
      </c>
      <c r="C242" s="1">
        <f>abs(SUM('Movie Data'!N242,0)-$O242)</f>
        <v>6</v>
      </c>
      <c r="D242" s="1">
        <f>abs(SUM('Movie Data'!O242,0)-$O242)</f>
        <v>94</v>
      </c>
      <c r="E242" s="1">
        <f>abs(SUM('Movie Data'!P242,0)-$O242)</f>
        <v>34</v>
      </c>
      <c r="F242" s="1">
        <f>abs(SUM('Movie Data'!Q242,0)-$O242)</f>
        <v>6</v>
      </c>
      <c r="G242" s="1">
        <f>abs(SUM('Movie Data'!R242,0)-$O242)</f>
        <v>6</v>
      </c>
      <c r="H242" s="1">
        <f>abs(SUM('Movie Data'!S242,0)-$O242)</f>
        <v>6</v>
      </c>
      <c r="I242" s="1">
        <f>abs(SUM('Movie Data'!T242,0)-$O242)</f>
        <v>6</v>
      </c>
      <c r="J242" s="1">
        <f>abs(SUM('Movie Data'!U242,0)-$O242)</f>
        <v>6</v>
      </c>
      <c r="K242" s="1">
        <f>abs(SUM('Movie Data'!V242,0)-$O242)</f>
        <v>94</v>
      </c>
      <c r="L242" s="1">
        <f>abs(SUM('Movie Data'!W242,0)-$O242)</f>
        <v>94</v>
      </c>
      <c r="M242" s="1">
        <f>abs(SUM('Movie Data'!X242,0)-$O242)</f>
        <v>14</v>
      </c>
      <c r="N242" s="1">
        <f>abs(SUM('Movie Data'!Y242,0)-$O242)</f>
        <v>94</v>
      </c>
      <c r="O242" s="1">
        <f>SUM('Movie Data'!Z242,0)</f>
        <v>94</v>
      </c>
    </row>
    <row r="243">
      <c r="A243" s="1">
        <f>abs(SUM('Movie Data'!L243,0)-$O243)</f>
        <v>28</v>
      </c>
      <c r="B243" s="1">
        <f>abs(SUM('Movie Data'!M243,0)-$O243)</f>
        <v>27</v>
      </c>
      <c r="C243" s="1">
        <f>abs(SUM('Movie Data'!N243,0)-$O243)</f>
        <v>18</v>
      </c>
      <c r="D243" s="1">
        <f>abs(SUM('Movie Data'!O243,0)-$O243)</f>
        <v>8</v>
      </c>
      <c r="E243" s="1">
        <f>abs(SUM('Movie Data'!P243,0)-$O243)</f>
        <v>22</v>
      </c>
      <c r="F243" s="1">
        <f>abs(SUM('Movie Data'!Q243,0)-$O243)</f>
        <v>32</v>
      </c>
      <c r="G243" s="1">
        <f>abs(SUM('Movie Data'!R243,0)-$O243)</f>
        <v>48</v>
      </c>
      <c r="H243" s="1">
        <f>abs(SUM('Movie Data'!S243,0)-$O243)</f>
        <v>19</v>
      </c>
      <c r="I243" s="1">
        <f>abs(SUM('Movie Data'!T243,0)-$O243)</f>
        <v>48</v>
      </c>
      <c r="J243" s="1">
        <f>abs(SUM('Movie Data'!U243,0)-$O243)</f>
        <v>12</v>
      </c>
      <c r="K243" s="1">
        <f>abs(SUM('Movie Data'!V243,0)-$O243)</f>
        <v>8</v>
      </c>
      <c r="L243" s="1">
        <f>abs(SUM('Movie Data'!W243,0)-$O243)</f>
        <v>48</v>
      </c>
      <c r="M243" s="1">
        <f>abs(SUM('Movie Data'!X243,0)-$O243)</f>
        <v>2</v>
      </c>
      <c r="N243" s="1">
        <f>abs(SUM('Movie Data'!Y243,0)-$O243)</f>
        <v>48</v>
      </c>
      <c r="O243" s="1">
        <f>SUM('Movie Data'!Z243,0)</f>
        <v>48</v>
      </c>
    </row>
    <row r="244">
      <c r="A244" s="1">
        <f>abs(SUM('Movie Data'!L244,0)-$O244)</f>
        <v>25</v>
      </c>
      <c r="B244" s="1">
        <f>abs(SUM('Movie Data'!M244,0)-$O244)</f>
        <v>45</v>
      </c>
      <c r="C244" s="1">
        <f>abs(SUM('Movie Data'!N244,0)-$O244)</f>
        <v>15</v>
      </c>
      <c r="D244" s="1">
        <f>abs(SUM('Movie Data'!O244,0)-$O244)</f>
        <v>45</v>
      </c>
      <c r="E244" s="1">
        <f>abs(SUM('Movie Data'!P244,0)-$O244)</f>
        <v>5</v>
      </c>
      <c r="F244" s="1">
        <f>abs(SUM('Movie Data'!Q244,0)-$O244)</f>
        <v>45</v>
      </c>
      <c r="G244" s="1">
        <f>abs(SUM('Movie Data'!R244,0)-$O244)</f>
        <v>45</v>
      </c>
      <c r="H244" s="1">
        <f>abs(SUM('Movie Data'!S244,0)-$O244)</f>
        <v>5</v>
      </c>
      <c r="I244" s="1">
        <f>abs(SUM('Movie Data'!T244,0)-$O244)</f>
        <v>15</v>
      </c>
      <c r="J244" s="1">
        <f>abs(SUM('Movie Data'!U244,0)-$O244)</f>
        <v>25</v>
      </c>
      <c r="K244" s="1">
        <f>abs(SUM('Movie Data'!V244,0)-$O244)</f>
        <v>45</v>
      </c>
      <c r="L244" s="1">
        <f>abs(SUM('Movie Data'!W244,0)-$O244)</f>
        <v>45</v>
      </c>
      <c r="M244" s="1">
        <f>abs(SUM('Movie Data'!X244,0)-$O244)</f>
        <v>30</v>
      </c>
      <c r="N244" s="1">
        <f>abs(SUM('Movie Data'!Y244,0)-$O244)</f>
        <v>45</v>
      </c>
      <c r="O244" s="1">
        <f>SUM('Movie Data'!Z244,0)</f>
        <v>45</v>
      </c>
    </row>
    <row r="245">
      <c r="A245" s="1">
        <f>abs(SUM('Movie Data'!L245,0)-$O245)</f>
        <v>8</v>
      </c>
      <c r="B245" s="1">
        <f>abs(SUM('Movie Data'!M245,0)-$O245)</f>
        <v>8</v>
      </c>
      <c r="C245" s="1">
        <f>abs(SUM('Movie Data'!N245,0)-$O245)</f>
        <v>18</v>
      </c>
      <c r="D245" s="1">
        <f>abs(SUM('Movie Data'!O245,0)-$O245)</f>
        <v>58</v>
      </c>
      <c r="E245" s="1">
        <f>abs(SUM('Movie Data'!P245,0)-$O245)</f>
        <v>18</v>
      </c>
      <c r="F245" s="1">
        <f>abs(SUM('Movie Data'!Q245,0)-$O245)</f>
        <v>58</v>
      </c>
      <c r="G245" s="1">
        <f>abs(SUM('Movie Data'!R245,0)-$O245)</f>
        <v>28</v>
      </c>
      <c r="H245" s="1">
        <f>abs(SUM('Movie Data'!S245,0)-$O245)</f>
        <v>25</v>
      </c>
      <c r="I245" s="1">
        <f>abs(SUM('Movie Data'!T245,0)-$O245)</f>
        <v>22</v>
      </c>
      <c r="J245" s="1">
        <f>abs(SUM('Movie Data'!U245,0)-$O245)</f>
        <v>12</v>
      </c>
      <c r="K245" s="1">
        <f>abs(SUM('Movie Data'!V245,0)-$O245)</f>
        <v>58</v>
      </c>
      <c r="L245" s="1">
        <f>abs(SUM('Movie Data'!W245,0)-$O245)</f>
        <v>58</v>
      </c>
      <c r="M245" s="1">
        <f>abs(SUM('Movie Data'!X245,0)-$O245)</f>
        <v>17</v>
      </c>
      <c r="N245" s="1">
        <f>abs(SUM('Movie Data'!Y245,0)-$O245)</f>
        <v>58</v>
      </c>
      <c r="O245" s="1">
        <f>SUM('Movie Data'!Z245,0)</f>
        <v>58</v>
      </c>
    </row>
    <row r="246">
      <c r="A246" s="1">
        <f>abs(SUM('Movie Data'!L246,0)-$O246)</f>
        <v>6</v>
      </c>
      <c r="B246" s="1">
        <f>abs(SUM('Movie Data'!M246,0)-$O246)</f>
        <v>21</v>
      </c>
      <c r="C246" s="1">
        <f>abs(SUM('Movie Data'!N246,0)-$O246)</f>
        <v>26</v>
      </c>
      <c r="D246" s="1">
        <f>abs(SUM('Movie Data'!O246,0)-$O246)</f>
        <v>14</v>
      </c>
      <c r="E246" s="1">
        <f>abs(SUM('Movie Data'!P246,0)-$O246)</f>
        <v>6</v>
      </c>
      <c r="F246" s="1">
        <f>abs(SUM('Movie Data'!Q246,0)-$O246)</f>
        <v>54</v>
      </c>
      <c r="G246" s="1">
        <f>abs(SUM('Movie Data'!R246,0)-$O246)</f>
        <v>54</v>
      </c>
      <c r="H246" s="1">
        <f>abs(SUM('Movie Data'!S246,0)-$O246)</f>
        <v>4</v>
      </c>
      <c r="I246" s="1">
        <f>abs(SUM('Movie Data'!T246,0)-$O246)</f>
        <v>14</v>
      </c>
      <c r="J246" s="1">
        <f>abs(SUM('Movie Data'!U246,0)-$O246)</f>
        <v>16</v>
      </c>
      <c r="K246" s="1">
        <f>abs(SUM('Movie Data'!V246,0)-$O246)</f>
        <v>6</v>
      </c>
      <c r="L246" s="1">
        <f>abs(SUM('Movie Data'!W246,0)-$O246)</f>
        <v>6</v>
      </c>
      <c r="M246" s="1">
        <f>abs(SUM('Movie Data'!X246,0)-$O246)</f>
        <v>16</v>
      </c>
      <c r="N246" s="1">
        <f>abs(SUM('Movie Data'!Y246,0)-$O246)</f>
        <v>6</v>
      </c>
      <c r="O246" s="1">
        <f>SUM('Movie Data'!Z246,0)</f>
        <v>54</v>
      </c>
    </row>
    <row r="247">
      <c r="A247" s="1">
        <f>abs(SUM('Movie Data'!L247,0)-$O247)</f>
        <v>41</v>
      </c>
      <c r="B247" s="1">
        <f>abs(SUM('Movie Data'!M247,0)-$O247)</f>
        <v>19</v>
      </c>
      <c r="C247" s="1">
        <f>abs(SUM('Movie Data'!N247,0)-$O247)</f>
        <v>19</v>
      </c>
      <c r="D247" s="1">
        <f>abs(SUM('Movie Data'!O247,0)-$O247)</f>
        <v>31</v>
      </c>
      <c r="E247" s="1">
        <f>abs(SUM('Movie Data'!P247,0)-$O247)</f>
        <v>9</v>
      </c>
      <c r="F247" s="1">
        <f>abs(SUM('Movie Data'!Q247,0)-$O247)</f>
        <v>7</v>
      </c>
      <c r="G247" s="1">
        <f>abs(SUM('Movie Data'!R247,0)-$O247)</f>
        <v>19</v>
      </c>
      <c r="H247" s="1">
        <f>abs(SUM('Movie Data'!S247,0)-$O247)</f>
        <v>10</v>
      </c>
      <c r="I247" s="1">
        <f>abs(SUM('Movie Data'!T247,0)-$O247)</f>
        <v>21</v>
      </c>
      <c r="J247" s="1">
        <f>abs(SUM('Movie Data'!U247,0)-$O247)</f>
        <v>19</v>
      </c>
      <c r="K247" s="1">
        <f>abs(SUM('Movie Data'!V247,0)-$O247)</f>
        <v>19</v>
      </c>
      <c r="L247" s="1">
        <f>abs(SUM('Movie Data'!W247,0)-$O247)</f>
        <v>9</v>
      </c>
      <c r="M247" s="1">
        <f>abs(SUM('Movie Data'!X247,0)-$O247)</f>
        <v>21</v>
      </c>
      <c r="N247" s="1">
        <f>abs(SUM('Movie Data'!Y247,0)-$O247)</f>
        <v>9</v>
      </c>
      <c r="O247" s="1">
        <f>SUM('Movie Data'!Z247,0)</f>
        <v>81</v>
      </c>
    </row>
    <row r="248">
      <c r="A248" s="1">
        <f>abs(SUM('Movie Data'!L248,0)-$O248)</f>
        <v>6</v>
      </c>
      <c r="B248" s="1">
        <f>abs(SUM('Movie Data'!M248,0)-$O248)</f>
        <v>11</v>
      </c>
      <c r="C248" s="1">
        <f>abs(SUM('Movie Data'!N248,0)-$O248)</f>
        <v>4</v>
      </c>
      <c r="D248" s="1">
        <f>abs(SUM('Movie Data'!O248,0)-$O248)</f>
        <v>14</v>
      </c>
      <c r="E248" s="1">
        <f>abs(SUM('Movie Data'!P248,0)-$O248)</f>
        <v>16</v>
      </c>
      <c r="F248" s="1">
        <f>abs(SUM('Movie Data'!Q248,0)-$O248)</f>
        <v>16</v>
      </c>
      <c r="G248" s="1">
        <f>abs(SUM('Movie Data'!R248,0)-$O248)</f>
        <v>6</v>
      </c>
      <c r="H248" s="1">
        <f>abs(SUM('Movie Data'!S248,0)-$O248)</f>
        <v>1</v>
      </c>
      <c r="I248" s="1">
        <f>abs(SUM('Movie Data'!T248,0)-$O248)</f>
        <v>74</v>
      </c>
      <c r="J248" s="1">
        <f>abs(SUM('Movie Data'!U248,0)-$O248)</f>
        <v>16</v>
      </c>
      <c r="K248" s="1">
        <f>abs(SUM('Movie Data'!V248,0)-$O248)</f>
        <v>16</v>
      </c>
      <c r="L248" s="1">
        <f>abs(SUM('Movie Data'!W248,0)-$O248)</f>
        <v>74</v>
      </c>
      <c r="M248" s="1">
        <f>abs(SUM('Movie Data'!X248,0)-$O248)</f>
        <v>34</v>
      </c>
      <c r="N248" s="1">
        <f>abs(SUM('Movie Data'!Y248,0)-$O248)</f>
        <v>6</v>
      </c>
      <c r="O248" s="1">
        <f>SUM('Movie Data'!Z248,0)</f>
        <v>74</v>
      </c>
    </row>
    <row r="249">
      <c r="A249" s="1">
        <f>abs(SUM('Movie Data'!L249,0)-$O249)</f>
        <v>3</v>
      </c>
      <c r="B249" s="1">
        <f>abs(SUM('Movie Data'!M249,0)-$O249)</f>
        <v>17</v>
      </c>
      <c r="C249" s="1">
        <f>abs(SUM('Movie Data'!N249,0)-$O249)</f>
        <v>3</v>
      </c>
      <c r="D249" s="1">
        <f>abs(SUM('Movie Data'!O249,0)-$O249)</f>
        <v>3</v>
      </c>
      <c r="E249" s="1">
        <f>abs(SUM('Movie Data'!P249,0)-$O249)</f>
        <v>7</v>
      </c>
      <c r="F249" s="1">
        <f>abs(SUM('Movie Data'!Q249,0)-$O249)</f>
        <v>33</v>
      </c>
      <c r="G249" s="1">
        <f>abs(SUM('Movie Data'!R249,0)-$O249)</f>
        <v>33</v>
      </c>
      <c r="H249" s="1">
        <f>abs(SUM('Movie Data'!S249,0)-$O249)</f>
        <v>25</v>
      </c>
      <c r="I249" s="1">
        <f>abs(SUM('Movie Data'!T249,0)-$O249)</f>
        <v>33</v>
      </c>
      <c r="J249" s="1">
        <f>abs(SUM('Movie Data'!U249,0)-$O249)</f>
        <v>27</v>
      </c>
      <c r="K249" s="1">
        <f>abs(SUM('Movie Data'!V249,0)-$O249)</f>
        <v>27</v>
      </c>
      <c r="L249" s="1">
        <f>abs(SUM('Movie Data'!W249,0)-$O249)</f>
        <v>33</v>
      </c>
      <c r="M249" s="1">
        <f>abs(SUM('Movie Data'!X249,0)-$O249)</f>
        <v>7</v>
      </c>
      <c r="N249" s="1">
        <f>abs(SUM('Movie Data'!Y249,0)-$O249)</f>
        <v>33</v>
      </c>
      <c r="O249" s="1">
        <f>SUM('Movie Data'!Z249,0)</f>
        <v>33</v>
      </c>
    </row>
    <row r="250">
      <c r="A250" s="1">
        <f>abs(SUM('Movie Data'!L250,0)-$O250)</f>
        <v>0</v>
      </c>
      <c r="B250" s="1">
        <f>abs(SUM('Movie Data'!M250,0)-$O250)</f>
        <v>28</v>
      </c>
      <c r="C250" s="1">
        <f>abs(SUM('Movie Data'!N250,0)-$O250)</f>
        <v>0</v>
      </c>
      <c r="D250" s="1">
        <f>abs(SUM('Movie Data'!O250,0)-$O250)</f>
        <v>10</v>
      </c>
      <c r="E250" s="1">
        <f>abs(SUM('Movie Data'!P250,0)-$O250)</f>
        <v>0</v>
      </c>
      <c r="F250" s="1">
        <f>abs(SUM('Movie Data'!Q250,0)-$O250)</f>
        <v>10</v>
      </c>
      <c r="G250" s="1">
        <f>abs(SUM('Movie Data'!R250,0)-$O250)</f>
        <v>20</v>
      </c>
      <c r="H250" s="1">
        <f>abs(SUM('Movie Data'!S250,0)-$O250)</f>
        <v>7</v>
      </c>
      <c r="I250" s="1">
        <f>abs(SUM('Movie Data'!T250,0)-$O250)</f>
        <v>60</v>
      </c>
      <c r="J250" s="1">
        <f>abs(SUM('Movie Data'!U250,0)-$O250)</f>
        <v>30</v>
      </c>
      <c r="K250" s="1">
        <f>abs(SUM('Movie Data'!V250,0)-$O250)</f>
        <v>10</v>
      </c>
      <c r="L250" s="1">
        <f>abs(SUM('Movie Data'!W250,0)-$O250)</f>
        <v>20</v>
      </c>
      <c r="M250" s="1">
        <f>abs(SUM('Movie Data'!X250,0)-$O250)</f>
        <v>0</v>
      </c>
      <c r="N250" s="1">
        <f>abs(SUM('Movie Data'!Y250,0)-$O250)</f>
        <v>10</v>
      </c>
      <c r="O250" s="1">
        <f>SUM('Movie Data'!Z250,0)</f>
        <v>60</v>
      </c>
    </row>
    <row r="251">
      <c r="A251" s="1">
        <f>abs(SUM('Movie Data'!L251,0)-$O251)</f>
        <v>33</v>
      </c>
      <c r="B251" s="1">
        <f>abs(SUM('Movie Data'!M251,0)-$O251)</f>
        <v>25</v>
      </c>
      <c r="C251" s="1">
        <f>abs(SUM('Movie Data'!N251,0)-$O251)</f>
        <v>13</v>
      </c>
      <c r="D251" s="1">
        <f>abs(SUM('Movie Data'!O251,0)-$O251)</f>
        <v>17</v>
      </c>
      <c r="E251" s="1">
        <f>abs(SUM('Movie Data'!P251,0)-$O251)</f>
        <v>17</v>
      </c>
      <c r="F251" s="1">
        <f>abs(SUM('Movie Data'!Q251,0)-$O251)</f>
        <v>12</v>
      </c>
      <c r="G251" s="1">
        <f>abs(SUM('Movie Data'!R251,0)-$O251)</f>
        <v>23</v>
      </c>
      <c r="H251" s="1">
        <f>abs(SUM('Movie Data'!S251,0)-$O251)</f>
        <v>4</v>
      </c>
      <c r="I251" s="1">
        <f>abs(SUM('Movie Data'!T251,0)-$O251)</f>
        <v>3</v>
      </c>
      <c r="J251" s="1">
        <f>abs(SUM('Movie Data'!U251,0)-$O251)</f>
        <v>17</v>
      </c>
      <c r="K251" s="1">
        <f>abs(SUM('Movie Data'!V251,0)-$O251)</f>
        <v>23</v>
      </c>
      <c r="L251" s="1">
        <f>abs(SUM('Movie Data'!W251,0)-$O251)</f>
        <v>7</v>
      </c>
      <c r="M251" s="1">
        <f>abs(SUM('Movie Data'!X251,0)-$O251)</f>
        <v>13</v>
      </c>
      <c r="N251" s="1">
        <f>abs(SUM('Movie Data'!Y251,0)-$O251)</f>
        <v>13</v>
      </c>
      <c r="O251" s="1">
        <f>SUM('Movie Data'!Z251,0)</f>
        <v>63</v>
      </c>
    </row>
    <row r="252">
      <c r="A252" s="1">
        <f>abs(SUM('Movie Data'!L252,0)-$O252)</f>
        <v>9</v>
      </c>
      <c r="B252" s="1">
        <f>abs(SUM('Movie Data'!M252,0)-$O252)</f>
        <v>17</v>
      </c>
      <c r="C252" s="1">
        <f>abs(SUM('Movie Data'!N252,0)-$O252)</f>
        <v>9</v>
      </c>
      <c r="D252" s="1">
        <f>abs(SUM('Movie Data'!O252,0)-$O252)</f>
        <v>1</v>
      </c>
      <c r="E252" s="1">
        <f>abs(SUM('Movie Data'!P252,0)-$O252)</f>
        <v>19</v>
      </c>
      <c r="F252" s="1">
        <f>abs(SUM('Movie Data'!Q252,0)-$O252)</f>
        <v>17</v>
      </c>
      <c r="G252" s="1">
        <f>abs(SUM('Movie Data'!R252,0)-$O252)</f>
        <v>19</v>
      </c>
      <c r="H252" s="1">
        <f>abs(SUM('Movie Data'!S252,0)-$O252)</f>
        <v>12</v>
      </c>
      <c r="I252" s="1">
        <f>abs(SUM('Movie Data'!T252,0)-$O252)</f>
        <v>9</v>
      </c>
      <c r="J252" s="1">
        <f>abs(SUM('Movie Data'!U252,0)-$O252)</f>
        <v>9</v>
      </c>
      <c r="K252" s="1">
        <f>abs(SUM('Movie Data'!V252,0)-$O252)</f>
        <v>11</v>
      </c>
      <c r="L252" s="1">
        <f>abs(SUM('Movie Data'!W252,0)-$O252)</f>
        <v>1</v>
      </c>
      <c r="M252" s="1">
        <f>abs(SUM('Movie Data'!X252,0)-$O252)</f>
        <v>11</v>
      </c>
      <c r="N252" s="1">
        <f>abs(SUM('Movie Data'!Y252,0)-$O252)</f>
        <v>21</v>
      </c>
      <c r="O252" s="1">
        <f>SUM('Movie Data'!Z252,0)</f>
        <v>71</v>
      </c>
    </row>
    <row r="253">
      <c r="A253" s="1">
        <f>abs(SUM('Movie Data'!L253,0)-$O253)</f>
        <v>14</v>
      </c>
      <c r="B253" s="1">
        <f>abs(SUM('Movie Data'!M253,0)-$O253)</f>
        <v>74</v>
      </c>
      <c r="C253" s="1">
        <f>abs(SUM('Movie Data'!N253,0)-$O253)</f>
        <v>6</v>
      </c>
      <c r="D253" s="1">
        <f>abs(SUM('Movie Data'!O253,0)-$O253)</f>
        <v>74</v>
      </c>
      <c r="E253" s="1">
        <f>abs(SUM('Movie Data'!P253,0)-$O253)</f>
        <v>74</v>
      </c>
      <c r="F253" s="1">
        <f>abs(SUM('Movie Data'!Q253,0)-$O253)</f>
        <v>74</v>
      </c>
      <c r="G253" s="1">
        <f>abs(SUM('Movie Data'!R253,0)-$O253)</f>
        <v>74</v>
      </c>
      <c r="H253" s="1">
        <f>abs(SUM('Movie Data'!S253,0)-$O253)</f>
        <v>16</v>
      </c>
      <c r="I253" s="1">
        <f>abs(SUM('Movie Data'!T253,0)-$O253)</f>
        <v>14</v>
      </c>
      <c r="J253" s="1">
        <f>abs(SUM('Movie Data'!U253,0)-$O253)</f>
        <v>6</v>
      </c>
      <c r="K253" s="1">
        <f>abs(SUM('Movie Data'!V253,0)-$O253)</f>
        <v>74</v>
      </c>
      <c r="L253" s="1">
        <f>abs(SUM('Movie Data'!W253,0)-$O253)</f>
        <v>74</v>
      </c>
      <c r="M253" s="1">
        <f>abs(SUM('Movie Data'!X253,0)-$O253)</f>
        <v>4</v>
      </c>
      <c r="N253" s="1">
        <f>abs(SUM('Movie Data'!Y253,0)-$O253)</f>
        <v>74</v>
      </c>
      <c r="O253" s="1">
        <f>SUM('Movie Data'!Z253,0)</f>
        <v>74</v>
      </c>
    </row>
    <row r="254">
      <c r="A254" s="1">
        <f>abs(SUM('Movie Data'!L254,0)-$O254)</f>
        <v>4</v>
      </c>
      <c r="B254" s="1">
        <f>abs(SUM('Movie Data'!M254,0)-$O254)</f>
        <v>14</v>
      </c>
      <c r="C254" s="1">
        <f>abs(SUM('Movie Data'!N254,0)-$O254)</f>
        <v>14</v>
      </c>
      <c r="D254" s="1">
        <f>abs(SUM('Movie Data'!O254,0)-$O254)</f>
        <v>86</v>
      </c>
      <c r="E254" s="1">
        <f>abs(SUM('Movie Data'!P254,0)-$O254)</f>
        <v>14</v>
      </c>
      <c r="F254" s="1">
        <f>abs(SUM('Movie Data'!Q254,0)-$O254)</f>
        <v>2</v>
      </c>
      <c r="G254" s="1">
        <f>abs(SUM('Movie Data'!R254,0)-$O254)</f>
        <v>16</v>
      </c>
      <c r="H254" s="1">
        <f>abs(SUM('Movie Data'!S254,0)-$O254)</f>
        <v>5</v>
      </c>
      <c r="I254" s="1">
        <f>abs(SUM('Movie Data'!T254,0)-$O254)</f>
        <v>6</v>
      </c>
      <c r="J254" s="1">
        <f>abs(SUM('Movie Data'!U254,0)-$O254)</f>
        <v>14</v>
      </c>
      <c r="K254" s="1">
        <f>abs(SUM('Movie Data'!V254,0)-$O254)</f>
        <v>66</v>
      </c>
      <c r="L254" s="1">
        <f>abs(SUM('Movie Data'!W254,0)-$O254)</f>
        <v>6</v>
      </c>
      <c r="M254" s="1">
        <f>abs(SUM('Movie Data'!X254,0)-$O254)</f>
        <v>16</v>
      </c>
      <c r="N254" s="1">
        <f>abs(SUM('Movie Data'!Y254,0)-$O254)</f>
        <v>66</v>
      </c>
      <c r="O254" s="1">
        <f>SUM('Movie Data'!Z254,0)</f>
        <v>86</v>
      </c>
    </row>
    <row r="255">
      <c r="A255" s="1">
        <f>abs(SUM('Movie Data'!L255,0)-$O255)</f>
        <v>23</v>
      </c>
      <c r="B255" s="1">
        <f>abs(SUM('Movie Data'!M255,0)-$O255)</f>
        <v>7</v>
      </c>
      <c r="C255" s="1">
        <f>abs(SUM('Movie Data'!N255,0)-$O255)</f>
        <v>3</v>
      </c>
      <c r="D255" s="1">
        <f>abs(SUM('Movie Data'!O255,0)-$O255)</f>
        <v>43</v>
      </c>
      <c r="E255" s="1">
        <f>abs(SUM('Movie Data'!P255,0)-$O255)</f>
        <v>27</v>
      </c>
      <c r="F255" s="1">
        <f>abs(SUM('Movie Data'!Q255,0)-$O255)</f>
        <v>23</v>
      </c>
      <c r="G255" s="1">
        <f>abs(SUM('Movie Data'!R255,0)-$O255)</f>
        <v>43</v>
      </c>
      <c r="H255" s="1">
        <f>abs(SUM('Movie Data'!S255,0)-$O255)</f>
        <v>43</v>
      </c>
      <c r="I255" s="1">
        <f>abs(SUM('Movie Data'!T255,0)-$O255)</f>
        <v>43</v>
      </c>
      <c r="J255" s="1">
        <f>abs(SUM('Movie Data'!U255,0)-$O255)</f>
        <v>3</v>
      </c>
      <c r="K255" s="1">
        <f>abs(SUM('Movie Data'!V255,0)-$O255)</f>
        <v>43</v>
      </c>
      <c r="L255" s="1">
        <f>abs(SUM('Movie Data'!W255,0)-$O255)</f>
        <v>43</v>
      </c>
      <c r="M255" s="1">
        <f>abs(SUM('Movie Data'!X255,0)-$O255)</f>
        <v>7</v>
      </c>
      <c r="N255" s="1">
        <f>abs(SUM('Movie Data'!Y255,0)-$O255)</f>
        <v>43</v>
      </c>
      <c r="O255" s="1">
        <f>SUM('Movie Data'!Z255,0)</f>
        <v>43</v>
      </c>
    </row>
    <row r="256">
      <c r="A256" s="1">
        <f>abs(SUM('Movie Data'!L256,0)-$O256)</f>
        <v>9</v>
      </c>
      <c r="B256" s="1">
        <f>abs(SUM('Movie Data'!M256,0)-$O256)</f>
        <v>29</v>
      </c>
      <c r="C256" s="1">
        <f>abs(SUM('Movie Data'!N256,0)-$O256)</f>
        <v>11</v>
      </c>
      <c r="D256" s="1">
        <f>abs(SUM('Movie Data'!O256,0)-$O256)</f>
        <v>71</v>
      </c>
      <c r="E256" s="1">
        <f>abs(SUM('Movie Data'!P256,0)-$O256)</f>
        <v>9</v>
      </c>
      <c r="F256" s="1">
        <f>abs(SUM('Movie Data'!Q256,0)-$O256)</f>
        <v>8</v>
      </c>
      <c r="G256" s="1">
        <f>abs(SUM('Movie Data'!R256,0)-$O256)</f>
        <v>9</v>
      </c>
      <c r="H256" s="1">
        <f>abs(SUM('Movie Data'!S256,0)-$O256)</f>
        <v>20</v>
      </c>
      <c r="I256" s="1">
        <f>abs(SUM('Movie Data'!T256,0)-$O256)</f>
        <v>9</v>
      </c>
      <c r="J256" s="1">
        <f>abs(SUM('Movie Data'!U256,0)-$O256)</f>
        <v>9</v>
      </c>
      <c r="K256" s="1">
        <f>abs(SUM('Movie Data'!V256,0)-$O256)</f>
        <v>71</v>
      </c>
      <c r="L256" s="1">
        <f>abs(SUM('Movie Data'!W256,0)-$O256)</f>
        <v>71</v>
      </c>
      <c r="M256" s="1">
        <f>abs(SUM('Movie Data'!X256,0)-$O256)</f>
        <v>17</v>
      </c>
      <c r="N256" s="1">
        <f>abs(SUM('Movie Data'!Y256,0)-$O256)</f>
        <v>71</v>
      </c>
      <c r="O256" s="1">
        <f>SUM('Movie Data'!Z256,0)</f>
        <v>71</v>
      </c>
    </row>
    <row r="257">
      <c r="A257" s="1">
        <f>abs(SUM('Movie Data'!L257,0)-$O257)</f>
        <v>4</v>
      </c>
      <c r="B257" s="1">
        <f>abs(SUM('Movie Data'!M257,0)-$O257)</f>
        <v>14</v>
      </c>
      <c r="C257" s="1">
        <f>abs(SUM('Movie Data'!N257,0)-$O257)</f>
        <v>4</v>
      </c>
      <c r="D257" s="1">
        <f>abs(SUM('Movie Data'!O257,0)-$O257)</f>
        <v>4</v>
      </c>
      <c r="E257" s="1">
        <f>abs(SUM('Movie Data'!P257,0)-$O257)</f>
        <v>16</v>
      </c>
      <c r="F257" s="1">
        <f>abs(SUM('Movie Data'!Q257,0)-$O257)</f>
        <v>86</v>
      </c>
      <c r="G257" s="1">
        <f>abs(SUM('Movie Data'!R257,0)-$O257)</f>
        <v>86</v>
      </c>
      <c r="H257" s="1">
        <f>abs(SUM('Movie Data'!S257,0)-$O257)</f>
        <v>14</v>
      </c>
      <c r="I257" s="1">
        <f>abs(SUM('Movie Data'!T257,0)-$O257)</f>
        <v>86</v>
      </c>
      <c r="J257" s="1">
        <f>abs(SUM('Movie Data'!U257,0)-$O257)</f>
        <v>14</v>
      </c>
      <c r="K257" s="1">
        <f>abs(SUM('Movie Data'!V257,0)-$O257)</f>
        <v>14</v>
      </c>
      <c r="L257" s="1">
        <f>abs(SUM('Movie Data'!W257,0)-$O257)</f>
        <v>86</v>
      </c>
      <c r="M257" s="1">
        <f>abs(SUM('Movie Data'!X257,0)-$O257)</f>
        <v>16</v>
      </c>
      <c r="N257" s="1">
        <f>abs(SUM('Movie Data'!Y257,0)-$O257)</f>
        <v>36</v>
      </c>
      <c r="O257" s="1">
        <f>SUM('Movie Data'!Z257,0)</f>
        <v>86</v>
      </c>
    </row>
    <row r="258">
      <c r="A258" s="1">
        <f>abs(SUM('Movie Data'!L258,0)-$O258)</f>
        <v>46</v>
      </c>
      <c r="B258" s="1">
        <f>abs(SUM('Movie Data'!M258,0)-$O258)</f>
        <v>22</v>
      </c>
      <c r="C258" s="1">
        <f>abs(SUM('Movie Data'!N258,0)-$O258)</f>
        <v>34</v>
      </c>
      <c r="D258" s="1">
        <f>abs(SUM('Movie Data'!O258,0)-$O258)</f>
        <v>66</v>
      </c>
      <c r="E258" s="1">
        <f>abs(SUM('Movie Data'!P258,0)-$O258)</f>
        <v>6</v>
      </c>
      <c r="F258" s="1">
        <f>abs(SUM('Movie Data'!Q258,0)-$O258)</f>
        <v>66</v>
      </c>
      <c r="G258" s="1">
        <f>abs(SUM('Movie Data'!R258,0)-$O258)</f>
        <v>66</v>
      </c>
      <c r="H258" s="1">
        <f>abs(SUM('Movie Data'!S258,0)-$O258)</f>
        <v>1</v>
      </c>
      <c r="I258" s="1">
        <f>abs(SUM('Movie Data'!T258,0)-$O258)</f>
        <v>66</v>
      </c>
      <c r="J258" s="1">
        <f>abs(SUM('Movie Data'!U258,0)-$O258)</f>
        <v>14</v>
      </c>
      <c r="K258" s="1">
        <f>abs(SUM('Movie Data'!V258,0)-$O258)</f>
        <v>66</v>
      </c>
      <c r="L258" s="1">
        <f>abs(SUM('Movie Data'!W258,0)-$O258)</f>
        <v>66</v>
      </c>
      <c r="M258" s="1">
        <f>abs(SUM('Movie Data'!X258,0)-$O258)</f>
        <v>6</v>
      </c>
      <c r="N258" s="1">
        <f>abs(SUM('Movie Data'!Y258,0)-$O258)</f>
        <v>66</v>
      </c>
      <c r="O258" s="1">
        <f>SUM('Movie Data'!Z258,0)</f>
        <v>66</v>
      </c>
    </row>
    <row r="259">
      <c r="A259" s="1">
        <f>abs(SUM('Movie Data'!L259,0)-$O259)</f>
        <v>5</v>
      </c>
      <c r="B259" s="1">
        <f>abs(SUM('Movie Data'!M259,0)-$O259)</f>
        <v>5</v>
      </c>
      <c r="C259" s="1">
        <f>abs(SUM('Movie Data'!N259,0)-$O259)</f>
        <v>5</v>
      </c>
      <c r="D259" s="1">
        <f>abs(SUM('Movie Data'!O259,0)-$O259)</f>
        <v>5</v>
      </c>
      <c r="E259" s="1">
        <f>abs(SUM('Movie Data'!P259,0)-$O259)</f>
        <v>5</v>
      </c>
      <c r="F259" s="1">
        <f>abs(SUM('Movie Data'!Q259,0)-$O259)</f>
        <v>18</v>
      </c>
      <c r="G259" s="1">
        <f>abs(SUM('Movie Data'!R259,0)-$O259)</f>
        <v>25</v>
      </c>
      <c r="H259" s="1">
        <f>abs(SUM('Movie Data'!S259,0)-$O259)</f>
        <v>5</v>
      </c>
      <c r="I259" s="1">
        <f>abs(SUM('Movie Data'!T259,0)-$O259)</f>
        <v>15</v>
      </c>
      <c r="J259" s="1">
        <f>abs(SUM('Movie Data'!U259,0)-$O259)</f>
        <v>5</v>
      </c>
      <c r="K259" s="1">
        <f>abs(SUM('Movie Data'!V259,0)-$O259)</f>
        <v>5</v>
      </c>
      <c r="L259" s="1">
        <f>abs(SUM('Movie Data'!W259,0)-$O259)</f>
        <v>12</v>
      </c>
      <c r="M259" s="1">
        <f>abs(SUM('Movie Data'!X259,0)-$O259)</f>
        <v>5</v>
      </c>
      <c r="N259" s="1">
        <f>abs(SUM('Movie Data'!Y259,0)-$O259)</f>
        <v>5</v>
      </c>
      <c r="O259" s="1">
        <f>SUM('Movie Data'!Z259,0)</f>
        <v>45</v>
      </c>
    </row>
    <row r="260">
      <c r="A260" s="1">
        <f>abs(SUM('Movie Data'!L260,0)-$O260)</f>
        <v>5</v>
      </c>
      <c r="B260" s="1">
        <f>abs(SUM('Movie Data'!M260,0)-$O260)</f>
        <v>23</v>
      </c>
      <c r="C260" s="1">
        <f>abs(SUM('Movie Data'!N260,0)-$O260)</f>
        <v>5</v>
      </c>
      <c r="D260" s="1">
        <f>abs(SUM('Movie Data'!O260,0)-$O260)</f>
        <v>5</v>
      </c>
      <c r="E260" s="1">
        <f>abs(SUM('Movie Data'!P260,0)-$O260)</f>
        <v>5</v>
      </c>
      <c r="F260" s="1">
        <f>abs(SUM('Movie Data'!Q260,0)-$O260)</f>
        <v>25</v>
      </c>
      <c r="G260" s="1">
        <f>abs(SUM('Movie Data'!R260,0)-$O260)</f>
        <v>65</v>
      </c>
      <c r="H260" s="1">
        <f>abs(SUM('Movie Data'!S260,0)-$O260)</f>
        <v>2</v>
      </c>
      <c r="I260" s="1">
        <f>abs(SUM('Movie Data'!T260,0)-$O260)</f>
        <v>65</v>
      </c>
      <c r="J260" s="1">
        <f>abs(SUM('Movie Data'!U260,0)-$O260)</f>
        <v>15</v>
      </c>
      <c r="K260" s="1">
        <f>abs(SUM('Movie Data'!V260,0)-$O260)</f>
        <v>5</v>
      </c>
      <c r="L260" s="1">
        <f>abs(SUM('Movie Data'!W260,0)-$O260)</f>
        <v>65</v>
      </c>
      <c r="M260" s="1">
        <f>abs(SUM('Movie Data'!X260,0)-$O260)</f>
        <v>5</v>
      </c>
      <c r="N260" s="1">
        <f>abs(SUM('Movie Data'!Y260,0)-$O260)</f>
        <v>5</v>
      </c>
      <c r="O260" s="1">
        <f>SUM('Movie Data'!Z260,0)</f>
        <v>65</v>
      </c>
    </row>
    <row r="261">
      <c r="A261" s="1">
        <f>abs(SUM('Movie Data'!L261,0)-$O261)</f>
        <v>19</v>
      </c>
      <c r="B261" s="1">
        <f>abs(SUM('Movie Data'!M261,0)-$O261)</f>
        <v>14</v>
      </c>
      <c r="C261" s="1">
        <f>abs(SUM('Movie Data'!N261,0)-$O261)</f>
        <v>11</v>
      </c>
      <c r="D261" s="1">
        <f>abs(SUM('Movie Data'!O261,0)-$O261)</f>
        <v>61</v>
      </c>
      <c r="E261" s="1">
        <f>abs(SUM('Movie Data'!P261,0)-$O261)</f>
        <v>31</v>
      </c>
      <c r="F261" s="1">
        <f>abs(SUM('Movie Data'!Q261,0)-$O261)</f>
        <v>61</v>
      </c>
      <c r="G261" s="1">
        <f>abs(SUM('Movie Data'!R261,0)-$O261)</f>
        <v>61</v>
      </c>
      <c r="H261" s="1">
        <f>abs(SUM('Movie Data'!S261,0)-$O261)</f>
        <v>11</v>
      </c>
      <c r="I261" s="1">
        <f>abs(SUM('Movie Data'!T261,0)-$O261)</f>
        <v>1</v>
      </c>
      <c r="J261" s="1">
        <f>abs(SUM('Movie Data'!U261,0)-$O261)</f>
        <v>21</v>
      </c>
      <c r="K261" s="1">
        <f>abs(SUM('Movie Data'!V261,0)-$O261)</f>
        <v>61</v>
      </c>
      <c r="L261" s="1">
        <f>abs(SUM('Movie Data'!W261,0)-$O261)</f>
        <v>61</v>
      </c>
      <c r="M261" s="1">
        <f>abs(SUM('Movie Data'!X261,0)-$O261)</f>
        <v>14</v>
      </c>
      <c r="N261" s="1">
        <f>abs(SUM('Movie Data'!Y261,0)-$O261)</f>
        <v>61</v>
      </c>
      <c r="O261" s="1">
        <f>SUM('Movie Data'!Z261,0)</f>
        <v>61</v>
      </c>
    </row>
    <row r="262">
      <c r="A262" s="1">
        <f>abs(SUM('Movie Data'!L262,0)-$O262)</f>
        <v>58</v>
      </c>
      <c r="B262" s="1">
        <f>abs(SUM('Movie Data'!M262,0)-$O262)</f>
        <v>17</v>
      </c>
      <c r="C262" s="1">
        <f>abs(SUM('Movie Data'!N262,0)-$O262)</f>
        <v>18</v>
      </c>
      <c r="D262" s="1">
        <f>abs(SUM('Movie Data'!O262,0)-$O262)</f>
        <v>2</v>
      </c>
      <c r="E262" s="1">
        <f>abs(SUM('Movie Data'!P262,0)-$O262)</f>
        <v>22</v>
      </c>
      <c r="F262" s="1">
        <f>abs(SUM('Movie Data'!Q262,0)-$O262)</f>
        <v>58</v>
      </c>
      <c r="G262" s="1">
        <f>abs(SUM('Movie Data'!R262,0)-$O262)</f>
        <v>58</v>
      </c>
      <c r="H262" s="1">
        <f>abs(SUM('Movie Data'!S262,0)-$O262)</f>
        <v>17</v>
      </c>
      <c r="I262" s="1">
        <f>abs(SUM('Movie Data'!T262,0)-$O262)</f>
        <v>58</v>
      </c>
      <c r="J262" s="1">
        <f>abs(SUM('Movie Data'!U262,0)-$O262)</f>
        <v>2</v>
      </c>
      <c r="K262" s="1">
        <f>abs(SUM('Movie Data'!V262,0)-$O262)</f>
        <v>8</v>
      </c>
      <c r="L262" s="1">
        <f>abs(SUM('Movie Data'!W262,0)-$O262)</f>
        <v>58</v>
      </c>
      <c r="M262" s="1">
        <f>abs(SUM('Movie Data'!X262,0)-$O262)</f>
        <v>12</v>
      </c>
      <c r="N262" s="1">
        <f>abs(SUM('Movie Data'!Y262,0)-$O262)</f>
        <v>58</v>
      </c>
      <c r="O262" s="1">
        <f>SUM('Movie Data'!Z262,0)</f>
        <v>58</v>
      </c>
    </row>
    <row r="263">
      <c r="A263" s="1">
        <f>abs(SUM('Movie Data'!L263,0)-$O263)</f>
        <v>56</v>
      </c>
      <c r="B263" s="1">
        <f>abs(SUM('Movie Data'!M263,0)-$O263)</f>
        <v>22</v>
      </c>
      <c r="C263" s="1">
        <f>abs(SUM('Movie Data'!N263,0)-$O263)</f>
        <v>4</v>
      </c>
      <c r="D263" s="1">
        <f>abs(SUM('Movie Data'!O263,0)-$O263)</f>
        <v>66</v>
      </c>
      <c r="E263" s="1">
        <f>abs(SUM('Movie Data'!P263,0)-$O263)</f>
        <v>6</v>
      </c>
      <c r="F263" s="1">
        <f>abs(SUM('Movie Data'!Q263,0)-$O263)</f>
        <v>66</v>
      </c>
      <c r="G263" s="1">
        <f>abs(SUM('Movie Data'!R263,0)-$O263)</f>
        <v>6</v>
      </c>
      <c r="H263" s="1">
        <f>abs(SUM('Movie Data'!S263,0)-$O263)</f>
        <v>1</v>
      </c>
      <c r="I263" s="1">
        <f>abs(SUM('Movie Data'!T263,0)-$O263)</f>
        <v>6</v>
      </c>
      <c r="J263" s="1">
        <f>abs(SUM('Movie Data'!U263,0)-$O263)</f>
        <v>14</v>
      </c>
      <c r="K263" s="1">
        <f>abs(SUM('Movie Data'!V263,0)-$O263)</f>
        <v>66</v>
      </c>
      <c r="L263" s="1">
        <f>abs(SUM('Movie Data'!W263,0)-$O263)</f>
        <v>66</v>
      </c>
      <c r="M263" s="1">
        <f>abs(SUM('Movie Data'!X263,0)-$O263)</f>
        <v>9</v>
      </c>
      <c r="N263" s="1">
        <f>abs(SUM('Movie Data'!Y263,0)-$O263)</f>
        <v>66</v>
      </c>
      <c r="O263" s="1">
        <f>SUM('Movie Data'!Z263,0)</f>
        <v>66</v>
      </c>
    </row>
    <row r="264">
      <c r="A264" s="1">
        <f>abs(SUM('Movie Data'!L264,0)-$O264)</f>
        <v>35</v>
      </c>
      <c r="B264" s="1">
        <f>abs(SUM('Movie Data'!M264,0)-$O264)</f>
        <v>30</v>
      </c>
      <c r="C264" s="1">
        <f>abs(SUM('Movie Data'!N264,0)-$O264)</f>
        <v>35</v>
      </c>
      <c r="D264" s="1">
        <f>abs(SUM('Movie Data'!O264,0)-$O264)</f>
        <v>5</v>
      </c>
      <c r="E264" s="1">
        <f>abs(SUM('Movie Data'!P264,0)-$O264)</f>
        <v>5</v>
      </c>
      <c r="F264" s="1">
        <f>abs(SUM('Movie Data'!Q264,0)-$O264)</f>
        <v>25</v>
      </c>
      <c r="G264" s="1">
        <f>abs(SUM('Movie Data'!R264,0)-$O264)</f>
        <v>15</v>
      </c>
      <c r="H264" s="1">
        <f>abs(SUM('Movie Data'!S264,0)-$O264)</f>
        <v>12</v>
      </c>
      <c r="I264" s="1">
        <f>abs(SUM('Movie Data'!T264,0)-$O264)</f>
        <v>45</v>
      </c>
      <c r="J264" s="1">
        <f>abs(SUM('Movie Data'!U264,0)-$O264)</f>
        <v>25</v>
      </c>
      <c r="K264" s="1">
        <f>abs(SUM('Movie Data'!V264,0)-$O264)</f>
        <v>25</v>
      </c>
      <c r="L264" s="1">
        <f>abs(SUM('Movie Data'!W264,0)-$O264)</f>
        <v>45</v>
      </c>
      <c r="M264" s="1">
        <f>abs(SUM('Movie Data'!X264,0)-$O264)</f>
        <v>5</v>
      </c>
      <c r="N264" s="1">
        <f>abs(SUM('Movie Data'!Y264,0)-$O264)</f>
        <v>15</v>
      </c>
      <c r="O264" s="1">
        <f>SUM('Movie Data'!Z264,0)</f>
        <v>45</v>
      </c>
    </row>
    <row r="265">
      <c r="A265" s="1">
        <f>abs(SUM('Movie Data'!L265,0)-$O265)</f>
        <v>17</v>
      </c>
      <c r="B265" s="1">
        <f>abs(SUM('Movie Data'!M265,0)-$O265)</f>
        <v>13</v>
      </c>
      <c r="C265" s="1">
        <f>abs(SUM('Movie Data'!N265,0)-$O265)</f>
        <v>13</v>
      </c>
      <c r="D265" s="1">
        <f>abs(SUM('Movie Data'!O265,0)-$O265)</f>
        <v>3</v>
      </c>
      <c r="E265" s="1">
        <f>abs(SUM('Movie Data'!P265,0)-$O265)</f>
        <v>13</v>
      </c>
      <c r="F265" s="1">
        <f>abs(SUM('Movie Data'!Q265,0)-$O265)</f>
        <v>13</v>
      </c>
      <c r="G265" s="1">
        <f>abs(SUM('Movie Data'!R265,0)-$O265)</f>
        <v>13</v>
      </c>
      <c r="H265" s="1">
        <f>abs(SUM('Movie Data'!S265,0)-$O265)</f>
        <v>13</v>
      </c>
      <c r="I265" s="1">
        <f>abs(SUM('Movie Data'!T265,0)-$O265)</f>
        <v>13</v>
      </c>
      <c r="J265" s="1">
        <f>abs(SUM('Movie Data'!U265,0)-$O265)</f>
        <v>7</v>
      </c>
      <c r="K265" s="1">
        <f>abs(SUM('Movie Data'!V265,0)-$O265)</f>
        <v>37</v>
      </c>
      <c r="L265" s="1">
        <f>abs(SUM('Movie Data'!W265,0)-$O265)</f>
        <v>7</v>
      </c>
      <c r="M265" s="1">
        <f>abs(SUM('Movie Data'!X265,0)-$O265)</f>
        <v>1</v>
      </c>
      <c r="N265" s="1">
        <f>abs(SUM('Movie Data'!Y265,0)-$O265)</f>
        <v>27</v>
      </c>
      <c r="O265" s="1">
        <f>SUM('Movie Data'!Z265,0)</f>
        <v>87</v>
      </c>
    </row>
    <row r="266">
      <c r="A266" s="1">
        <f>abs(SUM('Movie Data'!L266,0)-$O266)</f>
        <v>14</v>
      </c>
      <c r="B266" s="1">
        <f>abs(SUM('Movie Data'!M266,0)-$O266)</f>
        <v>14</v>
      </c>
      <c r="C266" s="1">
        <f>abs(SUM('Movie Data'!N266,0)-$O266)</f>
        <v>4</v>
      </c>
      <c r="D266" s="1">
        <f>abs(SUM('Movie Data'!O266,0)-$O266)</f>
        <v>4</v>
      </c>
      <c r="E266" s="1">
        <f>abs(SUM('Movie Data'!P266,0)-$O266)</f>
        <v>14</v>
      </c>
      <c r="F266" s="1">
        <f>abs(SUM('Movie Data'!Q266,0)-$O266)</f>
        <v>14</v>
      </c>
      <c r="G266" s="1">
        <f>abs(SUM('Movie Data'!R266,0)-$O266)</f>
        <v>4</v>
      </c>
      <c r="H266" s="1">
        <f>abs(SUM('Movie Data'!S266,0)-$O266)</f>
        <v>26</v>
      </c>
      <c r="I266" s="1">
        <f>abs(SUM('Movie Data'!T266,0)-$O266)</f>
        <v>24</v>
      </c>
      <c r="J266" s="1">
        <f>abs(SUM('Movie Data'!U266,0)-$O266)</f>
        <v>4</v>
      </c>
      <c r="K266" s="1">
        <f>abs(SUM('Movie Data'!V266,0)-$O266)</f>
        <v>16</v>
      </c>
      <c r="L266" s="1">
        <f>abs(SUM('Movie Data'!W266,0)-$O266)</f>
        <v>26</v>
      </c>
      <c r="M266" s="1">
        <f>abs(SUM('Movie Data'!X266,0)-$O266)</f>
        <v>6</v>
      </c>
      <c r="N266" s="1">
        <f>abs(SUM('Movie Data'!Y266,0)-$O266)</f>
        <v>14</v>
      </c>
      <c r="O266" s="1">
        <f>SUM('Movie Data'!Z266,0)</f>
        <v>24</v>
      </c>
    </row>
    <row r="267">
      <c r="A267" s="1">
        <f>abs(SUM('Movie Data'!L267,0)-$O267)</f>
        <v>29</v>
      </c>
      <c r="B267" s="1">
        <f>abs(SUM('Movie Data'!M267,0)-$O267)</f>
        <v>29</v>
      </c>
      <c r="C267" s="1">
        <f>abs(SUM('Movie Data'!N267,0)-$O267)</f>
        <v>21</v>
      </c>
      <c r="D267" s="1">
        <f>abs(SUM('Movie Data'!O267,0)-$O267)</f>
        <v>11</v>
      </c>
      <c r="E267" s="1">
        <f>abs(SUM('Movie Data'!P267,0)-$O267)</f>
        <v>21</v>
      </c>
      <c r="F267" s="1">
        <f>abs(SUM('Movie Data'!Q267,0)-$O267)</f>
        <v>29</v>
      </c>
      <c r="G267" s="1">
        <f>abs(SUM('Movie Data'!R267,0)-$O267)</f>
        <v>29</v>
      </c>
      <c r="H267" s="1">
        <f>abs(SUM('Movie Data'!S267,0)-$O267)</f>
        <v>29</v>
      </c>
      <c r="I267" s="1">
        <f>abs(SUM('Movie Data'!T267,0)-$O267)</f>
        <v>11</v>
      </c>
      <c r="J267" s="1">
        <f>abs(SUM('Movie Data'!U267,0)-$O267)</f>
        <v>11</v>
      </c>
      <c r="K267" s="1">
        <f>abs(SUM('Movie Data'!V267,0)-$O267)</f>
        <v>29</v>
      </c>
      <c r="L267" s="1">
        <f>abs(SUM('Movie Data'!W267,0)-$O267)</f>
        <v>11</v>
      </c>
      <c r="M267" s="1">
        <f>abs(SUM('Movie Data'!X267,0)-$O267)</f>
        <v>11</v>
      </c>
      <c r="N267" s="1">
        <f>abs(SUM('Movie Data'!Y267,0)-$O267)</f>
        <v>1</v>
      </c>
      <c r="O267" s="1">
        <f>SUM('Movie Data'!Z267,0)</f>
        <v>29</v>
      </c>
    </row>
    <row r="268">
      <c r="A268" s="1">
        <f>abs(SUM('Movie Data'!L268,0)-$O268)</f>
        <v>6</v>
      </c>
      <c r="B268" s="1">
        <f>abs(SUM('Movie Data'!M268,0)-$O268)</f>
        <v>16</v>
      </c>
      <c r="C268" s="1">
        <f>abs(SUM('Movie Data'!N268,0)-$O268)</f>
        <v>16</v>
      </c>
      <c r="D268" s="1">
        <f>abs(SUM('Movie Data'!O268,0)-$O268)</f>
        <v>14</v>
      </c>
      <c r="E268" s="1">
        <f>abs(SUM('Movie Data'!P268,0)-$O268)</f>
        <v>16</v>
      </c>
      <c r="F268" s="1">
        <f>abs(SUM('Movie Data'!Q268,0)-$O268)</f>
        <v>16</v>
      </c>
      <c r="G268" s="1">
        <f>abs(SUM('Movie Data'!R268,0)-$O268)</f>
        <v>44</v>
      </c>
      <c r="H268" s="1">
        <f>abs(SUM('Movie Data'!S268,0)-$O268)</f>
        <v>16</v>
      </c>
      <c r="I268" s="1">
        <f>abs(SUM('Movie Data'!T268,0)-$O268)</f>
        <v>4</v>
      </c>
      <c r="J268" s="1">
        <f>abs(SUM('Movie Data'!U268,0)-$O268)</f>
        <v>6</v>
      </c>
      <c r="K268" s="1">
        <f>abs(SUM('Movie Data'!V268,0)-$O268)</f>
        <v>6</v>
      </c>
      <c r="L268" s="1">
        <f>abs(SUM('Movie Data'!W268,0)-$O268)</f>
        <v>6</v>
      </c>
      <c r="M268" s="1">
        <f>abs(SUM('Movie Data'!X268,0)-$O268)</f>
        <v>14</v>
      </c>
      <c r="N268" s="1">
        <f>abs(SUM('Movie Data'!Y268,0)-$O268)</f>
        <v>4</v>
      </c>
      <c r="O268" s="1">
        <f>SUM('Movie Data'!Z268,0)</f>
        <v>84</v>
      </c>
    </row>
    <row r="269">
      <c r="A269" s="1">
        <f>abs(SUM('Movie Data'!L269,0)-$O269)</f>
        <v>53</v>
      </c>
      <c r="B269" s="1">
        <f>abs(SUM('Movie Data'!M269,0)-$O269)</f>
        <v>17</v>
      </c>
      <c r="C269" s="1">
        <f>abs(SUM('Movie Data'!N269,0)-$O269)</f>
        <v>17</v>
      </c>
      <c r="D269" s="1">
        <f>abs(SUM('Movie Data'!O269,0)-$O269)</f>
        <v>7</v>
      </c>
      <c r="E269" s="1">
        <f>abs(SUM('Movie Data'!P269,0)-$O269)</f>
        <v>17</v>
      </c>
      <c r="F269" s="1">
        <f>abs(SUM('Movie Data'!Q269,0)-$O269)</f>
        <v>17</v>
      </c>
      <c r="G269" s="1">
        <f>abs(SUM('Movie Data'!R269,0)-$O269)</f>
        <v>17</v>
      </c>
      <c r="H269" s="1">
        <f>abs(SUM('Movie Data'!S269,0)-$O269)</f>
        <v>17</v>
      </c>
      <c r="I269" s="1">
        <f>abs(SUM('Movie Data'!T269,0)-$O269)</f>
        <v>23</v>
      </c>
      <c r="J269" s="1">
        <f>abs(SUM('Movie Data'!U269,0)-$O269)</f>
        <v>17</v>
      </c>
      <c r="K269" s="1">
        <f>abs(SUM('Movie Data'!V269,0)-$O269)</f>
        <v>3</v>
      </c>
      <c r="L269" s="1">
        <f>abs(SUM('Movie Data'!W269,0)-$O269)</f>
        <v>17</v>
      </c>
      <c r="M269" s="1">
        <f>abs(SUM('Movie Data'!X269,0)-$O269)</f>
        <v>3</v>
      </c>
      <c r="N269" s="1">
        <f>abs(SUM('Movie Data'!Y269,0)-$O269)</f>
        <v>3</v>
      </c>
      <c r="O269" s="1">
        <f>SUM('Movie Data'!Z269,0)</f>
        <v>83</v>
      </c>
    </row>
    <row r="270">
      <c r="A270" s="1">
        <f>abs(SUM('Movie Data'!L270,0)-$O270)</f>
        <v>10</v>
      </c>
      <c r="B270" s="1">
        <f>abs(SUM('Movie Data'!M270,0)-$O270)</f>
        <v>10</v>
      </c>
      <c r="C270" s="1">
        <f>abs(SUM('Movie Data'!N270,0)-$O270)</f>
        <v>10</v>
      </c>
      <c r="D270" s="1">
        <f>abs(SUM('Movie Data'!O270,0)-$O270)</f>
        <v>90</v>
      </c>
      <c r="E270" s="1">
        <f>abs(SUM('Movie Data'!P270,0)-$O270)</f>
        <v>10</v>
      </c>
      <c r="F270" s="1">
        <f>abs(SUM('Movie Data'!Q270,0)-$O270)</f>
        <v>90</v>
      </c>
      <c r="G270" s="1">
        <f>abs(SUM('Movie Data'!R270,0)-$O270)</f>
        <v>90</v>
      </c>
      <c r="H270" s="1">
        <f>abs(SUM('Movie Data'!S270,0)-$O270)</f>
        <v>10</v>
      </c>
      <c r="I270" s="1">
        <f>abs(SUM('Movie Data'!T270,0)-$O270)</f>
        <v>90</v>
      </c>
      <c r="J270" s="1">
        <f>abs(SUM('Movie Data'!U270,0)-$O270)</f>
        <v>10</v>
      </c>
      <c r="K270" s="1">
        <f>abs(SUM('Movie Data'!V270,0)-$O270)</f>
        <v>20</v>
      </c>
      <c r="L270" s="1">
        <f>abs(SUM('Movie Data'!W270,0)-$O270)</f>
        <v>10</v>
      </c>
      <c r="M270" s="1">
        <f>abs(SUM('Movie Data'!X270,0)-$O270)</f>
        <v>30</v>
      </c>
      <c r="N270" s="1">
        <f>abs(SUM('Movie Data'!Y270,0)-$O270)</f>
        <v>10</v>
      </c>
      <c r="O270" s="1">
        <f>SUM('Movie Data'!Z270,0)</f>
        <v>90</v>
      </c>
    </row>
    <row r="271">
      <c r="A271" s="1">
        <f>abs(SUM('Movie Data'!L271,0)-$O271)</f>
        <v>2</v>
      </c>
      <c r="B271" s="1">
        <f>abs(SUM('Movie Data'!M271,0)-$O271)</f>
        <v>58</v>
      </c>
      <c r="C271" s="1">
        <f>abs(SUM('Movie Data'!N271,0)-$O271)</f>
        <v>12</v>
      </c>
      <c r="D271" s="1">
        <f>abs(SUM('Movie Data'!O271,0)-$O271)</f>
        <v>58</v>
      </c>
      <c r="E271" s="1">
        <f>abs(SUM('Movie Data'!P271,0)-$O271)</f>
        <v>32</v>
      </c>
      <c r="F271" s="1">
        <f>abs(SUM('Movie Data'!Q271,0)-$O271)</f>
        <v>58</v>
      </c>
      <c r="G271" s="1">
        <f>abs(SUM('Movie Data'!R271,0)-$O271)</f>
        <v>58</v>
      </c>
      <c r="H271" s="1">
        <f>abs(SUM('Movie Data'!S271,0)-$O271)</f>
        <v>0</v>
      </c>
      <c r="I271" s="1">
        <f>abs(SUM('Movie Data'!T271,0)-$O271)</f>
        <v>2</v>
      </c>
      <c r="J271" s="1">
        <f>abs(SUM('Movie Data'!U271,0)-$O271)</f>
        <v>12</v>
      </c>
      <c r="K271" s="1">
        <f>abs(SUM('Movie Data'!V271,0)-$O271)</f>
        <v>58</v>
      </c>
      <c r="L271" s="1">
        <f>abs(SUM('Movie Data'!W271,0)-$O271)</f>
        <v>58</v>
      </c>
      <c r="M271" s="1">
        <f>abs(SUM('Movie Data'!X271,0)-$O271)</f>
        <v>5</v>
      </c>
      <c r="N271" s="1">
        <f>abs(SUM('Movie Data'!Y271,0)-$O271)</f>
        <v>58</v>
      </c>
      <c r="O271" s="1">
        <f>SUM('Movie Data'!Z271,0)</f>
        <v>58</v>
      </c>
    </row>
    <row r="272">
      <c r="A272" s="1">
        <f>abs(SUM('Movie Data'!L272,0)-$O272)</f>
        <v>5</v>
      </c>
      <c r="B272" s="1">
        <f>abs(SUM('Movie Data'!M272,0)-$O272)</f>
        <v>15</v>
      </c>
      <c r="C272" s="1">
        <f>abs(SUM('Movie Data'!N272,0)-$O272)</f>
        <v>5</v>
      </c>
      <c r="D272" s="1">
        <f>abs(SUM('Movie Data'!O272,0)-$O272)</f>
        <v>15</v>
      </c>
      <c r="E272" s="1">
        <f>abs(SUM('Movie Data'!P272,0)-$O272)</f>
        <v>5</v>
      </c>
      <c r="F272" s="1">
        <f>abs(SUM('Movie Data'!Q272,0)-$O272)</f>
        <v>3</v>
      </c>
      <c r="G272" s="1">
        <f>abs(SUM('Movie Data'!R272,0)-$O272)</f>
        <v>15</v>
      </c>
      <c r="H272" s="1">
        <f>abs(SUM('Movie Data'!S272,0)-$O272)</f>
        <v>18</v>
      </c>
      <c r="I272" s="1">
        <f>abs(SUM('Movie Data'!T272,0)-$O272)</f>
        <v>25</v>
      </c>
      <c r="J272" s="1">
        <f>abs(SUM('Movie Data'!U272,0)-$O272)</f>
        <v>15</v>
      </c>
      <c r="K272" s="1">
        <f>abs(SUM('Movie Data'!V272,0)-$O272)</f>
        <v>15</v>
      </c>
      <c r="L272" s="1">
        <f>abs(SUM('Movie Data'!W272,0)-$O272)</f>
        <v>15</v>
      </c>
      <c r="M272" s="1">
        <f>abs(SUM('Movie Data'!X272,0)-$O272)</f>
        <v>35</v>
      </c>
      <c r="N272" s="1">
        <f>abs(SUM('Movie Data'!Y272,0)-$O272)</f>
        <v>15</v>
      </c>
      <c r="O272" s="1">
        <f>SUM('Movie Data'!Z272,0)</f>
        <v>15</v>
      </c>
    </row>
    <row r="273">
      <c r="A273" s="1">
        <f>abs(SUM('Movie Data'!L273,0)-$O273)</f>
        <v>11</v>
      </c>
      <c r="B273" s="1">
        <f>abs(SUM('Movie Data'!M273,0)-$O273)</f>
        <v>9</v>
      </c>
      <c r="C273" s="1">
        <f>abs(SUM('Movie Data'!N273,0)-$O273)</f>
        <v>9</v>
      </c>
      <c r="D273" s="1">
        <f>abs(SUM('Movie Data'!O273,0)-$O273)</f>
        <v>9</v>
      </c>
      <c r="E273" s="1">
        <f>abs(SUM('Movie Data'!P273,0)-$O273)</f>
        <v>1</v>
      </c>
      <c r="F273" s="1">
        <f>abs(SUM('Movie Data'!Q273,0)-$O273)</f>
        <v>3</v>
      </c>
      <c r="G273" s="1">
        <f>abs(SUM('Movie Data'!R273,0)-$O273)</f>
        <v>1</v>
      </c>
      <c r="H273" s="1">
        <f>abs(SUM('Movie Data'!S273,0)-$O273)</f>
        <v>0</v>
      </c>
      <c r="I273" s="1">
        <f>abs(SUM('Movie Data'!T273,0)-$O273)</f>
        <v>11</v>
      </c>
      <c r="J273" s="1">
        <f>abs(SUM('Movie Data'!U273,0)-$O273)</f>
        <v>1</v>
      </c>
      <c r="K273" s="1">
        <f>abs(SUM('Movie Data'!V273,0)-$O273)</f>
        <v>1</v>
      </c>
      <c r="L273" s="1">
        <f>abs(SUM('Movie Data'!W273,0)-$O273)</f>
        <v>0</v>
      </c>
      <c r="M273" s="1">
        <f>abs(SUM('Movie Data'!X273,0)-$O273)</f>
        <v>3</v>
      </c>
      <c r="N273" s="1">
        <f>abs(SUM('Movie Data'!Y273,0)-$O273)</f>
        <v>1</v>
      </c>
      <c r="O273" s="1">
        <f>SUM('Movie Data'!Z273,0)</f>
        <v>91</v>
      </c>
    </row>
    <row r="274">
      <c r="A274" s="1">
        <f>abs(SUM('Movie Data'!L274,0)-$O274)</f>
        <v>6</v>
      </c>
      <c r="B274" s="1">
        <f>abs(SUM('Movie Data'!M274,0)-$O274)</f>
        <v>6</v>
      </c>
      <c r="C274" s="1">
        <f>abs(SUM('Movie Data'!N274,0)-$O274)</f>
        <v>4</v>
      </c>
      <c r="D274" s="1">
        <f>abs(SUM('Movie Data'!O274,0)-$O274)</f>
        <v>4</v>
      </c>
      <c r="E274" s="1">
        <f>abs(SUM('Movie Data'!P274,0)-$O274)</f>
        <v>6</v>
      </c>
      <c r="F274" s="1">
        <f>abs(SUM('Movie Data'!Q274,0)-$O274)</f>
        <v>6</v>
      </c>
      <c r="G274" s="1">
        <f>abs(SUM('Movie Data'!R274,0)-$O274)</f>
        <v>6</v>
      </c>
      <c r="H274" s="1">
        <f>abs(SUM('Movie Data'!S274,0)-$O274)</f>
        <v>6</v>
      </c>
      <c r="I274" s="1">
        <f>abs(SUM('Movie Data'!T274,0)-$O274)</f>
        <v>6</v>
      </c>
      <c r="J274" s="1">
        <f>abs(SUM('Movie Data'!U274,0)-$O274)</f>
        <v>4</v>
      </c>
      <c r="K274" s="1">
        <f>abs(SUM('Movie Data'!V274,0)-$O274)</f>
        <v>34</v>
      </c>
      <c r="L274" s="1">
        <f>abs(SUM('Movie Data'!W274,0)-$O274)</f>
        <v>4</v>
      </c>
      <c r="M274" s="1">
        <f>abs(SUM('Movie Data'!X274,0)-$O274)</f>
        <v>14</v>
      </c>
      <c r="N274" s="1">
        <f>abs(SUM('Movie Data'!Y274,0)-$O274)</f>
        <v>4</v>
      </c>
      <c r="O274" s="1">
        <f>SUM('Movie Data'!Z274,0)</f>
        <v>94</v>
      </c>
    </row>
    <row r="275">
      <c r="A275" s="1">
        <f>abs(SUM('Movie Data'!L275,0)-$O275)</f>
        <v>99</v>
      </c>
      <c r="B275" s="1">
        <f>abs(SUM('Movie Data'!M275,0)-$O275)</f>
        <v>1</v>
      </c>
      <c r="C275" s="1">
        <f>abs(SUM('Movie Data'!N275,0)-$O275)</f>
        <v>1</v>
      </c>
      <c r="D275" s="1">
        <f>abs(SUM('Movie Data'!O275,0)-$O275)</f>
        <v>99</v>
      </c>
      <c r="E275" s="1">
        <f>abs(SUM('Movie Data'!P275,0)-$O275)</f>
        <v>99</v>
      </c>
      <c r="F275" s="1">
        <f>abs(SUM('Movie Data'!Q275,0)-$O275)</f>
        <v>99</v>
      </c>
      <c r="G275" s="1">
        <f>abs(SUM('Movie Data'!R275,0)-$O275)</f>
        <v>99</v>
      </c>
      <c r="H275" s="1">
        <f>abs(SUM('Movie Data'!S275,0)-$O275)</f>
        <v>1</v>
      </c>
      <c r="I275" s="1">
        <f>abs(SUM('Movie Data'!T275,0)-$O275)</f>
        <v>99</v>
      </c>
      <c r="J275" s="1">
        <f>abs(SUM('Movie Data'!U275,0)-$O275)</f>
        <v>9</v>
      </c>
      <c r="K275" s="1">
        <f>abs(SUM('Movie Data'!V275,0)-$O275)</f>
        <v>99</v>
      </c>
      <c r="L275" s="1">
        <f>abs(SUM('Movie Data'!W275,0)-$O275)</f>
        <v>99</v>
      </c>
      <c r="M275" s="1">
        <f>abs(SUM('Movie Data'!X275,0)-$O275)</f>
        <v>11</v>
      </c>
      <c r="N275" s="1">
        <f>abs(SUM('Movie Data'!Y275,0)-$O275)</f>
        <v>99</v>
      </c>
      <c r="O275" s="1">
        <f>SUM('Movie Data'!Z275,0)</f>
        <v>99</v>
      </c>
    </row>
    <row r="276">
      <c r="A276" s="1">
        <f>abs(SUM('Movie Data'!L276,0)-$O276)</f>
        <v>9</v>
      </c>
      <c r="B276" s="1">
        <f>abs(SUM('Movie Data'!M276,0)-$O276)</f>
        <v>11</v>
      </c>
      <c r="C276" s="1">
        <f>abs(SUM('Movie Data'!N276,0)-$O276)</f>
        <v>11</v>
      </c>
      <c r="D276" s="1">
        <f>abs(SUM('Movie Data'!O276,0)-$O276)</f>
        <v>11</v>
      </c>
      <c r="E276" s="1">
        <f>abs(SUM('Movie Data'!P276,0)-$O276)</f>
        <v>11</v>
      </c>
      <c r="F276" s="1">
        <f>abs(SUM('Movie Data'!Q276,0)-$O276)</f>
        <v>1</v>
      </c>
      <c r="G276" s="1">
        <f>abs(SUM('Movie Data'!R276,0)-$O276)</f>
        <v>11</v>
      </c>
      <c r="H276" s="1">
        <f>abs(SUM('Movie Data'!S276,0)-$O276)</f>
        <v>11</v>
      </c>
      <c r="I276" s="1">
        <f>abs(SUM('Movie Data'!T276,0)-$O276)</f>
        <v>11</v>
      </c>
      <c r="J276" s="1">
        <f>abs(SUM('Movie Data'!U276,0)-$O276)</f>
        <v>9</v>
      </c>
      <c r="K276" s="1">
        <f>abs(SUM('Movie Data'!V276,0)-$O276)</f>
        <v>11</v>
      </c>
      <c r="L276" s="1">
        <f>abs(SUM('Movie Data'!W276,0)-$O276)</f>
        <v>1</v>
      </c>
      <c r="M276" s="1">
        <f>abs(SUM('Movie Data'!X276,0)-$O276)</f>
        <v>29</v>
      </c>
      <c r="N276" s="1">
        <f>abs(SUM('Movie Data'!Y276,0)-$O276)</f>
        <v>1</v>
      </c>
      <c r="O276" s="1">
        <f>SUM('Movie Data'!Z276,0)</f>
        <v>89</v>
      </c>
    </row>
    <row r="277">
      <c r="A277" s="1">
        <f>abs(SUM('Movie Data'!L277,0)-$O277)</f>
        <v>5</v>
      </c>
      <c r="B277" s="1">
        <f>abs(SUM('Movie Data'!M277,0)-$O277)</f>
        <v>3</v>
      </c>
      <c r="C277" s="1">
        <f>abs(SUM('Movie Data'!N277,0)-$O277)</f>
        <v>5</v>
      </c>
      <c r="D277" s="1">
        <f>abs(SUM('Movie Data'!O277,0)-$O277)</f>
        <v>15</v>
      </c>
      <c r="E277" s="1">
        <f>abs(SUM('Movie Data'!P277,0)-$O277)</f>
        <v>5</v>
      </c>
      <c r="F277" s="1">
        <f>abs(SUM('Movie Data'!Q277,0)-$O277)</f>
        <v>85</v>
      </c>
      <c r="G277" s="1">
        <f>abs(SUM('Movie Data'!R277,0)-$O277)</f>
        <v>85</v>
      </c>
      <c r="H277" s="1">
        <f>abs(SUM('Movie Data'!S277,0)-$O277)</f>
        <v>6</v>
      </c>
      <c r="I277" s="1">
        <f>abs(SUM('Movie Data'!T277,0)-$O277)</f>
        <v>85</v>
      </c>
      <c r="J277" s="1">
        <f>abs(SUM('Movie Data'!U277,0)-$O277)</f>
        <v>85</v>
      </c>
      <c r="K277" s="1">
        <f>abs(SUM('Movie Data'!V277,0)-$O277)</f>
        <v>5</v>
      </c>
      <c r="L277" s="1">
        <f>abs(SUM('Movie Data'!W277,0)-$O277)</f>
        <v>85</v>
      </c>
      <c r="M277" s="1">
        <f>abs(SUM('Movie Data'!X277,0)-$O277)</f>
        <v>5</v>
      </c>
      <c r="N277" s="1">
        <f>abs(SUM('Movie Data'!Y277,0)-$O277)</f>
        <v>85</v>
      </c>
      <c r="O277" s="1">
        <f>SUM('Movie Data'!Z277,0)</f>
        <v>85</v>
      </c>
    </row>
    <row r="278">
      <c r="A278" s="1">
        <f>abs(SUM('Movie Data'!L278,0)-$O278)</f>
        <v>42</v>
      </c>
      <c r="B278" s="1">
        <f>abs(SUM('Movie Data'!M278,0)-$O278)</f>
        <v>82</v>
      </c>
      <c r="C278" s="1">
        <f>abs(SUM('Movie Data'!N278,0)-$O278)</f>
        <v>2</v>
      </c>
      <c r="D278" s="1">
        <f>abs(SUM('Movie Data'!O278,0)-$O278)</f>
        <v>82</v>
      </c>
      <c r="E278" s="1">
        <f>abs(SUM('Movie Data'!P278,0)-$O278)</f>
        <v>18</v>
      </c>
      <c r="F278" s="1">
        <f>abs(SUM('Movie Data'!Q278,0)-$O278)</f>
        <v>8</v>
      </c>
      <c r="G278" s="1">
        <f>abs(SUM('Movie Data'!R278,0)-$O278)</f>
        <v>18</v>
      </c>
      <c r="H278" s="1">
        <f>abs(SUM('Movie Data'!S278,0)-$O278)</f>
        <v>7</v>
      </c>
      <c r="I278" s="1">
        <f>abs(SUM('Movie Data'!T278,0)-$O278)</f>
        <v>2</v>
      </c>
      <c r="J278" s="1">
        <f>abs(SUM('Movie Data'!U278,0)-$O278)</f>
        <v>18</v>
      </c>
      <c r="K278" s="1">
        <f>abs(SUM('Movie Data'!V278,0)-$O278)</f>
        <v>82</v>
      </c>
      <c r="L278" s="1">
        <f>abs(SUM('Movie Data'!W278,0)-$O278)</f>
        <v>82</v>
      </c>
      <c r="M278" s="1">
        <f>abs(SUM('Movie Data'!X278,0)-$O278)</f>
        <v>8</v>
      </c>
      <c r="N278" s="1">
        <f>abs(SUM('Movie Data'!Y278,0)-$O278)</f>
        <v>82</v>
      </c>
      <c r="O278" s="1">
        <f>SUM('Movie Data'!Z278,0)</f>
        <v>82</v>
      </c>
    </row>
    <row r="279">
      <c r="A279" s="1">
        <f>abs(SUM('Movie Data'!L279,0)-$O279)</f>
        <v>3</v>
      </c>
      <c r="B279" s="1">
        <f>abs(SUM('Movie Data'!M279,0)-$O279)</f>
        <v>1</v>
      </c>
      <c r="C279" s="1">
        <f>abs(SUM('Movie Data'!N279,0)-$O279)</f>
        <v>3</v>
      </c>
      <c r="D279" s="1">
        <f>abs(SUM('Movie Data'!O279,0)-$O279)</f>
        <v>7</v>
      </c>
      <c r="E279" s="1">
        <f>abs(SUM('Movie Data'!P279,0)-$O279)</f>
        <v>3</v>
      </c>
      <c r="F279" s="1">
        <f>abs(SUM('Movie Data'!Q279,0)-$O279)</f>
        <v>12</v>
      </c>
      <c r="G279" s="1">
        <f>abs(SUM('Movie Data'!R279,0)-$O279)</f>
        <v>7</v>
      </c>
      <c r="H279" s="1">
        <f>abs(SUM('Movie Data'!S279,0)-$O279)</f>
        <v>13</v>
      </c>
      <c r="I279" s="1">
        <f>abs(SUM('Movie Data'!T279,0)-$O279)</f>
        <v>13</v>
      </c>
      <c r="J279" s="1">
        <f>abs(SUM('Movie Data'!U279,0)-$O279)</f>
        <v>7</v>
      </c>
      <c r="K279" s="1">
        <f>abs(SUM('Movie Data'!V279,0)-$O279)</f>
        <v>3</v>
      </c>
      <c r="L279" s="1">
        <f>abs(SUM('Movie Data'!W279,0)-$O279)</f>
        <v>7</v>
      </c>
      <c r="M279" s="1">
        <f>abs(SUM('Movie Data'!X279,0)-$O279)</f>
        <v>24</v>
      </c>
      <c r="N279" s="1">
        <f>abs(SUM('Movie Data'!Y279,0)-$O279)</f>
        <v>13</v>
      </c>
      <c r="O279" s="1">
        <f>SUM('Movie Data'!Z279,0)</f>
        <v>87</v>
      </c>
    </row>
    <row r="280">
      <c r="A280" s="1">
        <f>abs(SUM('Movie Data'!L280,0)-$O280)</f>
        <v>13</v>
      </c>
      <c r="B280" s="1">
        <f>abs(SUM('Movie Data'!M280,0)-$O280)</f>
        <v>2</v>
      </c>
      <c r="C280" s="1">
        <f>abs(SUM('Movie Data'!N280,0)-$O280)</f>
        <v>13</v>
      </c>
      <c r="D280" s="1">
        <f>abs(SUM('Movie Data'!O280,0)-$O280)</f>
        <v>7</v>
      </c>
      <c r="E280" s="1">
        <f>abs(SUM('Movie Data'!P280,0)-$O280)</f>
        <v>13</v>
      </c>
      <c r="F280" s="1">
        <f>abs(SUM('Movie Data'!Q280,0)-$O280)</f>
        <v>13</v>
      </c>
      <c r="G280" s="1">
        <f>abs(SUM('Movie Data'!R280,0)-$O280)</f>
        <v>77</v>
      </c>
      <c r="H280" s="1">
        <f>abs(SUM('Movie Data'!S280,0)-$O280)</f>
        <v>27</v>
      </c>
      <c r="I280" s="1">
        <f>abs(SUM('Movie Data'!T280,0)-$O280)</f>
        <v>77</v>
      </c>
      <c r="J280" s="1">
        <f>abs(SUM('Movie Data'!U280,0)-$O280)</f>
        <v>13</v>
      </c>
      <c r="K280" s="1">
        <f>abs(SUM('Movie Data'!V280,0)-$O280)</f>
        <v>3</v>
      </c>
      <c r="L280" s="1">
        <f>abs(SUM('Movie Data'!W280,0)-$O280)</f>
        <v>77</v>
      </c>
      <c r="M280" s="1">
        <f>abs(SUM('Movie Data'!X280,0)-$O280)</f>
        <v>37</v>
      </c>
      <c r="N280" s="1">
        <f>abs(SUM('Movie Data'!Y280,0)-$O280)</f>
        <v>77</v>
      </c>
      <c r="O280" s="1">
        <f>SUM('Movie Data'!Z280,0)</f>
        <v>77</v>
      </c>
    </row>
    <row r="281">
      <c r="A281" s="1">
        <f>abs(SUM('Movie Data'!L281,0)-$O281)</f>
        <v>100</v>
      </c>
      <c r="B281" s="1">
        <f>abs(SUM('Movie Data'!M281,0)-$O281)</f>
        <v>0</v>
      </c>
      <c r="C281" s="1">
        <f>abs(SUM('Movie Data'!N281,0)-$O281)</f>
        <v>100</v>
      </c>
      <c r="D281" s="1">
        <f>abs(SUM('Movie Data'!O281,0)-$O281)</f>
        <v>100</v>
      </c>
      <c r="E281" s="1">
        <f>abs(SUM('Movie Data'!P281,0)-$O281)</f>
        <v>100</v>
      </c>
      <c r="F281" s="1">
        <f>abs(SUM('Movie Data'!Q281,0)-$O281)</f>
        <v>100</v>
      </c>
      <c r="G281" s="1">
        <f>abs(SUM('Movie Data'!R281,0)-$O281)</f>
        <v>100</v>
      </c>
      <c r="H281" s="1">
        <f>abs(SUM('Movie Data'!S281,0)-$O281)</f>
        <v>100</v>
      </c>
      <c r="I281" s="1">
        <f>abs(SUM('Movie Data'!T281,0)-$O281)</f>
        <v>100</v>
      </c>
      <c r="J281" s="1">
        <f>abs(SUM('Movie Data'!U281,0)-$O281)</f>
        <v>100</v>
      </c>
      <c r="K281" s="1">
        <f>abs(SUM('Movie Data'!V281,0)-$O281)</f>
        <v>100</v>
      </c>
      <c r="L281" s="1">
        <f>abs(SUM('Movie Data'!W281,0)-$O281)</f>
        <v>100</v>
      </c>
      <c r="M281" s="1">
        <f>abs(SUM('Movie Data'!X281,0)-$O281)</f>
        <v>0</v>
      </c>
      <c r="N281" s="1">
        <f>abs(SUM('Movie Data'!Y281,0)-$O281)</f>
        <v>100</v>
      </c>
      <c r="O281" s="1">
        <f>SUM('Movie Data'!Z281,0)</f>
        <v>100</v>
      </c>
    </row>
    <row r="282">
      <c r="A282" s="1">
        <f>abs(SUM('Movie Data'!L282,0)-$O282)</f>
        <v>16</v>
      </c>
      <c r="B282" s="1">
        <f>abs(SUM('Movie Data'!M282,0)-$O282)</f>
        <v>16</v>
      </c>
      <c r="C282" s="1">
        <f>abs(SUM('Movie Data'!N282,0)-$O282)</f>
        <v>16</v>
      </c>
      <c r="D282" s="1">
        <f>abs(SUM('Movie Data'!O282,0)-$O282)</f>
        <v>6</v>
      </c>
      <c r="E282" s="1">
        <f>abs(SUM('Movie Data'!P282,0)-$O282)</f>
        <v>16</v>
      </c>
      <c r="F282" s="1">
        <f>abs(SUM('Movie Data'!Q282,0)-$O282)</f>
        <v>4</v>
      </c>
      <c r="G282" s="1">
        <f>abs(SUM('Movie Data'!R282,0)-$O282)</f>
        <v>34</v>
      </c>
      <c r="H282" s="1">
        <f>abs(SUM('Movie Data'!S282,0)-$O282)</f>
        <v>16</v>
      </c>
      <c r="I282" s="1">
        <f>abs(SUM('Movie Data'!T282,0)-$O282)</f>
        <v>4</v>
      </c>
      <c r="J282" s="1">
        <f>abs(SUM('Movie Data'!U282,0)-$O282)</f>
        <v>4</v>
      </c>
      <c r="K282" s="1">
        <f>abs(SUM('Movie Data'!V282,0)-$O282)</f>
        <v>4</v>
      </c>
      <c r="L282" s="1">
        <f>abs(SUM('Movie Data'!W282,0)-$O282)</f>
        <v>16</v>
      </c>
      <c r="M282" s="1">
        <f>abs(SUM('Movie Data'!X282,0)-$O282)</f>
        <v>9</v>
      </c>
      <c r="N282" s="1">
        <f>abs(SUM('Movie Data'!Y282,0)-$O282)</f>
        <v>16</v>
      </c>
      <c r="O282" s="1">
        <f>SUM('Movie Data'!Z282,0)</f>
        <v>84</v>
      </c>
    </row>
    <row r="283">
      <c r="A283" s="1">
        <f>abs(SUM('Movie Data'!L283,0)-$O283)</f>
        <v>96</v>
      </c>
      <c r="B283" s="1">
        <f>abs(SUM('Movie Data'!M283,0)-$O283)</f>
        <v>96</v>
      </c>
      <c r="C283" s="1">
        <f>abs(SUM('Movie Data'!N283,0)-$O283)</f>
        <v>6</v>
      </c>
      <c r="D283" s="1">
        <f>abs(SUM('Movie Data'!O283,0)-$O283)</f>
        <v>96</v>
      </c>
      <c r="E283" s="1">
        <f>abs(SUM('Movie Data'!P283,0)-$O283)</f>
        <v>96</v>
      </c>
      <c r="F283" s="1">
        <f>abs(SUM('Movie Data'!Q283,0)-$O283)</f>
        <v>96</v>
      </c>
      <c r="G283" s="1">
        <f>abs(SUM('Movie Data'!R283,0)-$O283)</f>
        <v>96</v>
      </c>
      <c r="H283" s="1">
        <f>abs(SUM('Movie Data'!S283,0)-$O283)</f>
        <v>96</v>
      </c>
      <c r="I283" s="1">
        <f>abs(SUM('Movie Data'!T283,0)-$O283)</f>
        <v>96</v>
      </c>
      <c r="J283" s="1">
        <f>abs(SUM('Movie Data'!U283,0)-$O283)</f>
        <v>6</v>
      </c>
      <c r="K283" s="1">
        <f>abs(SUM('Movie Data'!V283,0)-$O283)</f>
        <v>96</v>
      </c>
      <c r="L283" s="1">
        <f>abs(SUM('Movie Data'!W283,0)-$O283)</f>
        <v>96</v>
      </c>
      <c r="M283" s="1">
        <f>abs(SUM('Movie Data'!X283,0)-$O283)</f>
        <v>6</v>
      </c>
      <c r="N283" s="1">
        <f>abs(SUM('Movie Data'!Y283,0)-$O283)</f>
        <v>96</v>
      </c>
      <c r="O283" s="1">
        <f>SUM('Movie Data'!Z283,0)</f>
        <v>96</v>
      </c>
    </row>
    <row r="284">
      <c r="A284" s="1">
        <f>abs(SUM('Movie Data'!L284,0)-$O284)</f>
        <v>11</v>
      </c>
      <c r="B284" s="1">
        <f>abs(SUM('Movie Data'!M284,0)-$O284)</f>
        <v>11</v>
      </c>
      <c r="C284" s="1">
        <f>abs(SUM('Movie Data'!N284,0)-$O284)</f>
        <v>1</v>
      </c>
      <c r="D284" s="1">
        <f>abs(SUM('Movie Data'!O284,0)-$O284)</f>
        <v>11</v>
      </c>
      <c r="E284" s="1">
        <f>abs(SUM('Movie Data'!P284,0)-$O284)</f>
        <v>1</v>
      </c>
      <c r="F284" s="1">
        <f>abs(SUM('Movie Data'!Q284,0)-$O284)</f>
        <v>11</v>
      </c>
      <c r="G284" s="1">
        <f>abs(SUM('Movie Data'!R284,0)-$O284)</f>
        <v>11</v>
      </c>
      <c r="H284" s="1">
        <f>abs(SUM('Movie Data'!S284,0)-$O284)</f>
        <v>5</v>
      </c>
      <c r="I284" s="1">
        <f>abs(SUM('Movie Data'!T284,0)-$O284)</f>
        <v>9</v>
      </c>
      <c r="J284" s="1">
        <f>abs(SUM('Movie Data'!U284,0)-$O284)</f>
        <v>19</v>
      </c>
      <c r="K284" s="1">
        <f>abs(SUM('Movie Data'!V284,0)-$O284)</f>
        <v>11</v>
      </c>
      <c r="L284" s="1">
        <f>abs(SUM('Movie Data'!W284,0)-$O284)</f>
        <v>11</v>
      </c>
      <c r="M284" s="1">
        <f>abs(SUM('Movie Data'!X284,0)-$O284)</f>
        <v>9</v>
      </c>
      <c r="N284" s="1">
        <f>abs(SUM('Movie Data'!Y284,0)-$O284)</f>
        <v>11</v>
      </c>
      <c r="O284" s="1">
        <f>SUM('Movie Data'!Z284,0)</f>
        <v>11</v>
      </c>
    </row>
    <row r="285">
      <c r="A285" s="1">
        <f>abs(SUM('Movie Data'!L285,0)-$O285)</f>
        <v>5</v>
      </c>
      <c r="B285" s="1">
        <f>abs(SUM('Movie Data'!M285,0)-$O285)</f>
        <v>15</v>
      </c>
      <c r="C285" s="1">
        <f>abs(SUM('Movie Data'!N285,0)-$O285)</f>
        <v>5</v>
      </c>
      <c r="D285" s="1">
        <f>abs(SUM('Movie Data'!O285,0)-$O285)</f>
        <v>5</v>
      </c>
      <c r="E285" s="1">
        <f>abs(SUM('Movie Data'!P285,0)-$O285)</f>
        <v>25</v>
      </c>
      <c r="F285" s="1">
        <f>abs(SUM('Movie Data'!Q285,0)-$O285)</f>
        <v>15</v>
      </c>
      <c r="G285" s="1">
        <f>abs(SUM('Movie Data'!R285,0)-$O285)</f>
        <v>15</v>
      </c>
      <c r="H285" s="1">
        <f>abs(SUM('Movie Data'!S285,0)-$O285)</f>
        <v>27</v>
      </c>
      <c r="I285" s="1">
        <f>abs(SUM('Movie Data'!T285,0)-$O285)</f>
        <v>5</v>
      </c>
      <c r="J285" s="1">
        <f>abs(SUM('Movie Data'!U285,0)-$O285)</f>
        <v>15</v>
      </c>
      <c r="K285" s="1">
        <f>abs(SUM('Movie Data'!V285,0)-$O285)</f>
        <v>15</v>
      </c>
      <c r="L285" s="1">
        <f>abs(SUM('Movie Data'!W285,0)-$O285)</f>
        <v>5</v>
      </c>
      <c r="M285" s="1">
        <f>abs(SUM('Movie Data'!X285,0)-$O285)</f>
        <v>15</v>
      </c>
      <c r="N285" s="1">
        <f>abs(SUM('Movie Data'!Y285,0)-$O285)</f>
        <v>15</v>
      </c>
      <c r="O285" s="1">
        <f>SUM('Movie Data'!Z285,0)</f>
        <v>15</v>
      </c>
    </row>
    <row r="286">
      <c r="A286" s="1">
        <f>abs(SUM('Movie Data'!L286,0)-$O286)</f>
        <v>19</v>
      </c>
      <c r="B286" s="1">
        <f>abs(SUM('Movie Data'!M286,0)-$O286)</f>
        <v>21</v>
      </c>
      <c r="C286" s="1">
        <f>abs(SUM('Movie Data'!N286,0)-$O286)</f>
        <v>9</v>
      </c>
      <c r="D286" s="1">
        <f>abs(SUM('Movie Data'!O286,0)-$O286)</f>
        <v>21</v>
      </c>
      <c r="E286" s="1">
        <f>abs(SUM('Movie Data'!P286,0)-$O286)</f>
        <v>9</v>
      </c>
      <c r="F286" s="1">
        <f>abs(SUM('Movie Data'!Q286,0)-$O286)</f>
        <v>21</v>
      </c>
      <c r="G286" s="1">
        <f>abs(SUM('Movie Data'!R286,0)-$O286)</f>
        <v>21</v>
      </c>
      <c r="H286" s="1">
        <f>abs(SUM('Movie Data'!S286,0)-$O286)</f>
        <v>21</v>
      </c>
      <c r="I286" s="1">
        <f>abs(SUM('Movie Data'!T286,0)-$O286)</f>
        <v>21</v>
      </c>
      <c r="J286" s="1">
        <f>abs(SUM('Movie Data'!U286,0)-$O286)</f>
        <v>19</v>
      </c>
      <c r="K286" s="1">
        <f>abs(SUM('Movie Data'!V286,0)-$O286)</f>
        <v>21</v>
      </c>
      <c r="L286" s="1">
        <f>abs(SUM('Movie Data'!W286,0)-$O286)</f>
        <v>21</v>
      </c>
      <c r="M286" s="1">
        <f>abs(SUM('Movie Data'!X286,0)-$O286)</f>
        <v>42</v>
      </c>
      <c r="N286" s="1">
        <f>abs(SUM('Movie Data'!Y286,0)-$O286)</f>
        <v>21</v>
      </c>
      <c r="O286" s="1">
        <f>SUM('Movie Data'!Z286,0)</f>
        <v>21</v>
      </c>
    </row>
    <row r="287">
      <c r="A287" s="1">
        <f>abs(SUM('Movie Data'!L287,0)-$O287)</f>
        <v>4</v>
      </c>
      <c r="B287" s="1">
        <f>abs(SUM('Movie Data'!M287,0)-$O287)</f>
        <v>34</v>
      </c>
      <c r="C287" s="1">
        <f>abs(SUM('Movie Data'!N287,0)-$O287)</f>
        <v>16</v>
      </c>
      <c r="D287" s="1">
        <f>abs(SUM('Movie Data'!O287,0)-$O287)</f>
        <v>16</v>
      </c>
      <c r="E287" s="1">
        <f>abs(SUM('Movie Data'!P287,0)-$O287)</f>
        <v>16</v>
      </c>
      <c r="F287" s="1">
        <f>abs(SUM('Movie Data'!Q287,0)-$O287)</f>
        <v>16</v>
      </c>
      <c r="G287" s="1">
        <f>abs(SUM('Movie Data'!R287,0)-$O287)</f>
        <v>16</v>
      </c>
      <c r="H287" s="1">
        <f>abs(SUM('Movie Data'!S287,0)-$O287)</f>
        <v>42</v>
      </c>
      <c r="I287" s="1">
        <f>abs(SUM('Movie Data'!T287,0)-$O287)</f>
        <v>16</v>
      </c>
      <c r="J287" s="1">
        <f>abs(SUM('Movie Data'!U287,0)-$O287)</f>
        <v>16</v>
      </c>
      <c r="K287" s="1">
        <f>abs(SUM('Movie Data'!V287,0)-$O287)</f>
        <v>16</v>
      </c>
      <c r="L287" s="1">
        <f>abs(SUM('Movie Data'!W287,0)-$O287)</f>
        <v>16</v>
      </c>
      <c r="M287" s="1">
        <f>abs(SUM('Movie Data'!X287,0)-$O287)</f>
        <v>14</v>
      </c>
      <c r="N287" s="1">
        <f>abs(SUM('Movie Data'!Y287,0)-$O287)</f>
        <v>16</v>
      </c>
      <c r="O287" s="1">
        <f>SUM('Movie Data'!Z287,0)</f>
        <v>16</v>
      </c>
    </row>
    <row r="288">
      <c r="A288" s="1">
        <f>abs(SUM('Movie Data'!L288,0)-$O288)</f>
        <v>17</v>
      </c>
      <c r="B288" s="1">
        <f>abs(SUM('Movie Data'!M288,0)-$O288)</f>
        <v>13</v>
      </c>
      <c r="C288" s="1">
        <f>abs(SUM('Movie Data'!N288,0)-$O288)</f>
        <v>17</v>
      </c>
      <c r="D288" s="1">
        <f>abs(SUM('Movie Data'!O288,0)-$O288)</f>
        <v>3</v>
      </c>
      <c r="E288" s="1">
        <f>abs(SUM('Movie Data'!P288,0)-$O288)</f>
        <v>13</v>
      </c>
      <c r="F288" s="1">
        <f>abs(SUM('Movie Data'!Q288,0)-$O288)</f>
        <v>13</v>
      </c>
      <c r="G288" s="1">
        <f>abs(SUM('Movie Data'!R288,0)-$O288)</f>
        <v>13</v>
      </c>
      <c r="H288" s="1">
        <f>abs(SUM('Movie Data'!S288,0)-$O288)</f>
        <v>12</v>
      </c>
      <c r="I288" s="1">
        <f>abs(SUM('Movie Data'!T288,0)-$O288)</f>
        <v>13</v>
      </c>
      <c r="J288" s="1">
        <f>abs(SUM('Movie Data'!U288,0)-$O288)</f>
        <v>17</v>
      </c>
      <c r="K288" s="1">
        <f>abs(SUM('Movie Data'!V288,0)-$O288)</f>
        <v>13</v>
      </c>
      <c r="L288" s="1">
        <f>abs(SUM('Movie Data'!W288,0)-$O288)</f>
        <v>13</v>
      </c>
      <c r="M288" s="1">
        <f>abs(SUM('Movie Data'!X288,0)-$O288)</f>
        <v>25</v>
      </c>
      <c r="N288" s="1">
        <f>abs(SUM('Movie Data'!Y288,0)-$O288)</f>
        <v>13</v>
      </c>
      <c r="O288" s="1">
        <f>SUM('Movie Data'!Z288,0)</f>
        <v>13</v>
      </c>
    </row>
    <row r="289">
      <c r="A289" s="1">
        <f>abs(SUM('Movie Data'!L289,0)-$O289)</f>
        <v>9</v>
      </c>
      <c r="B289" s="1">
        <f>abs(SUM('Movie Data'!M289,0)-$O289)</f>
        <v>9</v>
      </c>
      <c r="C289" s="1">
        <f>abs(SUM('Movie Data'!N289,0)-$O289)</f>
        <v>19</v>
      </c>
      <c r="D289" s="1">
        <f>abs(SUM('Movie Data'!O289,0)-$O289)</f>
        <v>1</v>
      </c>
      <c r="E289" s="1">
        <f>abs(SUM('Movie Data'!P289,0)-$O289)</f>
        <v>1</v>
      </c>
      <c r="F289" s="1">
        <f>abs(SUM('Movie Data'!Q289,0)-$O289)</f>
        <v>29</v>
      </c>
      <c r="G289" s="1">
        <f>abs(SUM('Movie Data'!R289,0)-$O289)</f>
        <v>29</v>
      </c>
      <c r="H289" s="1">
        <f>abs(SUM('Movie Data'!S289,0)-$O289)</f>
        <v>4</v>
      </c>
      <c r="I289" s="1">
        <f>abs(SUM('Movie Data'!T289,0)-$O289)</f>
        <v>29</v>
      </c>
      <c r="J289" s="1">
        <f>abs(SUM('Movie Data'!U289,0)-$O289)</f>
        <v>31</v>
      </c>
      <c r="K289" s="1">
        <f>abs(SUM('Movie Data'!V289,0)-$O289)</f>
        <v>29</v>
      </c>
      <c r="L289" s="1">
        <f>abs(SUM('Movie Data'!W289,0)-$O289)</f>
        <v>29</v>
      </c>
      <c r="M289" s="1">
        <f>abs(SUM('Movie Data'!X289,0)-$O289)</f>
        <v>11</v>
      </c>
      <c r="N289" s="1">
        <f>abs(SUM('Movie Data'!Y289,0)-$O289)</f>
        <v>29</v>
      </c>
      <c r="O289" s="1">
        <f>SUM('Movie Data'!Z289,0)</f>
        <v>29</v>
      </c>
    </row>
    <row r="290">
      <c r="A290" s="1">
        <f>abs(SUM('Movie Data'!L290,0)-$O290)</f>
        <v>0</v>
      </c>
      <c r="B290" s="1">
        <f>abs(SUM('Movie Data'!M290,0)-$O290)</f>
        <v>10</v>
      </c>
      <c r="C290" s="1">
        <f>abs(SUM('Movie Data'!N290,0)-$O290)</f>
        <v>10</v>
      </c>
      <c r="D290" s="1">
        <f>abs(SUM('Movie Data'!O290,0)-$O290)</f>
        <v>0</v>
      </c>
      <c r="E290" s="1">
        <f>abs(SUM('Movie Data'!P290,0)-$O290)</f>
        <v>10</v>
      </c>
      <c r="F290" s="1">
        <f>abs(SUM('Movie Data'!Q290,0)-$O290)</f>
        <v>2</v>
      </c>
      <c r="G290" s="1">
        <f>abs(SUM('Movie Data'!R290,0)-$O290)</f>
        <v>10</v>
      </c>
      <c r="H290" s="1">
        <f>abs(SUM('Movie Data'!S290,0)-$O290)</f>
        <v>10</v>
      </c>
      <c r="I290" s="1">
        <f>abs(SUM('Movie Data'!T290,0)-$O290)</f>
        <v>10</v>
      </c>
      <c r="J290" s="1">
        <f>abs(SUM('Movie Data'!U290,0)-$O290)</f>
        <v>0</v>
      </c>
      <c r="K290" s="1">
        <f>abs(SUM('Movie Data'!V290,0)-$O290)</f>
        <v>0</v>
      </c>
      <c r="L290" s="1">
        <f>abs(SUM('Movie Data'!W290,0)-$O290)</f>
        <v>10</v>
      </c>
      <c r="M290" s="1">
        <f>abs(SUM('Movie Data'!X290,0)-$O290)</f>
        <v>30</v>
      </c>
      <c r="N290" s="1">
        <f>abs(SUM('Movie Data'!Y290,0)-$O290)</f>
        <v>10</v>
      </c>
      <c r="O290" s="1">
        <f>SUM('Movie Data'!Z290,0)</f>
        <v>90</v>
      </c>
    </row>
    <row r="291">
      <c r="A291" s="1">
        <f>abs(SUM('Movie Data'!L291,0)-$O291)</f>
        <v>12</v>
      </c>
      <c r="B291" s="1">
        <f>abs(SUM('Movie Data'!M291,0)-$O291)</f>
        <v>12</v>
      </c>
      <c r="C291" s="1">
        <f>abs(SUM('Movie Data'!N291,0)-$O291)</f>
        <v>2</v>
      </c>
      <c r="D291" s="1">
        <f>abs(SUM('Movie Data'!O291,0)-$O291)</f>
        <v>2</v>
      </c>
      <c r="E291" s="1">
        <f>abs(SUM('Movie Data'!P291,0)-$O291)</f>
        <v>8</v>
      </c>
      <c r="F291" s="1">
        <f>abs(SUM('Movie Data'!Q291,0)-$O291)</f>
        <v>12</v>
      </c>
      <c r="G291" s="1">
        <f>abs(SUM('Movie Data'!R291,0)-$O291)</f>
        <v>12</v>
      </c>
      <c r="H291" s="1">
        <f>abs(SUM('Movie Data'!S291,0)-$O291)</f>
        <v>12</v>
      </c>
      <c r="I291" s="1">
        <f>abs(SUM('Movie Data'!T291,0)-$O291)</f>
        <v>12</v>
      </c>
      <c r="J291" s="1">
        <f>abs(SUM('Movie Data'!U291,0)-$O291)</f>
        <v>8</v>
      </c>
      <c r="K291" s="1">
        <f>abs(SUM('Movie Data'!V291,0)-$O291)</f>
        <v>12</v>
      </c>
      <c r="L291" s="1">
        <f>abs(SUM('Movie Data'!W291,0)-$O291)</f>
        <v>2</v>
      </c>
      <c r="M291" s="1">
        <f>abs(SUM('Movie Data'!X291,0)-$O291)</f>
        <v>18</v>
      </c>
      <c r="N291" s="1">
        <f>abs(SUM('Movie Data'!Y291,0)-$O291)</f>
        <v>12</v>
      </c>
      <c r="O291" s="1">
        <f>SUM('Movie Data'!Z291,0)</f>
        <v>12</v>
      </c>
    </row>
    <row r="292">
      <c r="A292" s="1">
        <f>abs(SUM('Movie Data'!L292,0)-$O292)</f>
        <v>100</v>
      </c>
      <c r="B292" s="1">
        <f>abs(SUM('Movie Data'!M292,0)-$O292)</f>
        <v>0</v>
      </c>
      <c r="C292" s="1">
        <f>abs(SUM('Movie Data'!N292,0)-$O292)</f>
        <v>100</v>
      </c>
      <c r="D292" s="1">
        <f>abs(SUM('Movie Data'!O292,0)-$O292)</f>
        <v>100</v>
      </c>
      <c r="E292" s="1">
        <f>abs(SUM('Movie Data'!P292,0)-$O292)</f>
        <v>100</v>
      </c>
      <c r="F292" s="1">
        <f>abs(SUM('Movie Data'!Q292,0)-$O292)</f>
        <v>100</v>
      </c>
      <c r="G292" s="1">
        <f>abs(SUM('Movie Data'!R292,0)-$O292)</f>
        <v>100</v>
      </c>
      <c r="H292" s="1">
        <f>abs(SUM('Movie Data'!S292,0)-$O292)</f>
        <v>100</v>
      </c>
      <c r="I292" s="1">
        <f>abs(SUM('Movie Data'!T292,0)-$O292)</f>
        <v>100</v>
      </c>
      <c r="J292" s="1">
        <f>abs(SUM('Movie Data'!U292,0)-$O292)</f>
        <v>0</v>
      </c>
      <c r="K292" s="1">
        <f>abs(SUM('Movie Data'!V292,0)-$O292)</f>
        <v>100</v>
      </c>
      <c r="L292" s="1">
        <f>abs(SUM('Movie Data'!W292,0)-$O292)</f>
        <v>100</v>
      </c>
      <c r="M292" s="1">
        <f>abs(SUM('Movie Data'!X292,0)-$O292)</f>
        <v>10</v>
      </c>
      <c r="N292" s="1">
        <f>abs(SUM('Movie Data'!Y292,0)-$O292)</f>
        <v>100</v>
      </c>
      <c r="O292" s="1">
        <f>SUM('Movie Data'!Z292,0)</f>
        <v>100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19.43"/>
    <col customWidth="1" min="2" max="2" width="31.14"/>
    <col customWidth="1" min="3" max="3" width="31.57"/>
    <col customWidth="1" min="4" max="4" width="24.43"/>
    <col customWidth="1" min="5" max="5" width="28.29"/>
    <col customWidth="1" min="6" max="6" width="28.71"/>
    <col customWidth="1" min="7" max="7" width="36.0"/>
    <col customWidth="1" min="8" max="8" width="33.86"/>
    <col customWidth="1" min="9" max="9" width="26.86"/>
  </cols>
  <sheetData>
    <row r="1">
      <c r="A1" t="str">
        <f>CONCAT('Movie Data'!L1," Average Gap")</f>
        <v>Washington Post Average Gap</v>
      </c>
      <c r="B1" t="str">
        <f>CONCAT('Movie Data'!M1," Average Gap")</f>
        <v>Chicago Sun-Times Average Gap</v>
      </c>
      <c r="C1" t="str">
        <f>CONCAT('Movie Data'!N1," Average Gap")</f>
        <v>The New York Times Average Gap</v>
      </c>
      <c r="D1" t="str">
        <f>CONCAT('Movie Data'!O1," Average Gap")</f>
        <v>LA Weekly Average Gap</v>
      </c>
      <c r="E1" t="str">
        <f>CONCAT('Movie Data'!P1," Average Gap")</f>
        <v>Los Angeles Times Average Gap</v>
      </c>
      <c r="F1" t="str">
        <f>CONCAT('Movie Data'!Q1," Average Gap")</f>
        <v>Rolling Stone Average Gap</v>
      </c>
      <c r="G1" t="str">
        <f>CONCAT('Movie Data'!R1," Average Gap")</f>
        <v>Wall Street Journal Average Gap</v>
      </c>
      <c r="H1" t="str">
        <f>CONCAT('Movie Data'!S1," Average Gap")</f>
        <v>Entertainment Weekly Average Gap</v>
      </c>
      <c r="I1" t="str">
        <f>CONCAT('Movie Data'!T1," Average Gap")</f>
        <v>Empire Average Gap</v>
      </c>
      <c r="J1" t="str">
        <f>CONCAT('Movie Data'!U1," Average Gap")</f>
        <v>Variety Average Gap</v>
      </c>
      <c r="K1" t="str">
        <f>CONCAT('Movie Data'!V1," Average Gap")</f>
        <v>Salon.com Average Gap</v>
      </c>
      <c r="L1" t="str">
        <f>CONCAT('Movie Data'!W1," Average Gap")</f>
        <v>The Onion (A.V. Club) Average Gap</v>
      </c>
      <c r="M1" t="str">
        <f>CONCAT('Movie Data'!X1," Average Gap")</f>
        <v>TV Guide Average Gap</v>
      </c>
      <c r="N1" t="str">
        <f>CONCAT('Movie Data'!Y1," Average Gap")</f>
        <v>Slate Average Gap</v>
      </c>
      <c r="P1" t="str">
        <f>part2_step2!P1</f>
        <v/>
      </c>
      <c r="Q1" t="str">
        <f>part2_step2!Q1</f>
        <v/>
      </c>
    </row>
    <row r="2">
      <c r="A2">
        <f>AVERAGE(part2_step2!A2:A1000)</f>
        <v>17.93127148</v>
      </c>
      <c r="B2">
        <f>AVERAGE(part2_step2!B2:B1000)</f>
        <v>17.93814433</v>
      </c>
      <c r="C2">
        <f>AVERAGE(part2_step2!C2:C1000)</f>
        <v>13.60137457</v>
      </c>
      <c r="D2">
        <f>AVERAGE(part2_step2!D2:D1000)</f>
        <v>28.69415808</v>
      </c>
      <c r="E2">
        <f>AVERAGE(part2_step2!E2:E1000)</f>
        <v>16.86597938</v>
      </c>
      <c r="F2">
        <f>AVERAGE(part2_step2!F2:F1000)</f>
        <v>34.18556701</v>
      </c>
      <c r="G2">
        <f>AVERAGE(part2_step2!G2:G1000)</f>
        <v>39.81443299</v>
      </c>
      <c r="H2">
        <f>AVERAGE(part2_step2!H2:H1000)</f>
        <v>19.48453608</v>
      </c>
      <c r="I2">
        <f>AVERAGE(part2_step2!I2:I1000)</f>
        <v>38.94845361</v>
      </c>
      <c r="J2">
        <f>AVERAGE(part2_step2!J2:J1000)</f>
        <v>13.81443299</v>
      </c>
      <c r="K2">
        <f>AVERAGE(part2_step2!K2:K1000)</f>
        <v>32.08247423</v>
      </c>
      <c r="L2">
        <f>AVERAGE(part2_step2!L2:L1000)</f>
        <v>34.54295533</v>
      </c>
      <c r="M2">
        <f>AVERAGE(part2_step2!M2:M1000)</f>
        <v>12.11340206</v>
      </c>
      <c r="N2">
        <f t="array" ref="N2">sort(transpose(AVERAGE(part2_step2!N2:N1000)))</f>
        <v>36.04810997</v>
      </c>
    </row>
    <row r="3">
      <c r="A3" s="1"/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0.43"/>
  </cols>
  <sheetData>
    <row r="1">
      <c r="A1" t="str">
        <f>'Movie Data'!A:A</f>
        <v>name</v>
      </c>
      <c r="B1" t="str">
        <f>'Movie Data'!D:D</f>
        <v>genre</v>
      </c>
      <c r="C1" t="str">
        <f>'Movie Data'!E:E</f>
        <v>actor1</v>
      </c>
      <c r="D1" t="str">
        <f>'Movie Data'!F:F</f>
        <v>actor2</v>
      </c>
      <c r="E1" t="str">
        <f>'Movie Data'!G:G</f>
        <v>actor3</v>
      </c>
    </row>
    <row r="2">
      <c r="A2" t="str">
        <f>'Movie Data'!A:A</f>
        <v>Titanic</v>
      </c>
      <c r="B2" t="str">
        <f>'Movie Data'!D:D</f>
        <v>Romance</v>
      </c>
      <c r="C2" t="str">
        <f>'Movie Data'!E:E</f>
        <v>Leonardo DiCaprio</v>
      </c>
      <c r="D2" t="str">
        <f>'Movie Data'!F:F</f>
        <v>Kate Winslet</v>
      </c>
      <c r="E2" t="str">
        <f>'Movie Data'!G:G</f>
        <v>Billy Zane</v>
      </c>
    </row>
    <row r="3">
      <c r="A3" t="str">
        <f>'Movie Data'!A:A</f>
        <v>The Lord of the Rings: The Return of the King</v>
      </c>
      <c r="B3" t="str">
        <f>'Movie Data'!D:D</f>
        <v>Action</v>
      </c>
      <c r="C3" t="str">
        <f>'Movie Data'!E:E</f>
        <v>Elijah Wood</v>
      </c>
      <c r="D3" t="str">
        <f>'Movie Data'!F:F</f>
        <v>Sean Astin</v>
      </c>
      <c r="E3" t="str">
        <f>'Movie Data'!G:G</f>
        <v>Ian McKellen</v>
      </c>
    </row>
    <row r="4">
      <c r="A4" t="str">
        <f>'Movie Data'!A:A</f>
        <v>Pirates of the Caribbean: Dead Man's Chest</v>
      </c>
      <c r="B4" t="str">
        <f>'Movie Data'!D:D</f>
        <v>Action</v>
      </c>
      <c r="C4" t="str">
        <f>'Movie Data'!E:E</f>
        <v>Johnny Depp</v>
      </c>
      <c r="D4" t="str">
        <f>'Movie Data'!F:F</f>
        <v>Orlando Bloom</v>
      </c>
      <c r="E4" t="str">
        <f>'Movie Data'!G:G</f>
        <v>Keira Knightley</v>
      </c>
    </row>
    <row r="5">
      <c r="A5" t="str">
        <f>'Movie Data'!A:A</f>
        <v>Harry Potter and the Sorcerer's Stone</v>
      </c>
      <c r="B5" t="str">
        <f>'Movie Data'!D:D</f>
        <v>Fantasy</v>
      </c>
      <c r="C5" t="str">
        <f>'Movie Data'!E:E</f>
        <v>Daniel Radcliffe</v>
      </c>
      <c r="D5" t="str">
        <f>'Movie Data'!F:F</f>
        <v>Rupert Grint</v>
      </c>
      <c r="E5" t="str">
        <f>'Movie Data'!G:G</f>
        <v>Emma Watson</v>
      </c>
    </row>
    <row r="6">
      <c r="A6" t="str">
        <f>'Movie Data'!A:A</f>
        <v>Pirates of the Caribbean: At World's End</v>
      </c>
      <c r="B6" t="str">
        <f>'Movie Data'!D:D</f>
        <v>Action</v>
      </c>
      <c r="C6" t="str">
        <f>'Movie Data'!E:E</f>
        <v>Johnny Depp</v>
      </c>
      <c r="D6" t="str">
        <f>'Movie Data'!F:F</f>
        <v>Geoffrey Rush</v>
      </c>
      <c r="E6" t="str">
        <f>'Movie Data'!G:G</f>
        <v>Orlando Bloom</v>
      </c>
    </row>
    <row r="7">
      <c r="A7" t="str">
        <f>'Movie Data'!A:A</f>
        <v>Harry Potter and the Order of the Phoenix</v>
      </c>
      <c r="B7" t="str">
        <f>'Movie Data'!D:D</f>
        <v>Adventure</v>
      </c>
      <c r="C7" t="str">
        <f>'Movie Data'!E:E</f>
        <v>Daniel Radcliffe</v>
      </c>
      <c r="D7" t="str">
        <f>'Movie Data'!F:F</f>
        <v>Rupert Grint</v>
      </c>
      <c r="E7" t="str">
        <f>'Movie Data'!G:G</f>
        <v>Emma Watson</v>
      </c>
    </row>
    <row r="8">
      <c r="A8" t="str">
        <f>'Movie Data'!A:A</f>
        <v>Star Wars: Episode I - The Phantom Menace</v>
      </c>
      <c r="B8" t="str">
        <f>'Movie Data'!D:D</f>
        <v>Sci-fi</v>
      </c>
      <c r="C8" t="str">
        <f>'Movie Data'!E:E</f>
        <v>Liam Neeson</v>
      </c>
      <c r="D8" t="str">
        <f>'Movie Data'!F:F</f>
        <v>Ewan McGregor</v>
      </c>
      <c r="E8" t="str">
        <f>'Movie Data'!G:G</f>
        <v>Natalie Portman</v>
      </c>
    </row>
    <row r="9">
      <c r="A9" t="str">
        <f>'Movie Data'!A:A</f>
        <v>The Lord of the Rings: The Two Towers</v>
      </c>
      <c r="B9" t="str">
        <f>'Movie Data'!D:D</f>
        <v>Fantasy</v>
      </c>
      <c r="C9" t="str">
        <f>'Movie Data'!E:E</f>
        <v>Elijah Wood</v>
      </c>
      <c r="D9" t="str">
        <f>'Movie Data'!F:F</f>
        <v>Ian McKellen</v>
      </c>
      <c r="E9" t="str">
        <f>'Movie Data'!G:G</f>
        <v>Viggo Mortensen</v>
      </c>
    </row>
    <row r="10">
      <c r="A10" t="str">
        <f>'Movie Data'!A:A</f>
        <v>Jurassic Park</v>
      </c>
      <c r="B10" t="str">
        <f>'Movie Data'!D:D</f>
        <v>Suspense/Thriller</v>
      </c>
      <c r="C10" t="str">
        <f>'Movie Data'!E:E</f>
        <v>Sam Neill</v>
      </c>
      <c r="D10" t="str">
        <f>'Movie Data'!F:F</f>
        <v>Laura Dern</v>
      </c>
      <c r="E10" t="str">
        <f>'Movie Data'!G:G</f>
        <v>Jeff Goldblum</v>
      </c>
    </row>
    <row r="11">
      <c r="A11" t="str">
        <f>'Movie Data'!A:A</f>
        <v>Harry Potter and the Goblet of Fire</v>
      </c>
      <c r="B11" t="str">
        <f>'Movie Data'!D:D</f>
        <v>Adventure</v>
      </c>
      <c r="C11" t="str">
        <f>'Movie Data'!E:E</f>
        <v>Daniel Radcliffe</v>
      </c>
      <c r="D11" t="str">
        <f>'Movie Data'!F:F</f>
        <v>Emma Watson</v>
      </c>
      <c r="E11" t="str">
        <f>'Movie Data'!G:G</f>
        <v>Rupert Grint</v>
      </c>
    </row>
    <row r="12">
      <c r="A12" t="str">
        <f>'Movie Data'!A:A</f>
        <v>Spider-Man 3</v>
      </c>
      <c r="B12" t="str">
        <f>'Movie Data'!D:D</f>
        <v>Action</v>
      </c>
      <c r="C12" t="str">
        <f>'Movie Data'!E:E</f>
        <v>Tobey Maguire</v>
      </c>
      <c r="D12" t="str">
        <f>'Movie Data'!F:F</f>
        <v>Kirsten Dunst</v>
      </c>
      <c r="E12" t="str">
        <f>'Movie Data'!G:G</f>
        <v>James Franco</v>
      </c>
    </row>
    <row r="13">
      <c r="A13" t="str">
        <f>'Movie Data'!A:A</f>
        <v>Shrek 2</v>
      </c>
      <c r="B13" t="str">
        <f>'Movie Data'!D:D</f>
        <v>Action</v>
      </c>
      <c r="C13" t="str">
        <f>'Movie Data'!E:E</f>
        <v>Mike Myers</v>
      </c>
      <c r="D13" t="str">
        <f>'Movie Data'!F:F</f>
        <v>Eddie Murphy</v>
      </c>
      <c r="E13" t="str">
        <f>'Movie Data'!G:G</f>
        <v>Cameron Diaz</v>
      </c>
    </row>
    <row r="14">
      <c r="A14" t="str">
        <f>'Movie Data'!A:A</f>
        <v>Harry Potter and the Chamber of Secrets</v>
      </c>
      <c r="B14" t="str">
        <f>'Movie Data'!D:D</f>
        <v>Fantasy</v>
      </c>
      <c r="C14" t="str">
        <f>'Movie Data'!E:E</f>
        <v>Daniel Radcliffe</v>
      </c>
      <c r="D14" t="str">
        <f>'Movie Data'!F:F</f>
        <v>Emma Watson</v>
      </c>
      <c r="E14" t="str">
        <f>'Movie Data'!G:G</f>
        <v>Rupert Grint</v>
      </c>
    </row>
    <row r="15">
      <c r="A15" t="str">
        <f>'Movie Data'!A:A</f>
        <v>Finding Nemo</v>
      </c>
      <c r="B15" t="str">
        <f>'Movie Data'!D:D</f>
        <v>Family/Kids</v>
      </c>
      <c r="C15" t="str">
        <f>'Movie Data'!E:E</f>
        <v>Albert Brooks</v>
      </c>
      <c r="D15" t="str">
        <f>'Movie Data'!F:F</f>
        <v>Alexander Gould</v>
      </c>
      <c r="E15" t="str">
        <f>'Movie Data'!G:G</f>
        <v>Ellen DeGeneres</v>
      </c>
    </row>
    <row r="16">
      <c r="A16" t="str">
        <f>'Movie Data'!A:A</f>
        <v>The Lord of the Rings: The Fellowship of the Ring</v>
      </c>
      <c r="B16" t="str">
        <f>'Movie Data'!D:D</f>
        <v>Fantasy</v>
      </c>
      <c r="C16" t="str">
        <f>'Movie Data'!E:E</f>
        <v>Elijah Wood</v>
      </c>
      <c r="D16" t="str">
        <f>'Movie Data'!F:F</f>
        <v>Ian McKellen</v>
      </c>
      <c r="E16" t="str">
        <f>'Movie Data'!G:G</f>
        <v>Viggo Mortensen</v>
      </c>
    </row>
    <row r="17">
      <c r="A17" t="str">
        <f>'Movie Data'!A:A</f>
        <v>Star Wars: Episode III - Revenge of the Sith</v>
      </c>
      <c r="B17" t="str">
        <f>'Movie Data'!D:D</f>
        <v>Action</v>
      </c>
      <c r="C17" t="str">
        <f>'Movie Data'!E:E</f>
        <v>Ewan McGregor</v>
      </c>
      <c r="D17" t="str">
        <f>'Movie Data'!F:F</f>
        <v>Natalie Portman</v>
      </c>
      <c r="E17" t="str">
        <f>'Movie Data'!G:G</f>
        <v>Hayden Christensen</v>
      </c>
    </row>
    <row r="18">
      <c r="A18" t="str">
        <f>'Movie Data'!A:A</f>
        <v>Independence Day</v>
      </c>
      <c r="B18" t="str">
        <f>'Movie Data'!D:D</f>
        <v>Action</v>
      </c>
      <c r="C18" t="str">
        <f>'Movie Data'!E:E</f>
        <v>Bill Pullman</v>
      </c>
      <c r="D18" t="str">
        <f>'Movie Data'!F:F</f>
        <v>Mary McDonnell</v>
      </c>
      <c r="E18" t="str">
        <f>'Movie Data'!G:G</f>
        <v>Jeff Goldblum</v>
      </c>
    </row>
    <row r="19">
      <c r="A19" t="str">
        <f>'Movie Data'!A:A</f>
        <v>Spider-Man</v>
      </c>
      <c r="B19" t="str">
        <f>'Movie Data'!D:D</f>
        <v>Suspense/Thriller</v>
      </c>
      <c r="C19" t="str">
        <f>'Movie Data'!E:E</f>
        <v>Tobey Maguire</v>
      </c>
      <c r="D19" t="str">
        <f>'Movie Data'!F:F</f>
        <v>Willem Dafoe</v>
      </c>
      <c r="E19" t="str">
        <f>'Movie Data'!G:G</f>
        <v>Kirsten Dunst</v>
      </c>
    </row>
    <row r="20">
      <c r="A20" t="str">
        <f>'Movie Data'!A:A</f>
        <v>Star Wars</v>
      </c>
      <c r="B20" t="str">
        <f>'Movie Data'!D:D</f>
        <v>Action</v>
      </c>
      <c r="C20" t="str">
        <f>'Movie Data'!E:E</f>
        <v>Mark Hamill</v>
      </c>
      <c r="D20" t="str">
        <f>'Movie Data'!F:F</f>
        <v>Harrison Ford</v>
      </c>
      <c r="E20" t="str">
        <f>'Movie Data'!G:G</f>
        <v>Carrie Fisher</v>
      </c>
    </row>
    <row r="21">
      <c r="A21" t="str">
        <f>'Movie Data'!A:A</f>
        <v>Shrek the Third</v>
      </c>
      <c r="B21" t="str">
        <f>'Movie Data'!D:D</f>
        <v>Animation</v>
      </c>
      <c r="C21" t="str">
        <f>'Movie Data'!E:E</f>
        <v>Mike Myers</v>
      </c>
      <c r="D21" t="str">
        <f>'Movie Data'!F:F</f>
        <v>Eddie Murphy</v>
      </c>
      <c r="E21" t="str">
        <f>'Movie Data'!G:G</f>
        <v>Cameron Diaz</v>
      </c>
    </row>
    <row r="22">
      <c r="A22" t="str">
        <f>'Movie Data'!A:A</f>
        <v>Harry Potter and the Prisoner of Azkaban</v>
      </c>
      <c r="B22" t="str">
        <f>'Movie Data'!D:D</f>
        <v>Adventure</v>
      </c>
      <c r="C22" t="str">
        <f>'Movie Data'!E:E</f>
        <v>Daniel Radcliffe</v>
      </c>
      <c r="D22" t="str">
        <f>'Movie Data'!F:F</f>
        <v>Emma Watson</v>
      </c>
      <c r="E22" t="str">
        <f>'Movie Data'!G:G</f>
        <v>Rupert Grint</v>
      </c>
    </row>
    <row r="23">
      <c r="A23" t="str">
        <f>'Movie Data'!A:A</f>
        <v>Spider-Man 2</v>
      </c>
      <c r="B23" t="str">
        <f>'Movie Data'!D:D</f>
        <v>Action</v>
      </c>
      <c r="C23" t="str">
        <f>'Movie Data'!E:E</f>
        <v>Tobey Maguire</v>
      </c>
      <c r="D23" t="str">
        <f>'Movie Data'!F:F</f>
        <v>Kirsten Dunst</v>
      </c>
      <c r="E23" t="str">
        <f>'Movie Data'!G:G</f>
        <v>James Franco</v>
      </c>
    </row>
    <row r="24">
      <c r="A24" t="str">
        <f>'Movie Data'!A:A</f>
        <v>The Lion King</v>
      </c>
      <c r="B24" t="str">
        <f>'Movie Data'!D:D</f>
        <v>Musical</v>
      </c>
      <c r="C24" t="str">
        <f>'Movie Data'!E:E</f>
        <v>Rowan Atkinson</v>
      </c>
      <c r="D24" t="str">
        <f>'Movie Data'!F:F</f>
        <v>Matthew Broderick</v>
      </c>
      <c r="E24" t="str">
        <f>'Movie Data'!G:G</f>
        <v>Jim Cummings</v>
      </c>
    </row>
    <row r="25">
      <c r="A25" t="str">
        <f>'Movie Data'!A:A</f>
        <v>The Da Vinci Code</v>
      </c>
      <c r="B25" t="str">
        <f>'Movie Data'!D:D</f>
        <v>Drama</v>
      </c>
      <c r="C25" t="str">
        <f>'Movie Data'!E:E</f>
        <v>Tom Hanks</v>
      </c>
      <c r="D25" t="str">
        <f>'Movie Data'!F:F</f>
        <v>Audrey Tautou</v>
      </c>
      <c r="E25" t="str">
        <f>'Movie Data'!G:G</f>
        <v>Ian McKellen</v>
      </c>
    </row>
    <row r="26">
      <c r="A26" t="str">
        <f>'Movie Data'!A:A</f>
        <v>E.T. the ExtriTerrestrial</v>
      </c>
      <c r="B26" t="str">
        <f>'Movie Data'!D:D</f>
        <v>Sci-fi</v>
      </c>
      <c r="C26" t="str">
        <f>'Movie Data'!E:E</f>
        <v>Dee Wallace-Stone</v>
      </c>
      <c r="D26" t="str">
        <f>'Movie Data'!F:F</f>
        <v>Henry Thomas</v>
      </c>
      <c r="E26" t="str">
        <f>'Movie Data'!G:G</f>
        <v>Peter Coyote</v>
      </c>
    </row>
    <row r="27">
      <c r="A27" t="str">
        <f>'Movie Data'!A:A</f>
        <v>The Chronicles of Narnia: The Lion the Witch and the Wardrobe</v>
      </c>
      <c r="B27" t="str">
        <f>'Movie Data'!D:D</f>
        <v>Action</v>
      </c>
      <c r="C27" t="str">
        <f>'Movie Data'!E:E</f>
        <v>Georgie Henley</v>
      </c>
      <c r="D27" t="str">
        <f>'Movie Data'!F:F</f>
        <v>Skandar Keynes</v>
      </c>
      <c r="E27" t="str">
        <f>'Movie Data'!G:G</f>
        <v>William Moseley</v>
      </c>
    </row>
    <row r="28">
      <c r="A28" t="str">
        <f>'Movie Data'!A:A</f>
        <v>The Matrix Reloaded</v>
      </c>
      <c r="B28" t="str">
        <f>'Movie Data'!D:D</f>
        <v>Suspense/Thriller</v>
      </c>
      <c r="C28" t="str">
        <f>'Movie Data'!E:E</f>
        <v>Keanu Reeves</v>
      </c>
      <c r="D28" t="str">
        <f>'Movie Data'!F:F</f>
        <v>Laurence Fishburne</v>
      </c>
      <c r="E28" t="str">
        <f>'Movie Data'!G:G</f>
        <v>Carrie-Anne Moss</v>
      </c>
    </row>
    <row r="29">
      <c r="A29" t="str">
        <f>'Movie Data'!A:A</f>
        <v>Transformers</v>
      </c>
      <c r="B29" t="str">
        <f>'Movie Data'!D:D</f>
        <v>Action</v>
      </c>
      <c r="C29" t="str">
        <f>'Movie Data'!E:E</f>
        <v>Shia LaBeouf</v>
      </c>
      <c r="D29" t="str">
        <f>'Movie Data'!F:F</f>
        <v>Megan Fox</v>
      </c>
      <c r="E29" t="str">
        <f>'Movie Data'!G:G</f>
        <v>Josh Duhamel</v>
      </c>
    </row>
    <row r="30">
      <c r="A30" t="str">
        <f>'Movie Data'!A:A</f>
        <v>Forrest Gump</v>
      </c>
      <c r="B30" t="str">
        <f>'Movie Data'!D:D</f>
        <v>Drama</v>
      </c>
      <c r="C30" t="str">
        <f>'Movie Data'!E:E</f>
        <v>Tom Hanks</v>
      </c>
      <c r="D30" t="str">
        <f>'Movie Data'!F:F</f>
        <v>Robin Wright</v>
      </c>
      <c r="E30" t="str">
        <f>'Movie Data'!G:G</f>
        <v>Gary Sinise</v>
      </c>
    </row>
    <row r="31">
      <c r="A31" t="str">
        <f>'Movie Data'!A:A</f>
        <v>The Sixth Sense</v>
      </c>
      <c r="B31" t="str">
        <f>'Movie Data'!D:D</f>
        <v>Suspense/Thriller</v>
      </c>
      <c r="C31" t="str">
        <f>'Movie Data'!E:E</f>
        <v>Bruce Willis</v>
      </c>
      <c r="D31" t="str">
        <f>'Movie Data'!F:F</f>
        <v>Haley Joel Osment</v>
      </c>
      <c r="E31" t="str">
        <f>'Movie Data'!G:G</f>
        <v>Toni Collette</v>
      </c>
    </row>
    <row r="32">
      <c r="A32" t="str">
        <f>'Movie Data'!A:A</f>
        <v>Pirates of the Caribbean: The Curse of the Black Pearl</v>
      </c>
      <c r="B32" t="str">
        <f>'Movie Data'!D:D</f>
        <v>Adventure</v>
      </c>
      <c r="C32" t="str">
        <f>'Movie Data'!E:E</f>
        <v>Johnny Depp</v>
      </c>
      <c r="D32" t="str">
        <f>'Movie Data'!F:F</f>
        <v>Geoffrey Rush</v>
      </c>
      <c r="E32" t="str">
        <f>'Movie Data'!G:G</f>
        <v>Orlando Bloom</v>
      </c>
    </row>
    <row r="33">
      <c r="A33" t="str">
        <f>'Movie Data'!A:A</f>
        <v>Star Wars: Episode II - Attack of the Clones</v>
      </c>
      <c r="B33" t="str">
        <f>'Movie Data'!D:D</f>
        <v>Sci-fi</v>
      </c>
      <c r="C33" t="str">
        <f>'Movie Data'!E:E</f>
        <v>Ewan McGregor</v>
      </c>
      <c r="D33" t="str">
        <f>'Movie Data'!F:F</f>
        <v>Natalie Portman</v>
      </c>
      <c r="E33" t="str">
        <f>'Movie Data'!G:G</f>
        <v>Hayden Christensen</v>
      </c>
    </row>
    <row r="34">
      <c r="A34" t="str">
        <f>'Movie Data'!A:A</f>
        <v>The Incredibles</v>
      </c>
      <c r="B34" t="str">
        <f>'Movie Data'!D:D</f>
        <v>Action</v>
      </c>
      <c r="C34" t="str">
        <f>'Movie Data'!E:E</f>
        <v>Craig T. Nelson</v>
      </c>
      <c r="D34" t="str">
        <f>'Movie Data'!F:F</f>
        <v>Holly Hunter</v>
      </c>
      <c r="E34" t="str">
        <f>'Movie Data'!G:G</f>
        <v>Samuel L. Jackson</v>
      </c>
    </row>
    <row r="35">
      <c r="A35" t="str">
        <f>'Movie Data'!A:A</f>
        <v>Ice Age: The Meltdown</v>
      </c>
      <c r="B35" t="str">
        <f>'Movie Data'!D:D</f>
        <v>Animation</v>
      </c>
      <c r="C35" t="str">
        <f>'Movie Data'!E:E</f>
        <v>Ray Romano</v>
      </c>
      <c r="D35" t="str">
        <f>'Movie Data'!F:F</f>
        <v>John Leguizamo</v>
      </c>
      <c r="E35" t="str">
        <f>'Movie Data'!G:G</f>
        <v>Denis Leary</v>
      </c>
    </row>
    <row r="36">
      <c r="A36" t="str">
        <f>'Movie Data'!A:A</f>
        <v>Ratatouille</v>
      </c>
      <c r="B36" t="str">
        <f>'Movie Data'!D:D</f>
        <v>Animation</v>
      </c>
      <c r="C36" t="str">
        <f>'Movie Data'!E:E</f>
        <v>Patton Oswalt</v>
      </c>
      <c r="D36" t="str">
        <f>'Movie Data'!F:F</f>
        <v>Ian Holm</v>
      </c>
      <c r="E36" t="str">
        <f>'Movie Data'!G:G</f>
        <v>Lou Romano</v>
      </c>
    </row>
    <row r="37">
      <c r="A37" t="str">
        <f>'Movie Data'!A:A</f>
        <v>The Lost World: Jurassic Park</v>
      </c>
      <c r="B37" t="str">
        <f>'Movie Data'!D:D</f>
        <v>Action</v>
      </c>
      <c r="C37" t="str">
        <f>'Movie Data'!E:E</f>
        <v>Jeff Goldblum</v>
      </c>
      <c r="D37" t="str">
        <f>'Movie Data'!F:F</f>
        <v>Julianne Moore</v>
      </c>
      <c r="E37" t="str">
        <f>'Movie Data'!G:G</f>
        <v>Pete Postlethwaite</v>
      </c>
    </row>
    <row r="38">
      <c r="A38" t="str">
        <f>'Movie Data'!A:A</f>
        <v>The Passion of the Christ</v>
      </c>
      <c r="B38" t="str">
        <f>'Movie Data'!D:D</f>
        <v>Drama</v>
      </c>
      <c r="C38" t="str">
        <f>'Movie Data'!E:E</f>
        <v>James Caviezel</v>
      </c>
      <c r="D38" t="str">
        <f>'Movie Data'!F:F</f>
        <v>Maia Morgenstern</v>
      </c>
      <c r="E38" t="str">
        <f>'Movie Data'!G:G</f>
        <v>Monica Bellucci</v>
      </c>
    </row>
    <row r="39">
      <c r="A39" t="str">
        <f>'Movie Data'!A:A</f>
        <v>War of the Worlds</v>
      </c>
      <c r="B39" t="str">
        <f>'Movie Data'!D:D</f>
        <v>Action</v>
      </c>
      <c r="C39" t="str">
        <f>'Movie Data'!E:E</f>
        <v>Tom Cruise</v>
      </c>
      <c r="D39" t="str">
        <f>'Movie Data'!F:F</f>
        <v>Justin Chatwin</v>
      </c>
      <c r="E39" t="str">
        <f>'Movie Data'!G:G</f>
        <v>Dakota Fanning</v>
      </c>
    </row>
    <row r="40">
      <c r="A40" t="str">
        <f>'Movie Data'!A:A</f>
        <v>Casino Royale</v>
      </c>
      <c r="B40" t="str">
        <f>'Movie Data'!D:D</f>
        <v>Action</v>
      </c>
      <c r="C40" t="str">
        <f>'Movie Data'!E:E</f>
        <v>Daniel Craig</v>
      </c>
      <c r="D40" t="str">
        <f>'Movie Data'!F:F</f>
        <v>Eva Green</v>
      </c>
      <c r="E40" t="str">
        <f>'Movie Data'!G:G</f>
        <v>Mads Mikkelsen</v>
      </c>
    </row>
    <row r="41">
      <c r="A41" t="str">
        <f>'Movie Data'!A:A</f>
        <v>Men in Black</v>
      </c>
      <c r="B41" t="str">
        <f>'Movie Data'!D:D</f>
        <v>Sci-fi</v>
      </c>
      <c r="C41" t="str">
        <f>'Movie Data'!E:E</f>
        <v>Tommy Lee Jones</v>
      </c>
      <c r="D41" t="str">
        <f>'Movie Data'!F:F</f>
        <v>Will Smith</v>
      </c>
      <c r="E41" t="str">
        <f>'Movie Data'!G:G</f>
        <v>Linda Fiorentino</v>
      </c>
    </row>
    <row r="42">
      <c r="A42" t="str">
        <f>'Movie Data'!A:A</f>
        <v>Star Wars: Episode VI - Return of the Jedi</v>
      </c>
      <c r="B42" t="str">
        <f>'Movie Data'!D:D</f>
        <v>Action</v>
      </c>
      <c r="C42" t="str">
        <f>'Movie Data'!E:E</f>
        <v>Mark Hamill</v>
      </c>
      <c r="D42" t="str">
        <f>'Movie Data'!F:F</f>
        <v>Harrison Ford</v>
      </c>
      <c r="E42" t="str">
        <f>'Movie Data'!G:G</f>
        <v>Carrie Fisher</v>
      </c>
    </row>
    <row r="43">
      <c r="A43" t="str">
        <f>'Movie Data'!A:A</f>
        <v>Night at the Museum</v>
      </c>
      <c r="B43" t="str">
        <f>'Movie Data'!D:D</f>
        <v>Action</v>
      </c>
      <c r="C43" t="str">
        <f>'Movie Data'!E:E</f>
        <v>Ben Stiller</v>
      </c>
      <c r="D43" t="str">
        <f>'Movie Data'!F:F</f>
        <v>Carla Gugino</v>
      </c>
      <c r="E43" t="str">
        <f>'Movie Data'!G:G</f>
        <v>Robin Williams</v>
      </c>
    </row>
    <row r="44">
      <c r="A44" t="str">
        <f>'Movie Data'!A:A</f>
        <v>Armageddon</v>
      </c>
      <c r="B44" t="str">
        <f>'Movie Data'!D:D</f>
        <v>Suspense/Thriller</v>
      </c>
      <c r="C44" t="str">
        <f>'Movie Data'!E:E</f>
        <v>Bruce Willis</v>
      </c>
      <c r="D44" t="str">
        <f>'Movie Data'!F:F</f>
        <v>Billy Bob Thornton</v>
      </c>
      <c r="E44" t="str">
        <f>'Movie Data'!G:G</f>
        <v>Ben Affleck</v>
      </c>
    </row>
    <row r="45">
      <c r="A45" t="str">
        <f>'Movie Data'!A:A</f>
        <v>King Kong</v>
      </c>
      <c r="B45" t="str">
        <f>'Movie Data'!D:D</f>
        <v>Action</v>
      </c>
      <c r="C45" t="str">
        <f>'Movie Data'!E:E</f>
        <v>Naomi Watts</v>
      </c>
      <c r="D45" t="str">
        <f>'Movie Data'!F:F</f>
        <v>Jack Black</v>
      </c>
      <c r="E45" t="str">
        <f>'Movie Data'!G:G</f>
        <v>Adrien Brody</v>
      </c>
    </row>
    <row r="46">
      <c r="A46" t="str">
        <f>'Movie Data'!A:A</f>
        <v>Mission: Impossible II</v>
      </c>
      <c r="B46" t="str">
        <f>'Movie Data'!D:D</f>
        <v>Suspense/Thriller</v>
      </c>
      <c r="C46" t="str">
        <f>'Movie Data'!E:E</f>
        <v>Tom Cruise</v>
      </c>
      <c r="D46" t="str">
        <f>'Movie Data'!F:F</f>
        <v>Dougray Scott</v>
      </c>
      <c r="E46" t="str">
        <f>'Movie Data'!G:G</f>
        <v>Thandie Newton</v>
      </c>
    </row>
    <row r="47">
      <c r="A47" t="str">
        <f>'Movie Data'!A:A</f>
        <v>Star Wars: Episode V - The Empire Strikes Back</v>
      </c>
      <c r="B47" t="str">
        <f>'Movie Data'!D:D</f>
        <v>Action</v>
      </c>
      <c r="C47" t="str">
        <f>'Movie Data'!E:E</f>
        <v>Mark Hamill</v>
      </c>
      <c r="D47" t="str">
        <f>'Movie Data'!F:F</f>
        <v>Harrison Ford</v>
      </c>
      <c r="E47" t="str">
        <f>'Movie Data'!G:G</f>
        <v>Carrie Fisher</v>
      </c>
    </row>
    <row r="48">
      <c r="A48" t="str">
        <f>'Movie Data'!A:A</f>
        <v>Monsters Inc</v>
      </c>
      <c r="B48" t="str">
        <f>'Movie Data'!D:D</f>
        <v>Family/Kids</v>
      </c>
      <c r="C48" t="str">
        <f>'Movie Data'!E:E</f>
        <v>Billy Crystal</v>
      </c>
      <c r="D48" t="str">
        <f>'Movie Data'!F:F</f>
        <v>John Goodman</v>
      </c>
      <c r="E48" t="str">
        <f>'Movie Data'!G:G</f>
        <v>James Coburn</v>
      </c>
    </row>
    <row r="49">
      <c r="A49" t="str">
        <f>'Movie Data'!A:A</f>
        <v>The Day After Tomorrow</v>
      </c>
      <c r="B49" t="str">
        <f>'Movie Data'!D:D</f>
        <v>Action</v>
      </c>
      <c r="C49" t="str">
        <f>'Movie Data'!E:E</f>
        <v>Dennis Quaid</v>
      </c>
      <c r="D49" t="str">
        <f>'Movie Data'!F:F</f>
        <v>Jake Gyllenhaal</v>
      </c>
      <c r="E49" t="str">
        <f>'Movie Data'!G:G</f>
        <v>Emmy Rossum</v>
      </c>
    </row>
    <row r="50">
      <c r="A50" t="str">
        <f>'Movie Data'!A:A</f>
        <v>The Simpsons Movie</v>
      </c>
      <c r="B50" t="str">
        <f>'Movie Data'!D:D</f>
        <v>Animation</v>
      </c>
      <c r="C50" t="str">
        <f>'Movie Data'!E:E</f>
        <v>Dan Castellaneta</v>
      </c>
      <c r="D50" t="str">
        <f>'Movie Data'!F:F</f>
        <v>Julie Kavner</v>
      </c>
      <c r="E50" t="str">
        <f>'Movie Data'!G:G</f>
        <v>Nancy Cartwright</v>
      </c>
    </row>
    <row r="51">
      <c r="A51" t="str">
        <f>'Movie Data'!A:A</f>
        <v>Ghost</v>
      </c>
      <c r="B51" t="str">
        <f>'Movie Data'!D:D</f>
        <v>Romance</v>
      </c>
      <c r="C51" t="str">
        <f>'Movie Data'!E:E</f>
        <v>Patrick Swayze</v>
      </c>
      <c r="D51" t="str">
        <f>'Movie Data'!F:F</f>
        <v>Demi Moore</v>
      </c>
      <c r="E51" t="str">
        <f>'Movie Data'!G:G</f>
        <v>Whoopi Goldberg</v>
      </c>
    </row>
    <row r="52">
      <c r="A52" t="str">
        <f>'Movie Data'!A:A</f>
        <v>Terminator 2: Judgment Day</v>
      </c>
      <c r="B52" t="str">
        <f>'Movie Data'!D:D</f>
        <v>Suspense/Thriller</v>
      </c>
      <c r="C52" t="str">
        <f>'Movie Data'!E:E</f>
        <v>Arnold Schwarzenegger</v>
      </c>
      <c r="D52" t="str">
        <f>'Movie Data'!F:F</f>
        <v>Linda Hamilton</v>
      </c>
      <c r="E52" t="str">
        <f>'Movie Data'!G:G</f>
        <v>Edward Furlong</v>
      </c>
    </row>
    <row r="53">
      <c r="A53" t="str">
        <f>'Movie Data'!A:A</f>
        <v>Indiana Jones and the Last Crusade</v>
      </c>
      <c r="B53" t="str">
        <f>'Movie Data'!D:D</f>
        <v>Adventure</v>
      </c>
      <c r="C53" t="str">
        <f>'Movie Data'!E:E</f>
        <v>Harrison Ford</v>
      </c>
      <c r="D53" t="str">
        <f>'Movie Data'!F:F</f>
        <v>Sean Connery</v>
      </c>
      <c r="E53" t="str">
        <f>'Movie Data'!G:G</f>
        <v>Denholm Elliott</v>
      </c>
    </row>
    <row r="54">
      <c r="A54" t="str">
        <f>'Movie Data'!A:A</f>
        <v>Twister</v>
      </c>
      <c r="B54" t="str">
        <f>'Movie Data'!D:D</f>
        <v>Action</v>
      </c>
      <c r="C54" t="str">
        <f>'Movie Data'!E:E</f>
        <v>Helen Hunt</v>
      </c>
      <c r="D54" t="str">
        <f>'Movie Data'!F:F</f>
        <v>Bill Paxton</v>
      </c>
      <c r="E54" t="str">
        <f>'Movie Data'!G:G</f>
        <v>Cary Elwes</v>
      </c>
    </row>
    <row r="55">
      <c r="A55" t="str">
        <f>'Movie Data'!A:A</f>
        <v>Toy Story 2</v>
      </c>
      <c r="B55" t="str">
        <f>'Movie Data'!D:D</f>
        <v>Family/Kids</v>
      </c>
      <c r="C55" t="str">
        <f>'Movie Data'!E:E</f>
        <v>Tom Hanks</v>
      </c>
      <c r="D55" t="str">
        <f>'Movie Data'!F:F</f>
        <v>Tim Allen</v>
      </c>
      <c r="E55" t="str">
        <f>'Movie Data'!G:G</f>
        <v>Don Rickles</v>
      </c>
    </row>
    <row r="56">
      <c r="A56" t="str">
        <f>'Movie Data'!A:A</f>
        <v>Troy</v>
      </c>
      <c r="B56" t="str">
        <f>'Movie Data'!D:D</f>
        <v>Action</v>
      </c>
      <c r="C56" t="str">
        <f>'Movie Data'!E:E</f>
        <v>Brad Pitt</v>
      </c>
      <c r="D56" t="str">
        <f>'Movie Data'!F:F</f>
        <v>Eric Bana</v>
      </c>
      <c r="E56" t="str">
        <f>'Movie Data'!G:G</f>
        <v>Orlando Bloom</v>
      </c>
    </row>
    <row r="57">
      <c r="A57" t="str">
        <f>'Movie Data'!A:A</f>
        <v>Saving Private Ryan</v>
      </c>
      <c r="B57" t="str">
        <f>'Movie Data'!D:D</f>
        <v>War</v>
      </c>
      <c r="C57" t="str">
        <f>'Movie Data'!E:E</f>
        <v>Tom Hanks</v>
      </c>
      <c r="D57" t="str">
        <f>'Movie Data'!F:F</f>
        <v>Tom Sizemore</v>
      </c>
      <c r="E57" t="str">
        <f>'Movie Data'!G:G</f>
        <v>Edward Burns</v>
      </c>
    </row>
    <row r="58">
      <c r="A58" t="str">
        <f>'Movie Data'!A:A</f>
        <v>Charlie and the Chocolate Factory</v>
      </c>
      <c r="B58" t="str">
        <f>'Movie Data'!D:D</f>
        <v>Adventure</v>
      </c>
      <c r="C58" t="str">
        <f>'Movie Data'!E:E</f>
        <v>Johnny Depp</v>
      </c>
      <c r="D58" t="str">
        <f>'Movie Data'!F:F</f>
        <v>Freddie Highmore</v>
      </c>
      <c r="E58" t="str">
        <f>'Movie Data'!G:G</f>
        <v>David Kelly</v>
      </c>
    </row>
    <row r="59">
      <c r="A59" t="str">
        <f>'Movie Data'!A:A</f>
        <v>Jaws</v>
      </c>
      <c r="B59" t="str">
        <f>'Movie Data'!D:D</f>
        <v>Adventure</v>
      </c>
      <c r="C59" t="str">
        <f>'Movie Data'!E:E</f>
        <v>Roy Scheider</v>
      </c>
      <c r="D59" t="str">
        <f>'Movie Data'!F:F</f>
        <v>Robert Shaw</v>
      </c>
      <c r="E59" t="str">
        <f>'Movie Data'!G:G</f>
        <v>Richard Dreyfuss</v>
      </c>
    </row>
    <row r="60">
      <c r="A60" t="str">
        <f>'Movie Data'!A:A</f>
        <v>Pretty Woman</v>
      </c>
      <c r="B60" t="str">
        <f>'Movie Data'!D:D</f>
        <v>Romance</v>
      </c>
      <c r="C60" t="str">
        <f>'Movie Data'!E:E</f>
        <v>Richard Gere</v>
      </c>
      <c r="D60" t="str">
        <f>'Movie Data'!F:F</f>
        <v>Julia Roberts</v>
      </c>
      <c r="E60" t="str">
        <f>'Movie Data'!G:G</f>
        <v>Ralph Bellamy</v>
      </c>
    </row>
    <row r="61">
      <c r="A61" t="str">
        <f>'Movie Data'!A:A</f>
        <v>Bruce Almighty</v>
      </c>
      <c r="B61" t="str">
        <f>'Movie Data'!D:D</f>
        <v>Fantasy</v>
      </c>
      <c r="C61" t="str">
        <f>'Movie Data'!E:E</f>
        <v>Jim Carrey</v>
      </c>
      <c r="D61" t="str">
        <f>'Movie Data'!F:F</f>
        <v>Jennifer Aniston</v>
      </c>
      <c r="E61" t="str">
        <f>'Movie Data'!G:G</f>
        <v>Morgan Freeman</v>
      </c>
    </row>
    <row r="62">
      <c r="A62">
        <f>'Movie Data'!A:A</f>
        <v>300</v>
      </c>
      <c r="B62" t="str">
        <f>'Movie Data'!D:D</f>
        <v>Action</v>
      </c>
      <c r="C62" t="str">
        <f>'Movie Data'!E:E</f>
        <v>Gerard Butler</v>
      </c>
      <c r="D62" t="str">
        <f>'Movie Data'!F:F</f>
        <v>Lena Headey</v>
      </c>
      <c r="E62" t="str">
        <f>'Movie Data'!G:G</f>
        <v>Dominic West</v>
      </c>
    </row>
    <row r="63">
      <c r="A63" t="str">
        <f>'Movie Data'!A:A</f>
        <v>The Matrix</v>
      </c>
      <c r="B63" t="str">
        <f>'Movie Data'!D:D</f>
        <v>Suspense/Thriller</v>
      </c>
      <c r="C63" t="str">
        <f>'Movie Data'!E:E</f>
        <v>Keanu Reeves</v>
      </c>
      <c r="D63" t="str">
        <f>'Movie Data'!F:F</f>
        <v>Laurence Fishburne</v>
      </c>
      <c r="E63" t="str">
        <f>'Movie Data'!G:G</f>
        <v>Carrie-Anne Moss</v>
      </c>
    </row>
    <row r="64">
      <c r="A64" t="str">
        <f>'Movie Data'!A:A</f>
        <v>Gladiator</v>
      </c>
      <c r="B64" t="str">
        <f>'Movie Data'!D:D</f>
        <v>Drama</v>
      </c>
      <c r="C64" t="str">
        <f>'Movie Data'!E:E</f>
        <v>Russel Crowe</v>
      </c>
      <c r="D64" t="str">
        <f>'Movie Data'!F:F</f>
        <v>Joaquin Phoenix</v>
      </c>
      <c r="E64" t="str">
        <f>'Movie Data'!G:G</f>
        <v>Connie Nielson</v>
      </c>
    </row>
    <row r="65">
      <c r="A65" t="str">
        <f>'Movie Data'!A:A</f>
        <v>X-Men: The Last Stand</v>
      </c>
      <c r="B65" t="str">
        <f>'Movie Data'!D:D</f>
        <v>Action</v>
      </c>
      <c r="C65" t="str">
        <f>'Movie Data'!E:E</f>
        <v>Patrick Stewart</v>
      </c>
      <c r="D65" t="str">
        <f>'Movie Data'!F:F</f>
        <v>Hugh Jackman</v>
      </c>
      <c r="E65" t="str">
        <f>'Movie Data'!G:G</f>
        <v>Ian McKellen</v>
      </c>
    </row>
    <row r="66">
      <c r="A66" t="str">
        <f>'Movie Data'!A:A</f>
        <v>Shrek</v>
      </c>
      <c r="B66" t="str">
        <f>'Movie Data'!D:D</f>
        <v>Fantasy</v>
      </c>
      <c r="C66" t="str">
        <f>'Movie Data'!E:E</f>
        <v>Mike Myers</v>
      </c>
      <c r="D66" t="str">
        <f>'Movie Data'!F:F</f>
        <v>Eddie Murphy</v>
      </c>
      <c r="E66" t="str">
        <f>'Movie Data'!G:G</f>
        <v>Cameron Diaz</v>
      </c>
    </row>
    <row r="67">
      <c r="A67" t="str">
        <f>'Movie Data'!A:A</f>
        <v>Cars</v>
      </c>
      <c r="B67" t="str">
        <f>'Movie Data'!D:D</f>
        <v>Animation</v>
      </c>
      <c r="C67" t="str">
        <f>'Movie Data'!E:E</f>
        <v>Owen Wilson</v>
      </c>
      <c r="D67" t="str">
        <f>'Movie Data'!F:F</f>
        <v>Bonnie Hunt</v>
      </c>
      <c r="E67" t="str">
        <f>'Movie Data'!G:G</f>
        <v>Paul Newman</v>
      </c>
    </row>
    <row r="68">
      <c r="A68" t="str">
        <f>'Movie Data'!A:A</f>
        <v>Mission: Impossible</v>
      </c>
      <c r="B68" t="str">
        <f>'Movie Data'!D:D</f>
        <v>Action</v>
      </c>
      <c r="C68" t="str">
        <f>'Movie Data'!E:E</f>
        <v>Tom Cruise</v>
      </c>
      <c r="D68" t="str">
        <f>'Movie Data'!F:F</f>
        <v>Jon Voight</v>
      </c>
      <c r="E68" t="str">
        <f>'Movie Data'!G:G</f>
        <v>Emmanuelle Beart</v>
      </c>
    </row>
    <row r="69">
      <c r="A69" t="str">
        <f>'Movie Data'!A:A</f>
        <v>Pearl Harbor</v>
      </c>
      <c r="B69" t="str">
        <f>'Movie Data'!D:D</f>
        <v>War</v>
      </c>
      <c r="C69" t="str">
        <f>'Movie Data'!E:E</f>
        <v>Ben Affleck</v>
      </c>
      <c r="D69" t="str">
        <f>'Movie Data'!F:F</f>
        <v>Josh Hartnett</v>
      </c>
      <c r="E69" t="str">
        <f>'Movie Data'!G:G</f>
        <v>Kate Beckinsale</v>
      </c>
    </row>
    <row r="70">
      <c r="A70" t="str">
        <f>'Movie Data'!A:A</f>
        <v>Ocean's Eleven</v>
      </c>
      <c r="B70" t="str">
        <f>'Movie Data'!D:D</f>
        <v>Crime</v>
      </c>
      <c r="C70" t="str">
        <f>'Movie Data'!E:E</f>
        <v>George Clooney</v>
      </c>
      <c r="D70" t="str">
        <f>'Movie Data'!F:F</f>
        <v>Brad Pitt</v>
      </c>
      <c r="E70" t="str">
        <f>'Movie Data'!G:G</f>
        <v>Julia Roberts</v>
      </c>
    </row>
    <row r="71">
      <c r="A71" t="str">
        <f>'Movie Data'!A:A</f>
        <v>The Bourne Ultimatum</v>
      </c>
      <c r="B71" t="str">
        <f>'Movie Data'!D:D</f>
        <v>Action</v>
      </c>
      <c r="C71" t="str">
        <f>'Movie Data'!E:E</f>
        <v>Matt Damon</v>
      </c>
      <c r="D71" t="str">
        <f>'Movie Data'!F:F</f>
        <v>Julia Stiles</v>
      </c>
      <c r="E71" t="str">
        <f>'Movie Data'!G:G</f>
        <v>Chris Cooper</v>
      </c>
    </row>
    <row r="72">
      <c r="A72" t="str">
        <f>'Movie Data'!A:A</f>
        <v>The Last Samurai</v>
      </c>
      <c r="B72" t="str">
        <f>'Movie Data'!D:D</f>
        <v>Action</v>
      </c>
      <c r="C72" t="str">
        <f>'Movie Data'!E:E</f>
        <v>Tom Cruise</v>
      </c>
      <c r="D72" t="str">
        <f>'Movie Data'!F:F</f>
        <v>Billy Connolly</v>
      </c>
      <c r="E72" t="str">
        <f>'Movie Data'!G:G</f>
        <v>Tony Goldwyn</v>
      </c>
    </row>
    <row r="73">
      <c r="A73" t="str">
        <f>'Movie Data'!A:A</f>
        <v>Tarzan</v>
      </c>
      <c r="B73" t="str">
        <f>'Movie Data'!D:D</f>
        <v>Family/Kids</v>
      </c>
      <c r="C73" t="str">
        <f>'Movie Data'!E:E</f>
        <v>Tony Goldwyn</v>
      </c>
      <c r="D73" t="str">
        <f>'Movie Data'!F:F</f>
        <v>Minnie Driver</v>
      </c>
      <c r="E73" t="str">
        <f>'Movie Data'!G:G</f>
        <v>Glenn Close</v>
      </c>
    </row>
    <row r="74">
      <c r="A74" t="str">
        <f>'Movie Data'!A:A</f>
        <v>Meet the Fockers</v>
      </c>
      <c r="B74" t="str">
        <f>'Movie Data'!D:D</f>
        <v>Comedy</v>
      </c>
      <c r="C74" t="str">
        <f>'Movie Data'!E:E</f>
        <v>Robert De Niro</v>
      </c>
      <c r="D74" t="str">
        <f>'Movie Data'!F:F</f>
        <v>Ben Stiller</v>
      </c>
      <c r="E74" t="str">
        <f>'Movie Data'!G:G</f>
        <v>Dustin Hoffman</v>
      </c>
    </row>
    <row r="75">
      <c r="A75" t="str">
        <f>'Movie Data'!A:A</f>
        <v>Mr. &amp; Mrs. Smith</v>
      </c>
      <c r="B75" t="str">
        <f>'Movie Data'!D:D</f>
        <v>Action</v>
      </c>
      <c r="C75" t="str">
        <f>'Movie Data'!E:E</f>
        <v>Brad Pitt</v>
      </c>
      <c r="D75" t="str">
        <f>'Movie Data'!F:F</f>
        <v>Angelina Jolie</v>
      </c>
      <c r="E75" t="str">
        <f>'Movie Data'!G:G</f>
        <v>Adam Brody</v>
      </c>
    </row>
    <row r="76">
      <c r="A76" t="str">
        <f>'Movie Data'!A:A</f>
        <v>Men in Black II</v>
      </c>
      <c r="B76" t="str">
        <f>'Movie Data'!D:D</f>
        <v>Sci-fi</v>
      </c>
      <c r="C76" t="str">
        <f>'Movie Data'!E:E</f>
        <v>Tommy Lee Jones</v>
      </c>
      <c r="D76" t="str">
        <f>'Movie Data'!F:F</f>
        <v>Will Smith</v>
      </c>
      <c r="E76" t="str">
        <f>'Movie Data'!G:G</f>
        <v>Rip Torn</v>
      </c>
    </row>
    <row r="77">
      <c r="A77" t="str">
        <f>'Movie Data'!A:A</f>
        <v>Die Another Day</v>
      </c>
      <c r="B77" t="str">
        <f>'Movie Data'!D:D</f>
        <v>Suspense/Thriller</v>
      </c>
      <c r="C77" t="str">
        <f>'Movie Data'!E:E</f>
        <v>Pierce Brosnan</v>
      </c>
      <c r="D77" t="str">
        <f>'Movie Data'!F:F</f>
        <v>Halle Berry</v>
      </c>
      <c r="E77" t="str">
        <f>'Movie Data'!G:G</f>
        <v>Toby Stephens</v>
      </c>
    </row>
    <row r="78">
      <c r="A78" t="str">
        <f>'Movie Data'!A:A</f>
        <v>Dances with Wolves</v>
      </c>
      <c r="B78" t="str">
        <f>'Movie Data'!D:D</f>
        <v>Western</v>
      </c>
      <c r="C78" t="str">
        <f>'Movie Data'!E:E</f>
        <v>Kevin Costner</v>
      </c>
      <c r="D78" t="str">
        <f>'Movie Data'!F:F</f>
        <v>Mary McDonnell</v>
      </c>
      <c r="E78" t="str">
        <f>'Movie Data'!G:G</f>
        <v>Graham Greene</v>
      </c>
    </row>
    <row r="79">
      <c r="A79" t="str">
        <f>'Movie Data'!A:A</f>
        <v>Cast Away</v>
      </c>
      <c r="B79" t="str">
        <f>'Movie Data'!D:D</f>
        <v>Drama</v>
      </c>
      <c r="C79" t="str">
        <f>'Movie Data'!E:E</f>
        <v>Tom Hanks</v>
      </c>
      <c r="D79" t="str">
        <f>'Movie Data'!F:F</f>
        <v>Helen Hunt</v>
      </c>
      <c r="E79" t="str">
        <f>'Movie Data'!G:G</f>
        <v>Christopher Noth</v>
      </c>
    </row>
    <row r="80">
      <c r="A80" t="str">
        <f>'Movie Data'!A:A</f>
        <v>The Matrix Revolutions</v>
      </c>
      <c r="B80" t="str">
        <f>'Movie Data'!D:D</f>
        <v>Action</v>
      </c>
      <c r="C80" t="str">
        <f>'Movie Data'!E:E</f>
        <v>Keanu Reeves</v>
      </c>
      <c r="D80" t="str">
        <f>'Movie Data'!F:F</f>
        <v>Laurence Fishburne</v>
      </c>
      <c r="E80" t="str">
        <f>'Movie Data'!G:G</f>
        <v>Carrie-Anne Moss</v>
      </c>
    </row>
    <row r="81">
      <c r="A81" t="str">
        <f>'Movie Data'!A:A</f>
        <v>Mrs. Doubtfire</v>
      </c>
      <c r="B81" t="str">
        <f>'Movie Data'!D:D</f>
        <v>Comedy</v>
      </c>
      <c r="C81" t="str">
        <f>'Movie Data'!E:E</f>
        <v>Robin Williams</v>
      </c>
      <c r="D81" t="str">
        <f>'Movie Data'!F:F</f>
        <v>Sally Field</v>
      </c>
      <c r="E81" t="str">
        <f>'Movie Data'!G:G</f>
        <v>Pierce Brosnan</v>
      </c>
    </row>
    <row r="82">
      <c r="A82" t="str">
        <f>'Movie Data'!A:A</f>
        <v>The Mummy Returns</v>
      </c>
      <c r="B82" t="str">
        <f>'Movie Data'!D:D</f>
        <v>Suspense/Thriller</v>
      </c>
      <c r="C82" t="str">
        <f>'Movie Data'!E:E</f>
        <v>Brendan Fraser</v>
      </c>
      <c r="D82" t="str">
        <f>'Movie Data'!F:F</f>
        <v>Rachel Weisz</v>
      </c>
      <c r="E82" t="str">
        <f>'Movie Data'!G:G</f>
        <v>John Hannah</v>
      </c>
    </row>
    <row r="83">
      <c r="A83" t="str">
        <f>'Movie Data'!A:A</f>
        <v>Terminator 3: Rise of the Machines</v>
      </c>
      <c r="B83" t="str">
        <f>'Movie Data'!D:D</f>
        <v>Suspense/Thriller</v>
      </c>
      <c r="C83" t="str">
        <f>'Movie Data'!E:E</f>
        <v>Arnold Schwarzenegger</v>
      </c>
      <c r="D83" t="str">
        <f>'Movie Data'!F:F</f>
        <v>Nick Stahl</v>
      </c>
      <c r="E83" t="str">
        <f>'Movie Data'!G:G</f>
        <v>Claire Danes</v>
      </c>
    </row>
    <row r="84">
      <c r="A84" t="str">
        <f>'Movie Data'!A:A</f>
        <v>The Mummy</v>
      </c>
      <c r="B84" t="str">
        <f>'Movie Data'!D:D</f>
        <v>Suspense/Thriller</v>
      </c>
      <c r="C84" t="str">
        <f>'Movie Data'!E:E</f>
        <v>Brendan Fraser</v>
      </c>
      <c r="D84" t="str">
        <f>'Movie Data'!F:F</f>
        <v>Rachel Weisz</v>
      </c>
      <c r="E84" t="str">
        <f>'Movie Data'!G:G</f>
        <v>John Hannah</v>
      </c>
    </row>
    <row r="85">
      <c r="A85" t="str">
        <f>'Movie Data'!A:A</f>
        <v>Batman</v>
      </c>
      <c r="B85" t="str">
        <f>'Movie Data'!D:D</f>
        <v>Sci-fi</v>
      </c>
      <c r="C85" t="str">
        <f>'Movie Data'!E:E</f>
        <v>Michael Keaton</v>
      </c>
      <c r="D85" t="str">
        <f>'Movie Data'!F:F</f>
        <v>Jack Nicholson</v>
      </c>
      <c r="E85" t="str">
        <f>'Movie Data'!G:G</f>
        <v>Kim Basinger</v>
      </c>
    </row>
    <row r="86">
      <c r="A86" t="str">
        <f>'Movie Data'!A:A</f>
        <v>Rain Man</v>
      </c>
      <c r="B86" t="str">
        <f>'Movie Data'!D:D</f>
        <v>Drama</v>
      </c>
      <c r="C86" t="str">
        <f>'Movie Data'!E:E</f>
        <v>Dustin Hoffman</v>
      </c>
      <c r="D86" t="str">
        <f>'Movie Data'!F:F</f>
        <v>Tom Cruise</v>
      </c>
      <c r="E86" t="str">
        <f>'Movie Data'!G:G</f>
        <v>Valeria Golino</v>
      </c>
    </row>
    <row r="87">
      <c r="A87" t="str">
        <f>'Movie Data'!A:A</f>
        <v>Signs</v>
      </c>
      <c r="B87" t="str">
        <f>'Movie Data'!D:D</f>
        <v>Suspense/Thriller</v>
      </c>
      <c r="C87" t="str">
        <f>'Movie Data'!E:E</f>
        <v>Mel Gibson</v>
      </c>
      <c r="D87" t="str">
        <f>'Movie Data'!F:F</f>
        <v>Joaquin Phoenix</v>
      </c>
      <c r="E87" t="str">
        <f>'Movie Data'!G:G</f>
        <v>Rory Culkin</v>
      </c>
    </row>
    <row r="88">
      <c r="A88" t="str">
        <f>'Movie Data'!A:A</f>
        <v>Madagascar</v>
      </c>
      <c r="B88" t="str">
        <f>'Movie Data'!D:D</f>
        <v>Adventure</v>
      </c>
      <c r="C88" t="str">
        <f>'Movie Data'!E:E</f>
        <v>Ben Stiller</v>
      </c>
      <c r="D88" t="str">
        <f>'Movie Data'!F:F</f>
        <v>Chris Rock</v>
      </c>
      <c r="E88" t="str">
        <f>'Movie Data'!G:G</f>
        <v>David Schwimmer</v>
      </c>
    </row>
    <row r="89">
      <c r="A89" t="str">
        <f>'Movie Data'!A:A</f>
        <v>X2: X-Men United</v>
      </c>
      <c r="B89" t="str">
        <f>'Movie Data'!D:D</f>
        <v>Suspense/Thriller</v>
      </c>
      <c r="C89" t="str">
        <f>'Movie Data'!E:E</f>
        <v>Patrick Stewart</v>
      </c>
      <c r="D89" t="str">
        <f>'Movie Data'!F:F</f>
        <v>Hugh Jackman</v>
      </c>
      <c r="E89" t="str">
        <f>'Movie Data'!G:G</f>
        <v>Ian McKellen</v>
      </c>
    </row>
    <row r="90">
      <c r="A90" t="str">
        <f>'Movie Data'!A:A</f>
        <v>Mission: Impossible III</v>
      </c>
      <c r="B90" t="str">
        <f>'Movie Data'!D:D</f>
        <v>Action</v>
      </c>
      <c r="C90" t="str">
        <f>'Movie Data'!E:E</f>
        <v>Tom Cruise</v>
      </c>
      <c r="D90" t="str">
        <f>'Movie Data'!F:F</f>
        <v>Philip Seymour Hoffman</v>
      </c>
      <c r="E90" t="str">
        <f>'Movie Data'!G:G</f>
        <v>Ving Rhames</v>
      </c>
    </row>
    <row r="91">
      <c r="A91" t="str">
        <f>'Movie Data'!A:A</f>
        <v>Superman Returns</v>
      </c>
      <c r="B91" t="str">
        <f>'Movie Data'!D:D</f>
        <v>Action</v>
      </c>
      <c r="C91" t="str">
        <f>'Movie Data'!E:E</f>
        <v>Brandon Routh</v>
      </c>
      <c r="D91" t="str">
        <f>'Movie Data'!F:F</f>
        <v>Kevin Spacey</v>
      </c>
      <c r="E91" t="str">
        <f>'Movie Data'!G:G</f>
        <v>Kate Bosworth</v>
      </c>
    </row>
    <row r="92">
      <c r="A92" t="str">
        <f>'Movie Data'!A:A</f>
        <v>Raiders of the Lost Ark</v>
      </c>
      <c r="B92" t="str">
        <f>'Movie Data'!D:D</f>
        <v>Action</v>
      </c>
      <c r="C92" t="str">
        <f>'Movie Data'!E:E</f>
        <v>Harrison Ford</v>
      </c>
      <c r="D92" t="str">
        <f>'Movie Data'!F:F</f>
        <v>Karen Allen</v>
      </c>
      <c r="E92" t="str">
        <f>'Movie Data'!G:G</f>
        <v>Paul Freeman</v>
      </c>
    </row>
    <row r="93">
      <c r="A93" t="str">
        <f>'Movie Data'!A:A</f>
        <v>Grease</v>
      </c>
      <c r="B93" t="str">
        <f>'Movie Data'!D:D</f>
        <v>Comedy</v>
      </c>
      <c r="C93" t="str">
        <f>'Movie Data'!E:E</f>
        <v>John Travolta</v>
      </c>
      <c r="D93" t="str">
        <f>'Movie Data'!F:F</f>
        <v>Olivia Newton-John</v>
      </c>
      <c r="E93" t="str">
        <f>'Movie Data'!G:G</f>
        <v>SStockard Channing</v>
      </c>
    </row>
    <row r="94">
      <c r="A94" t="str">
        <f>'Movie Data'!A:A</f>
        <v>Happy Feet</v>
      </c>
      <c r="B94" t="str">
        <f>'Movie Data'!D:D</f>
        <v>Adventure</v>
      </c>
      <c r="C94" t="str">
        <f>'Movie Data'!E:E</f>
        <v>Robin Williams</v>
      </c>
      <c r="D94" t="str">
        <f>'Movie Data'!F:F</f>
        <v>Hugh Jackman</v>
      </c>
      <c r="E94" t="str">
        <f>'Movie Data'!G:G</f>
        <v>Elijah Wood</v>
      </c>
    </row>
    <row r="95">
      <c r="A95" t="str">
        <f>'Movie Data'!A:A</f>
        <v>Beauty and the Beast</v>
      </c>
      <c r="B95" t="str">
        <f>'Movie Data'!D:D</f>
        <v>Fantasy</v>
      </c>
      <c r="C95" t="str">
        <f>'Movie Data'!E:E</f>
        <v>Jean Marais</v>
      </c>
      <c r="D95" t="str">
        <f>'Movie Data'!F:F</f>
        <v>Josette Day</v>
      </c>
      <c r="E95" t="str">
        <f>'Movie Data'!G:G</f>
        <v>Mila Parely</v>
      </c>
    </row>
    <row r="96">
      <c r="A96" t="str">
        <f>'Movie Data'!A:A</f>
        <v>Ice Age</v>
      </c>
      <c r="B96" t="str">
        <f>'Movie Data'!D:D</f>
        <v>Family/Kids</v>
      </c>
      <c r="C96" t="str">
        <f>'Movie Data'!E:E</f>
        <v>Ray Romano</v>
      </c>
      <c r="D96" t="str">
        <f>'Movie Data'!F:F</f>
        <v>John Leguizamo</v>
      </c>
      <c r="E96" t="str">
        <f>'Movie Data'!G:G</f>
        <v>Denis Leary</v>
      </c>
    </row>
    <row r="97">
      <c r="A97" t="str">
        <f>'Movie Data'!A:A</f>
        <v>Live Free or Die Hard</v>
      </c>
      <c r="B97" t="str">
        <f>'Movie Data'!D:D</f>
        <v>Action</v>
      </c>
      <c r="C97" t="str">
        <f>'Movie Data'!E:E</f>
        <v>Bruce Willis</v>
      </c>
      <c r="D97" t="str">
        <f>'Movie Data'!F:F</f>
        <v>Timothy Olyphant</v>
      </c>
      <c r="E97" t="str">
        <f>'Movie Data'!G:G</f>
        <v>Justin Long</v>
      </c>
    </row>
    <row r="98">
      <c r="A98" t="str">
        <f>'Movie Data'!A:A</f>
        <v>Godzilla</v>
      </c>
      <c r="B98" t="str">
        <f>'Movie Data'!D:D</f>
        <v>Suspense/Thriller</v>
      </c>
      <c r="C98" t="str">
        <f>'Movie Data'!E:E</f>
        <v>Matthew Broderick</v>
      </c>
      <c r="D98" t="str">
        <f>'Movie Data'!F:F</f>
        <v>Jean Reno</v>
      </c>
      <c r="E98" t="str">
        <f>'Movie Data'!G:G</f>
        <v>Maria Pitillo</v>
      </c>
    </row>
    <row r="99">
      <c r="A99" t="str">
        <f>'Movie Data'!A:A</f>
        <v>Click</v>
      </c>
      <c r="B99" t="str">
        <f>'Movie Data'!D:D</f>
        <v>Comedy</v>
      </c>
      <c r="C99" t="str">
        <f>'Movie Data'!E:E</f>
        <v>Adam Sandler</v>
      </c>
      <c r="D99" t="str">
        <f>'Movie Data'!F:F</f>
        <v>Kate Beckinsale</v>
      </c>
      <c r="E99" t="str">
        <f>'Movie Data'!G:G</f>
        <v>Christopher Walken</v>
      </c>
    </row>
    <row r="100">
      <c r="A100" t="str">
        <f>'Movie Data'!A:A</f>
        <v>What Women Want</v>
      </c>
      <c r="B100" t="str">
        <f>'Movie Data'!D:D</f>
        <v>Romance</v>
      </c>
      <c r="C100" t="str">
        <f>'Movie Data'!E:E</f>
        <v>Mel Gibson</v>
      </c>
      <c r="D100" t="str">
        <f>'Movie Data'!F:F</f>
        <v>Helen Hunt</v>
      </c>
      <c r="E100" t="str">
        <f>'Movie Data'!G:G</f>
        <v>Marisa Tomei</v>
      </c>
    </row>
    <row r="101">
      <c r="A101" t="str">
        <f>'Movie Data'!A:A</f>
        <v>Hitch</v>
      </c>
      <c r="B101" t="str">
        <f>'Movie Data'!D:D</f>
        <v>Comedy</v>
      </c>
      <c r="C101" t="str">
        <f>'Movie Data'!E:E</f>
        <v>Will Smith</v>
      </c>
      <c r="D101" t="str">
        <f>'Movie Data'!F:F</f>
        <v>Eva Mendes</v>
      </c>
      <c r="E101" t="str">
        <f>'Movie Data'!G:G</f>
        <v>Kevin James</v>
      </c>
    </row>
    <row r="102">
      <c r="A102" t="str">
        <f>'Movie Data'!A:A</f>
        <v>True Lies</v>
      </c>
      <c r="B102" t="str">
        <f>'Movie Data'!D:D</f>
        <v>Action</v>
      </c>
      <c r="C102" t="str">
        <f>'Movie Data'!E:E</f>
        <v>Arnold Schwarzenegger</v>
      </c>
      <c r="D102" t="str">
        <f>'Movie Data'!F:F</f>
        <v>Jamie Lee Curtis</v>
      </c>
      <c r="E102" t="str">
        <f>'Movie Data'!G:G</f>
        <v>Tom Arnold</v>
      </c>
    </row>
    <row r="103">
      <c r="A103" t="str">
        <f>'Movie Data'!A:A</f>
        <v>Die Hard: With a Vengeance</v>
      </c>
      <c r="B103" t="str">
        <f>'Movie Data'!D:D</f>
        <v>Action</v>
      </c>
      <c r="C103" t="str">
        <f>'Movie Data'!E:E</f>
        <v>Bruce Willis</v>
      </c>
      <c r="D103" t="str">
        <f>'Movie Data'!F:F</f>
        <v>Jeremy Irons</v>
      </c>
      <c r="E103" t="str">
        <f>'Movie Data'!G:G</f>
        <v>Samuel L. Jackson</v>
      </c>
    </row>
    <row r="104">
      <c r="A104" t="str">
        <f>'Movie Data'!A:A</f>
        <v>Notting Hill</v>
      </c>
      <c r="B104" t="str">
        <f>'Movie Data'!D:D</f>
        <v>Romance</v>
      </c>
      <c r="C104" t="str">
        <f>'Movie Data'!E:E</f>
        <v>Julia Roberts</v>
      </c>
      <c r="D104" t="str">
        <f>'Movie Data'!F:F</f>
        <v>Hugh Grant</v>
      </c>
      <c r="E104" t="str">
        <f>'Movie Data'!G:G</f>
        <v>Rhys Ifans</v>
      </c>
    </row>
    <row r="105">
      <c r="A105" t="str">
        <f>'Movie Data'!A:A</f>
        <v>Jurassic Park III</v>
      </c>
      <c r="B105" t="str">
        <f>'Movie Data'!D:D</f>
        <v>Sci-fi</v>
      </c>
      <c r="C105" t="str">
        <f>'Movie Data'!E:E</f>
        <v>Sam Neill</v>
      </c>
      <c r="D105" t="str">
        <f>'Movie Data'!F:F</f>
        <v>Tea Leoni</v>
      </c>
      <c r="E105" t="str">
        <f>'Movie Data'!G:G</f>
        <v>William H. Macy</v>
      </c>
    </row>
    <row r="106">
      <c r="A106" t="str">
        <f>'Movie Data'!A:A</f>
        <v>There's Something About Mary</v>
      </c>
      <c r="B106" t="str">
        <f>'Movie Data'!D:D</f>
        <v>Comedy</v>
      </c>
      <c r="C106" t="str">
        <f>'Movie Data'!E:E</f>
        <v>Cameron Diaz</v>
      </c>
      <c r="D106" t="str">
        <f>'Movie Data'!F:F</f>
        <v>Matt Dillon</v>
      </c>
      <c r="E106" t="str">
        <f>'Movie Data'!G:G</f>
        <v>Ben Stiller</v>
      </c>
    </row>
    <row r="107">
      <c r="A107" t="str">
        <f>'Movie Data'!A:A</f>
        <v>Planet of the Apes</v>
      </c>
      <c r="B107" t="str">
        <f>'Movie Data'!D:D</f>
        <v>Sci-fi</v>
      </c>
      <c r="C107" t="str">
        <f>'Movie Data'!E:E</f>
        <v>Mark Wahlberg</v>
      </c>
      <c r="D107" t="str">
        <f>'Movie Data'!F:F</f>
        <v>Tim Roth</v>
      </c>
      <c r="E107" t="str">
        <f>'Movie Data'!G:G</f>
        <v>Helena Bonham Carter</v>
      </c>
    </row>
    <row r="108">
      <c r="A108" t="str">
        <f>'Movie Data'!A:A</f>
        <v>The Flintstones</v>
      </c>
      <c r="B108" t="str">
        <f>'Movie Data'!D:D</f>
        <v>Comedy</v>
      </c>
      <c r="C108" t="str">
        <f>'Movie Data'!E:E</f>
        <v>John Goodman</v>
      </c>
      <c r="D108" t="str">
        <f>'Movie Data'!F:F</f>
        <v>Elizabeth Perkins</v>
      </c>
      <c r="E108" t="str">
        <f>'Movie Data'!G:G</f>
        <v>Rick Moranis</v>
      </c>
    </row>
    <row r="109">
      <c r="A109" t="str">
        <f>'Movie Data'!A:A</f>
        <v>Toy Story</v>
      </c>
      <c r="B109" t="str">
        <f>'Movie Data'!D:D</f>
        <v>Family/Kids</v>
      </c>
      <c r="C109" t="str">
        <f>'Movie Data'!E:E</f>
        <v>Tom Hanks</v>
      </c>
      <c r="D109" t="str">
        <f>'Movie Data'!F:F</f>
        <v>Tim Allen</v>
      </c>
      <c r="E109" t="str">
        <f>'Movie Data'!G:G</f>
        <v>Don Rickles</v>
      </c>
    </row>
    <row r="110">
      <c r="A110" t="str">
        <f>'Movie Data'!A:A</f>
        <v>Minority Report</v>
      </c>
      <c r="B110" t="str">
        <f>'Movie Data'!D:D</f>
        <v>Suspense/Thriller</v>
      </c>
      <c r="C110" t="str">
        <f>'Movie Data'!E:E</f>
        <v>Tom Cruise</v>
      </c>
      <c r="D110" t="str">
        <f>'Movie Data'!F:F</f>
        <v>Max von Sydow</v>
      </c>
      <c r="E110" t="str">
        <f>'Movie Data'!G:G</f>
        <v>Steve Harris</v>
      </c>
    </row>
    <row r="111">
      <c r="A111" t="str">
        <f>'Movie Data'!A:A</f>
        <v>My Big Fat Greek Wedding</v>
      </c>
      <c r="B111" t="str">
        <f>'Movie Data'!D:D</f>
        <v>Romance</v>
      </c>
      <c r="C111" t="str">
        <f>'Movie Data'!E:E</f>
        <v>Nia Vardalos</v>
      </c>
      <c r="D111" t="str">
        <f>'Movie Data'!F:F</f>
        <v>John Corbett</v>
      </c>
      <c r="E111" t="str">
        <f>'Movie Data'!G:G</f>
        <v>Lainie Kazan</v>
      </c>
    </row>
    <row r="112">
      <c r="A112" t="str">
        <f>'Movie Data'!A:A</f>
        <v>Basic Instinct</v>
      </c>
      <c r="B112" t="str">
        <f>'Movie Data'!D:D</f>
        <v>Suspense/Thriller</v>
      </c>
      <c r="C112" t="str">
        <f>'Movie Data'!E:E</f>
        <v>Michael Douglas</v>
      </c>
      <c r="D112" t="str">
        <f>'Movie Data'!F:F</f>
        <v>Sharon Stone</v>
      </c>
      <c r="E112" t="str">
        <f>'Movie Data'!G:G</f>
        <v>Jeanne Tripplehorn</v>
      </c>
    </row>
    <row r="113">
      <c r="A113" t="str">
        <f>'Movie Data'!A:A</f>
        <v>Batman Begins</v>
      </c>
      <c r="B113" t="str">
        <f>'Movie Data'!D:D</f>
        <v>Action</v>
      </c>
      <c r="C113" t="str">
        <f>'Movie Data'!E:E</f>
        <v>Christian Bale</v>
      </c>
      <c r="D113" t="str">
        <f>'Movie Data'!F:F</f>
        <v>Michael Caine</v>
      </c>
      <c r="E113" t="str">
        <f>'Movie Data'!G:G</f>
        <v>Liam Neeson</v>
      </c>
    </row>
    <row r="114">
      <c r="A114" t="str">
        <f>'Movie Data'!A:A</f>
        <v>GoldenEye</v>
      </c>
      <c r="B114" t="str">
        <f>'Movie Data'!D:D</f>
        <v>Action</v>
      </c>
      <c r="C114" t="str">
        <f>'Movie Data'!E:E</f>
        <v>Pierce Brosnan</v>
      </c>
      <c r="D114" t="str">
        <f>'Movie Data'!F:F</f>
        <v>Sean Bean</v>
      </c>
      <c r="E114" t="str">
        <f>'Movie Data'!G:G</f>
        <v>Izabella Scorupco</v>
      </c>
    </row>
    <row r="115">
      <c r="A115" t="str">
        <f>'Movie Data'!A:A</f>
        <v>Ocean's Twelve</v>
      </c>
      <c r="B115" t="str">
        <f>'Movie Data'!D:D</f>
        <v>Action</v>
      </c>
      <c r="C115" t="str">
        <f>'Movie Data'!E:E</f>
        <v>George Clooney</v>
      </c>
      <c r="D115" t="str">
        <f>'Movie Data'!F:F</f>
        <v>Brad Pitt</v>
      </c>
      <c r="E115" t="str">
        <f>'Movie Data'!G:G</f>
        <v>Matt Damon</v>
      </c>
    </row>
    <row r="116">
      <c r="A116" t="str">
        <f>'Movie Data'!A:A</f>
        <v>Seven (Se7en)</v>
      </c>
      <c r="B116" t="str">
        <f>'Movie Data'!D:D</f>
        <v>Suspense/Thriller</v>
      </c>
      <c r="C116" t="str">
        <f>'Movie Data'!E:E</f>
        <v>Morgan Freeman</v>
      </c>
      <c r="D116" t="str">
        <f>'Movie Data'!F:F</f>
        <v>Brad Pitt</v>
      </c>
      <c r="E116" t="str">
        <f>'Movie Data'!G:G</f>
        <v>Kevin Spacey</v>
      </c>
    </row>
    <row r="117">
      <c r="A117" t="str">
        <f>'Movie Data'!A:A</f>
        <v>Hannibal</v>
      </c>
      <c r="B117" t="str">
        <f>'Movie Data'!D:D</f>
        <v>Suspense/Thriller</v>
      </c>
      <c r="C117" t="str">
        <f>'Movie Data'!E:E</f>
        <v>Anthony Hopkins</v>
      </c>
      <c r="D117" t="str">
        <f>'Movie Data'!F:F</f>
        <v>Julianne Moore</v>
      </c>
      <c r="E117" t="str">
        <f>'Movie Data'!G:G</f>
        <v>Giancarlo Giannini</v>
      </c>
    </row>
    <row r="118">
      <c r="A118" t="str">
        <f>'Movie Data'!A:A</f>
        <v>Who Framed Roger Rabbit</v>
      </c>
      <c r="B118" t="str">
        <f>'Movie Data'!D:D</f>
        <v>Noir</v>
      </c>
      <c r="C118" t="str">
        <f>'Movie Data'!E:E</f>
        <v>Bob Hoskins</v>
      </c>
      <c r="D118" t="str">
        <f>'Movie Data'!F:F</f>
        <v>Christopher Lloyd</v>
      </c>
      <c r="E118" t="str">
        <f>'Movie Data'!G:G</f>
        <v>Joanna Cassidy</v>
      </c>
    </row>
    <row r="119">
      <c r="A119" t="str">
        <f>'Movie Data'!A:A</f>
        <v>Deep Impact</v>
      </c>
      <c r="B119" t="str">
        <f>'Movie Data'!D:D</f>
        <v>Drama</v>
      </c>
      <c r="C119" t="str">
        <f>'Movie Data'!E:E</f>
        <v>Robert Duvall</v>
      </c>
      <c r="D119" t="str">
        <f>'Movie Data'!F:F</f>
        <v>Tea Leoni</v>
      </c>
      <c r="E119" t="str">
        <f>'Movie Data'!G:G</f>
        <v>Elijah Wood</v>
      </c>
    </row>
    <row r="120">
      <c r="A120" t="str">
        <f>'Movie Data'!A:A</f>
        <v>Dinosaur</v>
      </c>
      <c r="B120" t="str">
        <f>'Movie Data'!D:D</f>
        <v>Family/Kids</v>
      </c>
      <c r="C120" t="str">
        <f>'Movie Data'!E:E</f>
        <v>Julianna Margulies</v>
      </c>
      <c r="D120" t="str">
        <f>'Movie Data'!F:F</f>
        <v>D.B. Sweeney</v>
      </c>
      <c r="E120" t="str">
        <f>'Movie Data'!G:G</f>
        <v>Joan Plowright</v>
      </c>
    </row>
    <row r="121">
      <c r="A121" t="str">
        <f>'Movie Data'!A:A</f>
        <v>Pocahontas</v>
      </c>
      <c r="B121" t="str">
        <f>'Movie Data'!D:D</f>
        <v>Animation</v>
      </c>
      <c r="C121" t="str">
        <f>'Movie Data'!E:E</f>
        <v>Irene Bedard</v>
      </c>
      <c r="D121" t="str">
        <f>'Movie Data'!F:F</f>
        <v>Mel Gibson</v>
      </c>
      <c r="E121" t="str">
        <f>'Movie Data'!G:G</f>
        <v>Christian Bale</v>
      </c>
    </row>
    <row r="122">
      <c r="A122" t="str">
        <f>'Movie Data'!A:A</f>
        <v>Tomorrow Never Dies</v>
      </c>
      <c r="B122" t="str">
        <f>'Movie Data'!D:D</f>
        <v>Action</v>
      </c>
      <c r="C122" t="str">
        <f>'Movie Data'!E:E</f>
        <v>Pierce Brosnan</v>
      </c>
      <c r="D122" t="str">
        <f>'Movie Data'!F:F</f>
        <v>Jonathan Pryce</v>
      </c>
      <c r="E122" t="str">
        <f>'Movie Data'!G:G</f>
        <v>Michelle Yeoh</v>
      </c>
    </row>
    <row r="123">
      <c r="A123" t="str">
        <f>'Movie Data'!A:A</f>
        <v>I Robot</v>
      </c>
      <c r="B123" t="str">
        <f>'Movie Data'!D:D</f>
        <v>Action</v>
      </c>
      <c r="C123" t="str">
        <f>'Movie Data'!E:E</f>
        <v>Will Smith</v>
      </c>
      <c r="D123" t="str">
        <f>'Movie Data'!F:F</f>
        <v>Bridget Moynahan</v>
      </c>
      <c r="E123" t="str">
        <f>'Movie Data'!G:G</f>
        <v>Alan Tudyk</v>
      </c>
    </row>
    <row r="124">
      <c r="A124" t="str">
        <f>'Movie Data'!A:A</f>
        <v>National Treasure</v>
      </c>
      <c r="B124" t="str">
        <f>'Movie Data'!D:D</f>
        <v>Action</v>
      </c>
      <c r="C124" t="str">
        <f>'Movie Data'!E:E</f>
        <v>Nicolas Cage</v>
      </c>
      <c r="D124" t="str">
        <f>'Movie Data'!F:F</f>
        <v>Harvey Keitel</v>
      </c>
      <c r="E124" t="str">
        <f>'Movie Data'!G:G</f>
        <v>Jon Voight</v>
      </c>
    </row>
    <row r="125">
      <c r="A125" t="str">
        <f>'Movie Data'!A:A</f>
        <v>Catch Me If You Can</v>
      </c>
      <c r="B125" t="str">
        <f>'Movie Data'!D:D</f>
        <v>Drama</v>
      </c>
      <c r="C125" t="str">
        <f>'Movie Data'!E:E</f>
        <v>Leonardo DiCaprio</v>
      </c>
      <c r="D125" t="str">
        <f>'Movie Data'!F:F</f>
        <v>Tom Hanks</v>
      </c>
      <c r="E125" t="str">
        <f>'Movie Data'!G:G</f>
        <v>Christopher Walken</v>
      </c>
    </row>
    <row r="126">
      <c r="A126" t="str">
        <f>'Movie Data'!A:A</f>
        <v>American Beauty</v>
      </c>
      <c r="B126" t="str">
        <f>'Movie Data'!D:D</f>
        <v>Drama</v>
      </c>
      <c r="C126" t="str">
        <f>'Movie Data'!E:E</f>
        <v>Kevin Spacey</v>
      </c>
      <c r="D126" t="str">
        <f>'Movie Data'!F:F</f>
        <v>Annette Bening</v>
      </c>
      <c r="E126" t="str">
        <f>'Movie Data'!G:G</f>
        <v>Thora Birch</v>
      </c>
    </row>
    <row r="127">
      <c r="A127" t="str">
        <f>'Movie Data'!A:A</f>
        <v>Batman Forever</v>
      </c>
      <c r="B127" t="str">
        <f>'Movie Data'!D:D</f>
        <v>Action</v>
      </c>
      <c r="C127" t="str">
        <f>'Movie Data'!E:E</f>
        <v>Val Kilmer</v>
      </c>
      <c r="D127" t="str">
        <f>'Movie Data'!F:F</f>
        <v>Tommy Lee Jones</v>
      </c>
      <c r="E127" t="str">
        <f>'Movie Data'!G:G</f>
        <v>Jim Carrey</v>
      </c>
    </row>
    <row r="128">
      <c r="A128" t="str">
        <f>'Movie Data'!A:A</f>
        <v>Apollo 13</v>
      </c>
      <c r="B128" t="str">
        <f>'Movie Data'!D:D</f>
        <v>Drama</v>
      </c>
      <c r="C128" t="str">
        <f>'Movie Data'!E:E</f>
        <v>Tom Hanks</v>
      </c>
      <c r="D128" t="str">
        <f>'Movie Data'!F:F</f>
        <v>Bill Paxton</v>
      </c>
      <c r="E128" t="str">
        <f>'Movie Data'!G:G</f>
        <v>Kevin Bacon</v>
      </c>
    </row>
    <row r="129">
      <c r="A129" t="str">
        <f>'Movie Data'!A:A</f>
        <v>The Rock</v>
      </c>
      <c r="B129" t="str">
        <f>'Movie Data'!D:D</f>
        <v>Action</v>
      </c>
      <c r="C129" t="str">
        <f>'Movie Data'!E:E</f>
        <v>Sean Connery</v>
      </c>
      <c r="D129" t="str">
        <f>'Movie Data'!F:F</f>
        <v>Nicolas Cage</v>
      </c>
      <c r="E129" t="str">
        <f>'Movie Data'!G:G</f>
        <v>Ed Harris</v>
      </c>
    </row>
    <row r="130">
      <c r="A130" t="str">
        <f>'Movie Data'!A:A</f>
        <v>Over the Hedge</v>
      </c>
      <c r="B130" t="str">
        <f>'Movie Data'!D:D</f>
        <v>Animation</v>
      </c>
      <c r="C130" t="str">
        <f>'Movie Data'!E:E</f>
        <v>Bruce Willis</v>
      </c>
      <c r="D130" t="str">
        <f>'Movie Data'!F:F</f>
        <v>Garry Shandling</v>
      </c>
      <c r="E130" t="str">
        <f>'Movie Data'!G:G</f>
        <v>Steve Carell</v>
      </c>
    </row>
    <row r="131">
      <c r="A131" t="str">
        <f>'Movie Data'!A:A</f>
        <v>Fantastic Four</v>
      </c>
      <c r="B131" t="str">
        <f>'Movie Data'!D:D</f>
        <v>Action</v>
      </c>
      <c r="C131" t="str">
        <f>'Movie Data'!E:E</f>
        <v>Ioan Gruffudd</v>
      </c>
      <c r="D131" t="str">
        <f>'Movie Data'!F:F</f>
        <v>Michael Chiklis</v>
      </c>
      <c r="E131" t="str">
        <f>'Movie Data'!G:G</f>
        <v>Jessica Alba</v>
      </c>
    </row>
    <row r="132">
      <c r="A132" t="str">
        <f>'Movie Data'!A:A</f>
        <v>Rush Hour 2</v>
      </c>
      <c r="B132" t="str">
        <f>'Movie Data'!D:D</f>
        <v>Crime</v>
      </c>
      <c r="C132" t="str">
        <f>'Movie Data'!E:E</f>
        <v>Jackie Chan</v>
      </c>
      <c r="D132" t="str">
        <f>'Movie Data'!F:F</f>
        <v>Chris Tucker</v>
      </c>
      <c r="E132" t="str">
        <f>'Movie Data'!G:G</f>
        <v>Chris Penn</v>
      </c>
    </row>
    <row r="133">
      <c r="A133" t="str">
        <f>'Movie Data'!A:A</f>
        <v>The Perfect Storm</v>
      </c>
      <c r="B133" t="str">
        <f>'Movie Data'!D:D</f>
        <v>Suspense/Thriller</v>
      </c>
      <c r="C133" t="str">
        <f>'Movie Data'!E:E</f>
        <v>George Clooney</v>
      </c>
      <c r="D133" t="str">
        <f>'Movie Data'!F:F</f>
        <v>Mark Wahlberg</v>
      </c>
      <c r="E133" t="str">
        <f>'Movie Data'!G:G</f>
        <v>Diane Lane</v>
      </c>
    </row>
    <row r="134">
      <c r="A134" t="str">
        <f>'Movie Data'!A:A</f>
        <v>The Devil Wears Prada</v>
      </c>
      <c r="B134" t="str">
        <f>'Movie Data'!D:D</f>
        <v>Comedy</v>
      </c>
      <c r="C134" t="str">
        <f>'Movie Data'!E:E</f>
        <v>Meryl Streep</v>
      </c>
      <c r="D134" t="str">
        <f>'Movie Data'!F:F</f>
        <v>Anne Hathaway</v>
      </c>
      <c r="E134" t="str">
        <f>'Movie Data'!G:G</f>
        <v>Emily Blunt</v>
      </c>
    </row>
    <row r="135">
      <c r="A135" t="str">
        <f>'Movie Data'!A:A</f>
        <v>Schindler's List</v>
      </c>
      <c r="B135" t="str">
        <f>'Movie Data'!D:D</f>
        <v>War</v>
      </c>
      <c r="C135" t="str">
        <f>'Movie Data'!E:E</f>
        <v>Liam Neeson</v>
      </c>
      <c r="D135" t="str">
        <f>'Movie Data'!F:F</f>
        <v>Ben Kingsley</v>
      </c>
      <c r="E135" t="str">
        <f>'Movie Data'!G:G</f>
        <v>Ralph Fiennes</v>
      </c>
    </row>
    <row r="136">
      <c r="A136" t="str">
        <f>'Movie Data'!A:A</f>
        <v>The Mask</v>
      </c>
      <c r="B136" t="str">
        <f>'Movie Data'!D:D</f>
        <v>Action</v>
      </c>
      <c r="C136" t="str">
        <f>'Movie Data'!E:E</f>
        <v>Jim Carrey</v>
      </c>
      <c r="D136" t="str">
        <f>'Movie Data'!F:F</f>
        <v>Cameron Diaz</v>
      </c>
      <c r="E136" t="str">
        <f>'Movie Data'!G:G</f>
        <v>Peter Riegert</v>
      </c>
    </row>
    <row r="137">
      <c r="A137" t="str">
        <f>'Movie Data'!A:A</f>
        <v>Fatal Attraction</v>
      </c>
      <c r="B137" t="str">
        <f>'Movie Data'!D:D</f>
        <v>Drama</v>
      </c>
      <c r="C137" t="str">
        <f>'Movie Data'!E:E</f>
        <v>Michael Douglas</v>
      </c>
      <c r="D137" t="str">
        <f>'Movie Data'!F:F</f>
        <v>Glenn Close</v>
      </c>
      <c r="E137" t="str">
        <f>'Movie Data'!G:G</f>
        <v>Anne Archer</v>
      </c>
    </row>
    <row r="138">
      <c r="A138" t="str">
        <f>'Movie Data'!A:A</f>
        <v>Lethal Weapon 3</v>
      </c>
      <c r="B138" t="str">
        <f>'Movie Data'!D:D</f>
        <v>Action</v>
      </c>
      <c r="C138" t="str">
        <f>'Movie Data'!E:E</f>
        <v>Mel Gibson</v>
      </c>
      <c r="D138" t="str">
        <f>'Movie Data'!F:F</f>
        <v>Danny Glover</v>
      </c>
      <c r="E138" t="str">
        <f>'Movie Data'!G:G</f>
        <v>Rene Russo</v>
      </c>
    </row>
    <row r="139">
      <c r="A139" t="str">
        <f>'Movie Data'!A:A</f>
        <v>Air Force One</v>
      </c>
      <c r="B139" t="str">
        <f>'Movie Data'!D:D</f>
        <v>Action</v>
      </c>
      <c r="C139" t="str">
        <f>'Movie Data'!E:E</f>
        <v>Harrison Ford</v>
      </c>
      <c r="D139" t="str">
        <f>'Movie Data'!F:F</f>
        <v>Gary Oldman</v>
      </c>
      <c r="E139" t="str">
        <f>'Movie Data'!G:G</f>
        <v>Glenn Close</v>
      </c>
    </row>
    <row r="140">
      <c r="A140" t="str">
        <f>'Movie Data'!A:A</f>
        <v>As Good As It Gets</v>
      </c>
      <c r="B140" t="str">
        <f>'Movie Data'!D:D</f>
        <v>Romance</v>
      </c>
      <c r="C140" t="str">
        <f>'Movie Data'!E:E</f>
        <v>Jack Nicholson</v>
      </c>
      <c r="D140" t="str">
        <f>'Movie Data'!F:F</f>
        <v>Helen Hunt</v>
      </c>
      <c r="E140" t="str">
        <f>'Movie Data'!G:G</f>
        <v>Greg Kinnear</v>
      </c>
    </row>
    <row r="141">
      <c r="A141" t="str">
        <f>'Movie Data'!A:A</f>
        <v>Ocean's Thirteen</v>
      </c>
      <c r="B141" t="str">
        <f>'Movie Data'!D:D</f>
        <v>Comedy</v>
      </c>
      <c r="C141" t="str">
        <f>'Movie Data'!E:E</f>
        <v>Brad Pitt</v>
      </c>
      <c r="D141" t="str">
        <f>'Movie Data'!F:F</f>
        <v>George Clooney</v>
      </c>
      <c r="E141" t="str">
        <f>'Movie Data'!G:G</f>
        <v>Matt Damon</v>
      </c>
    </row>
    <row r="142">
      <c r="A142" t="str">
        <f>'Movie Data'!A:A</f>
        <v>Austin Powers: The Spy Who Shagged Me</v>
      </c>
      <c r="B142" t="str">
        <f>'Movie Data'!D:D</f>
        <v>Comedy</v>
      </c>
      <c r="C142" t="str">
        <f>'Movie Data'!E:E</f>
        <v>Mike Myers</v>
      </c>
      <c r="D142" t="str">
        <f>'Movie Data'!F:F</f>
        <v>Heather Graham</v>
      </c>
      <c r="E142" t="str">
        <f>'Movie Data'!G:G</f>
        <v>Michael York</v>
      </c>
    </row>
    <row r="143">
      <c r="A143" t="str">
        <f>'Movie Data'!A:A</f>
        <v>Ransom</v>
      </c>
      <c r="B143" t="str">
        <f>'Movie Data'!D:D</f>
        <v>Action</v>
      </c>
      <c r="C143" t="str">
        <f>'Movie Data'!E:E</f>
        <v>Mel Gibson</v>
      </c>
      <c r="D143" t="str">
        <f>'Movie Data'!F:F</f>
        <v>Rene Russo</v>
      </c>
      <c r="E143" t="str">
        <f>'Movie Data'!G:G</f>
        <v>Brawley Nolte</v>
      </c>
    </row>
    <row r="144">
      <c r="A144" t="str">
        <f>'Movie Data'!A:A</f>
        <v>Runaway Bride</v>
      </c>
      <c r="B144" t="str">
        <f>'Movie Data'!D:D</f>
        <v>Romance</v>
      </c>
      <c r="C144" t="str">
        <f>'Movie Data'!E:E</f>
        <v>Julia Roberts</v>
      </c>
      <c r="D144" t="str">
        <f>'Movie Data'!F:F</f>
        <v>Richard Gere</v>
      </c>
      <c r="E144" t="str">
        <f>'Movie Data'!G:G</f>
        <v>Joan Cusack</v>
      </c>
    </row>
    <row r="145">
      <c r="A145" t="str">
        <f>'Movie Data'!A:A</f>
        <v>Chicago</v>
      </c>
      <c r="B145" t="str">
        <f>'Movie Data'!D:D</f>
        <v>Musical</v>
      </c>
      <c r="C145" t="str">
        <f>'Movie Data'!E:E</f>
        <v>Catherine ZetiJones</v>
      </c>
      <c r="D145" t="str">
        <f>'Movie Data'!F:F</f>
        <v>Rene Zellweger</v>
      </c>
      <c r="E145" t="str">
        <f>'Movie Data'!G:G</f>
        <v>Richard Gere</v>
      </c>
    </row>
    <row r="146">
      <c r="A146" t="str">
        <f>'Movie Data'!A:A</f>
        <v>Liar Liar</v>
      </c>
      <c r="B146" t="str">
        <f>'Movie Data'!D:D</f>
        <v>Comedy</v>
      </c>
      <c r="C146" t="str">
        <f>'Movie Data'!E:E</f>
        <v>Jim Carrey</v>
      </c>
      <c r="D146" t="str">
        <f>'Movie Data'!F:F</f>
        <v>Maura Tierney</v>
      </c>
      <c r="E146" t="str">
        <f>'Movie Data'!G:G</f>
        <v>Justin Cooper</v>
      </c>
    </row>
    <row r="147">
      <c r="A147" t="str">
        <f>'Movie Data'!A:A</f>
        <v>Shark Tale</v>
      </c>
      <c r="B147" t="str">
        <f>'Movie Data'!D:D</f>
        <v>Animation</v>
      </c>
      <c r="C147" t="str">
        <f>'Movie Data'!E:E</f>
        <v>Will Smith</v>
      </c>
      <c r="D147" t="str">
        <f>'Movie Data'!F:F</f>
        <v>Robert De Niro</v>
      </c>
      <c r="E147" t="str">
        <f>'Movie Data'!G:G</f>
        <v>Rene Zellweger</v>
      </c>
    </row>
    <row r="148">
      <c r="A148" t="str">
        <f>'Movie Data'!A:A</f>
        <v>101 Dalmatians</v>
      </c>
      <c r="B148" t="str">
        <f>'Movie Data'!D:D</f>
        <v>Adventure</v>
      </c>
      <c r="C148" t="str">
        <f>'Movie Data'!E:E</f>
        <v>Glenn Close</v>
      </c>
      <c r="D148" t="str">
        <f>'Movie Data'!F:F</f>
        <v>Jeff Daniels</v>
      </c>
      <c r="E148" t="str">
        <f>'Movie Data'!G:G</f>
        <v>Joely Richardson</v>
      </c>
    </row>
    <row r="149">
      <c r="A149" t="str">
        <f>'Movie Data'!A:A</f>
        <v>Mulan</v>
      </c>
      <c r="B149" t="str">
        <f>'Movie Data'!D:D</f>
        <v>Adventure</v>
      </c>
      <c r="C149" t="str">
        <f>'Movie Data'!E:E</f>
        <v>Ming-Na</v>
      </c>
      <c r="D149" t="str">
        <f>'Movie Data'!F:F</f>
        <v>B.D. Wong</v>
      </c>
      <c r="E149" t="str">
        <f>'Movie Data'!G:G</f>
        <v>Soon-Tek Oh</v>
      </c>
    </row>
    <row r="150">
      <c r="A150" t="str">
        <f>'Movie Data'!A:A</f>
        <v>First Blood</v>
      </c>
      <c r="B150" t="str">
        <f>'Movie Data'!D:D</f>
        <v>Action</v>
      </c>
      <c r="C150" t="str">
        <f>'Movie Data'!E:E</f>
        <v>Sylvester Stallone</v>
      </c>
      <c r="D150" t="str">
        <f>'Movie Data'!F:F</f>
        <v>Richard Crenna</v>
      </c>
      <c r="E150" t="str">
        <f>'Movie Data'!G:G</f>
        <v>Brian Dennehy</v>
      </c>
    </row>
    <row r="151">
      <c r="A151" t="str">
        <f>'Movie Data'!A:A</f>
        <v>Chicken Little</v>
      </c>
      <c r="B151" t="str">
        <f>'Movie Data'!D:D</f>
        <v>Action</v>
      </c>
      <c r="C151" t="str">
        <f>'Movie Data'!E:E</f>
        <v>Zach Braff</v>
      </c>
      <c r="D151" t="str">
        <f>'Movie Data'!F:F</f>
        <v>Garry Marshall</v>
      </c>
      <c r="E151" t="str">
        <f>'Movie Data'!G:G</f>
        <v>Joan Cusack</v>
      </c>
    </row>
    <row r="152">
      <c r="A152" t="str">
        <f>'Movie Data'!A:A</f>
        <v>The Pursuit of Happyness</v>
      </c>
      <c r="B152" t="str">
        <f>'Movie Data'!D:D</f>
        <v>Drama</v>
      </c>
      <c r="C152" t="str">
        <f>'Movie Data'!E:E</f>
        <v>Will Smith</v>
      </c>
      <c r="D152" t="str">
        <f>'Movie Data'!F:F</f>
        <v>Jaden Smith</v>
      </c>
      <c r="E152" t="str">
        <f>'Movie Data'!G:G</f>
        <v>Thandie Newton</v>
      </c>
    </row>
    <row r="153">
      <c r="A153" t="str">
        <f>'Movie Data'!A:A</f>
        <v>Stuart Little</v>
      </c>
      <c r="B153" t="str">
        <f>'Movie Data'!D:D</f>
        <v>Fantasy</v>
      </c>
      <c r="C153" t="str">
        <f>'Movie Data'!E:E</f>
        <v>Jonathan Lipnicki</v>
      </c>
      <c r="D153" t="str">
        <f>'Movie Data'!F:F</f>
        <v>Geena Davis</v>
      </c>
      <c r="E153" t="str">
        <f>'Movie Data'!G:G</f>
        <v>Hugh Laurie</v>
      </c>
    </row>
    <row r="154">
      <c r="A154" t="str">
        <f>'Movie Data'!A:A</f>
        <v>Look Who's Talking</v>
      </c>
      <c r="B154" t="str">
        <f>'Movie Data'!D:D</f>
        <v>Comedy</v>
      </c>
      <c r="C154" t="str">
        <f>'Movie Data'!E:E</f>
        <v>John Travolta</v>
      </c>
      <c r="D154" t="str">
        <f>'Movie Data'!F:F</f>
        <v>Kirstie Alley</v>
      </c>
      <c r="E154" t="str">
        <f>'Movie Data'!G:G</f>
        <v>Olympia Dukakis</v>
      </c>
    </row>
    <row r="155">
      <c r="A155" t="str">
        <f>'Movie Data'!A:A</f>
        <v>Meet The Parents</v>
      </c>
      <c r="B155" t="str">
        <f>'Movie Data'!D:D</f>
        <v>Comedy</v>
      </c>
      <c r="C155" t="str">
        <f>'Movie Data'!E:E</f>
        <v>Ben Stiller</v>
      </c>
      <c r="D155" t="str">
        <f>'Movie Data'!F:F</f>
        <v>Robert De Niro</v>
      </c>
      <c r="E155" t="str">
        <f>'Movie Data'!G:G</f>
        <v>Nicole DeHuff</v>
      </c>
    </row>
    <row r="156">
      <c r="A156" t="str">
        <f>'Movie Data'!A:A</f>
        <v>X-Men</v>
      </c>
      <c r="B156" t="str">
        <f>'Movie Data'!D:D</f>
        <v>Sci-fi</v>
      </c>
      <c r="C156" t="str">
        <f>'Movie Data'!E:E</f>
        <v>Patrick Stewart</v>
      </c>
      <c r="D156" t="str">
        <f>'Movie Data'!F:F</f>
        <v>Hugh Jackson</v>
      </c>
      <c r="E156" t="str">
        <f>'Movie Data'!G:G</f>
        <v>Ian McKellen</v>
      </c>
    </row>
    <row r="157">
      <c r="A157" t="str">
        <f>'Movie Data'!A:A</f>
        <v>Superman</v>
      </c>
      <c r="B157" t="str">
        <f>'Movie Data'!D:D</f>
        <v>Action</v>
      </c>
      <c r="C157" t="str">
        <f>'Movie Data'!E:E</f>
        <v>Christopher Reeve</v>
      </c>
      <c r="D157" t="str">
        <f>'Movie Data'!F:F</f>
        <v>Marlon Brando</v>
      </c>
      <c r="E157" t="str">
        <f>'Movie Data'!G:G</f>
        <v>Gene Hackman</v>
      </c>
    </row>
    <row r="158">
      <c r="A158" t="str">
        <f>'Movie Data'!A:A</f>
        <v>The Departed</v>
      </c>
      <c r="B158" t="str">
        <f>'Movie Data'!D:D</f>
        <v>Crime</v>
      </c>
      <c r="C158" t="str">
        <f>'Movie Data'!E:E</f>
        <v>Leonardo DiCaprio</v>
      </c>
      <c r="D158" t="str">
        <f>'Movie Data'!F:F</f>
        <v>Matt Damon</v>
      </c>
      <c r="E158" t="str">
        <f>'Movie Data'!G:G</f>
        <v>Jack Nicholson</v>
      </c>
    </row>
    <row r="159">
      <c r="A159" t="str">
        <f>'Movie Data'!A:A</f>
        <v>Shakespeare in Love</v>
      </c>
      <c r="B159" t="str">
        <f>'Movie Data'!D:D</f>
        <v>Romance</v>
      </c>
      <c r="C159" t="str">
        <f>'Movie Data'!E:E</f>
        <v>Gwyneth Paltrow</v>
      </c>
      <c r="D159" t="str">
        <f>'Movie Data'!F:F</f>
        <v>Joseph Fiennes</v>
      </c>
      <c r="E159" t="str">
        <f>'Movie Data'!G:G</f>
        <v>Geoffrey Rush</v>
      </c>
    </row>
    <row r="160">
      <c r="A160" t="str">
        <f>'Movie Data'!A:A</f>
        <v>Austin Powers in Goldmember</v>
      </c>
      <c r="B160" t="str">
        <f>'Movie Data'!D:D</f>
        <v>Comedy</v>
      </c>
      <c r="C160" t="str">
        <f>'Movie Data'!E:E</f>
        <v>Mike Myers</v>
      </c>
      <c r="D160" t="str">
        <f>'Movie Data'!F:F</f>
        <v>Beyonce Knowles</v>
      </c>
      <c r="E160" t="str">
        <f>'Movie Data'!G:G</f>
        <v>Michael York</v>
      </c>
    </row>
    <row r="161">
      <c r="A161" t="str">
        <f>'Movie Data'!A:A</f>
        <v>Coming to America</v>
      </c>
      <c r="B161" t="str">
        <f>'Movie Data'!D:D</f>
        <v>Comedy</v>
      </c>
      <c r="C161" t="str">
        <f>'Movie Data'!E:E</f>
        <v>Eddie Murphy</v>
      </c>
      <c r="D161" t="str">
        <f>'Movie Data'!F:F</f>
        <v>Arsenio Hall</v>
      </c>
      <c r="E161" t="str">
        <f>'Movie Data'!G:G</f>
        <v>James Earl Jones</v>
      </c>
    </row>
    <row r="162">
      <c r="A162" t="str">
        <f>'Movie Data'!A:A</f>
        <v>My Best Friend's Wedding</v>
      </c>
      <c r="B162" t="str">
        <f>'Movie Data'!D:D</f>
        <v>Romance</v>
      </c>
      <c r="C162" t="str">
        <f>'Movie Data'!E:E</f>
        <v>Julia Roberts</v>
      </c>
      <c r="D162" t="str">
        <f>'Movie Data'!F:F</f>
        <v>Dermot Mulroney</v>
      </c>
      <c r="E162" t="str">
        <f>'Movie Data'!G:G</f>
        <v>Cameron Diaz</v>
      </c>
    </row>
    <row r="163">
      <c r="A163" t="str">
        <f>'Movie Data'!A:A</f>
        <v>Lethal Weapon 4</v>
      </c>
      <c r="B163" t="str">
        <f>'Movie Data'!D:D</f>
        <v>Suspense/Thriller</v>
      </c>
      <c r="C163" t="str">
        <f>'Movie Data'!E:E</f>
        <v>Mel Gibson</v>
      </c>
      <c r="D163" t="str">
        <f>'Movie Data'!F:F</f>
        <v>Danny Glover</v>
      </c>
      <c r="E163" t="str">
        <f>'Movie Data'!G:G</f>
        <v>Joe Pesci</v>
      </c>
    </row>
    <row r="164">
      <c r="A164" t="str">
        <f>'Movie Data'!A:A</f>
        <v>Speed</v>
      </c>
      <c r="B164" t="str">
        <f>'Movie Data'!D:D</f>
        <v>Action</v>
      </c>
      <c r="C164" t="str">
        <f>'Movie Data'!E:E</f>
        <v>Keanu Reeves</v>
      </c>
      <c r="D164" t="str">
        <f>'Movie Data'!F:F</f>
        <v>Dennis Hopper</v>
      </c>
      <c r="E164" t="str">
        <f>'Movie Data'!G:G</f>
        <v>Sandra Bullock</v>
      </c>
    </row>
    <row r="165">
      <c r="A165" t="str">
        <f>'Movie Data'!A:A</f>
        <v>Wedding Crashers</v>
      </c>
      <c r="B165" t="str">
        <f>'Movie Data'!D:D</f>
        <v>Comedy</v>
      </c>
      <c r="C165" t="str">
        <f>'Movie Data'!E:E</f>
        <v>Owen Wilson</v>
      </c>
      <c r="D165" t="str">
        <f>'Movie Data'!F:F</f>
        <v>Vince Vaughn</v>
      </c>
      <c r="E165" t="str">
        <f>'Movie Data'!G:G</f>
        <v>Rachel McAdams</v>
      </c>
    </row>
    <row r="166">
      <c r="A166" t="str">
        <f>'Movie Data'!A:A</f>
        <v>The Polar Express</v>
      </c>
      <c r="B166" t="str">
        <f>'Movie Data'!D:D</f>
        <v>Animation</v>
      </c>
      <c r="C166" t="str">
        <f>'Movie Data'!E:E</f>
        <v>Tom Hanks</v>
      </c>
      <c r="D166" t="str">
        <f>'Movie Data'!F:F</f>
        <v>Leslie Harter Zemeckis</v>
      </c>
      <c r="E166" t="str">
        <f>'Movie Data'!G:G</f>
        <v>Eddie Deezen</v>
      </c>
    </row>
    <row r="167">
      <c r="A167" t="str">
        <f>'Movie Data'!A:A</f>
        <v>American Pie 2</v>
      </c>
      <c r="B167" t="str">
        <f>'Movie Data'!D:D</f>
        <v>Comedy</v>
      </c>
      <c r="C167" t="str">
        <f>'Movie Data'!E:E</f>
        <v>Jason Biggs</v>
      </c>
      <c r="D167" t="str">
        <f>'Movie Data'!F:F</f>
        <v>Tara Reid</v>
      </c>
      <c r="E167" t="str">
        <f>'Movie Data'!G:G</f>
        <v>Chris Klein</v>
      </c>
    </row>
    <row r="168">
      <c r="A168" t="str">
        <f>'Movie Data'!A:A</f>
        <v>What Lies Beneath</v>
      </c>
      <c r="B168" t="str">
        <f>'Movie Data'!D:D</f>
        <v>Suspense/Thriller</v>
      </c>
      <c r="C168" t="str">
        <f>'Movie Data'!E:E</f>
        <v>Harrison Ford</v>
      </c>
      <c r="D168" t="str">
        <f>'Movie Data'!F:F</f>
        <v>Michelle Pfeiffer</v>
      </c>
      <c r="E168" t="str">
        <f>'Movie Data'!G:G</f>
        <v>Diana Scarwid</v>
      </c>
    </row>
    <row r="169">
      <c r="A169" t="str">
        <f>'Movie Data'!A:A</f>
        <v>Van Helsing</v>
      </c>
      <c r="B169" t="str">
        <f>'Movie Data'!D:D</f>
        <v>Action</v>
      </c>
      <c r="C169" t="str">
        <f>'Movie Data'!E:E</f>
        <v>Hugh Jackman</v>
      </c>
      <c r="D169" t="str">
        <f>'Movie Data'!F:F</f>
        <v>Kate Beckinsale</v>
      </c>
      <c r="E169" t="str">
        <f>'Movie Data'!G:G</f>
        <v>Richard Roxburgh</v>
      </c>
    </row>
    <row r="170">
      <c r="A170" t="str">
        <f>'Movie Data'!A:A</f>
        <v>Spirited Away</v>
      </c>
      <c r="B170" t="str">
        <f>'Movie Data'!D:D</f>
        <v>Fantasy</v>
      </c>
      <c r="C170" t="str">
        <f>'Movie Data'!E:E</f>
        <v>Daveigh Chase</v>
      </c>
      <c r="D170" t="str">
        <f>'Movie Data'!F:F</f>
        <v>Michael Chiklis</v>
      </c>
      <c r="E170" t="str">
        <f>'Movie Data'!G:G</f>
        <v>Susan Egan</v>
      </c>
    </row>
    <row r="171">
      <c r="A171" t="str">
        <f>'Movie Data'!A:A</f>
        <v>Jerry Maguire</v>
      </c>
      <c r="B171" t="str">
        <f>'Movie Data'!D:D</f>
        <v>Romance</v>
      </c>
      <c r="C171" t="str">
        <f>'Movie Data'!E:E</f>
        <v>Tom Cruise</v>
      </c>
      <c r="D171" t="str">
        <f>'Movie Data'!F:F</f>
        <v>Cuba Gooding Jr.</v>
      </c>
      <c r="E171" t="str">
        <f>'Movie Data'!G:G</f>
        <v>Rene Zellweger</v>
      </c>
    </row>
    <row r="172">
      <c r="A172" t="str">
        <f>'Movie Data'!A:A</f>
        <v>The Silence of the Lambs</v>
      </c>
      <c r="B172" t="str">
        <f>'Movie Data'!D:D</f>
        <v>Suspense/Thriller</v>
      </c>
      <c r="C172" t="str">
        <f>'Movie Data'!E:E</f>
        <v>Anthony Hopkins</v>
      </c>
      <c r="D172" t="str">
        <f>'Movie Data'!F:F</f>
        <v>Jodie Foster</v>
      </c>
      <c r="E172" t="str">
        <f>'Movie Data'!G:G</f>
        <v>Ted Levine</v>
      </c>
    </row>
    <row r="173">
      <c r="A173" t="str">
        <f>'Movie Data'!A:A</f>
        <v>The Bourne Supremacy</v>
      </c>
      <c r="B173" t="str">
        <f>'Movie Data'!D:D</f>
        <v>Action</v>
      </c>
      <c r="C173" t="str">
        <f>'Movie Data'!E:E</f>
        <v>Matt Damon</v>
      </c>
      <c r="D173" t="str">
        <f>'Movie Data'!F:F</f>
        <v>Franka Potente</v>
      </c>
      <c r="E173" t="str">
        <f>'Movie Data'!G:G</f>
        <v>Brian Cox</v>
      </c>
    </row>
    <row r="174">
      <c r="A174" t="str">
        <f>'Movie Data'!A:A</f>
        <v>The Nutty Professor</v>
      </c>
      <c r="B174" t="str">
        <f>'Movie Data'!D:D</f>
        <v>Comedy</v>
      </c>
      <c r="C174" t="str">
        <f>'Movie Data'!E:E</f>
        <v>Eddie Murphy</v>
      </c>
      <c r="D174" t="str">
        <f>'Movie Data'!F:F</f>
        <v>Jada Pinkett Smith</v>
      </c>
      <c r="E174" t="str">
        <f>'Movie Data'!G:G</f>
        <v>James Coburn</v>
      </c>
    </row>
    <row r="175">
      <c r="A175" t="str">
        <f>'Movie Data'!A:A</f>
        <v>Scooby-Doo</v>
      </c>
      <c r="B175" t="str">
        <f>'Movie Data'!D:D</f>
        <v>Family/Kids</v>
      </c>
      <c r="C175" t="str">
        <f>'Movie Data'!E:E</f>
        <v>Freddie Prinze Jr.</v>
      </c>
      <c r="D175" t="str">
        <f>'Movie Data'!F:F</f>
        <v>Sarah Michelle Gellar</v>
      </c>
      <c r="E175" t="str">
        <f>'Movie Data'!G:G</f>
        <v>Matthew Lillard</v>
      </c>
    </row>
    <row r="176">
      <c r="A176" t="str">
        <f>'Movie Data'!A:A</f>
        <v>XXX</v>
      </c>
      <c r="B176" t="str">
        <f>'Movie Data'!D:D</f>
        <v>Suspense/Thriller</v>
      </c>
      <c r="C176" t="str">
        <f>'Movie Data'!E:E</f>
        <v>Vin Diesel</v>
      </c>
      <c r="D176" t="str">
        <f>'Movie Data'!F:F</f>
        <v>Samuel L. Jackson</v>
      </c>
      <c r="E176" t="str">
        <f>'Movie Data'!G:G</f>
        <v>Asia Argento</v>
      </c>
    </row>
    <row r="177">
      <c r="A177" t="str">
        <f>'Movie Data'!A:A</f>
        <v>Indecent Proposal</v>
      </c>
      <c r="B177" t="str">
        <f>'Movie Data'!D:D</f>
        <v>Drama</v>
      </c>
      <c r="C177" t="str">
        <f>'Movie Data'!E:E</f>
        <v>Robert Redford</v>
      </c>
      <c r="D177" t="str">
        <f>'Movie Data'!F:F</f>
        <v>Demi Moore</v>
      </c>
      <c r="E177" t="str">
        <f>'Movie Data'!G:G</f>
        <v>Woody Harrelson</v>
      </c>
    </row>
    <row r="178">
      <c r="A178" t="str">
        <f>'Movie Data'!A:A</f>
        <v>Jumanji</v>
      </c>
      <c r="B178" t="str">
        <f>'Movie Data'!D:D</f>
        <v>Action</v>
      </c>
      <c r="C178" t="str">
        <f>'Movie Data'!E:E</f>
        <v>Robin Williams</v>
      </c>
      <c r="D178" t="str">
        <f>'Movie Data'!F:F</f>
        <v>Jonathan Hyde</v>
      </c>
      <c r="E178" t="str">
        <f>'Movie Data'!G:G</f>
        <v>Kirsten Dunst</v>
      </c>
    </row>
    <row r="179">
      <c r="A179" t="str">
        <f>'Movie Data'!A:A</f>
        <v>The Fifth Element</v>
      </c>
      <c r="B179" t="str">
        <f>'Movie Data'!D:D</f>
        <v>Sci-fi</v>
      </c>
      <c r="C179" t="str">
        <f>'Movie Data'!E:E</f>
        <v>Bruce Willis</v>
      </c>
      <c r="D179" t="str">
        <f>'Movie Data'!F:F</f>
        <v>Gary Oldman</v>
      </c>
      <c r="E179" t="str">
        <f>'Movie Data'!G:G</f>
        <v>Ian Holm</v>
      </c>
    </row>
    <row r="180">
      <c r="A180" t="str">
        <f>'Movie Data'!A:A</f>
        <v>Lilo &amp; Stitch</v>
      </c>
      <c r="B180" t="str">
        <f>'Movie Data'!D:D</f>
        <v>Family/Kids</v>
      </c>
      <c r="C180" t="str">
        <f>'Movie Data'!E:E</f>
        <v>Daveigh Chase</v>
      </c>
      <c r="D180" t="str">
        <f>'Movie Data'!F:F</f>
        <v>Jason Scott Lee</v>
      </c>
      <c r="E180" t="str">
        <f>'Movie Data'!G:G</f>
        <v>Tia Carrere</v>
      </c>
    </row>
    <row r="181">
      <c r="A181" t="str">
        <f>'Movie Data'!A:A</f>
        <v>The Firm</v>
      </c>
      <c r="B181" t="str">
        <f>'Movie Data'!D:D</f>
        <v>Drama</v>
      </c>
      <c r="C181" t="str">
        <f>'Movie Data'!E:E</f>
        <v>Tom Cruise</v>
      </c>
      <c r="D181" t="str">
        <f>'Movie Data'!F:F</f>
        <v>Jeanne Tripplehorn</v>
      </c>
      <c r="E181" t="str">
        <f>'Movie Data'!G:G</f>
        <v>Gene Hackman</v>
      </c>
    </row>
    <row r="182">
      <c r="A182" t="str">
        <f>'Movie Data'!A:A</f>
        <v>Bad Boys II</v>
      </c>
      <c r="B182" t="str">
        <f>'Movie Data'!D:D</f>
        <v>Suspense/Thriller</v>
      </c>
      <c r="C182" t="str">
        <f>'Movie Data'!E:E</f>
        <v>Martin Lawrence</v>
      </c>
      <c r="D182" t="str">
        <f>'Movie Data'!F:F</f>
        <v>Will Smith</v>
      </c>
      <c r="E182" t="str">
        <f>'Movie Data'!G:G</f>
        <v>Gabrielle Union</v>
      </c>
    </row>
    <row r="183">
      <c r="A183" t="str">
        <f>'Movie Data'!A:A</f>
        <v>Total Recall</v>
      </c>
      <c r="B183" t="str">
        <f>'Movie Data'!D:D</f>
        <v>Suspense/Thriller</v>
      </c>
      <c r="C183" t="str">
        <f>'Movie Data'!E:E</f>
        <v>Arnold Schwarzenegger</v>
      </c>
      <c r="D183" t="str">
        <f>'Movie Data'!F:F</f>
        <v>Rachel Ticotin</v>
      </c>
      <c r="E183" t="str">
        <f>'Movie Data'!G:G</f>
        <v>Sharon Stone</v>
      </c>
    </row>
    <row r="184">
      <c r="A184" t="str">
        <f>'Movie Data'!A:A</f>
        <v>Borat: Cultural Learnings of America for Make Benefit Glorious Nation of Kazakhstan</v>
      </c>
      <c r="B184" t="str">
        <f>'Movie Data'!D:D</f>
        <v>Comedy</v>
      </c>
      <c r="C184" t="str">
        <f>'Movie Data'!E:E</f>
        <v>Sacha Baron Cohen</v>
      </c>
      <c r="D184" t="str">
        <f>'Movie Data'!F:F</f>
        <v>Pamela Anderson</v>
      </c>
      <c r="E184" t="str">
        <f>'Movie Data'!G:G</f>
        <v>Ken Davitian</v>
      </c>
    </row>
    <row r="185">
      <c r="A185" t="str">
        <f>'Movie Data'!A:A</f>
        <v>Scary Movie</v>
      </c>
      <c r="B185" t="str">
        <f>'Movie Data'!D:D</f>
        <v>Mystery</v>
      </c>
      <c r="C185" t="str">
        <f>'Movie Data'!E:E</f>
        <v>Carmen Electra</v>
      </c>
      <c r="D185" t="str">
        <f>'Movie Data'!F:F</f>
        <v>Shannon Elizabeth</v>
      </c>
      <c r="E185" t="str">
        <f>'Movie Data'!G:G</f>
        <v>Marlon Wayans</v>
      </c>
    </row>
    <row r="186">
      <c r="A186" t="str">
        <f>'Movie Data'!A:A</f>
        <v>Charlie's Angels</v>
      </c>
      <c r="B186" t="str">
        <f>'Movie Data'!D:D</f>
        <v>Comedy</v>
      </c>
      <c r="C186" t="str">
        <f>'Movie Data'!E:E</f>
        <v>Cameron Diaz</v>
      </c>
      <c r="D186" t="str">
        <f>'Movie Data'!F:F</f>
        <v>Drew Barrymore</v>
      </c>
      <c r="E186" t="str">
        <f>'Movie Data'!G:G</f>
        <v>Lucy Liu</v>
      </c>
    </row>
    <row r="187">
      <c r="A187" t="str">
        <f>'Movie Data'!A:A</f>
        <v>The Full Monty</v>
      </c>
      <c r="B187" t="str">
        <f>'Movie Data'!D:D</f>
        <v>Comedy</v>
      </c>
      <c r="C187" t="str">
        <f>'Movie Data'!E:E</f>
        <v>Robert Carlyle</v>
      </c>
      <c r="D187" t="str">
        <f>'Movie Data'!F:F</f>
        <v>Mark Addy</v>
      </c>
      <c r="E187" t="str">
        <f>'Movie Data'!G:G</f>
        <v>William Snape</v>
      </c>
    </row>
    <row r="188">
      <c r="A188" t="str">
        <f>'Movie Data'!A:A</f>
        <v>Erin Brockovich</v>
      </c>
      <c r="B188" t="str">
        <f>'Movie Data'!D:D</f>
        <v>Drama</v>
      </c>
      <c r="C188" t="str">
        <f>'Movie Data'!E:E</f>
        <v>Julia Roberts</v>
      </c>
      <c r="D188" t="str">
        <f>'Movie Data'!F:F</f>
        <v>Albert Finney</v>
      </c>
      <c r="E188" t="str">
        <f>'Movie Data'!G:G</f>
        <v>Aaron Eckhart</v>
      </c>
    </row>
    <row r="189">
      <c r="A189" t="str">
        <f>'Movie Data'!A:A</f>
        <v>Waterworld</v>
      </c>
      <c r="B189" t="str">
        <f>'Movie Data'!D:D</f>
        <v>Sci-fi</v>
      </c>
      <c r="C189" t="str">
        <f>'Movie Data'!E:E</f>
        <v>Kevin Costner</v>
      </c>
      <c r="D189" t="str">
        <f>'Movie Data'!F:F</f>
        <v>Chaim Girafi</v>
      </c>
      <c r="E189" t="str">
        <f>'Movie Data'!G:G</f>
        <v>Jeanne Tripplehorn</v>
      </c>
    </row>
    <row r="190">
      <c r="A190" t="str">
        <f>'Movie Data'!A:A</f>
        <v>Cliffhanger</v>
      </c>
      <c r="B190" t="str">
        <f>'Movie Data'!D:D</f>
        <v>Action</v>
      </c>
      <c r="C190" t="str">
        <f>'Movie Data'!E:E</f>
        <v>Sylvester Stallone</v>
      </c>
      <c r="D190" t="str">
        <f>'Movie Data'!F:F</f>
        <v>John Lithgow</v>
      </c>
      <c r="E190" t="str">
        <f>'Movie Data'!G:G</f>
        <v>Michael Rooker</v>
      </c>
    </row>
    <row r="191">
      <c r="A191" t="str">
        <f>'Movie Data'!A:A</f>
        <v>Bridget Jones's Diary</v>
      </c>
      <c r="B191" t="str">
        <f>'Movie Data'!D:D</f>
        <v>Romance</v>
      </c>
      <c r="C191" t="str">
        <f>'Movie Data'!E:E</f>
        <v>Rene Zellweger</v>
      </c>
      <c r="D191" t="str">
        <f>'Movie Data'!F:F</f>
        <v>Colin Firth</v>
      </c>
      <c r="E191" t="str">
        <f>'Movie Data'!G:G</f>
        <v>Hugh Grant</v>
      </c>
    </row>
    <row r="192">
      <c r="A192" t="str">
        <f>'Movie Data'!A:A</f>
        <v>Charlie's Angels: Full Throttle</v>
      </c>
      <c r="B192" t="str">
        <f>'Movie Data'!D:D</f>
        <v>Action</v>
      </c>
      <c r="C192" t="str">
        <f>'Movie Data'!E:E</f>
        <v>Cameron Diaz</v>
      </c>
      <c r="D192" t="str">
        <f>'Movie Data'!F:F</f>
        <v>Drew Barrymore</v>
      </c>
      <c r="E192" t="str">
        <f>'Movie Data'!G:G</f>
        <v>Lucy Liu</v>
      </c>
    </row>
    <row r="193">
      <c r="A193" t="str">
        <f>'Movie Data'!A:A</f>
        <v>Lara Croft: Tomb Raider</v>
      </c>
      <c r="B193" t="str">
        <f>'Movie Data'!D:D</f>
        <v>Mystery</v>
      </c>
      <c r="C193" t="str">
        <f>'Movie Data'!E:E</f>
        <v>Angelina Jolie</v>
      </c>
      <c r="D193" t="str">
        <f>'Movie Data'!F:F</f>
        <v>Daniel Craig</v>
      </c>
      <c r="E193" t="str">
        <f>'Movie Data'!G:G</f>
        <v>Leslie Phillips</v>
      </c>
    </row>
    <row r="194">
      <c r="A194" t="str">
        <f>'Movie Data'!A:A</f>
        <v>You've Got Mail</v>
      </c>
      <c r="B194" t="str">
        <f>'Movie Data'!D:D</f>
        <v>Romance</v>
      </c>
      <c r="C194" t="str">
        <f>'Movie Data'!E:E</f>
        <v>Tom Hanks</v>
      </c>
      <c r="D194" t="str">
        <f>'Movie Data'!F:F</f>
        <v>Meg Ryan</v>
      </c>
      <c r="E194" t="str">
        <f>'Movie Data'!G:G</f>
        <v>Greg Kinnear</v>
      </c>
    </row>
    <row r="195">
      <c r="A195" t="str">
        <f>'Movie Data'!A:A</f>
        <v>The Truman Show</v>
      </c>
      <c r="B195" t="str">
        <f>'Movie Data'!D:D</f>
        <v>Fantasy</v>
      </c>
      <c r="C195" t="str">
        <f>'Movie Data'!E:E</f>
        <v>Jim Carrey</v>
      </c>
      <c r="D195" t="str">
        <f>'Movie Data'!F:F</f>
        <v>Laura Linney</v>
      </c>
      <c r="E195" t="str">
        <f>'Movie Data'!G:G</f>
        <v>Noah Emmerich</v>
      </c>
    </row>
    <row r="196">
      <c r="A196" t="str">
        <f>'Movie Data'!A:A</f>
        <v>Babe</v>
      </c>
      <c r="B196" t="str">
        <f>'Movie Data'!D:D</f>
        <v>Family/Kids</v>
      </c>
      <c r="C196" t="str">
        <f>'Movie Data'!E:E</f>
        <v>Christine Cavanaugh</v>
      </c>
      <c r="D196" t="str">
        <f>'Movie Data'!F:F</f>
        <v>James Cromwell</v>
      </c>
      <c r="E196" t="str">
        <f>'Movie Data'!G:G</f>
        <v>Magda Szubanski</v>
      </c>
    </row>
    <row r="197">
      <c r="A197" t="str">
        <f>'Movie Data'!A:A</f>
        <v>Unbreakable</v>
      </c>
      <c r="B197" t="str">
        <f>'Movie Data'!D:D</f>
        <v>Suspense/Thriller</v>
      </c>
      <c r="C197" t="str">
        <f>'Movie Data'!E:E</f>
        <v>Bruce Willis</v>
      </c>
      <c r="D197" t="str">
        <f>'Movie Data'!F:F</f>
        <v>Samuel L. Jackson</v>
      </c>
      <c r="E197" t="str">
        <f>'Movie Data'!G:G</f>
        <v>Robin Wright Penn</v>
      </c>
    </row>
    <row r="198">
      <c r="A198" t="str">
        <f>'Movie Data'!A:A</f>
        <v>Robots</v>
      </c>
      <c r="B198" t="str">
        <f>'Movie Data'!D:D</f>
        <v>Animation</v>
      </c>
      <c r="C198" t="str">
        <f>'Movie Data'!E:E</f>
        <v>Ewan McGregor</v>
      </c>
      <c r="D198" t="str">
        <f>'Movie Data'!F:F</f>
        <v>Halle Berry</v>
      </c>
      <c r="E198" t="str">
        <f>'Movie Data'!G:G</f>
        <v>Greg Kinnear</v>
      </c>
    </row>
    <row r="199">
      <c r="A199" t="str">
        <f>'Movie Data'!A:A</f>
        <v>Eragon</v>
      </c>
      <c r="B199" t="str">
        <f>'Movie Data'!D:D</f>
        <v>Action</v>
      </c>
      <c r="C199" t="str">
        <f>'Movie Data'!E:E</f>
        <v>Edward Speleers</v>
      </c>
      <c r="D199" t="str">
        <f>'Movie Data'!F:F</f>
        <v>Sienna Guillory</v>
      </c>
      <c r="E199" t="str">
        <f>'Movie Data'!G:G</f>
        <v>Garrett Hedlund</v>
      </c>
    </row>
    <row r="200">
      <c r="A200" t="str">
        <f>'Movie Data'!A:A</f>
        <v>Rush Hour</v>
      </c>
      <c r="B200" t="str">
        <f>'Movie Data'!D:D</f>
        <v>Comedy</v>
      </c>
      <c r="C200" t="str">
        <f>'Movie Data'!E:E</f>
        <v>Jackie Chan</v>
      </c>
      <c r="D200" t="str">
        <f>'Movie Data'!F:F</f>
        <v>Chris Tucker</v>
      </c>
      <c r="E200" t="str">
        <f>'Movie Data'!G:G</f>
        <v>Tom Wilkinson</v>
      </c>
    </row>
    <row r="201">
      <c r="A201" t="str">
        <f>'Movie Data'!A:A</f>
        <v>Enemy of the State</v>
      </c>
      <c r="B201" t="str">
        <f>'Movie Data'!D:D</f>
        <v>Suspense/Thriller</v>
      </c>
      <c r="C201" t="str">
        <f>'Movie Data'!E:E</f>
        <v>Will Smith</v>
      </c>
      <c r="D201" t="str">
        <f>'Movie Data'!F:F</f>
        <v>Gene Hackman</v>
      </c>
      <c r="E201" t="str">
        <f>'Movie Data'!G:G</f>
        <v>Jon Voight</v>
      </c>
    </row>
    <row r="202">
      <c r="A202" t="str">
        <f>'Movie Data'!A:A</f>
        <v>The Godfather</v>
      </c>
      <c r="B202" t="str">
        <f>'Movie Data'!D:D</f>
        <v>Drama</v>
      </c>
      <c r="C202" t="str">
        <f>'Movie Data'!E:E</f>
        <v>Marlon Brando</v>
      </c>
      <c r="D202" t="str">
        <f>'Movie Data'!F:F</f>
        <v>Al Pacino</v>
      </c>
      <c r="E202" t="str">
        <f>'Movie Data'!G:G</f>
        <v>John Cazale</v>
      </c>
    </row>
    <row r="203">
      <c r="A203" t="str">
        <f>'Movie Data'!A:A</f>
        <v>Four Weddings and a Funeral</v>
      </c>
      <c r="B203" t="str">
        <f>'Movie Data'!D:D</f>
        <v>Romance</v>
      </c>
      <c r="C203" t="str">
        <f>'Movie Data'!E:E</f>
        <v>Hugh Grant</v>
      </c>
      <c r="D203" t="str">
        <f>'Movie Data'!F:F</f>
        <v>James Fleet</v>
      </c>
      <c r="E203" t="str">
        <f>'Movie Data'!G:G</f>
        <v>Simon Callow</v>
      </c>
    </row>
    <row r="204">
      <c r="A204" t="str">
        <f>'Movie Data'!A:A</f>
        <v>Wild Hogs</v>
      </c>
      <c r="B204" t="str">
        <f>'Movie Data'!D:D</f>
        <v>Adventure</v>
      </c>
      <c r="C204" t="str">
        <f>'Movie Data'!E:E</f>
        <v>Tim Allen</v>
      </c>
      <c r="D204" t="str">
        <f>'Movie Data'!F:F</f>
        <v>John Travolta</v>
      </c>
      <c r="E204" t="str">
        <f>'Movie Data'!G:G</f>
        <v>Martin Lawrence</v>
      </c>
    </row>
    <row r="205">
      <c r="A205" t="str">
        <f>'Movie Data'!A:A</f>
        <v>8 Mile</v>
      </c>
      <c r="B205" t="str">
        <f>'Movie Data'!D:D</f>
        <v>Musical</v>
      </c>
      <c r="C205" t="str">
        <f>'Movie Data'!E:E</f>
        <v>Eminem</v>
      </c>
      <c r="D205" t="str">
        <f>'Movie Data'!F:F</f>
        <v>Kim Basinger</v>
      </c>
      <c r="E205" t="str">
        <f>'Movie Data'!G:G</f>
        <v>Brittany Murphy</v>
      </c>
    </row>
    <row r="206">
      <c r="A206" t="str">
        <f>'Movie Data'!A:A</f>
        <v>Face/Off</v>
      </c>
      <c r="B206" t="str">
        <f>'Movie Data'!D:D</f>
        <v>Action</v>
      </c>
      <c r="C206" t="str">
        <f>'Movie Data'!E:E</f>
        <v>John Travolta</v>
      </c>
      <c r="D206" t="str">
        <f>'Movie Data'!F:F</f>
        <v>Nicolas Cage</v>
      </c>
      <c r="E206" t="str">
        <f>'Movie Data'!G:G</f>
        <v>Joan Allen</v>
      </c>
    </row>
    <row r="207">
      <c r="A207" t="str">
        <f>'Movie Data'!A:A</f>
        <v>The Blair Witch Project</v>
      </c>
      <c r="B207" t="str">
        <f>'Movie Data'!D:D</f>
        <v>Suspense/Thriller</v>
      </c>
      <c r="C207" t="str">
        <f>'Movie Data'!E:E</f>
        <v>Heather Donahue</v>
      </c>
      <c r="D207" t="str">
        <f>'Movie Data'!F:F</f>
        <v>Michael C. Williams</v>
      </c>
      <c r="E207" t="str">
        <f>'Movie Data'!G:G</f>
        <v>Joshua Leonard</v>
      </c>
    </row>
    <row r="208">
      <c r="A208" t="str">
        <f>'Movie Data'!A:A</f>
        <v>Love Actually</v>
      </c>
      <c r="B208" t="str">
        <f>'Movie Data'!D:D</f>
        <v>Comedy</v>
      </c>
      <c r="C208" t="str">
        <f>'Movie Data'!E:E</f>
        <v>Hugh Grant</v>
      </c>
      <c r="D208" t="str">
        <f>'Movie Data'!F:F</f>
        <v>Alan Rickman</v>
      </c>
      <c r="E208" t="str">
        <f>'Movie Data'!G:G</f>
        <v>Emma Thompson</v>
      </c>
    </row>
    <row r="209">
      <c r="A209" t="str">
        <f>'Movie Data'!A:A</f>
        <v>Batman &amp; Robin</v>
      </c>
      <c r="B209" t="str">
        <f>'Movie Data'!D:D</f>
        <v>Action</v>
      </c>
      <c r="C209" t="str">
        <f>'Movie Data'!E:E</f>
        <v>George Clooney</v>
      </c>
      <c r="D209" t="str">
        <f>'Movie Data'!F:F</f>
        <v>Chris O'Donnell</v>
      </c>
      <c r="E209" t="str">
        <f>'Movie Data'!G:G</f>
        <v>Arnold Schwarzenegger</v>
      </c>
    </row>
    <row r="210">
      <c r="A210" t="str">
        <f>'Movie Data'!A:A</f>
        <v>Saturday Night Fever</v>
      </c>
      <c r="B210" t="str">
        <f>'Movie Data'!D:D</f>
        <v>Musical</v>
      </c>
      <c r="C210" t="str">
        <f>'Movie Data'!E:E</f>
        <v>John Travolta</v>
      </c>
      <c r="D210" t="str">
        <f>'Movie Data'!F:F</f>
        <v>Karen Lynn Gorney</v>
      </c>
      <c r="E210" t="str">
        <f>'Movie Data'!G:G</f>
        <v>Barry Miller</v>
      </c>
    </row>
    <row r="211">
      <c r="A211" t="str">
        <f>'Movie Data'!A:A</f>
        <v>Dead Poets Society</v>
      </c>
      <c r="B211" t="str">
        <f>'Movie Data'!D:D</f>
        <v>Drama</v>
      </c>
      <c r="C211" t="str">
        <f>'Movie Data'!E:E</f>
        <v>Robin Williams</v>
      </c>
      <c r="D211" t="str">
        <f>'Movie Data'!F:F</f>
        <v>Robert Sean Leonard</v>
      </c>
      <c r="E211" t="str">
        <f>'Movie Data'!G:G</f>
        <v>Ethan Hawke</v>
      </c>
    </row>
    <row r="212">
      <c r="A212" t="str">
        <f>'Movie Data'!A:A</f>
        <v>2 Fast 2 Furious</v>
      </c>
      <c r="B212" t="str">
        <f>'Movie Data'!D:D</f>
        <v>Suspense/Thriller</v>
      </c>
      <c r="C212" t="str">
        <f>'Movie Data'!E:E</f>
        <v>Paul Walker</v>
      </c>
      <c r="D212" t="str">
        <f>'Movie Data'!F:F</f>
        <v>Tyrese</v>
      </c>
      <c r="E212" t="str">
        <f>'Movie Data'!G:G</f>
        <v>Cole Hauser</v>
      </c>
    </row>
    <row r="213">
      <c r="A213" t="str">
        <f>'Movie Data'!A:A</f>
        <v>Eraser</v>
      </c>
      <c r="B213" t="str">
        <f>'Movie Data'!D:D</f>
        <v>Action</v>
      </c>
      <c r="C213" t="str">
        <f>'Movie Data'!E:E</f>
        <v>Arnold Schwarzenegger</v>
      </c>
      <c r="D213" t="str">
        <f>'Movie Data'!F:F</f>
        <v>James Caan</v>
      </c>
      <c r="E213" t="str">
        <f>'Movie Data'!G:G</f>
        <v>Vanessa L. Williams</v>
      </c>
    </row>
    <row r="214">
      <c r="A214" t="str">
        <f>'Movie Data'!A:A</f>
        <v>Big Daddy</v>
      </c>
      <c r="B214" t="str">
        <f>'Movie Data'!D:D</f>
        <v>Comedy</v>
      </c>
      <c r="C214" t="str">
        <f>'Movie Data'!E:E</f>
        <v>Adam Sandler</v>
      </c>
      <c r="D214" t="str">
        <f>'Movie Data'!F:F</f>
        <v>Joey Lauren Adams</v>
      </c>
      <c r="E214" t="str">
        <f>'Movie Data'!G:G</f>
        <v>Jon Stewart</v>
      </c>
    </row>
    <row r="215">
      <c r="A215" t="str">
        <f>'Movie Data'!A:A</f>
        <v>The Mask of Zorro</v>
      </c>
      <c r="B215" t="str">
        <f>'Movie Data'!D:D</f>
        <v>Adventure</v>
      </c>
      <c r="C215" t="str">
        <f>'Movie Data'!E:E</f>
        <v>Antonio Banderas</v>
      </c>
      <c r="D215" t="str">
        <f>'Movie Data'!F:F</f>
        <v>Jose Maria de Tavira</v>
      </c>
      <c r="E215" t="str">
        <f>'Movie Data'!G:G</f>
        <v>Anthony Hopkins</v>
      </c>
    </row>
    <row r="216">
      <c r="A216" t="str">
        <f>'Movie Data'!A:A</f>
        <v>Bean</v>
      </c>
      <c r="B216" t="str">
        <f>'Movie Data'!D:D</f>
        <v>Comedy</v>
      </c>
      <c r="C216" t="str">
        <f>'Movie Data'!E:E</f>
        <v>Rowan Atkinson</v>
      </c>
      <c r="D216" t="str">
        <f>'Movie Data'!F:F</f>
        <v>Peter MacNicol</v>
      </c>
      <c r="E216" t="str">
        <f>'Movie Data'!G:G</f>
        <v>John Mills</v>
      </c>
    </row>
    <row r="217">
      <c r="A217" t="str">
        <f>'Movie Data'!A:A</f>
        <v>The English Patient</v>
      </c>
      <c r="B217" t="str">
        <f>'Movie Data'!D:D</f>
        <v>Romance</v>
      </c>
      <c r="C217" t="str">
        <f>'Movie Data'!E:E</f>
        <v>Ralph Fiennes</v>
      </c>
      <c r="D217" t="str">
        <f>'Movie Data'!F:F</f>
        <v>Juliette Binoche</v>
      </c>
      <c r="E217" t="str">
        <f>'Movie Data'!G:G</f>
        <v>Willem Dafoe</v>
      </c>
    </row>
    <row r="218">
      <c r="A218" t="str">
        <f>'Movie Data'!A:A</f>
        <v>American Wedding</v>
      </c>
      <c r="B218" t="str">
        <f>'Movie Data'!D:D</f>
        <v>Romance</v>
      </c>
      <c r="C218" t="str">
        <f>'Movie Data'!E:E</f>
        <v>Jason Biggs</v>
      </c>
      <c r="D218" t="str">
        <f>'Movie Data'!F:F</f>
        <v>Seann William Scott</v>
      </c>
      <c r="E218" t="str">
        <f>'Movie Data'!G:G</f>
        <v>Alyson Hannigan</v>
      </c>
    </row>
    <row r="219">
      <c r="A219" t="str">
        <f>'Movie Data'!A:A</f>
        <v>Gone in Sixty Seconds</v>
      </c>
      <c r="B219" t="str">
        <f>'Movie Data'!D:D</f>
        <v>Crime</v>
      </c>
      <c r="C219" t="str">
        <f>'Movie Data'!E:E</f>
        <v>Nicolas Cage</v>
      </c>
      <c r="D219" t="str">
        <f>'Movie Data'!F:F</f>
        <v>Angelina Jolie</v>
      </c>
      <c r="E219" t="str">
        <f>'Movie Data'!G:G</f>
        <v>Giovanni Ribisi</v>
      </c>
    </row>
    <row r="220">
      <c r="A220" t="str">
        <f>'Movie Data'!A:A</f>
        <v>The Ring</v>
      </c>
      <c r="B220" t="str">
        <f>'Movie Data'!D:D</f>
        <v>Suspense/Thriller</v>
      </c>
      <c r="C220" t="str">
        <f>'Movie Data'!E:E</f>
        <v>Naomi Watts</v>
      </c>
      <c r="D220" t="str">
        <f>'Movie Data'!F:F</f>
        <v>Martin Henderson</v>
      </c>
      <c r="E220" t="str">
        <f>'Movie Data'!G:G</f>
        <v>David Dorfman</v>
      </c>
    </row>
    <row r="221">
      <c r="A221" t="str">
        <f>'Movie Data'!A:A</f>
        <v>Constantine</v>
      </c>
      <c r="B221" t="str">
        <f>'Movie Data'!D:D</f>
        <v>Action</v>
      </c>
      <c r="C221" t="str">
        <f>'Movie Data'!E:E</f>
        <v>Keanu Reeves</v>
      </c>
      <c r="D221" t="str">
        <f>'Movie Data'!F:F</f>
        <v>Rachel Weisz</v>
      </c>
      <c r="E221" t="str">
        <f>'Movie Data'!G:G</f>
        <v>Shia LaBeouf</v>
      </c>
    </row>
    <row r="222">
      <c r="A222" t="str">
        <f>'Movie Data'!A:A</f>
        <v>Bridget Jones: The Edge of Reason</v>
      </c>
      <c r="B222" t="str">
        <f>'Movie Data'!D:D</f>
        <v>Comedy</v>
      </c>
      <c r="C222" t="str">
        <f>'Movie Data'!E:E</f>
        <v>Rene Zellweger</v>
      </c>
      <c r="D222" t="str">
        <f>'Movie Data'!F:F</f>
        <v>Colin Firth</v>
      </c>
      <c r="E222" t="str">
        <f>'Movie Data'!G:G</f>
        <v>Hugh Grant</v>
      </c>
    </row>
    <row r="223">
      <c r="A223" t="str">
        <f>'Movie Data'!A:A</f>
        <v>Sleepless in Seattle</v>
      </c>
      <c r="B223" t="str">
        <f>'Movie Data'!D:D</f>
        <v>Comedy</v>
      </c>
      <c r="C223" t="str">
        <f>'Movie Data'!E:E</f>
        <v>Tom Hanks</v>
      </c>
      <c r="D223" t="str">
        <f>'Movie Data'!F:F</f>
        <v>Meg Ryan</v>
      </c>
      <c r="E223" t="str">
        <f>'Movie Data'!G:G</f>
        <v>Bill Pullman</v>
      </c>
    </row>
    <row r="224">
      <c r="A224" t="str">
        <f>'Movie Data'!A:A</f>
        <v>Something's Gotta Give</v>
      </c>
      <c r="B224" t="str">
        <f>'Movie Data'!D:D</f>
        <v>Comedy</v>
      </c>
      <c r="C224" t="str">
        <f>'Movie Data'!E:E</f>
        <v>Jack Nicholson</v>
      </c>
      <c r="D224" t="str">
        <f>'Movie Data'!F:F</f>
        <v>Diane Keaton</v>
      </c>
      <c r="E224" t="str">
        <f>'Movie Data'!G:G</f>
        <v>Amanda Peet</v>
      </c>
    </row>
    <row r="225">
      <c r="A225" t="str">
        <f>'Movie Data'!A:A</f>
        <v>Lethal Weapon 2</v>
      </c>
      <c r="B225" t="str">
        <f>'Movie Data'!D:D</f>
        <v>Action</v>
      </c>
      <c r="C225" t="str">
        <f>'Movie Data'!E:E</f>
        <v>Mel Gibson</v>
      </c>
      <c r="D225" t="str">
        <f>'Movie Data'!F:F</f>
        <v>Danny Glover</v>
      </c>
      <c r="E225" t="str">
        <f>'Movie Data'!G:G</f>
        <v>Joe Pesci</v>
      </c>
    </row>
    <row r="226">
      <c r="A226" t="str">
        <f>'Movie Data'!A:A</f>
        <v>Brother Bear</v>
      </c>
      <c r="B226" t="str">
        <f>'Movie Data'!D:D</f>
        <v>Adventure</v>
      </c>
      <c r="C226" t="str">
        <f>'Movie Data'!E:E</f>
        <v>Joaquin Phoenix</v>
      </c>
      <c r="D226" t="str">
        <f>'Movie Data'!F:F</f>
        <v>Jeremy Suarez</v>
      </c>
      <c r="E226" t="str">
        <f>'Movie Data'!G:G</f>
        <v>Jason Raize</v>
      </c>
    </row>
    <row r="227">
      <c r="A227" t="str">
        <f>'Movie Data'!A:A</f>
        <v>Good Will Hunting</v>
      </c>
      <c r="B227" t="str">
        <f>'Movie Data'!D:D</f>
        <v>Drama</v>
      </c>
      <c r="C227" t="str">
        <f>'Movie Data'!E:E</f>
        <v>Robin Williams</v>
      </c>
      <c r="D227" t="str">
        <f>'Movie Data'!F:F</f>
        <v>Matt Damon</v>
      </c>
      <c r="E227" t="str">
        <f>'Movie Data'!G:G</f>
        <v>Ben Affleck</v>
      </c>
    </row>
    <row r="228">
      <c r="A228" t="str">
        <f>'Movie Data'!A:A</f>
        <v>Con Air</v>
      </c>
      <c r="B228" t="str">
        <f>'Movie Data'!D:D</f>
        <v>Action</v>
      </c>
      <c r="C228" t="str">
        <f>'Movie Data'!E:E</f>
        <v>Nicolas Cage</v>
      </c>
      <c r="D228" t="str">
        <f>'Movie Data'!F:F</f>
        <v>John Malkovich</v>
      </c>
      <c r="E228" t="str">
        <f>'Movie Data'!G:G</f>
        <v>John Cusack</v>
      </c>
    </row>
    <row r="229">
      <c r="A229" t="str">
        <f>'Movie Data'!A:A</f>
        <v>Mr. Bean's Holiday</v>
      </c>
      <c r="B229" t="str">
        <f>'Movie Data'!D:D</f>
        <v>Comedy</v>
      </c>
      <c r="C229" t="str">
        <f>'Movie Data'!E:E</f>
        <v>Rowan Atkinson</v>
      </c>
      <c r="D229" t="str">
        <f>'Movie Data'!F:F</f>
        <v>Steve Pemberton</v>
      </c>
      <c r="E229" t="str">
        <f>'Movie Data'!G:G</f>
        <v>Preston Nyman</v>
      </c>
    </row>
    <row r="230">
      <c r="A230" t="str">
        <f>'Movie Data'!A:A</f>
        <v>Fahrenheit 9/11</v>
      </c>
      <c r="B230" t="str">
        <f>'Movie Data'!D:D</f>
        <v>Documentary</v>
      </c>
      <c r="C230" t="str">
        <f>'Movie Data'!E:E</f>
        <v>Michael Moore</v>
      </c>
      <c r="D230" t="str">
        <f>'Movie Data'!F:F</f>
        <v>George W. Bush</v>
      </c>
      <c r="E230" t="str">
        <f>'Movie Data'!G:G</f>
        <v/>
      </c>
    </row>
    <row r="231">
      <c r="A231" t="str">
        <f>'Movie Data'!A:A</f>
        <v>Ghost Rider</v>
      </c>
      <c r="B231" t="str">
        <f>'Movie Data'!D:D</f>
        <v>Action</v>
      </c>
      <c r="C231" t="str">
        <f>'Movie Data'!E:E</f>
        <v>Nicolas Cage</v>
      </c>
      <c r="D231" t="str">
        <f>'Movie Data'!F:F</f>
        <v>Eva Mendes</v>
      </c>
      <c r="E231" t="str">
        <f>'Movie Data'!G:G</f>
        <v>Peter Fonda</v>
      </c>
    </row>
    <row r="232">
      <c r="A232" t="str">
        <f>'Movie Data'!A:A</f>
        <v>Elf</v>
      </c>
      <c r="B232" t="str">
        <f>'Movie Data'!D:D</f>
        <v>Comedy</v>
      </c>
      <c r="C232" t="str">
        <f>'Movie Data'!E:E</f>
        <v>Will Ferrell</v>
      </c>
      <c r="D232" t="str">
        <f>'Movie Data'!F:F</f>
        <v>James Caan</v>
      </c>
      <c r="E232" t="str">
        <f>'Movie Data'!G:G</f>
        <v>Mary Steenburgen</v>
      </c>
    </row>
    <row r="233">
      <c r="A233" t="str">
        <f>'Movie Data'!A:A</f>
        <v>Knocked Up</v>
      </c>
      <c r="B233" t="str">
        <f>'Movie Data'!D:D</f>
        <v>Comedy</v>
      </c>
      <c r="C233" t="str">
        <f>'Movie Data'!E:E</f>
        <v>Seth Rogen</v>
      </c>
      <c r="D233" t="str">
        <f>'Movie Data'!F:F</f>
        <v>Katherine Heigl</v>
      </c>
      <c r="E233" t="str">
        <f>'Movie Data'!G:G</f>
        <v>Paul Rudd</v>
      </c>
    </row>
    <row r="234">
      <c r="A234" t="str">
        <f>'Movie Data'!A:A</f>
        <v>The Prince of Egypt</v>
      </c>
      <c r="B234" t="str">
        <f>'Movie Data'!D:D</f>
        <v>Animation</v>
      </c>
      <c r="C234" t="str">
        <f>'Movie Data'!E:E</f>
        <v>Val Kilmer</v>
      </c>
      <c r="D234" t="str">
        <f>'Movie Data'!F:F</f>
        <v>Ralph Fiennes</v>
      </c>
      <c r="E234" t="str">
        <f>'Movie Data'!G:G</f>
        <v>Michelle Pfeiffer</v>
      </c>
    </row>
    <row r="235">
      <c r="A235" t="str">
        <f>'Movie Data'!A:A</f>
        <v>Flightplan</v>
      </c>
      <c r="B235" t="str">
        <f>'Movie Data'!D:D</f>
        <v>Drama</v>
      </c>
      <c r="C235" t="str">
        <f>'Movie Data'!E:E</f>
        <v>Jodie Foster</v>
      </c>
      <c r="D235" t="str">
        <f>'Movie Data'!F:F</f>
        <v>Peter Sarsgaard</v>
      </c>
      <c r="E235" t="str">
        <f>'Movie Data'!G:G</f>
        <v>Sean Bean</v>
      </c>
    </row>
    <row r="236">
      <c r="A236" t="str">
        <f>'Movie Data'!A:A</f>
        <v>Wild Wild West</v>
      </c>
      <c r="B236" t="str">
        <f>'Movie Data'!D:D</f>
        <v>Western</v>
      </c>
      <c r="C236" t="str">
        <f>'Movie Data'!E:E</f>
        <v>Will Smith</v>
      </c>
      <c r="D236" t="str">
        <f>'Movie Data'!F:F</f>
        <v>Kevin Kline</v>
      </c>
      <c r="E236" t="str">
        <f>'Movie Data'!G:G</f>
        <v>Kenneth Branagh</v>
      </c>
    </row>
    <row r="237">
      <c r="A237" t="str">
        <f>'Movie Data'!A:A</f>
        <v>Twins</v>
      </c>
      <c r="B237" t="str">
        <f>'Movie Data'!D:D</f>
        <v>Comedy</v>
      </c>
      <c r="C237" t="str">
        <f>'Movie Data'!E:E</f>
        <v>Arnold Schwarzenegger</v>
      </c>
      <c r="D237" t="str">
        <f>'Movie Data'!F:F</f>
        <v>Danny DeVito</v>
      </c>
      <c r="E237" t="str">
        <f>'Movie Data'!G:G</f>
        <v>Kelly Preston</v>
      </c>
    </row>
    <row r="238">
      <c r="A238" t="str">
        <f>'Movie Data'!A:A</f>
        <v>Ghostbusters II</v>
      </c>
      <c r="B238" t="str">
        <f>'Movie Data'!D:D</f>
        <v>Action</v>
      </c>
      <c r="C238" t="str">
        <f>'Movie Data'!E:E</f>
        <v>Bill Murray</v>
      </c>
      <c r="D238" t="str">
        <f>'Movie Data'!F:F</f>
        <v>Dan Aykroyd</v>
      </c>
      <c r="E238" t="str">
        <f>'Movie Data'!G:G</f>
        <v>Harold Ramis</v>
      </c>
    </row>
    <row r="239">
      <c r="A239" t="str">
        <f>'Movie Data'!A:A</f>
        <v>The Patriot</v>
      </c>
      <c r="B239" t="str">
        <f>'Movie Data'!D:D</f>
        <v>War</v>
      </c>
      <c r="C239" t="str">
        <f>'Movie Data'!E:E</f>
        <v>Mel Gibson</v>
      </c>
      <c r="D239" t="str">
        <f>'Movie Data'!F:F</f>
        <v>Heath Ledger</v>
      </c>
      <c r="E239" t="str">
        <f>'Movie Data'!G:G</f>
        <v>Joely Richardson</v>
      </c>
    </row>
    <row r="240">
      <c r="A240" t="str">
        <f>'Movie Data'!A:A</f>
        <v>The Bourne Identity</v>
      </c>
      <c r="B240" t="str">
        <f>'Movie Data'!D:D</f>
        <v>Suspense/Thriller</v>
      </c>
      <c r="C240" t="str">
        <f>'Movie Data'!E:E</f>
        <v>Matt Damon</v>
      </c>
      <c r="D240" t="str">
        <f>'Movie Data'!F:F</f>
        <v>Franka Potente</v>
      </c>
      <c r="E240" t="str">
        <f>'Movie Data'!G:G</f>
        <v>Clive Owen</v>
      </c>
    </row>
    <row r="241">
      <c r="A241" t="str">
        <f>'Movie Data'!A:A</f>
        <v>Crouching Tiger Hidden Dragon</v>
      </c>
      <c r="B241" t="str">
        <f>'Movie Data'!D:D</f>
        <v>Fantasy</v>
      </c>
      <c r="C241" t="str">
        <f>'Movie Data'!E:E</f>
        <v>Chow Yun-Fat</v>
      </c>
      <c r="D241" t="str">
        <f>'Movie Data'!F:F</f>
        <v>Michelle Yeoh</v>
      </c>
      <c r="E241" t="str">
        <f>'Movie Data'!G:G</f>
        <v>Zhang Ziyi</v>
      </c>
    </row>
    <row r="242">
      <c r="A242" t="str">
        <f>'Movie Data'!A:A</f>
        <v>Pulp Fiction</v>
      </c>
      <c r="B242" t="str">
        <f>'Movie Data'!D:D</f>
        <v>Suspense/Thriller</v>
      </c>
      <c r="C242" t="str">
        <f>'Movie Data'!E:E</f>
        <v>John Travolta</v>
      </c>
      <c r="D242" t="str">
        <f>'Movie Data'!F:F</f>
        <v>Samuel L. Jackson</v>
      </c>
      <c r="E242" t="str">
        <f>'Movie Data'!G:G</f>
        <v>Uma Thurman</v>
      </c>
    </row>
    <row r="243">
      <c r="A243" t="str">
        <f>'Movie Data'!A:A</f>
        <v>Vertical Limit</v>
      </c>
      <c r="B243" t="str">
        <f>'Movie Data'!D:D</f>
        <v>Adventure</v>
      </c>
      <c r="C243" t="str">
        <f>'Movie Data'!E:E</f>
        <v>Chris O'Donnell</v>
      </c>
      <c r="D243" t="str">
        <f>'Movie Data'!F:F</f>
        <v>Bill Paxton</v>
      </c>
      <c r="E243" t="str">
        <f>'Movie Data'!G:G</f>
        <v>Robin Tunney</v>
      </c>
    </row>
    <row r="244">
      <c r="A244" t="str">
        <f>'Movie Data'!A:A</f>
        <v>Ace Ventura: When Nature Calls</v>
      </c>
      <c r="B244" t="str">
        <f>'Movie Data'!D:D</f>
        <v>Action</v>
      </c>
      <c r="C244" t="str">
        <f>'Movie Data'!E:E</f>
        <v>Jim Carrey</v>
      </c>
      <c r="D244" t="str">
        <f>'Movie Data'!F:F</f>
        <v>Ian McNeice</v>
      </c>
      <c r="E244" t="str">
        <f>'Movie Data'!G:G</f>
        <v>Simon Callow</v>
      </c>
    </row>
    <row r="245">
      <c r="A245" t="str">
        <f>'Movie Data'!A:A</f>
        <v>Disclosure</v>
      </c>
      <c r="B245" t="str">
        <f>'Movie Data'!D:D</f>
        <v>Drama</v>
      </c>
      <c r="C245" t="str">
        <f>'Movie Data'!E:E</f>
        <v>Michael Douglas</v>
      </c>
      <c r="D245" t="str">
        <f>'Movie Data'!F:F</f>
        <v>Demi Moore</v>
      </c>
      <c r="E245" t="str">
        <f>'Movie Data'!G:G</f>
        <v>Donald Sutherland</v>
      </c>
    </row>
    <row r="246">
      <c r="A246" t="str">
        <f>'Movie Data'!A:A</f>
        <v>Entrapment</v>
      </c>
      <c r="B246" t="str">
        <f>'Movie Data'!D:D</f>
        <v>Suspense/Thriller</v>
      </c>
      <c r="C246" t="str">
        <f>'Movie Data'!E:E</f>
        <v>Sean Connery</v>
      </c>
      <c r="D246" t="str">
        <f>'Movie Data'!F:F</f>
        <v>Catherine ZetiJones</v>
      </c>
      <c r="E246" t="str">
        <f>'Movie Data'!G:G</f>
        <v>Ving Rhames</v>
      </c>
    </row>
    <row r="247">
      <c r="A247" t="str">
        <f>'Movie Data'!A:A</f>
        <v>Master and Commander: The Far Side of the World</v>
      </c>
      <c r="B247" t="str">
        <f>'Movie Data'!D:D</f>
        <v>Action</v>
      </c>
      <c r="C247" t="str">
        <f>'Movie Data'!E:E</f>
        <v>Russell Crowe</v>
      </c>
      <c r="D247" t="str">
        <f>'Movie Data'!F:F</f>
        <v>Paul Bettany</v>
      </c>
      <c r="E247" t="str">
        <f>'Movie Data'!G:G</f>
        <v>James D'Arcy</v>
      </c>
    </row>
    <row r="248">
      <c r="A248" t="str">
        <f>'Movie Data'!A:A</f>
        <v>The Others</v>
      </c>
      <c r="B248" t="str">
        <f>'Movie Data'!D:D</f>
        <v>Suspense/Thriller</v>
      </c>
      <c r="C248" t="str">
        <f>'Movie Data'!E:E</f>
        <v>Nicole Kidman</v>
      </c>
      <c r="D248" t="str">
        <f>'Movie Data'!F:F</f>
        <v>Christopher Eccleston</v>
      </c>
      <c r="E248" t="str">
        <f>'Movie Data'!G:G</f>
        <v>Fionnula Flanagan</v>
      </c>
    </row>
    <row r="249">
      <c r="A249" t="str">
        <f>'Movie Data'!A:A</f>
        <v>End of Days</v>
      </c>
      <c r="B249" t="str">
        <f>'Movie Data'!D:D</f>
        <v>Suspense/Thriller</v>
      </c>
      <c r="C249" t="str">
        <f>'Movie Data'!E:E</f>
        <v>Arnold Schwarzenegger</v>
      </c>
      <c r="D249" t="str">
        <f>'Movie Data'!F:F</f>
        <v>Gabriel Byrne</v>
      </c>
      <c r="E249" t="str">
        <f>'Movie Data'!G:G</f>
        <v>Robin Tunney</v>
      </c>
    </row>
    <row r="250">
      <c r="A250" t="str">
        <f>'Movie Data'!A:A</f>
        <v>Red Dragon</v>
      </c>
      <c r="B250" t="str">
        <f>'Movie Data'!D:D</f>
        <v>Suspense/Thriller</v>
      </c>
      <c r="C250" t="str">
        <f>'Movie Data'!E:E</f>
        <v>Anthony Hopkins</v>
      </c>
      <c r="D250" t="str">
        <f>'Movie Data'!F:F</f>
        <v>Edward Norton</v>
      </c>
      <c r="E250" t="str">
        <f>'Movie Data'!G:G</f>
        <v>Ralph Fiennes</v>
      </c>
    </row>
    <row r="251">
      <c r="A251" t="str">
        <f>'Movie Data'!A:A</f>
        <v>Kingdom of Heaven</v>
      </c>
      <c r="B251" t="str">
        <f>'Movie Data'!D:D</f>
        <v>Action</v>
      </c>
      <c r="C251" t="str">
        <f>'Movie Data'!E:E</f>
        <v>Orlando Bloom</v>
      </c>
      <c r="D251" t="str">
        <f>'Movie Data'!F:F</f>
        <v>Eva Green</v>
      </c>
      <c r="E251" t="str">
        <f>'Movie Data'!G:G</f>
        <v>Brendan Gleeson</v>
      </c>
    </row>
    <row r="252">
      <c r="A252" t="str">
        <f>'Movie Data'!A:A</f>
        <v>Collateral</v>
      </c>
      <c r="B252" t="str">
        <f>'Movie Data'!D:D</f>
        <v>Action</v>
      </c>
      <c r="C252" t="str">
        <f>'Movie Data'!E:E</f>
        <v>Tom Cruise</v>
      </c>
      <c r="D252" t="str">
        <f>'Movie Data'!F:F</f>
        <v>Jamie Foxx</v>
      </c>
      <c r="E252" t="str">
        <f>'Movie Data'!G:G</f>
        <v>Jada Pinkett Smith</v>
      </c>
    </row>
    <row r="253">
      <c r="A253" t="str">
        <f>'Movie Data'!A:A</f>
        <v>Clear and Present Danger</v>
      </c>
      <c r="B253" t="str">
        <f>'Movie Data'!D:D</f>
        <v>Action</v>
      </c>
      <c r="C253" t="str">
        <f>'Movie Data'!E:E</f>
        <v>Harrison Ford</v>
      </c>
      <c r="D253" t="str">
        <f>'Movie Data'!F:F</f>
        <v>Willem Dafoe</v>
      </c>
      <c r="E253" t="str">
        <f>'Movie Data'!G:G</f>
        <v>Anne Archer</v>
      </c>
    </row>
    <row r="254">
      <c r="A254" t="str">
        <f>'Movie Data'!A:A</f>
        <v>Million Dollar Baby</v>
      </c>
      <c r="B254" t="str">
        <f>'Movie Data'!D:D</f>
        <v>Drama</v>
      </c>
      <c r="C254" t="str">
        <f>'Movie Data'!E:E</f>
        <v>Clint Eastwood</v>
      </c>
      <c r="D254" t="str">
        <f>'Movie Data'!F:F</f>
        <v>Hilary Swank</v>
      </c>
      <c r="E254" t="str">
        <f>'Movie Data'!G:G</f>
        <v>Morgan Freeman</v>
      </c>
    </row>
    <row r="255">
      <c r="A255" t="str">
        <f>'Movie Data'!A:A</f>
        <v>Miss Congeniality</v>
      </c>
      <c r="B255" t="str">
        <f>'Movie Data'!D:D</f>
        <v>Comedy</v>
      </c>
      <c r="C255" t="str">
        <f>'Movie Data'!E:E</f>
        <v>Sandra Bullock</v>
      </c>
      <c r="D255" t="str">
        <f>'Movie Data'!F:F</f>
        <v>Benjamin Bratt</v>
      </c>
      <c r="E255" t="str">
        <f>'Movie Data'!G:G</f>
        <v>Michael Caine</v>
      </c>
    </row>
    <row r="256">
      <c r="A256" t="str">
        <f>'Movie Data'!A:A</f>
        <v>JFK</v>
      </c>
      <c r="B256" t="str">
        <f>'Movie Data'!D:D</f>
        <v>Drama</v>
      </c>
      <c r="C256" t="str">
        <f>'Movie Data'!E:E</f>
        <v>Kevin Costner</v>
      </c>
      <c r="D256" t="str">
        <f>'Movie Data'!F:F</f>
        <v>Tommy Lee Jones</v>
      </c>
      <c r="E256" t="str">
        <f>'Movie Data'!G:G</f>
        <v>Kevin Bacon</v>
      </c>
    </row>
    <row r="257">
      <c r="A257" t="str">
        <f>'Movie Data'!A:A</f>
        <v>Traffic</v>
      </c>
      <c r="B257" t="str">
        <f>'Movie Data'!D:D</f>
        <v>Drama</v>
      </c>
      <c r="C257" t="str">
        <f>'Movie Data'!E:E</f>
        <v>Michael Douglas</v>
      </c>
      <c r="D257" t="str">
        <f>'Movie Data'!F:F</f>
        <v>Don Cheadle</v>
      </c>
      <c r="E257" t="str">
        <f>'Movie Data'!G:G</f>
        <v>Benicio Del Toro</v>
      </c>
    </row>
    <row r="258">
      <c r="A258" t="str">
        <f>'Movie Data'!A:A</f>
        <v>Braveheart</v>
      </c>
      <c r="B258" t="str">
        <f>'Movie Data'!D:D</f>
        <v>War</v>
      </c>
      <c r="C258" t="str">
        <f>'Movie Data'!E:E</f>
        <v>Mel Gibson</v>
      </c>
      <c r="D258" t="str">
        <f>'Movie Data'!F:F</f>
        <v>Sophie Marceau</v>
      </c>
      <c r="E258" t="str">
        <f>'Movie Data'!G:G</f>
        <v>Patrick McGoohan</v>
      </c>
    </row>
    <row r="259">
      <c r="A259" t="str">
        <f>'Movie Data'!A:A</f>
        <v>The Break-Up</v>
      </c>
      <c r="B259" t="str">
        <f>'Movie Data'!D:D</f>
        <v>Comedy</v>
      </c>
      <c r="C259" t="str">
        <f>'Movie Data'!E:E</f>
        <v>Jennifer Aniston</v>
      </c>
      <c r="D259" t="str">
        <f>'Movie Data'!F:F</f>
        <v>Vince Vaughn</v>
      </c>
      <c r="E259" t="str">
        <f>'Movie Data'!G:G</f>
        <v>Jon Favreau</v>
      </c>
    </row>
    <row r="260">
      <c r="A260" t="str">
        <f>'Movie Data'!A:A</f>
        <v>Sleepy Hollow</v>
      </c>
      <c r="B260" t="str">
        <f>'Movie Data'!D:D</f>
        <v>Romance</v>
      </c>
      <c r="C260" t="str">
        <f>'Movie Data'!E:E</f>
        <v>Johnny Depp</v>
      </c>
      <c r="D260" t="str">
        <f>'Movie Data'!F:F</f>
        <v>Christina Ricci</v>
      </c>
      <c r="E260" t="str">
        <f>'Movie Data'!G:G</f>
        <v>Casper Van Dien</v>
      </c>
    </row>
    <row r="261">
      <c r="A261" t="str">
        <f>'Movie Data'!A:A</f>
        <v>Kindergarten Cop</v>
      </c>
      <c r="B261" t="str">
        <f>'Movie Data'!D:D</f>
        <v>Action</v>
      </c>
      <c r="C261" t="str">
        <f>'Movie Data'!E:E</f>
        <v>Arnold Schwarzenegger</v>
      </c>
      <c r="D261" t="str">
        <f>'Movie Data'!F:F</f>
        <v>Penelope Ann Miller</v>
      </c>
      <c r="E261" t="str">
        <f>'Movie Data'!G:G</f>
        <v>Pamela Reed</v>
      </c>
    </row>
    <row r="262">
      <c r="A262" t="str">
        <f>'Movie Data'!A:A</f>
        <v>American Pie</v>
      </c>
      <c r="B262" t="str">
        <f>'Movie Data'!D:D</f>
        <v>Comedy</v>
      </c>
      <c r="C262" t="str">
        <f>'Movie Data'!E:E</f>
        <v>Jason Biggs</v>
      </c>
      <c r="D262" t="str">
        <f>'Movie Data'!F:F</f>
        <v>Eugene Levy</v>
      </c>
      <c r="E262" t="str">
        <f>'Movie Data'!G:G</f>
        <v>Chris Klein</v>
      </c>
    </row>
    <row r="263">
      <c r="A263" t="str">
        <f>'Movie Data'!A:A</f>
        <v>Philadelphia</v>
      </c>
      <c r="B263" t="str">
        <f>'Movie Data'!D:D</f>
        <v>Drama</v>
      </c>
      <c r="C263" t="str">
        <f>'Movie Data'!E:E</f>
        <v>Tom Hanks</v>
      </c>
      <c r="D263" t="str">
        <f>'Movie Data'!F:F</f>
        <v>Denzel Washington</v>
      </c>
      <c r="E263" t="str">
        <f>'Movie Data'!G:G</f>
        <v>Antonio Banderas</v>
      </c>
    </row>
    <row r="264">
      <c r="A264" t="str">
        <f>'Movie Data'!A:A</f>
        <v>Vanilla Sky</v>
      </c>
      <c r="B264" t="str">
        <f>'Movie Data'!D:D</f>
        <v>Suspense/Thriller</v>
      </c>
      <c r="C264" t="str">
        <f>'Movie Data'!E:E</f>
        <v>Tom Cruise</v>
      </c>
      <c r="D264" t="str">
        <f>'Movie Data'!F:F</f>
        <v>Penelope Cruz</v>
      </c>
      <c r="E264" t="str">
        <f>'Movie Data'!G:G</f>
        <v>Kurt Russell</v>
      </c>
    </row>
    <row r="265">
      <c r="A265" t="str">
        <f>'Movie Data'!A:A</f>
        <v>Brokeback Mountain</v>
      </c>
      <c r="B265" t="str">
        <f>'Movie Data'!D:D</f>
        <v>Drama</v>
      </c>
      <c r="C265" t="str">
        <f>'Movie Data'!E:E</f>
        <v>Jake Gyllenhaal</v>
      </c>
      <c r="D265" t="str">
        <f>'Movie Data'!F:F</f>
        <v>Heath Ledger</v>
      </c>
      <c r="E265" t="str">
        <f>'Movie Data'!G:G</f>
        <v>Michelle Williams</v>
      </c>
    </row>
    <row r="266">
      <c r="A266" t="str">
        <f>'Movie Data'!A:A</f>
        <v>Mr. Deeds</v>
      </c>
      <c r="B266" t="str">
        <f>'Movie Data'!D:D</f>
        <v>Romance</v>
      </c>
      <c r="C266" t="str">
        <f>'Movie Data'!E:E</f>
        <v>Adam Sandler</v>
      </c>
      <c r="D266" t="str">
        <f>'Movie Data'!F:F</f>
        <v>Winona Ryder</v>
      </c>
      <c r="E266" t="str">
        <f>'Movie Data'!G:G</f>
        <v>John Turturro</v>
      </c>
    </row>
    <row r="267">
      <c r="A267" t="str">
        <f>'Movie Data'!A:A</f>
        <v>Alien vs. Predator</v>
      </c>
      <c r="B267" t="str">
        <f>'Movie Data'!D:D</f>
        <v>Action</v>
      </c>
      <c r="C267" t="str">
        <f>'Movie Data'!E:E</f>
        <v>Sanaa Lathan</v>
      </c>
      <c r="D267" t="str">
        <f>'Movie Data'!F:F</f>
        <v>Raoul Bova</v>
      </c>
      <c r="E267" t="str">
        <f>'Movie Data'!G:G</f>
        <v>Lance Henriksen</v>
      </c>
    </row>
    <row r="268">
      <c r="A268" t="str">
        <f>'Movie Data'!A:A</f>
        <v>Mystic River</v>
      </c>
      <c r="B268" t="str">
        <f>'Movie Data'!D:D</f>
        <v>Drama</v>
      </c>
      <c r="C268" t="str">
        <f>'Movie Data'!E:E</f>
        <v>Sean Penn</v>
      </c>
      <c r="D268" t="str">
        <f>'Movie Data'!F:F</f>
        <v>Tim Robbins</v>
      </c>
      <c r="E268" t="str">
        <f>'Movie Data'!G:G</f>
        <v>Kevin Bacon</v>
      </c>
    </row>
    <row r="269">
      <c r="A269" t="str">
        <f>'Movie Data'!A:A</f>
        <v>Kill Bill: Volume 2</v>
      </c>
      <c r="B269" t="str">
        <f>'Movie Data'!D:D</f>
        <v>Action</v>
      </c>
      <c r="C269" t="str">
        <f>'Movie Data'!E:E</f>
        <v>Uma Thurman</v>
      </c>
      <c r="D269" t="str">
        <f>'Movie Data'!F:F</f>
        <v>David Carradine</v>
      </c>
      <c r="E269" t="str">
        <f>'Movie Data'!G:G</f>
        <v>Sonny Chiba</v>
      </c>
    </row>
    <row r="270">
      <c r="A270" t="str">
        <f>'Movie Data'!A:A</f>
        <v>L.A. Confidential</v>
      </c>
      <c r="B270" t="str">
        <f>'Movie Data'!D:D</f>
        <v>Mystery</v>
      </c>
      <c r="C270" t="str">
        <f>'Movie Data'!E:E</f>
        <v>Kevin Spacey</v>
      </c>
      <c r="D270" t="str">
        <f>'Movie Data'!F:F</f>
        <v>Russell Crowe</v>
      </c>
      <c r="E270" t="str">
        <f>'Movie Data'!G:G</f>
        <v>Guy Pearce</v>
      </c>
    </row>
    <row r="271">
      <c r="A271" t="str">
        <f>'Movie Data'!A:A</f>
        <v>Mortal Kombat</v>
      </c>
      <c r="B271" t="str">
        <f>'Movie Data'!D:D</f>
        <v>Action</v>
      </c>
      <c r="C271" t="str">
        <f>'Movie Data'!E:E</f>
        <v>Christopher Lambert</v>
      </c>
      <c r="D271" t="str">
        <f>'Movie Data'!F:F</f>
        <v>Robin Shou</v>
      </c>
      <c r="E271" t="str">
        <f>'Movie Data'!G:G</f>
        <v>Linden Ashby</v>
      </c>
    </row>
    <row r="272">
      <c r="A272" t="str">
        <f>'Movie Data'!A:A</f>
        <v>Beverly Hills Cop III</v>
      </c>
      <c r="B272" t="str">
        <f>'Movie Data'!D:D</f>
        <v>Adventure</v>
      </c>
      <c r="C272" t="str">
        <f>'Movie Data'!E:E</f>
        <v>Eddie Murphy</v>
      </c>
      <c r="D272" t="str">
        <f>'Movie Data'!F:F</f>
        <v>Judge Reinhold</v>
      </c>
      <c r="E272" t="str">
        <f>'Movie Data'!G:G</f>
        <v>Bronson Pinchot</v>
      </c>
    </row>
    <row r="273">
      <c r="A273" t="str">
        <f>'Movie Data'!A:A</f>
        <v>The Queen</v>
      </c>
      <c r="B273" t="str">
        <f>'Movie Data'!D:D</f>
        <v>Drama</v>
      </c>
      <c r="C273" t="str">
        <f>'Movie Data'!E:E</f>
        <v>Helen Mirren</v>
      </c>
      <c r="D273" t="str">
        <f>'Movie Data'!F:F</f>
        <v>Michael Sheen</v>
      </c>
      <c r="E273" t="str">
        <f>'Movie Data'!G:G</f>
        <v>James Cromwell</v>
      </c>
    </row>
    <row r="274">
      <c r="A274" t="str">
        <f>'Movie Data'!A:A</f>
        <v>Sideways</v>
      </c>
      <c r="B274" t="str">
        <f>'Movie Data'!D:D</f>
        <v>Adventure</v>
      </c>
      <c r="C274" t="str">
        <f>'Movie Data'!E:E</f>
        <v>Paul Giamatti</v>
      </c>
      <c r="D274" t="str">
        <f>'Movie Data'!F:F</f>
        <v>Thomas Haden Church</v>
      </c>
      <c r="E274" t="str">
        <f>'Movie Data'!G:G</f>
        <v>Virginia Madsen</v>
      </c>
    </row>
    <row r="275">
      <c r="A275" t="str">
        <f>'Movie Data'!A:A</f>
        <v>Superman II</v>
      </c>
      <c r="B275" t="str">
        <f>'Movie Data'!D:D</f>
        <v>Action</v>
      </c>
      <c r="C275" t="str">
        <f>'Movie Data'!E:E</f>
        <v>Gene Hackman</v>
      </c>
      <c r="D275" t="str">
        <f>'Movie Data'!F:F</f>
        <v>Christopher Reeve</v>
      </c>
      <c r="E275" t="str">
        <f>'Movie Data'!G:G</f>
        <v>Ned Beatty</v>
      </c>
    </row>
    <row r="276">
      <c r="A276" t="str">
        <f>'Movie Data'!A:A</f>
        <v>Lost in Translation</v>
      </c>
      <c r="B276" t="str">
        <f>'Movie Data'!D:D</f>
        <v>Comedy</v>
      </c>
      <c r="C276" t="str">
        <f>'Movie Data'!E:E</f>
        <v>Scarlett Johansson</v>
      </c>
      <c r="D276" t="str">
        <f>'Movie Data'!F:F</f>
        <v>Bill Murray</v>
      </c>
      <c r="E276" t="str">
        <f>'Movie Data'!G:G</f>
        <v>Giovanni Ribisi</v>
      </c>
    </row>
    <row r="277">
      <c r="A277" t="str">
        <f>'Movie Data'!A:A</f>
        <v>The Iron Giant</v>
      </c>
      <c r="B277" t="str">
        <f>'Movie Data'!D:D</f>
        <v>Sci-fi</v>
      </c>
      <c r="C277" t="str">
        <f>'Movie Data'!E:E</f>
        <v>Jennifer Aniston</v>
      </c>
      <c r="D277" t="str">
        <f>'Movie Data'!F:F</f>
        <v>Vin Diesel</v>
      </c>
      <c r="E277" t="str">
        <f>'Movie Data'!G:G</f>
        <v>Harry Connick</v>
      </c>
    </row>
    <row r="278">
      <c r="A278" t="str">
        <f>'Movie Data'!A:A</f>
        <v>Unforgiven</v>
      </c>
      <c r="B278" t="str">
        <f>'Movie Data'!D:D</f>
        <v>Western</v>
      </c>
      <c r="C278" t="str">
        <f>'Movie Data'!E:E</f>
        <v>Clint Eastwood</v>
      </c>
      <c r="D278" t="str">
        <f>'Movie Data'!F:F</f>
        <v>Gene Hackman</v>
      </c>
      <c r="E278" t="str">
        <f>'Movie Data'!G:G</f>
        <v>Morgan Freeman</v>
      </c>
    </row>
    <row r="279">
      <c r="A279" t="str">
        <f>'Movie Data'!A:A</f>
        <v>Wallace &amp; Gromit: The Curse of the Were-Rabbit</v>
      </c>
      <c r="B279" t="str">
        <f>'Movie Data'!D:D</f>
        <v>Adventure</v>
      </c>
      <c r="C279" t="str">
        <f>'Movie Data'!E:E</f>
        <v>Peter Sallis</v>
      </c>
      <c r="D279" t="str">
        <f>'Movie Data'!F:F</f>
        <v>Ralph Fiennes</v>
      </c>
      <c r="E279" t="str">
        <f>'Movie Data'!G:G</f>
        <v>Helena Bonham Carter</v>
      </c>
    </row>
    <row r="280">
      <c r="A280" t="str">
        <f>'Movie Data'!A:A</f>
        <v>Shanghai Noon</v>
      </c>
      <c r="B280" t="str">
        <f>'Movie Data'!D:D</f>
        <v>Western</v>
      </c>
      <c r="C280" t="str">
        <f>'Movie Data'!E:E</f>
        <v>Jackie Chan</v>
      </c>
      <c r="D280" t="str">
        <f>'Movie Data'!F:F</f>
        <v>Owen Wilson</v>
      </c>
      <c r="E280" t="str">
        <f>'Movie Data'!G:G</f>
        <v>Rafael Baez</v>
      </c>
    </row>
    <row r="281">
      <c r="A281" t="str">
        <f>'Movie Data'!A:A</f>
        <v>Lawrence of Arabia</v>
      </c>
      <c r="B281" t="str">
        <f>'Movie Data'!D:D</f>
        <v>War</v>
      </c>
      <c r="C281" t="str">
        <f>'Movie Data'!E:E</f>
        <v>Peter O'Toole</v>
      </c>
      <c r="D281" t="str">
        <f>'Movie Data'!F:F</f>
        <v>Alec Guinness</v>
      </c>
      <c r="E281" t="str">
        <f>'Movie Data'!G:G</f>
        <v>Anthony Quinn</v>
      </c>
    </row>
    <row r="282">
      <c r="A282" t="str">
        <f>'Movie Data'!A:A</f>
        <v>Children of Men</v>
      </c>
      <c r="B282" t="str">
        <f>'Movie Data'!D:D</f>
        <v>Adventure</v>
      </c>
      <c r="C282" t="str">
        <f>'Movie Data'!E:E</f>
        <v>Clive Owen</v>
      </c>
      <c r="D282" t="str">
        <f>'Movie Data'!F:F</f>
        <v>Julianne Moore</v>
      </c>
      <c r="E282" t="str">
        <f>'Movie Data'!G:G</f>
        <v>Michael Caine</v>
      </c>
    </row>
    <row r="283">
      <c r="A283" t="str">
        <f>'Movie Data'!A:A</f>
        <v>The French Connection</v>
      </c>
      <c r="B283" t="str">
        <f>'Movie Data'!D:D</f>
        <v>Suspense/Thriller</v>
      </c>
      <c r="C283" t="str">
        <f>'Movie Data'!E:E</f>
        <v>Gene Hackman</v>
      </c>
      <c r="D283" t="str">
        <f>'Movie Data'!F:F</f>
        <v>Fernando Rey</v>
      </c>
      <c r="E283" t="str">
        <f>'Movie Data'!G:G</f>
        <v>Roy Scheider</v>
      </c>
    </row>
    <row r="284">
      <c r="A284" t="str">
        <f>'Movie Data'!A:A</f>
        <v>Mortal Kombat: Annihilation</v>
      </c>
      <c r="B284" t="str">
        <f>'Movie Data'!D:D</f>
        <v>Action</v>
      </c>
      <c r="C284" t="str">
        <f>'Movie Data'!E:E</f>
        <v>Robin Shou</v>
      </c>
      <c r="D284" t="str">
        <f>'Movie Data'!F:F</f>
        <v>James Remar</v>
      </c>
      <c r="E284" t="str">
        <f>'Movie Data'!G:G</f>
        <v>Talisa Soto</v>
      </c>
    </row>
    <row r="285">
      <c r="A285" t="str">
        <f>'Movie Data'!A:A</f>
        <v>Yu-Gi-Oh!</v>
      </c>
      <c r="B285" t="str">
        <f>'Movie Data'!D:D</f>
        <v>Action</v>
      </c>
      <c r="C285" t="str">
        <f>'Movie Data'!E:E</f>
        <v>Dan Green</v>
      </c>
      <c r="D285" t="str">
        <f>'Movie Data'!F:F</f>
        <v>Eric Stuart</v>
      </c>
      <c r="E285" t="str">
        <f>'Movie Data'!G:G</f>
        <v>Scottie Ray</v>
      </c>
    </row>
    <row r="286">
      <c r="A286" t="str">
        <f>'Movie Data'!A:A</f>
        <v>Bratz: The Movie</v>
      </c>
      <c r="B286" t="str">
        <f>'Movie Data'!D:D</f>
        <v>Comedy</v>
      </c>
      <c r="C286" t="str">
        <f>'Movie Data'!E:E</f>
        <v>Anneliese van der Pol</v>
      </c>
      <c r="D286" t="str">
        <f>'Movie Data'!F:F</f>
        <v>Stephen Lunsford</v>
      </c>
      <c r="E286" t="str">
        <f>'Movie Data'!G:G</f>
        <v>Paula Abdul</v>
      </c>
    </row>
    <row r="287">
      <c r="A287" t="str">
        <f>'Movie Data'!A:A</f>
        <v>Showgirls</v>
      </c>
      <c r="B287" t="str">
        <f>'Movie Data'!D:D</f>
        <v>Drama</v>
      </c>
      <c r="C287" t="str">
        <f>'Movie Data'!E:E</f>
        <v>Elizabeth Berkley</v>
      </c>
      <c r="D287" t="str">
        <f>'Movie Data'!F:F</f>
        <v>Kyle MacLachlan</v>
      </c>
      <c r="E287" t="str">
        <f>'Movie Data'!G:G</f>
        <v>Gina Gershon</v>
      </c>
    </row>
    <row r="288">
      <c r="A288" t="str">
        <f>'Movie Data'!A:A</f>
        <v>Daddy Day Camp</v>
      </c>
      <c r="B288" t="str">
        <f>'Movie Data'!D:D</f>
        <v>Comedy</v>
      </c>
      <c r="C288" t="str">
        <f>'Movie Data'!E:E</f>
        <v>Cuba Gooding Jr.</v>
      </c>
      <c r="D288" t="str">
        <f>'Movie Data'!F:F</f>
        <v>Paul Rae</v>
      </c>
      <c r="E288" t="str">
        <f>'Movie Data'!G:G</f>
        <v>Josh McLerran</v>
      </c>
    </row>
    <row r="289">
      <c r="A289" t="str">
        <f>'Movie Data'!A:A</f>
        <v>The Postman</v>
      </c>
      <c r="B289" t="str">
        <f>'Movie Data'!D:D</f>
        <v>Action</v>
      </c>
      <c r="C289" t="str">
        <f>'Movie Data'!E:E</f>
        <v>Kevin Costner</v>
      </c>
      <c r="D289" t="str">
        <f>'Movie Data'!F:F</f>
        <v>Will Patton</v>
      </c>
      <c r="E289" t="str">
        <f>'Movie Data'!G:G</f>
        <v>Larenz Tate</v>
      </c>
    </row>
    <row r="290">
      <c r="A290" t="str">
        <f>'Movie Data'!A:A</f>
        <v>American Splendor</v>
      </c>
      <c r="B290" t="str">
        <f>'Movie Data'!D:D</f>
        <v>Drama</v>
      </c>
      <c r="C290" t="str">
        <f>'Movie Data'!E:E</f>
        <v>Paul Giamatti</v>
      </c>
      <c r="D290" t="str">
        <f>'Movie Data'!F:F</f>
        <v>Hope Davis</v>
      </c>
      <c r="E290" t="str">
        <f>'Movie Data'!G:G</f>
        <v>Harvey Pekar</v>
      </c>
    </row>
    <row r="291">
      <c r="A291" t="str">
        <f>'Movie Data'!A:A</f>
        <v>The Adventures of Pluto Nash</v>
      </c>
      <c r="B291" t="str">
        <f>'Movie Data'!D:D</f>
        <v>Sci-fi</v>
      </c>
      <c r="C291" t="str">
        <f>'Movie Data'!E:E</f>
        <v>Eddie Murphy</v>
      </c>
      <c r="D291" t="str">
        <f>'Movie Data'!F:F</f>
        <v>Randy Quaid</v>
      </c>
      <c r="E291" t="str">
        <f>'Movie Data'!G:G</f>
        <v>Rosario Dawson</v>
      </c>
    </row>
    <row r="292">
      <c r="A292" t="str">
        <f>'Movie Data'!A:A</f>
        <v>Fanny and Alexander</v>
      </c>
      <c r="B292" t="str">
        <f>'Movie Data'!D:D</f>
        <v>Classic</v>
      </c>
      <c r="C292" t="str">
        <f>'Movie Data'!E:E</f>
        <v>Pernilla Allwin</v>
      </c>
      <c r="D292" t="str">
        <f>'Movie Data'!F:F</f>
        <v>Bertil Guve</v>
      </c>
      <c r="E292" t="str">
        <f>'Movie Data'!G:G</f>
        <v>Ewa Froling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7.43"/>
    <col customWidth="1" min="2" max="2" width="30.43"/>
  </cols>
  <sheetData>
    <row r="1">
      <c r="A1" s="1" t="s">
        <v>1316</v>
      </c>
      <c r="B1" s="1" t="s">
        <v>1317</v>
      </c>
      <c r="C1" t="str">
        <f t="array" ref="C1:O1">TRANSPOSE(part1_step1!A2:A14)</f>
        <v>genre</v>
      </c>
      <c r="D1" t="s">
        <v>31</v>
      </c>
      <c r="E1" t="s">
        <v>39</v>
      </c>
      <c r="F1" t="s">
        <v>55</v>
      </c>
      <c r="G1" t="s">
        <v>66</v>
      </c>
      <c r="H1" t="s">
        <v>70</v>
      </c>
      <c r="I1" t="s">
        <v>79</v>
      </c>
      <c r="J1" t="s">
        <v>105</v>
      </c>
      <c r="K1" t="s">
        <v>130</v>
      </c>
      <c r="L1" t="s">
        <v>139</v>
      </c>
      <c r="M1" t="s">
        <v>146</v>
      </c>
      <c r="N1" t="s">
        <v>274</v>
      </c>
      <c r="O1" t="s">
        <v>367</v>
      </c>
      <c r="P1" s="1" t="s">
        <v>1318</v>
      </c>
    </row>
    <row r="2">
      <c r="A2" t="str">
        <f>part3_step1!C2:C1000</f>
        <v>Leonardo DiCaprio</v>
      </c>
      <c r="B2" t="str">
        <f>IFERROR(__xludf.DUMMYFUNCTION("UNIQUE( FILTER( A2:A1000 , NOT(ISBLANK(A2:A1000)) ) )"),"Leonardo DiCaprio")</f>
        <v>Leonardo DiCaprio</v>
      </c>
      <c r="C2">
        <f>COUNTIFS(part3_step1!$C$2:$C1000,$B2,part3_step1!$B$2:$B1000,C$1)+COUNTIFS(part3_step1!$D$2:$D1000,$B2,part3_step1!$B$2:$B1000,C$1)+COUNTIFS(part3_step1!$E$2:$E1000,$B2,part3_step1!$B$2:$B1000,C$1)</f>
        <v>0</v>
      </c>
      <c r="D2">
        <f>COUNTIFS(part3_step1!$C$2:$C1000,$B2,part3_step1!$B$2:$B1000,D$1)+COUNTIFS(part3_step1!$D$2:$D1000,$B2,part3_step1!$B$2:$B1000,D$1)+COUNTIFS(part3_step1!$E$2:$E1000,$B2,part3_step1!$B$2:$B1000,D$1)</f>
        <v>1</v>
      </c>
      <c r="E2">
        <f>COUNTIFS(part3_step1!$C$2:$C1000,$B2,part3_step1!$B$2:$B1000,E$1)+COUNTIFS(part3_step1!$D$2:$D1000,$B2,part3_step1!$B$2:$B1000,E$1)+COUNTIFS(part3_step1!$E$2:$E1000,$B2,part3_step1!$B$2:$B1000,E$1)</f>
        <v>0</v>
      </c>
      <c r="F2">
        <f>COUNTIFS(part3_step1!$C$2:$C1000,$B2,part3_step1!$B$2:$B1000,F$1)+COUNTIFS(part3_step1!$D$2:$D1000,$B2,part3_step1!$B$2:$B1000,F$1)+COUNTIFS(part3_step1!$E$2:$E1000,$B2,part3_step1!$B$2:$B1000,F$1)</f>
        <v>0</v>
      </c>
      <c r="G2">
        <f>COUNTIFS(part3_step1!$C$2:$C1000,$B2,part3_step1!$B$2:$B1000,G$1)+COUNTIFS(part3_step1!$D$2:$D1000,$B2,part3_step1!$B$2:$B1000,G$1)+COUNTIFS(part3_step1!$E$2:$E1000,$B2,part3_step1!$B$2:$B1000,G$1)</f>
        <v>0</v>
      </c>
      <c r="H2">
        <f>COUNTIFS(part3_step1!$C$2:$C1000,$B2,part3_step1!$B$2:$B1000,H$1)+COUNTIFS(part3_step1!$D$2:$D1000,$B2,part3_step1!$B$2:$B1000,H$1)+COUNTIFS(part3_step1!$E$2:$E1000,$B2,part3_step1!$B$2:$B1000,H$1)</f>
        <v>0</v>
      </c>
      <c r="I2">
        <f>COUNTIFS(part3_step1!$C$2:$C1000,$B2,part3_step1!$B$2:$B1000,I$1)+COUNTIFS(part3_step1!$D$2:$D1000,$B2,part3_step1!$B$2:$B1000,I$1)+COUNTIFS(part3_step1!$E$2:$E1000,$B2,part3_step1!$B$2:$B1000,I$1)</f>
        <v>0</v>
      </c>
      <c r="J2">
        <f>COUNTIFS(part3_step1!$C$2:$C1000,$B2,part3_step1!$B$2:$B1000,J$1)+COUNTIFS(part3_step1!$D$2:$D1000,$B2,part3_step1!$B$2:$B1000,J$1)+COUNTIFS(part3_step1!$E$2:$E1000,$B2,part3_step1!$B$2:$B1000,J$1)</f>
        <v>0</v>
      </c>
      <c r="K2">
        <f>COUNTIFS(part3_step1!$C$2:$C1000,$B2,part3_step1!$B$2:$B1000,K$1)+COUNTIFS(part3_step1!$D$2:$D1000,$B2,part3_step1!$B$2:$B1000,K$1)+COUNTIFS(part3_step1!$E$2:$E1000,$B2,part3_step1!$B$2:$B1000,K$1)</f>
        <v>0</v>
      </c>
      <c r="L2">
        <f>COUNTIFS(part3_step1!$C$2:$C1000,$B2,part3_step1!$B$2:$B1000,L$1)+COUNTIFS(part3_step1!$D$2:$D1000,$B2,part3_step1!$B$2:$B1000,L$1)+COUNTIFS(part3_step1!$E$2:$E1000,$B2,part3_step1!$B$2:$B1000,L$1)</f>
        <v>0</v>
      </c>
      <c r="M2">
        <f>COUNTIFS(part3_step1!$C$2:$C1000,$B2,part3_step1!$B$2:$B1000,M$1)+COUNTIFS(part3_step1!$D$2:$D1000,$B2,part3_step1!$B$2:$B1000,M$1)+COUNTIFS(part3_step1!$E$2:$E1000,$B2,part3_step1!$B$2:$B1000,M$1)</f>
        <v>1</v>
      </c>
      <c r="N2">
        <f>COUNTIFS(part3_step1!$C$2:$C1000,$B2,part3_step1!$B$2:$B1000,N$1)+COUNTIFS(part3_step1!$D$2:$D1000,$B2,part3_step1!$B$2:$B1000,N$1)+COUNTIFS(part3_step1!$E$2:$E1000,$B2,part3_step1!$B$2:$B1000,N$1)</f>
        <v>0</v>
      </c>
      <c r="O2">
        <f>COUNTIFS(part3_step1!$C$2:$C1000,$B2,part3_step1!$B$2:$B1000,O$1)+COUNTIFS(part3_step1!$D$2:$D1000,$B2,part3_step1!$B$2:$B1000,O$1)+COUNTIFS(part3_step1!$E$2:$E1000,$B2,part3_step1!$B$2:$B1000,O$1)</f>
        <v>1</v>
      </c>
      <c r="P2">
        <f>COUNTIF(part3_step1!$C$2:$E1000,B2)</f>
        <v>3</v>
      </c>
    </row>
    <row r="3">
      <c r="A3" t="str">
        <f>part3_step1!C3:C1000</f>
        <v>Elijah Wood</v>
      </c>
      <c r="B3" t="s">
        <v>40</v>
      </c>
      <c r="C3">
        <f>COUNTIFS(part3_step1!$C$2:$C1000,$B3,part3_step1!$B$2:$B1000,C$1)+COUNTIFS(part3_step1!$D$2:$D1000,$B3,part3_step1!$B$2:$B1000,C$1)+COUNTIFS(part3_step1!$E$2:$E1000,$B3,part3_step1!$B$2:$B1000,C$1)</f>
        <v>0</v>
      </c>
      <c r="D3">
        <f>COUNTIFS(part3_step1!$C$2:$C1000,$B3,part3_step1!$B$2:$B1000,D$1)+COUNTIFS(part3_step1!$D$2:$D1000,$B3,part3_step1!$B$2:$B1000,D$1)+COUNTIFS(part3_step1!$E$2:$E1000,$B3,part3_step1!$B$2:$B1000,D$1)</f>
        <v>0</v>
      </c>
      <c r="E3">
        <f>COUNTIFS(part3_step1!$C$2:$C1000,$B3,part3_step1!$B$2:$B1000,E$1)+COUNTIFS(part3_step1!$D$2:$D1000,$B3,part3_step1!$B$2:$B1000,E$1)+COUNTIFS(part3_step1!$E$2:$E1000,$B3,part3_step1!$B$2:$B1000,E$1)</f>
        <v>1</v>
      </c>
      <c r="F3">
        <f>COUNTIFS(part3_step1!$C$2:$C1000,$B3,part3_step1!$B$2:$B1000,F$1)+COUNTIFS(part3_step1!$D$2:$D1000,$B3,part3_step1!$B$2:$B1000,F$1)+COUNTIFS(part3_step1!$E$2:$E1000,$B3,part3_step1!$B$2:$B1000,F$1)</f>
        <v>2</v>
      </c>
      <c r="G3">
        <f>COUNTIFS(part3_step1!$C$2:$C1000,$B3,part3_step1!$B$2:$B1000,G$1)+COUNTIFS(part3_step1!$D$2:$D1000,$B3,part3_step1!$B$2:$B1000,G$1)+COUNTIFS(part3_step1!$E$2:$E1000,$B3,part3_step1!$B$2:$B1000,G$1)</f>
        <v>1</v>
      </c>
      <c r="H3">
        <f>COUNTIFS(part3_step1!$C$2:$C1000,$B3,part3_step1!$B$2:$B1000,H$1)+COUNTIFS(part3_step1!$D$2:$D1000,$B3,part3_step1!$B$2:$B1000,H$1)+COUNTIFS(part3_step1!$E$2:$E1000,$B3,part3_step1!$B$2:$B1000,H$1)</f>
        <v>0</v>
      </c>
      <c r="I3">
        <f>COUNTIFS(part3_step1!$C$2:$C1000,$B3,part3_step1!$B$2:$B1000,I$1)+COUNTIFS(part3_step1!$D$2:$D1000,$B3,part3_step1!$B$2:$B1000,I$1)+COUNTIFS(part3_step1!$E$2:$E1000,$B3,part3_step1!$B$2:$B1000,I$1)</f>
        <v>0</v>
      </c>
      <c r="J3">
        <f>COUNTIFS(part3_step1!$C$2:$C1000,$B3,part3_step1!$B$2:$B1000,J$1)+COUNTIFS(part3_step1!$D$2:$D1000,$B3,part3_step1!$B$2:$B1000,J$1)+COUNTIFS(part3_step1!$E$2:$E1000,$B3,part3_step1!$B$2:$B1000,J$1)</f>
        <v>0</v>
      </c>
      <c r="K3">
        <f>COUNTIFS(part3_step1!$C$2:$C1000,$B3,part3_step1!$B$2:$B1000,K$1)+COUNTIFS(part3_step1!$D$2:$D1000,$B3,part3_step1!$B$2:$B1000,K$1)+COUNTIFS(part3_step1!$E$2:$E1000,$B3,part3_step1!$B$2:$B1000,K$1)</f>
        <v>0</v>
      </c>
      <c r="L3">
        <f>COUNTIFS(part3_step1!$C$2:$C1000,$B3,part3_step1!$B$2:$B1000,L$1)+COUNTIFS(part3_step1!$D$2:$D1000,$B3,part3_step1!$B$2:$B1000,L$1)+COUNTIFS(part3_step1!$E$2:$E1000,$B3,part3_step1!$B$2:$B1000,L$1)</f>
        <v>0</v>
      </c>
      <c r="M3">
        <f>COUNTIFS(part3_step1!$C$2:$C1000,$B3,part3_step1!$B$2:$B1000,M$1)+COUNTIFS(part3_step1!$D$2:$D1000,$B3,part3_step1!$B$2:$B1000,M$1)+COUNTIFS(part3_step1!$E$2:$E1000,$B3,part3_step1!$B$2:$B1000,M$1)</f>
        <v>1</v>
      </c>
      <c r="N3">
        <f>COUNTIFS(part3_step1!$C$2:$C1000,$B3,part3_step1!$B$2:$B1000,N$1)+COUNTIFS(part3_step1!$D$2:$D1000,$B3,part3_step1!$B$2:$B1000,N$1)+COUNTIFS(part3_step1!$E$2:$E1000,$B3,part3_step1!$B$2:$B1000,N$1)</f>
        <v>0</v>
      </c>
      <c r="O3">
        <f>COUNTIFS(part3_step1!$C$2:$C1000,$B3,part3_step1!$B$2:$B1000,O$1)+COUNTIFS(part3_step1!$D$2:$D1000,$B3,part3_step1!$B$2:$B1000,O$1)+COUNTIFS(part3_step1!$E$2:$E1000,$B3,part3_step1!$B$2:$B1000,O$1)</f>
        <v>0</v>
      </c>
      <c r="P3">
        <f>COUNTIF(part3_step1!$C$2:$E1000,B3)</f>
        <v>5</v>
      </c>
    </row>
    <row r="4">
      <c r="A4" t="str">
        <f>part3_step1!C4:C1000</f>
        <v>Johnny Depp</v>
      </c>
      <c r="B4" t="s">
        <v>48</v>
      </c>
      <c r="C4">
        <f>COUNTIFS(part3_step1!$C$2:$C1000,$B4,part3_step1!$B$2:$B1000,C$1)+COUNTIFS(part3_step1!$D$2:$D1000,$B4,part3_step1!$B$2:$B1000,C$1)+COUNTIFS(part3_step1!$E$2:$E1000,$B4,part3_step1!$B$2:$B1000,C$1)</f>
        <v>0</v>
      </c>
      <c r="D4">
        <f>COUNTIFS(part3_step1!$C$2:$C1000,$B4,part3_step1!$B$2:$B1000,D$1)+COUNTIFS(part3_step1!$D$2:$D1000,$B4,part3_step1!$B$2:$B1000,D$1)+COUNTIFS(part3_step1!$E$2:$E1000,$B4,part3_step1!$B$2:$B1000,D$1)</f>
        <v>1</v>
      </c>
      <c r="E4">
        <f>COUNTIFS(part3_step1!$C$2:$C1000,$B4,part3_step1!$B$2:$B1000,E$1)+COUNTIFS(part3_step1!$D$2:$D1000,$B4,part3_step1!$B$2:$B1000,E$1)+COUNTIFS(part3_step1!$E$2:$E1000,$B4,part3_step1!$B$2:$B1000,E$1)</f>
        <v>2</v>
      </c>
      <c r="F4">
        <f>COUNTIFS(part3_step1!$C$2:$C1000,$B4,part3_step1!$B$2:$B1000,F$1)+COUNTIFS(part3_step1!$D$2:$D1000,$B4,part3_step1!$B$2:$B1000,F$1)+COUNTIFS(part3_step1!$E$2:$E1000,$B4,part3_step1!$B$2:$B1000,F$1)</f>
        <v>0</v>
      </c>
      <c r="G4">
        <f>COUNTIFS(part3_step1!$C$2:$C1000,$B4,part3_step1!$B$2:$B1000,G$1)+COUNTIFS(part3_step1!$D$2:$D1000,$B4,part3_step1!$B$2:$B1000,G$1)+COUNTIFS(part3_step1!$E$2:$E1000,$B4,part3_step1!$B$2:$B1000,G$1)</f>
        <v>2</v>
      </c>
      <c r="H4">
        <f>COUNTIFS(part3_step1!$C$2:$C1000,$B4,part3_step1!$B$2:$B1000,H$1)+COUNTIFS(part3_step1!$D$2:$D1000,$B4,part3_step1!$B$2:$B1000,H$1)+COUNTIFS(part3_step1!$E$2:$E1000,$B4,part3_step1!$B$2:$B1000,H$1)</f>
        <v>0</v>
      </c>
      <c r="I4">
        <f>COUNTIFS(part3_step1!$C$2:$C1000,$B4,part3_step1!$B$2:$B1000,I$1)+COUNTIFS(part3_step1!$D$2:$D1000,$B4,part3_step1!$B$2:$B1000,I$1)+COUNTIFS(part3_step1!$E$2:$E1000,$B4,part3_step1!$B$2:$B1000,I$1)</f>
        <v>0</v>
      </c>
      <c r="J4">
        <f>COUNTIFS(part3_step1!$C$2:$C1000,$B4,part3_step1!$B$2:$B1000,J$1)+COUNTIFS(part3_step1!$D$2:$D1000,$B4,part3_step1!$B$2:$B1000,J$1)+COUNTIFS(part3_step1!$E$2:$E1000,$B4,part3_step1!$B$2:$B1000,J$1)</f>
        <v>0</v>
      </c>
      <c r="K4">
        <f>COUNTIFS(part3_step1!$C$2:$C1000,$B4,part3_step1!$B$2:$B1000,K$1)+COUNTIFS(part3_step1!$D$2:$D1000,$B4,part3_step1!$B$2:$B1000,K$1)+COUNTIFS(part3_step1!$E$2:$E1000,$B4,part3_step1!$B$2:$B1000,K$1)</f>
        <v>0</v>
      </c>
      <c r="L4">
        <f>COUNTIFS(part3_step1!$C$2:$C1000,$B4,part3_step1!$B$2:$B1000,L$1)+COUNTIFS(part3_step1!$D$2:$D1000,$B4,part3_step1!$B$2:$B1000,L$1)+COUNTIFS(part3_step1!$E$2:$E1000,$B4,part3_step1!$B$2:$B1000,L$1)</f>
        <v>0</v>
      </c>
      <c r="M4">
        <f>COUNTIFS(part3_step1!$C$2:$C1000,$B4,part3_step1!$B$2:$B1000,M$1)+COUNTIFS(part3_step1!$D$2:$D1000,$B4,part3_step1!$B$2:$B1000,M$1)+COUNTIFS(part3_step1!$E$2:$E1000,$B4,part3_step1!$B$2:$B1000,M$1)</f>
        <v>0</v>
      </c>
      <c r="N4">
        <f>COUNTIFS(part3_step1!$C$2:$C1000,$B4,part3_step1!$B$2:$B1000,N$1)+COUNTIFS(part3_step1!$D$2:$D1000,$B4,part3_step1!$B$2:$B1000,N$1)+COUNTIFS(part3_step1!$E$2:$E1000,$B4,part3_step1!$B$2:$B1000,N$1)</f>
        <v>0</v>
      </c>
      <c r="O4">
        <f>COUNTIFS(part3_step1!$C$2:$C1000,$B4,part3_step1!$B$2:$B1000,O$1)+COUNTIFS(part3_step1!$D$2:$D1000,$B4,part3_step1!$B$2:$B1000,O$1)+COUNTIFS(part3_step1!$E$2:$E1000,$B4,part3_step1!$B$2:$B1000,O$1)</f>
        <v>0</v>
      </c>
      <c r="P4">
        <f>COUNTIF(part3_step1!$C$2:$E1000,B4)</f>
        <v>5</v>
      </c>
    </row>
    <row r="5">
      <c r="A5" t="str">
        <f>part3_step1!C5:C1000</f>
        <v>Daniel Radcliffe</v>
      </c>
      <c r="B5" t="s">
        <v>56</v>
      </c>
      <c r="C5">
        <f>COUNTIFS(part3_step1!$C$2:$C1000,$B5,part3_step1!$B$2:$B1000,C$1)+COUNTIFS(part3_step1!$D$2:$D1000,$B5,part3_step1!$B$2:$B1000,C$1)+COUNTIFS(part3_step1!$E$2:$E1000,$B5,part3_step1!$B$2:$B1000,C$1)</f>
        <v>0</v>
      </c>
      <c r="D5">
        <f>COUNTIFS(part3_step1!$C$2:$C1000,$B5,part3_step1!$B$2:$B1000,D$1)+COUNTIFS(part3_step1!$D$2:$D1000,$B5,part3_step1!$B$2:$B1000,D$1)+COUNTIFS(part3_step1!$E$2:$E1000,$B5,part3_step1!$B$2:$B1000,D$1)</f>
        <v>0</v>
      </c>
      <c r="E5">
        <f>COUNTIFS(part3_step1!$C$2:$C1000,$B5,part3_step1!$B$2:$B1000,E$1)+COUNTIFS(part3_step1!$D$2:$D1000,$B5,part3_step1!$B$2:$B1000,E$1)+COUNTIFS(part3_step1!$E$2:$E1000,$B5,part3_step1!$B$2:$B1000,E$1)</f>
        <v>0</v>
      </c>
      <c r="F5">
        <f>COUNTIFS(part3_step1!$C$2:$C1000,$B5,part3_step1!$B$2:$B1000,F$1)+COUNTIFS(part3_step1!$D$2:$D1000,$B5,part3_step1!$B$2:$B1000,F$1)+COUNTIFS(part3_step1!$E$2:$E1000,$B5,part3_step1!$B$2:$B1000,F$1)</f>
        <v>2</v>
      </c>
      <c r="G5">
        <f>COUNTIFS(part3_step1!$C$2:$C1000,$B5,part3_step1!$B$2:$B1000,G$1)+COUNTIFS(part3_step1!$D$2:$D1000,$B5,part3_step1!$B$2:$B1000,G$1)+COUNTIFS(part3_step1!$E$2:$E1000,$B5,part3_step1!$B$2:$B1000,G$1)</f>
        <v>3</v>
      </c>
      <c r="H5">
        <f>COUNTIFS(part3_step1!$C$2:$C1000,$B5,part3_step1!$B$2:$B1000,H$1)+COUNTIFS(part3_step1!$D$2:$D1000,$B5,part3_step1!$B$2:$B1000,H$1)+COUNTIFS(part3_step1!$E$2:$E1000,$B5,part3_step1!$B$2:$B1000,H$1)</f>
        <v>0</v>
      </c>
      <c r="I5">
        <f>COUNTIFS(part3_step1!$C$2:$C1000,$B5,part3_step1!$B$2:$B1000,I$1)+COUNTIFS(part3_step1!$D$2:$D1000,$B5,part3_step1!$B$2:$B1000,I$1)+COUNTIFS(part3_step1!$E$2:$E1000,$B5,part3_step1!$B$2:$B1000,I$1)</f>
        <v>0</v>
      </c>
      <c r="J5">
        <f>COUNTIFS(part3_step1!$C$2:$C1000,$B5,part3_step1!$B$2:$B1000,J$1)+COUNTIFS(part3_step1!$D$2:$D1000,$B5,part3_step1!$B$2:$B1000,J$1)+COUNTIFS(part3_step1!$E$2:$E1000,$B5,part3_step1!$B$2:$B1000,J$1)</f>
        <v>0</v>
      </c>
      <c r="K5">
        <f>COUNTIFS(part3_step1!$C$2:$C1000,$B5,part3_step1!$B$2:$B1000,K$1)+COUNTIFS(part3_step1!$D$2:$D1000,$B5,part3_step1!$B$2:$B1000,K$1)+COUNTIFS(part3_step1!$E$2:$E1000,$B5,part3_step1!$B$2:$B1000,K$1)</f>
        <v>0</v>
      </c>
      <c r="L5">
        <f>COUNTIFS(part3_step1!$C$2:$C1000,$B5,part3_step1!$B$2:$B1000,L$1)+COUNTIFS(part3_step1!$D$2:$D1000,$B5,part3_step1!$B$2:$B1000,L$1)+COUNTIFS(part3_step1!$E$2:$E1000,$B5,part3_step1!$B$2:$B1000,L$1)</f>
        <v>0</v>
      </c>
      <c r="M5">
        <f>COUNTIFS(part3_step1!$C$2:$C1000,$B5,part3_step1!$B$2:$B1000,M$1)+COUNTIFS(part3_step1!$D$2:$D1000,$B5,part3_step1!$B$2:$B1000,M$1)+COUNTIFS(part3_step1!$E$2:$E1000,$B5,part3_step1!$B$2:$B1000,M$1)</f>
        <v>0</v>
      </c>
      <c r="N5">
        <f>COUNTIFS(part3_step1!$C$2:$C1000,$B5,part3_step1!$B$2:$B1000,N$1)+COUNTIFS(part3_step1!$D$2:$D1000,$B5,part3_step1!$B$2:$B1000,N$1)+COUNTIFS(part3_step1!$E$2:$E1000,$B5,part3_step1!$B$2:$B1000,N$1)</f>
        <v>0</v>
      </c>
      <c r="O5">
        <f>COUNTIFS(part3_step1!$C$2:$C1000,$B5,part3_step1!$B$2:$B1000,O$1)+COUNTIFS(part3_step1!$D$2:$D1000,$B5,part3_step1!$B$2:$B1000,O$1)+COUNTIFS(part3_step1!$E$2:$E1000,$B5,part3_step1!$B$2:$B1000,O$1)</f>
        <v>0</v>
      </c>
      <c r="P5">
        <f>COUNTIF(part3_step1!$C$2:$E1000,B5)</f>
        <v>5</v>
      </c>
    </row>
    <row r="6">
      <c r="A6" t="str">
        <f>part3_step1!C6:C1000</f>
        <v>Johnny Depp</v>
      </c>
      <c r="B6" t="s">
        <v>71</v>
      </c>
      <c r="C6">
        <f>COUNTIFS(part3_step1!$C$2:$C1000,$B6,part3_step1!$B$2:$B1000,C$1)+COUNTIFS(part3_step1!$D$2:$D1000,$B6,part3_step1!$B$2:$B1000,C$1)+COUNTIFS(part3_step1!$E$2:$E1000,$B6,part3_step1!$B$2:$B1000,C$1)</f>
        <v>0</v>
      </c>
      <c r="D6">
        <f>COUNTIFS(part3_step1!$C$2:$C1000,$B6,part3_step1!$B$2:$B1000,D$1)+COUNTIFS(part3_step1!$D$2:$D1000,$B6,part3_step1!$B$2:$B1000,D$1)+COUNTIFS(part3_step1!$E$2:$E1000,$B6,part3_step1!$B$2:$B1000,D$1)</f>
        <v>0</v>
      </c>
      <c r="E6">
        <f>COUNTIFS(part3_step1!$C$2:$C1000,$B6,part3_step1!$B$2:$B1000,E$1)+COUNTIFS(part3_step1!$D$2:$D1000,$B6,part3_step1!$B$2:$B1000,E$1)+COUNTIFS(part3_step1!$E$2:$E1000,$B6,part3_step1!$B$2:$B1000,E$1)</f>
        <v>1</v>
      </c>
      <c r="F6">
        <f>COUNTIFS(part3_step1!$C$2:$C1000,$B6,part3_step1!$B$2:$B1000,F$1)+COUNTIFS(part3_step1!$D$2:$D1000,$B6,part3_step1!$B$2:$B1000,F$1)+COUNTIFS(part3_step1!$E$2:$E1000,$B6,part3_step1!$B$2:$B1000,F$1)</f>
        <v>0</v>
      </c>
      <c r="G6">
        <f>COUNTIFS(part3_step1!$C$2:$C1000,$B6,part3_step1!$B$2:$B1000,G$1)+COUNTIFS(part3_step1!$D$2:$D1000,$B6,part3_step1!$B$2:$B1000,G$1)+COUNTIFS(part3_step1!$E$2:$E1000,$B6,part3_step1!$B$2:$B1000,G$1)</f>
        <v>0</v>
      </c>
      <c r="H6">
        <f>COUNTIFS(part3_step1!$C$2:$C1000,$B6,part3_step1!$B$2:$B1000,H$1)+COUNTIFS(part3_step1!$D$2:$D1000,$B6,part3_step1!$B$2:$B1000,H$1)+COUNTIFS(part3_step1!$E$2:$E1000,$B6,part3_step1!$B$2:$B1000,H$1)</f>
        <v>1</v>
      </c>
      <c r="I6">
        <f>COUNTIFS(part3_step1!$C$2:$C1000,$B6,part3_step1!$B$2:$B1000,I$1)+COUNTIFS(part3_step1!$D$2:$D1000,$B6,part3_step1!$B$2:$B1000,I$1)+COUNTIFS(part3_step1!$E$2:$E1000,$B6,part3_step1!$B$2:$B1000,I$1)</f>
        <v>0</v>
      </c>
      <c r="J6">
        <f>COUNTIFS(part3_step1!$C$2:$C1000,$B6,part3_step1!$B$2:$B1000,J$1)+COUNTIFS(part3_step1!$D$2:$D1000,$B6,part3_step1!$B$2:$B1000,J$1)+COUNTIFS(part3_step1!$E$2:$E1000,$B6,part3_step1!$B$2:$B1000,J$1)</f>
        <v>0</v>
      </c>
      <c r="K6">
        <f>COUNTIFS(part3_step1!$C$2:$C1000,$B6,part3_step1!$B$2:$B1000,K$1)+COUNTIFS(part3_step1!$D$2:$D1000,$B6,part3_step1!$B$2:$B1000,K$1)+COUNTIFS(part3_step1!$E$2:$E1000,$B6,part3_step1!$B$2:$B1000,K$1)</f>
        <v>0</v>
      </c>
      <c r="L6">
        <f>COUNTIFS(part3_step1!$C$2:$C1000,$B6,part3_step1!$B$2:$B1000,L$1)+COUNTIFS(part3_step1!$D$2:$D1000,$B6,part3_step1!$B$2:$B1000,L$1)+COUNTIFS(part3_step1!$E$2:$E1000,$B6,part3_step1!$B$2:$B1000,L$1)</f>
        <v>0</v>
      </c>
      <c r="M6">
        <f>COUNTIFS(part3_step1!$C$2:$C1000,$B6,part3_step1!$B$2:$B1000,M$1)+COUNTIFS(part3_step1!$D$2:$D1000,$B6,part3_step1!$B$2:$B1000,M$1)+COUNTIFS(part3_step1!$E$2:$E1000,$B6,part3_step1!$B$2:$B1000,M$1)</f>
        <v>0</v>
      </c>
      <c r="N6">
        <f>COUNTIFS(part3_step1!$C$2:$C1000,$B6,part3_step1!$B$2:$B1000,N$1)+COUNTIFS(part3_step1!$D$2:$D1000,$B6,part3_step1!$B$2:$B1000,N$1)+COUNTIFS(part3_step1!$E$2:$E1000,$B6,part3_step1!$B$2:$B1000,N$1)</f>
        <v>1</v>
      </c>
      <c r="O6">
        <f>COUNTIFS(part3_step1!$C$2:$C1000,$B6,part3_step1!$B$2:$B1000,O$1)+COUNTIFS(part3_step1!$D$2:$D1000,$B6,part3_step1!$B$2:$B1000,O$1)+COUNTIFS(part3_step1!$E$2:$E1000,$B6,part3_step1!$B$2:$B1000,O$1)</f>
        <v>0</v>
      </c>
      <c r="P6">
        <f>COUNTIF(part3_step1!$C$2:$E1000,B6)</f>
        <v>3</v>
      </c>
    </row>
    <row r="7">
      <c r="A7" t="str">
        <f>part3_step1!C7:C1000</f>
        <v>Daniel Radcliffe</v>
      </c>
      <c r="B7" t="s">
        <v>80</v>
      </c>
      <c r="C7">
        <f>COUNTIFS(part3_step1!$C$2:$C1000,$B7,part3_step1!$B$2:$B1000,C$1)+COUNTIFS(part3_step1!$D$2:$D1000,$B7,part3_step1!$B$2:$B1000,C$1)+COUNTIFS(part3_step1!$E$2:$E1000,$B7,part3_step1!$B$2:$B1000,C$1)</f>
        <v>0</v>
      </c>
      <c r="D7">
        <f>COUNTIFS(part3_step1!$C$2:$C1000,$B7,part3_step1!$B$2:$B1000,D$1)+COUNTIFS(part3_step1!$D$2:$D1000,$B7,part3_step1!$B$2:$B1000,D$1)+COUNTIFS(part3_step1!$E$2:$E1000,$B7,part3_step1!$B$2:$B1000,D$1)</f>
        <v>0</v>
      </c>
      <c r="E7">
        <f>COUNTIFS(part3_step1!$C$2:$C1000,$B7,part3_step1!$B$2:$B1000,E$1)+COUNTIFS(part3_step1!$D$2:$D1000,$B7,part3_step1!$B$2:$B1000,E$1)+COUNTIFS(part3_step1!$E$2:$E1000,$B7,part3_step1!$B$2:$B1000,E$1)</f>
        <v>0</v>
      </c>
      <c r="F7">
        <f>COUNTIFS(part3_step1!$C$2:$C1000,$B7,part3_step1!$B$2:$B1000,F$1)+COUNTIFS(part3_step1!$D$2:$D1000,$B7,part3_step1!$B$2:$B1000,F$1)+COUNTIFS(part3_step1!$E$2:$E1000,$B7,part3_step1!$B$2:$B1000,F$1)</f>
        <v>0</v>
      </c>
      <c r="G7">
        <f>COUNTIFS(part3_step1!$C$2:$C1000,$B7,part3_step1!$B$2:$B1000,G$1)+COUNTIFS(part3_step1!$D$2:$D1000,$B7,part3_step1!$B$2:$B1000,G$1)+COUNTIFS(part3_step1!$E$2:$E1000,$B7,part3_step1!$B$2:$B1000,G$1)</f>
        <v>0</v>
      </c>
      <c r="H7">
        <f>COUNTIFS(part3_step1!$C$2:$C1000,$B7,part3_step1!$B$2:$B1000,H$1)+COUNTIFS(part3_step1!$D$2:$D1000,$B7,part3_step1!$B$2:$B1000,H$1)+COUNTIFS(part3_step1!$E$2:$E1000,$B7,part3_step1!$B$2:$B1000,H$1)</f>
        <v>1</v>
      </c>
      <c r="I7">
        <f>COUNTIFS(part3_step1!$C$2:$C1000,$B7,part3_step1!$B$2:$B1000,I$1)+COUNTIFS(part3_step1!$D$2:$D1000,$B7,part3_step1!$B$2:$B1000,I$1)+COUNTIFS(part3_step1!$E$2:$E1000,$B7,part3_step1!$B$2:$B1000,I$1)</f>
        <v>1</v>
      </c>
      <c r="J7">
        <f>COUNTIFS(part3_step1!$C$2:$C1000,$B7,part3_step1!$B$2:$B1000,J$1)+COUNTIFS(part3_step1!$D$2:$D1000,$B7,part3_step1!$B$2:$B1000,J$1)+COUNTIFS(part3_step1!$E$2:$E1000,$B7,part3_step1!$B$2:$B1000,J$1)</f>
        <v>0</v>
      </c>
      <c r="K7">
        <f>COUNTIFS(part3_step1!$C$2:$C1000,$B7,part3_step1!$B$2:$B1000,K$1)+COUNTIFS(part3_step1!$D$2:$D1000,$B7,part3_step1!$B$2:$B1000,K$1)+COUNTIFS(part3_step1!$E$2:$E1000,$B7,part3_step1!$B$2:$B1000,K$1)</f>
        <v>0</v>
      </c>
      <c r="L7">
        <f>COUNTIFS(part3_step1!$C$2:$C1000,$B7,part3_step1!$B$2:$B1000,L$1)+COUNTIFS(part3_step1!$D$2:$D1000,$B7,part3_step1!$B$2:$B1000,L$1)+COUNTIFS(part3_step1!$E$2:$E1000,$B7,part3_step1!$B$2:$B1000,L$1)</f>
        <v>0</v>
      </c>
      <c r="M7">
        <f>COUNTIFS(part3_step1!$C$2:$C1000,$B7,part3_step1!$B$2:$B1000,M$1)+COUNTIFS(part3_step1!$D$2:$D1000,$B7,part3_step1!$B$2:$B1000,M$1)+COUNTIFS(part3_step1!$E$2:$E1000,$B7,part3_step1!$B$2:$B1000,M$1)</f>
        <v>0</v>
      </c>
      <c r="N7">
        <f>COUNTIFS(part3_step1!$C$2:$C1000,$B7,part3_step1!$B$2:$B1000,N$1)+COUNTIFS(part3_step1!$D$2:$D1000,$B7,part3_step1!$B$2:$B1000,N$1)+COUNTIFS(part3_step1!$E$2:$E1000,$B7,part3_step1!$B$2:$B1000,N$1)</f>
        <v>0</v>
      </c>
      <c r="O7">
        <f>COUNTIFS(part3_step1!$C$2:$C1000,$B7,part3_step1!$B$2:$B1000,O$1)+COUNTIFS(part3_step1!$D$2:$D1000,$B7,part3_step1!$B$2:$B1000,O$1)+COUNTIFS(part3_step1!$E$2:$E1000,$B7,part3_step1!$B$2:$B1000,O$1)</f>
        <v>0</v>
      </c>
      <c r="P7">
        <f>COUNTIF(part3_step1!$C$2:$E1000,B7)</f>
        <v>2</v>
      </c>
    </row>
    <row r="8">
      <c r="A8" t="str">
        <f>part3_step1!C8:C1000</f>
        <v>Liam Neeson</v>
      </c>
      <c r="B8" t="s">
        <v>90</v>
      </c>
      <c r="C8">
        <f>COUNTIFS(part3_step1!$C$2:$C1000,$B8,part3_step1!$B$2:$B1000,C$1)+COUNTIFS(part3_step1!$D$2:$D1000,$B8,part3_step1!$B$2:$B1000,C$1)+COUNTIFS(part3_step1!$E$2:$E1000,$B8,part3_step1!$B$2:$B1000,C$1)</f>
        <v>0</v>
      </c>
      <c r="D8">
        <f>COUNTIFS(part3_step1!$C$2:$C1000,$B8,part3_step1!$B$2:$B1000,D$1)+COUNTIFS(part3_step1!$D$2:$D1000,$B8,part3_step1!$B$2:$B1000,D$1)+COUNTIFS(part3_step1!$E$2:$E1000,$B8,part3_step1!$B$2:$B1000,D$1)</f>
        <v>0</v>
      </c>
      <c r="E8">
        <f>COUNTIFS(part3_step1!$C$2:$C1000,$B8,part3_step1!$B$2:$B1000,E$1)+COUNTIFS(part3_step1!$D$2:$D1000,$B8,part3_step1!$B$2:$B1000,E$1)+COUNTIFS(part3_step1!$E$2:$E1000,$B8,part3_step1!$B$2:$B1000,E$1)</f>
        <v>2</v>
      </c>
      <c r="F8">
        <f>COUNTIFS(part3_step1!$C$2:$C1000,$B8,part3_step1!$B$2:$B1000,F$1)+COUNTIFS(part3_step1!$D$2:$D1000,$B8,part3_step1!$B$2:$B1000,F$1)+COUNTIFS(part3_step1!$E$2:$E1000,$B8,part3_step1!$B$2:$B1000,F$1)</f>
        <v>0</v>
      </c>
      <c r="G8">
        <f>COUNTIFS(part3_step1!$C$2:$C1000,$B8,part3_step1!$B$2:$B1000,G$1)+COUNTIFS(part3_step1!$D$2:$D1000,$B8,part3_step1!$B$2:$B1000,G$1)+COUNTIFS(part3_step1!$E$2:$E1000,$B8,part3_step1!$B$2:$B1000,G$1)</f>
        <v>0</v>
      </c>
      <c r="H8">
        <f>COUNTIFS(part3_step1!$C$2:$C1000,$B8,part3_step1!$B$2:$B1000,H$1)+COUNTIFS(part3_step1!$D$2:$D1000,$B8,part3_step1!$B$2:$B1000,H$1)+COUNTIFS(part3_step1!$E$2:$E1000,$B8,part3_step1!$B$2:$B1000,H$1)</f>
        <v>0</v>
      </c>
      <c r="I8">
        <f>COUNTIFS(part3_step1!$C$2:$C1000,$B8,part3_step1!$B$2:$B1000,I$1)+COUNTIFS(part3_step1!$D$2:$D1000,$B8,part3_step1!$B$2:$B1000,I$1)+COUNTIFS(part3_step1!$E$2:$E1000,$B8,part3_step1!$B$2:$B1000,I$1)</f>
        <v>1</v>
      </c>
      <c r="J8">
        <f>COUNTIFS(part3_step1!$C$2:$C1000,$B8,part3_step1!$B$2:$B1000,J$1)+COUNTIFS(part3_step1!$D$2:$D1000,$B8,part3_step1!$B$2:$B1000,J$1)+COUNTIFS(part3_step1!$E$2:$E1000,$B8,part3_step1!$B$2:$B1000,J$1)</f>
        <v>0</v>
      </c>
      <c r="K8">
        <f>COUNTIFS(part3_step1!$C$2:$C1000,$B8,part3_step1!$B$2:$B1000,K$1)+COUNTIFS(part3_step1!$D$2:$D1000,$B8,part3_step1!$B$2:$B1000,K$1)+COUNTIFS(part3_step1!$E$2:$E1000,$B8,part3_step1!$B$2:$B1000,K$1)</f>
        <v>0</v>
      </c>
      <c r="L8">
        <f>COUNTIFS(part3_step1!$C$2:$C1000,$B8,part3_step1!$B$2:$B1000,L$1)+COUNTIFS(part3_step1!$D$2:$D1000,$B8,part3_step1!$B$2:$B1000,L$1)+COUNTIFS(part3_step1!$E$2:$E1000,$B8,part3_step1!$B$2:$B1000,L$1)</f>
        <v>0</v>
      </c>
      <c r="M8">
        <f>COUNTIFS(part3_step1!$C$2:$C1000,$B8,part3_step1!$B$2:$B1000,M$1)+COUNTIFS(part3_step1!$D$2:$D1000,$B8,part3_step1!$B$2:$B1000,M$1)+COUNTIFS(part3_step1!$E$2:$E1000,$B8,part3_step1!$B$2:$B1000,M$1)</f>
        <v>0</v>
      </c>
      <c r="N8">
        <f>COUNTIFS(part3_step1!$C$2:$C1000,$B8,part3_step1!$B$2:$B1000,N$1)+COUNTIFS(part3_step1!$D$2:$D1000,$B8,part3_step1!$B$2:$B1000,N$1)+COUNTIFS(part3_step1!$E$2:$E1000,$B8,part3_step1!$B$2:$B1000,N$1)</f>
        <v>0</v>
      </c>
      <c r="O8">
        <f>COUNTIFS(part3_step1!$C$2:$C1000,$B8,part3_step1!$B$2:$B1000,O$1)+COUNTIFS(part3_step1!$D$2:$D1000,$B8,part3_step1!$B$2:$B1000,O$1)+COUNTIFS(part3_step1!$E$2:$E1000,$B8,part3_step1!$B$2:$B1000,O$1)</f>
        <v>0</v>
      </c>
      <c r="P8">
        <f>COUNTIF(part3_step1!$C$2:$E1000,B8)</f>
        <v>3</v>
      </c>
    </row>
    <row r="9">
      <c r="A9" t="str">
        <f>part3_step1!C9:C1000</f>
        <v>Elijah Wood</v>
      </c>
      <c r="B9" t="s">
        <v>96</v>
      </c>
      <c r="C9">
        <f>COUNTIFS(part3_step1!$C$2:$C1000,$B9,part3_step1!$B$2:$B1000,C$1)+COUNTIFS(part3_step1!$D$2:$D1000,$B9,part3_step1!$B$2:$B1000,C$1)+COUNTIFS(part3_step1!$E$2:$E1000,$B9,part3_step1!$B$2:$B1000,C$1)</f>
        <v>0</v>
      </c>
      <c r="D9">
        <f>COUNTIFS(part3_step1!$C$2:$C1000,$B9,part3_step1!$B$2:$B1000,D$1)+COUNTIFS(part3_step1!$D$2:$D1000,$B9,part3_step1!$B$2:$B1000,D$1)+COUNTIFS(part3_step1!$E$2:$E1000,$B9,part3_step1!$B$2:$B1000,D$1)</f>
        <v>0</v>
      </c>
      <c r="E9">
        <f>COUNTIFS(part3_step1!$C$2:$C1000,$B9,part3_step1!$B$2:$B1000,E$1)+COUNTIFS(part3_step1!$D$2:$D1000,$B9,part3_step1!$B$2:$B1000,E$1)+COUNTIFS(part3_step1!$E$2:$E1000,$B9,part3_step1!$B$2:$B1000,E$1)</f>
        <v>1</v>
      </c>
      <c r="F9">
        <f>COUNTIFS(part3_step1!$C$2:$C1000,$B9,part3_step1!$B$2:$B1000,F$1)+COUNTIFS(part3_step1!$D$2:$D1000,$B9,part3_step1!$B$2:$B1000,F$1)+COUNTIFS(part3_step1!$E$2:$E1000,$B9,part3_step1!$B$2:$B1000,F$1)</f>
        <v>1</v>
      </c>
      <c r="G9">
        <f>COUNTIFS(part3_step1!$C$2:$C1000,$B9,part3_step1!$B$2:$B1000,G$1)+COUNTIFS(part3_step1!$D$2:$D1000,$B9,part3_step1!$B$2:$B1000,G$1)+COUNTIFS(part3_step1!$E$2:$E1000,$B9,part3_step1!$B$2:$B1000,G$1)</f>
        <v>0</v>
      </c>
      <c r="H9">
        <f>COUNTIFS(part3_step1!$C$2:$C1000,$B9,part3_step1!$B$2:$B1000,H$1)+COUNTIFS(part3_step1!$D$2:$D1000,$B9,part3_step1!$B$2:$B1000,H$1)+COUNTIFS(part3_step1!$E$2:$E1000,$B9,part3_step1!$B$2:$B1000,H$1)</f>
        <v>0</v>
      </c>
      <c r="I9">
        <f>COUNTIFS(part3_step1!$C$2:$C1000,$B9,part3_step1!$B$2:$B1000,I$1)+COUNTIFS(part3_step1!$D$2:$D1000,$B9,part3_step1!$B$2:$B1000,I$1)+COUNTIFS(part3_step1!$E$2:$E1000,$B9,part3_step1!$B$2:$B1000,I$1)</f>
        <v>0</v>
      </c>
      <c r="J9">
        <f>COUNTIFS(part3_step1!$C$2:$C1000,$B9,part3_step1!$B$2:$B1000,J$1)+COUNTIFS(part3_step1!$D$2:$D1000,$B9,part3_step1!$B$2:$B1000,J$1)+COUNTIFS(part3_step1!$E$2:$E1000,$B9,part3_step1!$B$2:$B1000,J$1)</f>
        <v>0</v>
      </c>
      <c r="K9">
        <f>COUNTIFS(part3_step1!$C$2:$C1000,$B9,part3_step1!$B$2:$B1000,K$1)+COUNTIFS(part3_step1!$D$2:$D1000,$B9,part3_step1!$B$2:$B1000,K$1)+COUNTIFS(part3_step1!$E$2:$E1000,$B9,part3_step1!$B$2:$B1000,K$1)</f>
        <v>1</v>
      </c>
      <c r="L9">
        <f>COUNTIFS(part3_step1!$C$2:$C1000,$B9,part3_step1!$B$2:$B1000,L$1)+COUNTIFS(part3_step1!$D$2:$D1000,$B9,part3_step1!$B$2:$B1000,L$1)+COUNTIFS(part3_step1!$E$2:$E1000,$B9,part3_step1!$B$2:$B1000,L$1)</f>
        <v>0</v>
      </c>
      <c r="M9">
        <f>COUNTIFS(part3_step1!$C$2:$C1000,$B9,part3_step1!$B$2:$B1000,M$1)+COUNTIFS(part3_step1!$D$2:$D1000,$B9,part3_step1!$B$2:$B1000,M$1)+COUNTIFS(part3_step1!$E$2:$E1000,$B9,part3_step1!$B$2:$B1000,M$1)</f>
        <v>0</v>
      </c>
      <c r="N9">
        <f>COUNTIFS(part3_step1!$C$2:$C1000,$B9,part3_step1!$B$2:$B1000,N$1)+COUNTIFS(part3_step1!$D$2:$D1000,$B9,part3_step1!$B$2:$B1000,N$1)+COUNTIFS(part3_step1!$E$2:$E1000,$B9,part3_step1!$B$2:$B1000,N$1)</f>
        <v>0</v>
      </c>
      <c r="O9">
        <f>COUNTIFS(part3_step1!$C$2:$C1000,$B9,part3_step1!$B$2:$B1000,O$1)+COUNTIFS(part3_step1!$D$2:$D1000,$B9,part3_step1!$B$2:$B1000,O$1)+COUNTIFS(part3_step1!$E$2:$E1000,$B9,part3_step1!$B$2:$B1000,O$1)</f>
        <v>0</v>
      </c>
      <c r="P9">
        <f>COUNTIF(part3_step1!$C$2:$E1000,B9)</f>
        <v>5</v>
      </c>
    </row>
    <row r="10">
      <c r="A10" t="str">
        <f>part3_step1!C10:C1000</f>
        <v>Sam Neill</v>
      </c>
      <c r="B10" t="s">
        <v>106</v>
      </c>
      <c r="C10">
        <f>COUNTIFS(part3_step1!$C$2:$C1000,$B10,part3_step1!$B$2:$B1000,C$1)+COUNTIFS(part3_step1!$D$2:$D1000,$B10,part3_step1!$B$2:$B1000,C$1)+COUNTIFS(part3_step1!$E$2:$E1000,$B10,part3_step1!$B$2:$B1000,C$1)</f>
        <v>0</v>
      </c>
      <c r="D10">
        <f>COUNTIFS(part3_step1!$C$2:$C1000,$B10,part3_step1!$B$2:$B1000,D$1)+COUNTIFS(part3_step1!$D$2:$D1000,$B10,part3_step1!$B$2:$B1000,D$1)+COUNTIFS(part3_step1!$E$2:$E1000,$B10,part3_step1!$B$2:$B1000,D$1)</f>
        <v>0</v>
      </c>
      <c r="E10">
        <f>COUNTIFS(part3_step1!$C$2:$C1000,$B10,part3_step1!$B$2:$B1000,E$1)+COUNTIFS(part3_step1!$D$2:$D1000,$B10,part3_step1!$B$2:$B1000,E$1)+COUNTIFS(part3_step1!$E$2:$E1000,$B10,part3_step1!$B$2:$B1000,E$1)</f>
        <v>0</v>
      </c>
      <c r="F10">
        <f>COUNTIFS(part3_step1!$C$2:$C1000,$B10,part3_step1!$B$2:$B1000,F$1)+COUNTIFS(part3_step1!$D$2:$D1000,$B10,part3_step1!$B$2:$B1000,F$1)+COUNTIFS(part3_step1!$E$2:$E1000,$B10,part3_step1!$B$2:$B1000,F$1)</f>
        <v>0</v>
      </c>
      <c r="G10">
        <f>COUNTIFS(part3_step1!$C$2:$C1000,$B10,part3_step1!$B$2:$B1000,G$1)+COUNTIFS(part3_step1!$D$2:$D1000,$B10,part3_step1!$B$2:$B1000,G$1)+COUNTIFS(part3_step1!$E$2:$E1000,$B10,part3_step1!$B$2:$B1000,G$1)</f>
        <v>0</v>
      </c>
      <c r="H10">
        <f>COUNTIFS(part3_step1!$C$2:$C1000,$B10,part3_step1!$B$2:$B1000,H$1)+COUNTIFS(part3_step1!$D$2:$D1000,$B10,part3_step1!$B$2:$B1000,H$1)+COUNTIFS(part3_step1!$E$2:$E1000,$B10,part3_step1!$B$2:$B1000,H$1)</f>
        <v>0</v>
      </c>
      <c r="I10">
        <f>COUNTIFS(part3_step1!$C$2:$C1000,$B10,part3_step1!$B$2:$B1000,I$1)+COUNTIFS(part3_step1!$D$2:$D1000,$B10,part3_step1!$B$2:$B1000,I$1)+COUNTIFS(part3_step1!$E$2:$E1000,$B10,part3_step1!$B$2:$B1000,I$1)</f>
        <v>0</v>
      </c>
      <c r="J10">
        <f>COUNTIFS(part3_step1!$C$2:$C1000,$B10,part3_step1!$B$2:$B1000,J$1)+COUNTIFS(part3_step1!$D$2:$D1000,$B10,part3_step1!$B$2:$B1000,J$1)+COUNTIFS(part3_step1!$E$2:$E1000,$B10,part3_step1!$B$2:$B1000,J$1)</f>
        <v>1</v>
      </c>
      <c r="K10">
        <f>COUNTIFS(part3_step1!$C$2:$C1000,$B10,part3_step1!$B$2:$B1000,K$1)+COUNTIFS(part3_step1!$D$2:$D1000,$B10,part3_step1!$B$2:$B1000,K$1)+COUNTIFS(part3_step1!$E$2:$E1000,$B10,part3_step1!$B$2:$B1000,K$1)</f>
        <v>0</v>
      </c>
      <c r="L10">
        <f>COUNTIFS(part3_step1!$C$2:$C1000,$B10,part3_step1!$B$2:$B1000,L$1)+COUNTIFS(part3_step1!$D$2:$D1000,$B10,part3_step1!$B$2:$B1000,L$1)+COUNTIFS(part3_step1!$E$2:$E1000,$B10,part3_step1!$B$2:$B1000,L$1)</f>
        <v>0</v>
      </c>
      <c r="M10">
        <f>COUNTIFS(part3_step1!$C$2:$C1000,$B10,part3_step1!$B$2:$B1000,M$1)+COUNTIFS(part3_step1!$D$2:$D1000,$B10,part3_step1!$B$2:$B1000,M$1)+COUNTIFS(part3_step1!$E$2:$E1000,$B10,part3_step1!$B$2:$B1000,M$1)</f>
        <v>0</v>
      </c>
      <c r="N10">
        <f>COUNTIFS(part3_step1!$C$2:$C1000,$B10,part3_step1!$B$2:$B1000,N$1)+COUNTIFS(part3_step1!$D$2:$D1000,$B10,part3_step1!$B$2:$B1000,N$1)+COUNTIFS(part3_step1!$E$2:$E1000,$B10,part3_step1!$B$2:$B1000,N$1)</f>
        <v>0</v>
      </c>
      <c r="O10">
        <f>COUNTIFS(part3_step1!$C$2:$C1000,$B10,part3_step1!$B$2:$B1000,O$1)+COUNTIFS(part3_step1!$D$2:$D1000,$B10,part3_step1!$B$2:$B1000,O$1)+COUNTIFS(part3_step1!$E$2:$E1000,$B10,part3_step1!$B$2:$B1000,O$1)</f>
        <v>0</v>
      </c>
      <c r="P10">
        <f>COUNTIF(part3_step1!$C$2:$E1000,B10)</f>
        <v>1</v>
      </c>
    </row>
    <row r="11">
      <c r="A11" t="str">
        <f>part3_step1!C11:C1000</f>
        <v>Daniel Radcliffe</v>
      </c>
      <c r="B11" t="s">
        <v>72</v>
      </c>
      <c r="C11">
        <f>COUNTIFS(part3_step1!$C$2:$C1000,$B11,part3_step1!$B$2:$B1000,C$1)+COUNTIFS(part3_step1!$D$2:$D1000,$B11,part3_step1!$B$2:$B1000,C$1)+COUNTIFS(part3_step1!$E$2:$E1000,$B11,part3_step1!$B$2:$B1000,C$1)</f>
        <v>0</v>
      </c>
      <c r="D11">
        <f>COUNTIFS(part3_step1!$C$2:$C1000,$B11,part3_step1!$B$2:$B1000,D$1)+COUNTIFS(part3_step1!$D$2:$D1000,$B11,part3_step1!$B$2:$B1000,D$1)+COUNTIFS(part3_step1!$E$2:$E1000,$B11,part3_step1!$B$2:$B1000,D$1)</f>
        <v>0</v>
      </c>
      <c r="E11">
        <f>COUNTIFS(part3_step1!$C$2:$C1000,$B11,part3_step1!$B$2:$B1000,E$1)+COUNTIFS(part3_step1!$D$2:$D1000,$B11,part3_step1!$B$2:$B1000,E$1)+COUNTIFS(part3_step1!$E$2:$E1000,$B11,part3_step1!$B$2:$B1000,E$1)</f>
        <v>1</v>
      </c>
      <c r="F11">
        <f>COUNTIFS(part3_step1!$C$2:$C1000,$B11,part3_step1!$B$2:$B1000,F$1)+COUNTIFS(part3_step1!$D$2:$D1000,$B11,part3_step1!$B$2:$B1000,F$1)+COUNTIFS(part3_step1!$E$2:$E1000,$B11,part3_step1!$B$2:$B1000,F$1)</f>
        <v>0</v>
      </c>
      <c r="G11">
        <f>COUNTIFS(part3_step1!$C$2:$C1000,$B11,part3_step1!$B$2:$B1000,G$1)+COUNTIFS(part3_step1!$D$2:$D1000,$B11,part3_step1!$B$2:$B1000,G$1)+COUNTIFS(part3_step1!$E$2:$E1000,$B11,part3_step1!$B$2:$B1000,G$1)</f>
        <v>0</v>
      </c>
      <c r="H11">
        <f>COUNTIFS(part3_step1!$C$2:$C1000,$B11,part3_step1!$B$2:$B1000,H$1)+COUNTIFS(part3_step1!$D$2:$D1000,$B11,part3_step1!$B$2:$B1000,H$1)+COUNTIFS(part3_step1!$E$2:$E1000,$B11,part3_step1!$B$2:$B1000,H$1)</f>
        <v>2</v>
      </c>
      <c r="I11">
        <f>COUNTIFS(part3_step1!$C$2:$C1000,$B11,part3_step1!$B$2:$B1000,I$1)+COUNTIFS(part3_step1!$D$2:$D1000,$B11,part3_step1!$B$2:$B1000,I$1)+COUNTIFS(part3_step1!$E$2:$E1000,$B11,part3_step1!$B$2:$B1000,I$1)</f>
        <v>0</v>
      </c>
      <c r="J11">
        <f>COUNTIFS(part3_step1!$C$2:$C1000,$B11,part3_step1!$B$2:$B1000,J$1)+COUNTIFS(part3_step1!$D$2:$D1000,$B11,part3_step1!$B$2:$B1000,J$1)+COUNTIFS(part3_step1!$E$2:$E1000,$B11,part3_step1!$B$2:$B1000,J$1)</f>
        <v>0</v>
      </c>
      <c r="K11">
        <f>COUNTIFS(part3_step1!$C$2:$C1000,$B11,part3_step1!$B$2:$B1000,K$1)+COUNTIFS(part3_step1!$D$2:$D1000,$B11,part3_step1!$B$2:$B1000,K$1)+COUNTIFS(part3_step1!$E$2:$E1000,$B11,part3_step1!$B$2:$B1000,K$1)</f>
        <v>1</v>
      </c>
      <c r="L11">
        <f>COUNTIFS(part3_step1!$C$2:$C1000,$B11,part3_step1!$B$2:$B1000,L$1)+COUNTIFS(part3_step1!$D$2:$D1000,$B11,part3_step1!$B$2:$B1000,L$1)+COUNTIFS(part3_step1!$E$2:$E1000,$B11,part3_step1!$B$2:$B1000,L$1)</f>
        <v>0</v>
      </c>
      <c r="M11">
        <f>COUNTIFS(part3_step1!$C$2:$C1000,$B11,part3_step1!$B$2:$B1000,M$1)+COUNTIFS(part3_step1!$D$2:$D1000,$B11,part3_step1!$B$2:$B1000,M$1)+COUNTIFS(part3_step1!$E$2:$E1000,$B11,part3_step1!$B$2:$B1000,M$1)</f>
        <v>0</v>
      </c>
      <c r="N11">
        <f>COUNTIFS(part3_step1!$C$2:$C1000,$B11,part3_step1!$B$2:$B1000,N$1)+COUNTIFS(part3_step1!$D$2:$D1000,$B11,part3_step1!$B$2:$B1000,N$1)+COUNTIFS(part3_step1!$E$2:$E1000,$B11,part3_step1!$B$2:$B1000,N$1)</f>
        <v>0</v>
      </c>
      <c r="O11">
        <f>COUNTIFS(part3_step1!$C$2:$C1000,$B11,part3_step1!$B$2:$B1000,O$1)+COUNTIFS(part3_step1!$D$2:$D1000,$B11,part3_step1!$B$2:$B1000,O$1)+COUNTIFS(part3_step1!$E$2:$E1000,$B11,part3_step1!$B$2:$B1000,O$1)</f>
        <v>0</v>
      </c>
      <c r="P11">
        <f>COUNTIF(part3_step1!$C$2:$E1000,B11)</f>
        <v>4</v>
      </c>
    </row>
    <row r="12">
      <c r="A12" t="str">
        <f>part3_step1!C12:C1000</f>
        <v>Tobey Maguire</v>
      </c>
      <c r="B12" t="s">
        <v>117</v>
      </c>
      <c r="C12">
        <f>COUNTIFS(part3_step1!$C$2:$C1000,$B12,part3_step1!$B$2:$B1000,C$1)+COUNTIFS(part3_step1!$D$2:$D1000,$B12,part3_step1!$B$2:$B1000,C$1)+COUNTIFS(part3_step1!$E$2:$E1000,$B12,part3_step1!$B$2:$B1000,C$1)</f>
        <v>0</v>
      </c>
      <c r="D12">
        <f>COUNTIFS(part3_step1!$C$2:$C1000,$B12,part3_step1!$B$2:$B1000,D$1)+COUNTIFS(part3_step1!$D$2:$D1000,$B12,part3_step1!$B$2:$B1000,D$1)+COUNTIFS(part3_step1!$E$2:$E1000,$B12,part3_step1!$B$2:$B1000,D$1)</f>
        <v>0</v>
      </c>
      <c r="E12">
        <f>COUNTIFS(part3_step1!$C$2:$C1000,$B12,part3_step1!$B$2:$B1000,E$1)+COUNTIFS(part3_step1!$D$2:$D1000,$B12,part3_step1!$B$2:$B1000,E$1)+COUNTIFS(part3_step1!$E$2:$E1000,$B12,part3_step1!$B$2:$B1000,E$1)</f>
        <v>1</v>
      </c>
      <c r="F12">
        <f>COUNTIFS(part3_step1!$C$2:$C1000,$B12,part3_step1!$B$2:$B1000,F$1)+COUNTIFS(part3_step1!$D$2:$D1000,$B12,part3_step1!$B$2:$B1000,F$1)+COUNTIFS(part3_step1!$E$2:$E1000,$B12,part3_step1!$B$2:$B1000,F$1)</f>
        <v>0</v>
      </c>
      <c r="G12">
        <f>COUNTIFS(part3_step1!$C$2:$C1000,$B12,part3_step1!$B$2:$B1000,G$1)+COUNTIFS(part3_step1!$D$2:$D1000,$B12,part3_step1!$B$2:$B1000,G$1)+COUNTIFS(part3_step1!$E$2:$E1000,$B12,part3_step1!$B$2:$B1000,G$1)</f>
        <v>0</v>
      </c>
      <c r="H12">
        <f>COUNTIFS(part3_step1!$C$2:$C1000,$B12,part3_step1!$B$2:$B1000,H$1)+COUNTIFS(part3_step1!$D$2:$D1000,$B12,part3_step1!$B$2:$B1000,H$1)+COUNTIFS(part3_step1!$E$2:$E1000,$B12,part3_step1!$B$2:$B1000,H$1)</f>
        <v>0</v>
      </c>
      <c r="I12">
        <f>COUNTIFS(part3_step1!$C$2:$C1000,$B12,part3_step1!$B$2:$B1000,I$1)+COUNTIFS(part3_step1!$D$2:$D1000,$B12,part3_step1!$B$2:$B1000,I$1)+COUNTIFS(part3_step1!$E$2:$E1000,$B12,part3_step1!$B$2:$B1000,I$1)</f>
        <v>0</v>
      </c>
      <c r="J12">
        <f>COUNTIFS(part3_step1!$C$2:$C1000,$B12,part3_step1!$B$2:$B1000,J$1)+COUNTIFS(part3_step1!$D$2:$D1000,$B12,part3_step1!$B$2:$B1000,J$1)+COUNTIFS(part3_step1!$E$2:$E1000,$B12,part3_step1!$B$2:$B1000,J$1)</f>
        <v>0</v>
      </c>
      <c r="K12">
        <f>COUNTIFS(part3_step1!$C$2:$C1000,$B12,part3_step1!$B$2:$B1000,K$1)+COUNTIFS(part3_step1!$D$2:$D1000,$B12,part3_step1!$B$2:$B1000,K$1)+COUNTIFS(part3_step1!$E$2:$E1000,$B12,part3_step1!$B$2:$B1000,K$1)</f>
        <v>0</v>
      </c>
      <c r="L12">
        <f>COUNTIFS(part3_step1!$C$2:$C1000,$B12,part3_step1!$B$2:$B1000,L$1)+COUNTIFS(part3_step1!$D$2:$D1000,$B12,part3_step1!$B$2:$B1000,L$1)+COUNTIFS(part3_step1!$E$2:$E1000,$B12,part3_step1!$B$2:$B1000,L$1)</f>
        <v>0</v>
      </c>
      <c r="M12">
        <f>COUNTIFS(part3_step1!$C$2:$C1000,$B12,part3_step1!$B$2:$B1000,M$1)+COUNTIFS(part3_step1!$D$2:$D1000,$B12,part3_step1!$B$2:$B1000,M$1)+COUNTIFS(part3_step1!$E$2:$E1000,$B12,part3_step1!$B$2:$B1000,M$1)</f>
        <v>0</v>
      </c>
      <c r="N12">
        <f>COUNTIFS(part3_step1!$C$2:$C1000,$B12,part3_step1!$B$2:$B1000,N$1)+COUNTIFS(part3_step1!$D$2:$D1000,$B12,part3_step1!$B$2:$B1000,N$1)+COUNTIFS(part3_step1!$E$2:$E1000,$B12,part3_step1!$B$2:$B1000,N$1)</f>
        <v>0</v>
      </c>
      <c r="O12">
        <f>COUNTIFS(part3_step1!$C$2:$C1000,$B12,part3_step1!$B$2:$B1000,O$1)+COUNTIFS(part3_step1!$D$2:$D1000,$B12,part3_step1!$B$2:$B1000,O$1)+COUNTIFS(part3_step1!$E$2:$E1000,$B12,part3_step1!$B$2:$B1000,O$1)</f>
        <v>0</v>
      </c>
      <c r="P12">
        <f>COUNTIF(part3_step1!$C$2:$E1000,B12)</f>
        <v>2</v>
      </c>
    </row>
    <row r="13">
      <c r="A13" t="str">
        <f>part3_step1!C13:C1000</f>
        <v>Mike Myers</v>
      </c>
      <c r="B13" t="s">
        <v>125</v>
      </c>
      <c r="C13">
        <f>COUNTIFS(part3_step1!$C$2:$C1000,$B13,part3_step1!$B$2:$B1000,C$1)+COUNTIFS(part3_step1!$D$2:$D1000,$B13,part3_step1!$B$2:$B1000,C$1)+COUNTIFS(part3_step1!$E$2:$E1000,$B13,part3_step1!$B$2:$B1000,C$1)</f>
        <v>0</v>
      </c>
      <c r="D13">
        <f>COUNTIFS(part3_step1!$C$2:$C1000,$B13,part3_step1!$B$2:$B1000,D$1)+COUNTIFS(part3_step1!$D$2:$D1000,$B13,part3_step1!$B$2:$B1000,D$1)+COUNTIFS(part3_step1!$E$2:$E1000,$B13,part3_step1!$B$2:$B1000,D$1)</f>
        <v>0</v>
      </c>
      <c r="E13">
        <f>COUNTIFS(part3_step1!$C$2:$C1000,$B13,part3_step1!$B$2:$B1000,E$1)+COUNTIFS(part3_step1!$D$2:$D1000,$B13,part3_step1!$B$2:$B1000,E$1)+COUNTIFS(part3_step1!$E$2:$E1000,$B13,part3_step1!$B$2:$B1000,E$1)</f>
        <v>3</v>
      </c>
      <c r="F13">
        <f>COUNTIFS(part3_step1!$C$2:$C1000,$B13,part3_step1!$B$2:$B1000,F$1)+COUNTIFS(part3_step1!$D$2:$D1000,$B13,part3_step1!$B$2:$B1000,F$1)+COUNTIFS(part3_step1!$E$2:$E1000,$B13,part3_step1!$B$2:$B1000,F$1)</f>
        <v>0</v>
      </c>
      <c r="G13">
        <f>COUNTIFS(part3_step1!$C$2:$C1000,$B13,part3_step1!$B$2:$B1000,G$1)+COUNTIFS(part3_step1!$D$2:$D1000,$B13,part3_step1!$B$2:$B1000,G$1)+COUNTIFS(part3_step1!$E$2:$E1000,$B13,part3_step1!$B$2:$B1000,G$1)</f>
        <v>0</v>
      </c>
      <c r="H13">
        <f>COUNTIFS(part3_step1!$C$2:$C1000,$B13,part3_step1!$B$2:$B1000,H$1)+COUNTIFS(part3_step1!$D$2:$D1000,$B13,part3_step1!$B$2:$B1000,H$1)+COUNTIFS(part3_step1!$E$2:$E1000,$B13,part3_step1!$B$2:$B1000,H$1)</f>
        <v>0</v>
      </c>
      <c r="I13">
        <f>COUNTIFS(part3_step1!$C$2:$C1000,$B13,part3_step1!$B$2:$B1000,I$1)+COUNTIFS(part3_step1!$D$2:$D1000,$B13,part3_step1!$B$2:$B1000,I$1)+COUNTIFS(part3_step1!$E$2:$E1000,$B13,part3_step1!$B$2:$B1000,I$1)</f>
        <v>0</v>
      </c>
      <c r="J13">
        <f>COUNTIFS(part3_step1!$C$2:$C1000,$B13,part3_step1!$B$2:$B1000,J$1)+COUNTIFS(part3_step1!$D$2:$D1000,$B13,part3_step1!$B$2:$B1000,J$1)+COUNTIFS(part3_step1!$E$2:$E1000,$B13,part3_step1!$B$2:$B1000,J$1)</f>
        <v>0</v>
      </c>
      <c r="K13">
        <f>COUNTIFS(part3_step1!$C$2:$C1000,$B13,part3_step1!$B$2:$B1000,K$1)+COUNTIFS(part3_step1!$D$2:$D1000,$B13,part3_step1!$B$2:$B1000,K$1)+COUNTIFS(part3_step1!$E$2:$E1000,$B13,part3_step1!$B$2:$B1000,K$1)</f>
        <v>0</v>
      </c>
      <c r="L13">
        <f>COUNTIFS(part3_step1!$C$2:$C1000,$B13,part3_step1!$B$2:$B1000,L$1)+COUNTIFS(part3_step1!$D$2:$D1000,$B13,part3_step1!$B$2:$B1000,L$1)+COUNTIFS(part3_step1!$E$2:$E1000,$B13,part3_step1!$B$2:$B1000,L$1)</f>
        <v>0</v>
      </c>
      <c r="M13">
        <f>COUNTIFS(part3_step1!$C$2:$C1000,$B13,part3_step1!$B$2:$B1000,M$1)+COUNTIFS(part3_step1!$D$2:$D1000,$B13,part3_step1!$B$2:$B1000,M$1)+COUNTIFS(part3_step1!$E$2:$E1000,$B13,part3_step1!$B$2:$B1000,M$1)</f>
        <v>0</v>
      </c>
      <c r="N13">
        <f>COUNTIFS(part3_step1!$C$2:$C1000,$B13,part3_step1!$B$2:$B1000,N$1)+COUNTIFS(part3_step1!$D$2:$D1000,$B13,part3_step1!$B$2:$B1000,N$1)+COUNTIFS(part3_step1!$E$2:$E1000,$B13,part3_step1!$B$2:$B1000,N$1)</f>
        <v>0</v>
      </c>
      <c r="O13">
        <f>COUNTIFS(part3_step1!$C$2:$C1000,$B13,part3_step1!$B$2:$B1000,O$1)+COUNTIFS(part3_step1!$D$2:$D1000,$B13,part3_step1!$B$2:$B1000,O$1)+COUNTIFS(part3_step1!$E$2:$E1000,$B13,part3_step1!$B$2:$B1000,O$1)</f>
        <v>0</v>
      </c>
      <c r="P13">
        <f>COUNTIF(part3_step1!$C$2:$E1000,B13)</f>
        <v>3</v>
      </c>
    </row>
    <row r="14">
      <c r="A14" t="str">
        <f>part3_step1!C14:C1000</f>
        <v>Daniel Radcliffe</v>
      </c>
      <c r="B14" t="s">
        <v>140</v>
      </c>
      <c r="C14">
        <f>COUNTIFS(part3_step1!$C$2:$C1000,$B14,part3_step1!$B$2:$B1000,C$1)+COUNTIFS(part3_step1!$D$2:$D1000,$B14,part3_step1!$B$2:$B1000,C$1)+COUNTIFS(part3_step1!$E$2:$E1000,$B14,part3_step1!$B$2:$B1000,C$1)</f>
        <v>0</v>
      </c>
      <c r="D14">
        <f>COUNTIFS(part3_step1!$C$2:$C1000,$B14,part3_step1!$B$2:$B1000,D$1)+COUNTIFS(part3_step1!$D$2:$D1000,$B14,part3_step1!$B$2:$B1000,D$1)+COUNTIFS(part3_step1!$E$2:$E1000,$B14,part3_step1!$B$2:$B1000,D$1)</f>
        <v>0</v>
      </c>
      <c r="E14">
        <f>COUNTIFS(part3_step1!$C$2:$C1000,$B14,part3_step1!$B$2:$B1000,E$1)+COUNTIFS(part3_step1!$D$2:$D1000,$B14,part3_step1!$B$2:$B1000,E$1)+COUNTIFS(part3_step1!$E$2:$E1000,$B14,part3_step1!$B$2:$B1000,E$1)</f>
        <v>0</v>
      </c>
      <c r="F14">
        <f>COUNTIFS(part3_step1!$C$2:$C1000,$B14,part3_step1!$B$2:$B1000,F$1)+COUNTIFS(part3_step1!$D$2:$D1000,$B14,part3_step1!$B$2:$B1000,F$1)+COUNTIFS(part3_step1!$E$2:$E1000,$B14,part3_step1!$B$2:$B1000,F$1)</f>
        <v>0</v>
      </c>
      <c r="G14">
        <f>COUNTIFS(part3_step1!$C$2:$C1000,$B14,part3_step1!$B$2:$B1000,G$1)+COUNTIFS(part3_step1!$D$2:$D1000,$B14,part3_step1!$B$2:$B1000,G$1)+COUNTIFS(part3_step1!$E$2:$E1000,$B14,part3_step1!$B$2:$B1000,G$1)</f>
        <v>0</v>
      </c>
      <c r="H14">
        <f>COUNTIFS(part3_step1!$C$2:$C1000,$B14,part3_step1!$B$2:$B1000,H$1)+COUNTIFS(part3_step1!$D$2:$D1000,$B14,part3_step1!$B$2:$B1000,H$1)+COUNTIFS(part3_step1!$E$2:$E1000,$B14,part3_step1!$B$2:$B1000,H$1)</f>
        <v>0</v>
      </c>
      <c r="I14">
        <f>COUNTIFS(part3_step1!$C$2:$C1000,$B14,part3_step1!$B$2:$B1000,I$1)+COUNTIFS(part3_step1!$D$2:$D1000,$B14,part3_step1!$B$2:$B1000,I$1)+COUNTIFS(part3_step1!$E$2:$E1000,$B14,part3_step1!$B$2:$B1000,I$1)</f>
        <v>0</v>
      </c>
      <c r="J14">
        <f>COUNTIFS(part3_step1!$C$2:$C1000,$B14,part3_step1!$B$2:$B1000,J$1)+COUNTIFS(part3_step1!$D$2:$D1000,$B14,part3_step1!$B$2:$B1000,J$1)+COUNTIFS(part3_step1!$E$2:$E1000,$B14,part3_step1!$B$2:$B1000,J$1)</f>
        <v>0</v>
      </c>
      <c r="K14">
        <f>COUNTIFS(part3_step1!$C$2:$C1000,$B14,part3_step1!$B$2:$B1000,K$1)+COUNTIFS(part3_step1!$D$2:$D1000,$B14,part3_step1!$B$2:$B1000,K$1)+COUNTIFS(part3_step1!$E$2:$E1000,$B14,part3_step1!$B$2:$B1000,K$1)</f>
        <v>0</v>
      </c>
      <c r="L14">
        <f>COUNTIFS(part3_step1!$C$2:$C1000,$B14,part3_step1!$B$2:$B1000,L$1)+COUNTIFS(part3_step1!$D$2:$D1000,$B14,part3_step1!$B$2:$B1000,L$1)+COUNTIFS(part3_step1!$E$2:$E1000,$B14,part3_step1!$B$2:$B1000,L$1)</f>
        <v>1</v>
      </c>
      <c r="M14">
        <f>COUNTIFS(part3_step1!$C$2:$C1000,$B14,part3_step1!$B$2:$B1000,M$1)+COUNTIFS(part3_step1!$D$2:$D1000,$B14,part3_step1!$B$2:$B1000,M$1)+COUNTIFS(part3_step1!$E$2:$E1000,$B14,part3_step1!$B$2:$B1000,M$1)</f>
        <v>0</v>
      </c>
      <c r="N14">
        <f>COUNTIFS(part3_step1!$C$2:$C1000,$B14,part3_step1!$B$2:$B1000,N$1)+COUNTIFS(part3_step1!$D$2:$D1000,$B14,part3_step1!$B$2:$B1000,N$1)+COUNTIFS(part3_step1!$E$2:$E1000,$B14,part3_step1!$B$2:$B1000,N$1)</f>
        <v>0</v>
      </c>
      <c r="O14">
        <f>COUNTIFS(part3_step1!$C$2:$C1000,$B14,part3_step1!$B$2:$B1000,O$1)+COUNTIFS(part3_step1!$D$2:$D1000,$B14,part3_step1!$B$2:$B1000,O$1)+COUNTIFS(part3_step1!$E$2:$E1000,$B14,part3_step1!$B$2:$B1000,O$1)</f>
        <v>0</v>
      </c>
      <c r="P14">
        <f>COUNTIF(part3_step1!$C$2:$E1000,B14)</f>
        <v>3</v>
      </c>
    </row>
    <row r="15">
      <c r="A15" t="str">
        <f>part3_step1!C15:C1000</f>
        <v>Albert Brooks</v>
      </c>
      <c r="B15" t="s">
        <v>147</v>
      </c>
      <c r="C15">
        <f>COUNTIFS(part3_step1!$C$2:$C1000,$B15,part3_step1!$B$2:$B1000,C$1)+COUNTIFS(part3_step1!$D$2:$D1000,$B15,part3_step1!$B$2:$B1000,C$1)+COUNTIFS(part3_step1!$E$2:$E1000,$B15,part3_step1!$B$2:$B1000,C$1)</f>
        <v>0</v>
      </c>
      <c r="D15">
        <f>COUNTIFS(part3_step1!$C$2:$C1000,$B15,part3_step1!$B$2:$B1000,D$1)+COUNTIFS(part3_step1!$D$2:$D1000,$B15,part3_step1!$B$2:$B1000,D$1)+COUNTIFS(part3_step1!$E$2:$E1000,$B15,part3_step1!$B$2:$B1000,D$1)</f>
        <v>1</v>
      </c>
      <c r="E15">
        <f>COUNTIFS(part3_step1!$C$2:$C1000,$B15,part3_step1!$B$2:$B1000,E$1)+COUNTIFS(part3_step1!$D$2:$D1000,$B15,part3_step1!$B$2:$B1000,E$1)+COUNTIFS(part3_step1!$E$2:$E1000,$B15,part3_step1!$B$2:$B1000,E$1)</f>
        <v>0</v>
      </c>
      <c r="F15">
        <f>COUNTIFS(part3_step1!$C$2:$C1000,$B15,part3_step1!$B$2:$B1000,F$1)+COUNTIFS(part3_step1!$D$2:$D1000,$B15,part3_step1!$B$2:$B1000,F$1)+COUNTIFS(part3_step1!$E$2:$E1000,$B15,part3_step1!$B$2:$B1000,F$1)</f>
        <v>0</v>
      </c>
      <c r="G15">
        <f>COUNTIFS(part3_step1!$C$2:$C1000,$B15,part3_step1!$B$2:$B1000,G$1)+COUNTIFS(part3_step1!$D$2:$D1000,$B15,part3_step1!$B$2:$B1000,G$1)+COUNTIFS(part3_step1!$E$2:$E1000,$B15,part3_step1!$B$2:$B1000,G$1)</f>
        <v>0</v>
      </c>
      <c r="H15">
        <f>COUNTIFS(part3_step1!$C$2:$C1000,$B15,part3_step1!$B$2:$B1000,H$1)+COUNTIFS(part3_step1!$D$2:$D1000,$B15,part3_step1!$B$2:$B1000,H$1)+COUNTIFS(part3_step1!$E$2:$E1000,$B15,part3_step1!$B$2:$B1000,H$1)</f>
        <v>0</v>
      </c>
      <c r="I15">
        <f>COUNTIFS(part3_step1!$C$2:$C1000,$B15,part3_step1!$B$2:$B1000,I$1)+COUNTIFS(part3_step1!$D$2:$D1000,$B15,part3_step1!$B$2:$B1000,I$1)+COUNTIFS(part3_step1!$E$2:$E1000,$B15,part3_step1!$B$2:$B1000,I$1)</f>
        <v>0</v>
      </c>
      <c r="J15">
        <f>COUNTIFS(part3_step1!$C$2:$C1000,$B15,part3_step1!$B$2:$B1000,J$1)+COUNTIFS(part3_step1!$D$2:$D1000,$B15,part3_step1!$B$2:$B1000,J$1)+COUNTIFS(part3_step1!$E$2:$E1000,$B15,part3_step1!$B$2:$B1000,J$1)</f>
        <v>2</v>
      </c>
      <c r="K15">
        <f>COUNTIFS(part3_step1!$C$2:$C1000,$B15,part3_step1!$B$2:$B1000,K$1)+COUNTIFS(part3_step1!$D$2:$D1000,$B15,part3_step1!$B$2:$B1000,K$1)+COUNTIFS(part3_step1!$E$2:$E1000,$B15,part3_step1!$B$2:$B1000,K$1)</f>
        <v>1</v>
      </c>
      <c r="L15">
        <f>COUNTIFS(part3_step1!$C$2:$C1000,$B15,part3_step1!$B$2:$B1000,L$1)+COUNTIFS(part3_step1!$D$2:$D1000,$B15,part3_step1!$B$2:$B1000,L$1)+COUNTIFS(part3_step1!$E$2:$E1000,$B15,part3_step1!$B$2:$B1000,L$1)</f>
        <v>0</v>
      </c>
      <c r="M15">
        <f>COUNTIFS(part3_step1!$C$2:$C1000,$B15,part3_step1!$B$2:$B1000,M$1)+COUNTIFS(part3_step1!$D$2:$D1000,$B15,part3_step1!$B$2:$B1000,M$1)+COUNTIFS(part3_step1!$E$2:$E1000,$B15,part3_step1!$B$2:$B1000,M$1)</f>
        <v>6</v>
      </c>
      <c r="N15">
        <f>COUNTIFS(part3_step1!$C$2:$C1000,$B15,part3_step1!$B$2:$B1000,N$1)+COUNTIFS(part3_step1!$D$2:$D1000,$B15,part3_step1!$B$2:$B1000,N$1)+COUNTIFS(part3_step1!$E$2:$E1000,$B15,part3_step1!$B$2:$B1000,N$1)</f>
        <v>1</v>
      </c>
      <c r="O15">
        <f>COUNTIFS(part3_step1!$C$2:$C1000,$B15,part3_step1!$B$2:$B1000,O$1)+COUNTIFS(part3_step1!$D$2:$D1000,$B15,part3_step1!$B$2:$B1000,O$1)+COUNTIFS(part3_step1!$E$2:$E1000,$B15,part3_step1!$B$2:$B1000,O$1)</f>
        <v>0</v>
      </c>
      <c r="P15">
        <f>COUNTIF(part3_step1!$C$2:$E1000,B15)</f>
        <v>12</v>
      </c>
    </row>
    <row r="16">
      <c r="A16" t="str">
        <f>part3_step1!C16:C1000</f>
        <v>Elijah Wood</v>
      </c>
      <c r="B16" t="s">
        <v>152</v>
      </c>
      <c r="C16">
        <f>COUNTIFS(part3_step1!$C$2:$C1000,$B16,part3_step1!$B$2:$B1000,C$1)+COUNTIFS(part3_step1!$D$2:$D1000,$B16,part3_step1!$B$2:$B1000,C$1)+COUNTIFS(part3_step1!$E$2:$E1000,$B16,part3_step1!$B$2:$B1000,C$1)</f>
        <v>0</v>
      </c>
      <c r="D16">
        <f>COUNTIFS(part3_step1!$C$2:$C1000,$B16,part3_step1!$B$2:$B1000,D$1)+COUNTIFS(part3_step1!$D$2:$D1000,$B16,part3_step1!$B$2:$B1000,D$1)+COUNTIFS(part3_step1!$E$2:$E1000,$B16,part3_step1!$B$2:$B1000,D$1)</f>
        <v>0</v>
      </c>
      <c r="E16">
        <f>COUNTIFS(part3_step1!$C$2:$C1000,$B16,part3_step1!$B$2:$B1000,E$1)+COUNTIFS(part3_step1!$D$2:$D1000,$B16,part3_step1!$B$2:$B1000,E$1)+COUNTIFS(part3_step1!$E$2:$E1000,$B16,part3_step1!$B$2:$B1000,E$1)</f>
        <v>0</v>
      </c>
      <c r="F16">
        <f>COUNTIFS(part3_step1!$C$2:$C1000,$B16,part3_step1!$B$2:$B1000,F$1)+COUNTIFS(part3_step1!$D$2:$D1000,$B16,part3_step1!$B$2:$B1000,F$1)+COUNTIFS(part3_step1!$E$2:$E1000,$B16,part3_step1!$B$2:$B1000,F$1)</f>
        <v>0</v>
      </c>
      <c r="G16">
        <f>COUNTIFS(part3_step1!$C$2:$C1000,$B16,part3_step1!$B$2:$B1000,G$1)+COUNTIFS(part3_step1!$D$2:$D1000,$B16,part3_step1!$B$2:$B1000,G$1)+COUNTIFS(part3_step1!$E$2:$E1000,$B16,part3_step1!$B$2:$B1000,G$1)</f>
        <v>0</v>
      </c>
      <c r="H16">
        <f>COUNTIFS(part3_step1!$C$2:$C1000,$B16,part3_step1!$B$2:$B1000,H$1)+COUNTIFS(part3_step1!$D$2:$D1000,$B16,part3_step1!$B$2:$B1000,H$1)+COUNTIFS(part3_step1!$E$2:$E1000,$B16,part3_step1!$B$2:$B1000,H$1)</f>
        <v>1</v>
      </c>
      <c r="I16">
        <f>COUNTIFS(part3_step1!$C$2:$C1000,$B16,part3_step1!$B$2:$B1000,I$1)+COUNTIFS(part3_step1!$D$2:$D1000,$B16,part3_step1!$B$2:$B1000,I$1)+COUNTIFS(part3_step1!$E$2:$E1000,$B16,part3_step1!$B$2:$B1000,I$1)</f>
        <v>0</v>
      </c>
      <c r="J16">
        <f>COUNTIFS(part3_step1!$C$2:$C1000,$B16,part3_step1!$B$2:$B1000,J$1)+COUNTIFS(part3_step1!$D$2:$D1000,$B16,part3_step1!$B$2:$B1000,J$1)+COUNTIFS(part3_step1!$E$2:$E1000,$B16,part3_step1!$B$2:$B1000,J$1)</f>
        <v>0</v>
      </c>
      <c r="K16">
        <f>COUNTIFS(part3_step1!$C$2:$C1000,$B16,part3_step1!$B$2:$B1000,K$1)+COUNTIFS(part3_step1!$D$2:$D1000,$B16,part3_step1!$B$2:$B1000,K$1)+COUNTIFS(part3_step1!$E$2:$E1000,$B16,part3_step1!$B$2:$B1000,K$1)</f>
        <v>0</v>
      </c>
      <c r="L16">
        <f>COUNTIFS(part3_step1!$C$2:$C1000,$B16,part3_step1!$B$2:$B1000,L$1)+COUNTIFS(part3_step1!$D$2:$D1000,$B16,part3_step1!$B$2:$B1000,L$1)+COUNTIFS(part3_step1!$E$2:$E1000,$B16,part3_step1!$B$2:$B1000,L$1)</f>
        <v>0</v>
      </c>
      <c r="M16">
        <f>COUNTIFS(part3_step1!$C$2:$C1000,$B16,part3_step1!$B$2:$B1000,M$1)+COUNTIFS(part3_step1!$D$2:$D1000,$B16,part3_step1!$B$2:$B1000,M$1)+COUNTIFS(part3_step1!$E$2:$E1000,$B16,part3_step1!$B$2:$B1000,M$1)</f>
        <v>0</v>
      </c>
      <c r="N16">
        <f>COUNTIFS(part3_step1!$C$2:$C1000,$B16,part3_step1!$B$2:$B1000,N$1)+COUNTIFS(part3_step1!$D$2:$D1000,$B16,part3_step1!$B$2:$B1000,N$1)+COUNTIFS(part3_step1!$E$2:$E1000,$B16,part3_step1!$B$2:$B1000,N$1)</f>
        <v>0</v>
      </c>
      <c r="O16">
        <f>COUNTIFS(part3_step1!$C$2:$C1000,$B16,part3_step1!$B$2:$B1000,O$1)+COUNTIFS(part3_step1!$D$2:$D1000,$B16,part3_step1!$B$2:$B1000,O$1)+COUNTIFS(part3_step1!$E$2:$E1000,$B16,part3_step1!$B$2:$B1000,O$1)</f>
        <v>0</v>
      </c>
      <c r="P16">
        <f>COUNTIF(part3_step1!$C$2:$E1000,B16)</f>
        <v>1</v>
      </c>
    </row>
    <row r="17">
      <c r="A17" t="str">
        <f>part3_step1!C17:C1000</f>
        <v>Ewan McGregor</v>
      </c>
      <c r="B17" t="s">
        <v>157</v>
      </c>
      <c r="C17">
        <f>COUNTIFS(part3_step1!$C$2:$C1000,$B17,part3_step1!$B$2:$B1000,C$1)+COUNTIFS(part3_step1!$D$2:$D1000,$B17,part3_step1!$B$2:$B1000,C$1)+COUNTIFS(part3_step1!$E$2:$E1000,$B17,part3_step1!$B$2:$B1000,C$1)</f>
        <v>0</v>
      </c>
      <c r="D17">
        <f>COUNTIFS(part3_step1!$C$2:$C1000,$B17,part3_step1!$B$2:$B1000,D$1)+COUNTIFS(part3_step1!$D$2:$D1000,$B17,part3_step1!$B$2:$B1000,D$1)+COUNTIFS(part3_step1!$E$2:$E1000,$B17,part3_step1!$B$2:$B1000,D$1)</f>
        <v>0</v>
      </c>
      <c r="E17">
        <f>COUNTIFS(part3_step1!$C$2:$C1000,$B17,part3_step1!$B$2:$B1000,E$1)+COUNTIFS(part3_step1!$D$2:$D1000,$B17,part3_step1!$B$2:$B1000,E$1)+COUNTIFS(part3_step1!$E$2:$E1000,$B17,part3_step1!$B$2:$B1000,E$1)</f>
        <v>1</v>
      </c>
      <c r="F17">
        <f>COUNTIFS(part3_step1!$C$2:$C1000,$B17,part3_step1!$B$2:$B1000,F$1)+COUNTIFS(part3_step1!$D$2:$D1000,$B17,part3_step1!$B$2:$B1000,F$1)+COUNTIFS(part3_step1!$E$2:$E1000,$B17,part3_step1!$B$2:$B1000,F$1)</f>
        <v>0</v>
      </c>
      <c r="G17">
        <f>COUNTIFS(part3_step1!$C$2:$C1000,$B17,part3_step1!$B$2:$B1000,G$1)+COUNTIFS(part3_step1!$D$2:$D1000,$B17,part3_step1!$B$2:$B1000,G$1)+COUNTIFS(part3_step1!$E$2:$E1000,$B17,part3_step1!$B$2:$B1000,G$1)</f>
        <v>0</v>
      </c>
      <c r="H17">
        <f>COUNTIFS(part3_step1!$C$2:$C1000,$B17,part3_step1!$B$2:$B1000,H$1)+COUNTIFS(part3_step1!$D$2:$D1000,$B17,part3_step1!$B$2:$B1000,H$1)+COUNTIFS(part3_step1!$E$2:$E1000,$B17,part3_step1!$B$2:$B1000,H$1)</f>
        <v>0</v>
      </c>
      <c r="I17">
        <f>COUNTIFS(part3_step1!$C$2:$C1000,$B17,part3_step1!$B$2:$B1000,I$1)+COUNTIFS(part3_step1!$D$2:$D1000,$B17,part3_step1!$B$2:$B1000,I$1)+COUNTIFS(part3_step1!$E$2:$E1000,$B17,part3_step1!$B$2:$B1000,I$1)</f>
        <v>0</v>
      </c>
      <c r="J17">
        <f>COUNTIFS(part3_step1!$C$2:$C1000,$B17,part3_step1!$B$2:$B1000,J$1)+COUNTIFS(part3_step1!$D$2:$D1000,$B17,part3_step1!$B$2:$B1000,J$1)+COUNTIFS(part3_step1!$E$2:$E1000,$B17,part3_step1!$B$2:$B1000,J$1)</f>
        <v>0</v>
      </c>
      <c r="K17">
        <f>COUNTIFS(part3_step1!$C$2:$C1000,$B17,part3_step1!$B$2:$B1000,K$1)+COUNTIFS(part3_step1!$D$2:$D1000,$B17,part3_step1!$B$2:$B1000,K$1)+COUNTIFS(part3_step1!$E$2:$E1000,$B17,part3_step1!$B$2:$B1000,K$1)</f>
        <v>0</v>
      </c>
      <c r="L17">
        <f>COUNTIFS(part3_step1!$C$2:$C1000,$B17,part3_step1!$B$2:$B1000,L$1)+COUNTIFS(part3_step1!$D$2:$D1000,$B17,part3_step1!$B$2:$B1000,L$1)+COUNTIFS(part3_step1!$E$2:$E1000,$B17,part3_step1!$B$2:$B1000,L$1)</f>
        <v>0</v>
      </c>
      <c r="M17">
        <f>COUNTIFS(part3_step1!$C$2:$C1000,$B17,part3_step1!$B$2:$B1000,M$1)+COUNTIFS(part3_step1!$D$2:$D1000,$B17,part3_step1!$B$2:$B1000,M$1)+COUNTIFS(part3_step1!$E$2:$E1000,$B17,part3_step1!$B$2:$B1000,M$1)</f>
        <v>0</v>
      </c>
      <c r="N17">
        <f>COUNTIFS(part3_step1!$C$2:$C1000,$B17,part3_step1!$B$2:$B1000,N$1)+COUNTIFS(part3_step1!$D$2:$D1000,$B17,part3_step1!$B$2:$B1000,N$1)+COUNTIFS(part3_step1!$E$2:$E1000,$B17,part3_step1!$B$2:$B1000,N$1)</f>
        <v>0</v>
      </c>
      <c r="O17">
        <f>COUNTIFS(part3_step1!$C$2:$C1000,$B17,part3_step1!$B$2:$B1000,O$1)+COUNTIFS(part3_step1!$D$2:$D1000,$B17,part3_step1!$B$2:$B1000,O$1)+COUNTIFS(part3_step1!$E$2:$E1000,$B17,part3_step1!$B$2:$B1000,O$1)</f>
        <v>0</v>
      </c>
      <c r="P17">
        <f>COUNTIF(part3_step1!$C$2:$E1000,B17)</f>
        <v>1</v>
      </c>
    </row>
    <row r="18">
      <c r="A18" t="str">
        <f>part3_step1!C18:C1000</f>
        <v>Bill Pullman</v>
      </c>
      <c r="B18" t="s">
        <v>163</v>
      </c>
      <c r="C18">
        <f>COUNTIFS(part3_step1!$C$2:$C1000,$B18,part3_step1!$B$2:$B1000,C$1)+COUNTIFS(part3_step1!$D$2:$D1000,$B18,part3_step1!$B$2:$B1000,C$1)+COUNTIFS(part3_step1!$E$2:$E1000,$B18,part3_step1!$B$2:$B1000,C$1)</f>
        <v>0</v>
      </c>
      <c r="D18">
        <f>COUNTIFS(part3_step1!$C$2:$C1000,$B18,part3_step1!$B$2:$B1000,D$1)+COUNTIFS(part3_step1!$D$2:$D1000,$B18,part3_step1!$B$2:$B1000,D$1)+COUNTIFS(part3_step1!$E$2:$E1000,$B18,part3_step1!$B$2:$B1000,D$1)</f>
        <v>0</v>
      </c>
      <c r="E18">
        <f>COUNTIFS(part3_step1!$C$2:$C1000,$B18,part3_step1!$B$2:$B1000,E$1)+COUNTIFS(part3_step1!$D$2:$D1000,$B18,part3_step1!$B$2:$B1000,E$1)+COUNTIFS(part3_step1!$E$2:$E1000,$B18,part3_step1!$B$2:$B1000,E$1)</f>
        <v>3</v>
      </c>
      <c r="F18">
        <f>COUNTIFS(part3_step1!$C$2:$C1000,$B18,part3_step1!$B$2:$B1000,F$1)+COUNTIFS(part3_step1!$D$2:$D1000,$B18,part3_step1!$B$2:$B1000,F$1)+COUNTIFS(part3_step1!$E$2:$E1000,$B18,part3_step1!$B$2:$B1000,F$1)</f>
        <v>0</v>
      </c>
      <c r="G18">
        <f>COUNTIFS(part3_step1!$C$2:$C1000,$B18,part3_step1!$B$2:$B1000,G$1)+COUNTIFS(part3_step1!$D$2:$D1000,$B18,part3_step1!$B$2:$B1000,G$1)+COUNTIFS(part3_step1!$E$2:$E1000,$B18,part3_step1!$B$2:$B1000,G$1)</f>
        <v>0</v>
      </c>
      <c r="H18">
        <f>COUNTIFS(part3_step1!$C$2:$C1000,$B18,part3_step1!$B$2:$B1000,H$1)+COUNTIFS(part3_step1!$D$2:$D1000,$B18,part3_step1!$B$2:$B1000,H$1)+COUNTIFS(part3_step1!$E$2:$E1000,$B18,part3_step1!$B$2:$B1000,H$1)</f>
        <v>0</v>
      </c>
      <c r="I18">
        <f>COUNTIFS(part3_step1!$C$2:$C1000,$B18,part3_step1!$B$2:$B1000,I$1)+COUNTIFS(part3_step1!$D$2:$D1000,$B18,part3_step1!$B$2:$B1000,I$1)+COUNTIFS(part3_step1!$E$2:$E1000,$B18,part3_step1!$B$2:$B1000,I$1)</f>
        <v>2</v>
      </c>
      <c r="J18">
        <f>COUNTIFS(part3_step1!$C$2:$C1000,$B18,part3_step1!$B$2:$B1000,J$1)+COUNTIFS(part3_step1!$D$2:$D1000,$B18,part3_step1!$B$2:$B1000,J$1)+COUNTIFS(part3_step1!$E$2:$E1000,$B18,part3_step1!$B$2:$B1000,J$1)</f>
        <v>0</v>
      </c>
      <c r="K18">
        <f>COUNTIFS(part3_step1!$C$2:$C1000,$B18,part3_step1!$B$2:$B1000,K$1)+COUNTIFS(part3_step1!$D$2:$D1000,$B18,part3_step1!$B$2:$B1000,K$1)+COUNTIFS(part3_step1!$E$2:$E1000,$B18,part3_step1!$B$2:$B1000,K$1)</f>
        <v>0</v>
      </c>
      <c r="L18">
        <f>COUNTIFS(part3_step1!$C$2:$C1000,$B18,part3_step1!$B$2:$B1000,L$1)+COUNTIFS(part3_step1!$D$2:$D1000,$B18,part3_step1!$B$2:$B1000,L$1)+COUNTIFS(part3_step1!$E$2:$E1000,$B18,part3_step1!$B$2:$B1000,L$1)</f>
        <v>0</v>
      </c>
      <c r="M18">
        <f>COUNTIFS(part3_step1!$C$2:$C1000,$B18,part3_step1!$B$2:$B1000,M$1)+COUNTIFS(part3_step1!$D$2:$D1000,$B18,part3_step1!$B$2:$B1000,M$1)+COUNTIFS(part3_step1!$E$2:$E1000,$B18,part3_step1!$B$2:$B1000,M$1)</f>
        <v>0</v>
      </c>
      <c r="N18">
        <f>COUNTIFS(part3_step1!$C$2:$C1000,$B18,part3_step1!$B$2:$B1000,N$1)+COUNTIFS(part3_step1!$D$2:$D1000,$B18,part3_step1!$B$2:$B1000,N$1)+COUNTIFS(part3_step1!$E$2:$E1000,$B18,part3_step1!$B$2:$B1000,N$1)</f>
        <v>0</v>
      </c>
      <c r="O18">
        <f>COUNTIFS(part3_step1!$C$2:$C1000,$B18,part3_step1!$B$2:$B1000,O$1)+COUNTIFS(part3_step1!$D$2:$D1000,$B18,part3_step1!$B$2:$B1000,O$1)+COUNTIFS(part3_step1!$E$2:$E1000,$B18,part3_step1!$B$2:$B1000,O$1)</f>
        <v>0</v>
      </c>
      <c r="P18">
        <f>COUNTIF(part3_step1!$C$2:$E1000,B18)</f>
        <v>5</v>
      </c>
    </row>
    <row r="19">
      <c r="A19" t="str">
        <f>part3_step1!C19:C1000</f>
        <v>Tobey Maguire</v>
      </c>
      <c r="B19" t="s">
        <v>168</v>
      </c>
      <c r="C19">
        <f>COUNTIFS(part3_step1!$C$2:$C1000,$B19,part3_step1!$B$2:$B1000,C$1)+COUNTIFS(part3_step1!$D$2:$D1000,$B19,part3_step1!$B$2:$B1000,C$1)+COUNTIFS(part3_step1!$E$2:$E1000,$B19,part3_step1!$B$2:$B1000,C$1)</f>
        <v>0</v>
      </c>
      <c r="D19">
        <f>COUNTIFS(part3_step1!$C$2:$C1000,$B19,part3_step1!$B$2:$B1000,D$1)+COUNTIFS(part3_step1!$D$2:$D1000,$B19,part3_step1!$B$2:$B1000,D$1)+COUNTIFS(part3_step1!$E$2:$E1000,$B19,part3_step1!$B$2:$B1000,D$1)</f>
        <v>0</v>
      </c>
      <c r="E19">
        <f>COUNTIFS(part3_step1!$C$2:$C1000,$B19,part3_step1!$B$2:$B1000,E$1)+COUNTIFS(part3_step1!$D$2:$D1000,$B19,part3_step1!$B$2:$B1000,E$1)+COUNTIFS(part3_step1!$E$2:$E1000,$B19,part3_step1!$B$2:$B1000,E$1)</f>
        <v>2</v>
      </c>
      <c r="F19">
        <f>COUNTIFS(part3_step1!$C$2:$C1000,$B19,part3_step1!$B$2:$B1000,F$1)+COUNTIFS(part3_step1!$D$2:$D1000,$B19,part3_step1!$B$2:$B1000,F$1)+COUNTIFS(part3_step1!$E$2:$E1000,$B19,part3_step1!$B$2:$B1000,F$1)</f>
        <v>0</v>
      </c>
      <c r="G19">
        <f>COUNTIFS(part3_step1!$C$2:$C1000,$B19,part3_step1!$B$2:$B1000,G$1)+COUNTIFS(part3_step1!$D$2:$D1000,$B19,part3_step1!$B$2:$B1000,G$1)+COUNTIFS(part3_step1!$E$2:$E1000,$B19,part3_step1!$B$2:$B1000,G$1)</f>
        <v>0</v>
      </c>
      <c r="H19">
        <f>COUNTIFS(part3_step1!$C$2:$C1000,$B19,part3_step1!$B$2:$B1000,H$1)+COUNTIFS(part3_step1!$D$2:$D1000,$B19,part3_step1!$B$2:$B1000,H$1)+COUNTIFS(part3_step1!$E$2:$E1000,$B19,part3_step1!$B$2:$B1000,H$1)</f>
        <v>0</v>
      </c>
      <c r="I19">
        <f>COUNTIFS(part3_step1!$C$2:$C1000,$B19,part3_step1!$B$2:$B1000,I$1)+COUNTIFS(part3_step1!$D$2:$D1000,$B19,part3_step1!$B$2:$B1000,I$1)+COUNTIFS(part3_step1!$E$2:$E1000,$B19,part3_step1!$B$2:$B1000,I$1)</f>
        <v>0</v>
      </c>
      <c r="J19">
        <f>COUNTIFS(part3_step1!$C$2:$C1000,$B19,part3_step1!$B$2:$B1000,J$1)+COUNTIFS(part3_step1!$D$2:$D1000,$B19,part3_step1!$B$2:$B1000,J$1)+COUNTIFS(part3_step1!$E$2:$E1000,$B19,part3_step1!$B$2:$B1000,J$1)</f>
        <v>0</v>
      </c>
      <c r="K19">
        <f>COUNTIFS(part3_step1!$C$2:$C1000,$B19,part3_step1!$B$2:$B1000,K$1)+COUNTIFS(part3_step1!$D$2:$D1000,$B19,part3_step1!$B$2:$B1000,K$1)+COUNTIFS(part3_step1!$E$2:$E1000,$B19,part3_step1!$B$2:$B1000,K$1)</f>
        <v>0</v>
      </c>
      <c r="L19">
        <f>COUNTIFS(part3_step1!$C$2:$C1000,$B19,part3_step1!$B$2:$B1000,L$1)+COUNTIFS(part3_step1!$D$2:$D1000,$B19,part3_step1!$B$2:$B1000,L$1)+COUNTIFS(part3_step1!$E$2:$E1000,$B19,part3_step1!$B$2:$B1000,L$1)</f>
        <v>0</v>
      </c>
      <c r="M19">
        <f>COUNTIFS(part3_step1!$C$2:$C1000,$B19,part3_step1!$B$2:$B1000,M$1)+COUNTIFS(part3_step1!$D$2:$D1000,$B19,part3_step1!$B$2:$B1000,M$1)+COUNTIFS(part3_step1!$E$2:$E1000,$B19,part3_step1!$B$2:$B1000,M$1)</f>
        <v>0</v>
      </c>
      <c r="N19">
        <f>COUNTIFS(part3_step1!$C$2:$C1000,$B19,part3_step1!$B$2:$B1000,N$1)+COUNTIFS(part3_step1!$D$2:$D1000,$B19,part3_step1!$B$2:$B1000,N$1)+COUNTIFS(part3_step1!$E$2:$E1000,$B19,part3_step1!$B$2:$B1000,N$1)</f>
        <v>0</v>
      </c>
      <c r="O19">
        <f>COUNTIFS(part3_step1!$C$2:$C1000,$B19,part3_step1!$B$2:$B1000,O$1)+COUNTIFS(part3_step1!$D$2:$D1000,$B19,part3_step1!$B$2:$B1000,O$1)+COUNTIFS(part3_step1!$E$2:$E1000,$B19,part3_step1!$B$2:$B1000,O$1)</f>
        <v>0</v>
      </c>
      <c r="P19">
        <f>COUNTIF(part3_step1!$C$2:$E1000,B19)</f>
        <v>2</v>
      </c>
    </row>
    <row r="20">
      <c r="A20" t="str">
        <f>part3_step1!C20:C1000</f>
        <v>Mark Hamill</v>
      </c>
      <c r="B20" t="s">
        <v>179</v>
      </c>
      <c r="C20">
        <f>COUNTIFS(part3_step1!$C$2:$C1000,$B20,part3_step1!$B$2:$B1000,C$1)+COUNTIFS(part3_step1!$D$2:$D1000,$B20,part3_step1!$B$2:$B1000,C$1)+COUNTIFS(part3_step1!$E$2:$E1000,$B20,part3_step1!$B$2:$B1000,C$1)</f>
        <v>0</v>
      </c>
      <c r="D20">
        <f>COUNTIFS(part3_step1!$C$2:$C1000,$B20,part3_step1!$B$2:$B1000,D$1)+COUNTIFS(part3_step1!$D$2:$D1000,$B20,part3_step1!$B$2:$B1000,D$1)+COUNTIFS(part3_step1!$E$2:$E1000,$B20,part3_step1!$B$2:$B1000,D$1)</f>
        <v>0</v>
      </c>
      <c r="E20">
        <f>COUNTIFS(part3_step1!$C$2:$C1000,$B20,part3_step1!$B$2:$B1000,E$1)+COUNTIFS(part3_step1!$D$2:$D1000,$B20,part3_step1!$B$2:$B1000,E$1)+COUNTIFS(part3_step1!$E$2:$E1000,$B20,part3_step1!$B$2:$B1000,E$1)</f>
        <v>2</v>
      </c>
      <c r="F20">
        <f>COUNTIFS(part3_step1!$C$2:$C1000,$B20,part3_step1!$B$2:$B1000,F$1)+COUNTIFS(part3_step1!$D$2:$D1000,$B20,part3_step1!$B$2:$B1000,F$1)+COUNTIFS(part3_step1!$E$2:$E1000,$B20,part3_step1!$B$2:$B1000,F$1)</f>
        <v>0</v>
      </c>
      <c r="G20">
        <f>COUNTIFS(part3_step1!$C$2:$C1000,$B20,part3_step1!$B$2:$B1000,G$1)+COUNTIFS(part3_step1!$D$2:$D1000,$B20,part3_step1!$B$2:$B1000,G$1)+COUNTIFS(part3_step1!$E$2:$E1000,$B20,part3_step1!$B$2:$B1000,G$1)</f>
        <v>0</v>
      </c>
      <c r="H20">
        <f>COUNTIFS(part3_step1!$C$2:$C1000,$B20,part3_step1!$B$2:$B1000,H$1)+COUNTIFS(part3_step1!$D$2:$D1000,$B20,part3_step1!$B$2:$B1000,H$1)+COUNTIFS(part3_step1!$E$2:$E1000,$B20,part3_step1!$B$2:$B1000,H$1)</f>
        <v>1</v>
      </c>
      <c r="I20">
        <f>COUNTIFS(part3_step1!$C$2:$C1000,$B20,part3_step1!$B$2:$B1000,I$1)+COUNTIFS(part3_step1!$D$2:$D1000,$B20,part3_step1!$B$2:$B1000,I$1)+COUNTIFS(part3_step1!$E$2:$E1000,$B20,part3_step1!$B$2:$B1000,I$1)</f>
        <v>3</v>
      </c>
      <c r="J20">
        <f>COUNTIFS(part3_step1!$C$2:$C1000,$B20,part3_step1!$B$2:$B1000,J$1)+COUNTIFS(part3_step1!$D$2:$D1000,$B20,part3_step1!$B$2:$B1000,J$1)+COUNTIFS(part3_step1!$E$2:$E1000,$B20,part3_step1!$B$2:$B1000,J$1)</f>
        <v>0</v>
      </c>
      <c r="K20">
        <f>COUNTIFS(part3_step1!$C$2:$C1000,$B20,part3_step1!$B$2:$B1000,K$1)+COUNTIFS(part3_step1!$D$2:$D1000,$B20,part3_step1!$B$2:$B1000,K$1)+COUNTIFS(part3_step1!$E$2:$E1000,$B20,part3_step1!$B$2:$B1000,K$1)</f>
        <v>1</v>
      </c>
      <c r="L20">
        <f>COUNTIFS(part3_step1!$C$2:$C1000,$B20,part3_step1!$B$2:$B1000,L$1)+COUNTIFS(part3_step1!$D$2:$D1000,$B20,part3_step1!$B$2:$B1000,L$1)+COUNTIFS(part3_step1!$E$2:$E1000,$B20,part3_step1!$B$2:$B1000,L$1)</f>
        <v>0</v>
      </c>
      <c r="M20">
        <f>COUNTIFS(part3_step1!$C$2:$C1000,$B20,part3_step1!$B$2:$B1000,M$1)+COUNTIFS(part3_step1!$D$2:$D1000,$B20,part3_step1!$B$2:$B1000,M$1)+COUNTIFS(part3_step1!$E$2:$E1000,$B20,part3_step1!$B$2:$B1000,M$1)</f>
        <v>0</v>
      </c>
      <c r="N20">
        <f>COUNTIFS(part3_step1!$C$2:$C1000,$B20,part3_step1!$B$2:$B1000,N$1)+COUNTIFS(part3_step1!$D$2:$D1000,$B20,part3_step1!$B$2:$B1000,N$1)+COUNTIFS(part3_step1!$E$2:$E1000,$B20,part3_step1!$B$2:$B1000,N$1)</f>
        <v>0</v>
      </c>
      <c r="O20">
        <f>COUNTIFS(part3_step1!$C$2:$C1000,$B20,part3_step1!$B$2:$B1000,O$1)+COUNTIFS(part3_step1!$D$2:$D1000,$B20,part3_step1!$B$2:$B1000,O$1)+COUNTIFS(part3_step1!$E$2:$E1000,$B20,part3_step1!$B$2:$B1000,O$1)</f>
        <v>0</v>
      </c>
      <c r="P20">
        <f>COUNTIF(part3_step1!$C$2:$E1000,B20)</f>
        <v>7</v>
      </c>
    </row>
    <row r="21">
      <c r="A21" t="str">
        <f>part3_step1!C21:C1000</f>
        <v>Mike Myers</v>
      </c>
      <c r="B21" t="s">
        <v>187</v>
      </c>
      <c r="C21">
        <f>COUNTIFS(part3_step1!$C$2:$C1000,$B21,part3_step1!$B$2:$B1000,C$1)+COUNTIFS(part3_step1!$D$2:$D1000,$B21,part3_step1!$B$2:$B1000,C$1)+COUNTIFS(part3_step1!$E$2:$E1000,$B21,part3_step1!$B$2:$B1000,C$1)</f>
        <v>0</v>
      </c>
      <c r="D21">
        <f>COUNTIFS(part3_step1!$C$2:$C1000,$B21,part3_step1!$B$2:$B1000,D$1)+COUNTIFS(part3_step1!$D$2:$D1000,$B21,part3_step1!$B$2:$B1000,D$1)+COUNTIFS(part3_step1!$E$2:$E1000,$B21,part3_step1!$B$2:$B1000,D$1)</f>
        <v>0</v>
      </c>
      <c r="E21">
        <f>COUNTIFS(part3_step1!$C$2:$C1000,$B21,part3_step1!$B$2:$B1000,E$1)+COUNTIFS(part3_step1!$D$2:$D1000,$B21,part3_step1!$B$2:$B1000,E$1)+COUNTIFS(part3_step1!$E$2:$E1000,$B21,part3_step1!$B$2:$B1000,E$1)</f>
        <v>1</v>
      </c>
      <c r="F21">
        <f>COUNTIFS(part3_step1!$C$2:$C1000,$B21,part3_step1!$B$2:$B1000,F$1)+COUNTIFS(part3_step1!$D$2:$D1000,$B21,part3_step1!$B$2:$B1000,F$1)+COUNTIFS(part3_step1!$E$2:$E1000,$B21,part3_step1!$B$2:$B1000,F$1)</f>
        <v>0</v>
      </c>
      <c r="G21">
        <f>COUNTIFS(part3_step1!$C$2:$C1000,$B21,part3_step1!$B$2:$B1000,G$1)+COUNTIFS(part3_step1!$D$2:$D1000,$B21,part3_step1!$B$2:$B1000,G$1)+COUNTIFS(part3_step1!$E$2:$E1000,$B21,part3_step1!$B$2:$B1000,G$1)</f>
        <v>0</v>
      </c>
      <c r="H21">
        <f>COUNTIFS(part3_step1!$C$2:$C1000,$B21,part3_step1!$B$2:$B1000,H$1)+COUNTIFS(part3_step1!$D$2:$D1000,$B21,part3_step1!$B$2:$B1000,H$1)+COUNTIFS(part3_step1!$E$2:$E1000,$B21,part3_step1!$B$2:$B1000,H$1)</f>
        <v>0</v>
      </c>
      <c r="I21">
        <f>COUNTIFS(part3_step1!$C$2:$C1000,$B21,part3_step1!$B$2:$B1000,I$1)+COUNTIFS(part3_step1!$D$2:$D1000,$B21,part3_step1!$B$2:$B1000,I$1)+COUNTIFS(part3_step1!$E$2:$E1000,$B21,part3_step1!$B$2:$B1000,I$1)</f>
        <v>0</v>
      </c>
      <c r="J21">
        <f>COUNTIFS(part3_step1!$C$2:$C1000,$B21,part3_step1!$B$2:$B1000,J$1)+COUNTIFS(part3_step1!$D$2:$D1000,$B21,part3_step1!$B$2:$B1000,J$1)+COUNTIFS(part3_step1!$E$2:$E1000,$B21,part3_step1!$B$2:$B1000,J$1)</f>
        <v>0</v>
      </c>
      <c r="K21">
        <f>COUNTIFS(part3_step1!$C$2:$C1000,$B21,part3_step1!$B$2:$B1000,K$1)+COUNTIFS(part3_step1!$D$2:$D1000,$B21,part3_step1!$B$2:$B1000,K$1)+COUNTIFS(part3_step1!$E$2:$E1000,$B21,part3_step1!$B$2:$B1000,K$1)</f>
        <v>0</v>
      </c>
      <c r="L21">
        <f>COUNTIFS(part3_step1!$C$2:$C1000,$B21,part3_step1!$B$2:$B1000,L$1)+COUNTIFS(part3_step1!$D$2:$D1000,$B21,part3_step1!$B$2:$B1000,L$1)+COUNTIFS(part3_step1!$E$2:$E1000,$B21,part3_step1!$B$2:$B1000,L$1)</f>
        <v>0</v>
      </c>
      <c r="M21">
        <f>COUNTIFS(part3_step1!$C$2:$C1000,$B21,part3_step1!$B$2:$B1000,M$1)+COUNTIFS(part3_step1!$D$2:$D1000,$B21,part3_step1!$B$2:$B1000,M$1)+COUNTIFS(part3_step1!$E$2:$E1000,$B21,part3_step1!$B$2:$B1000,M$1)</f>
        <v>0</v>
      </c>
      <c r="N21">
        <f>COUNTIFS(part3_step1!$C$2:$C1000,$B21,part3_step1!$B$2:$B1000,N$1)+COUNTIFS(part3_step1!$D$2:$D1000,$B21,part3_step1!$B$2:$B1000,N$1)+COUNTIFS(part3_step1!$E$2:$E1000,$B21,part3_step1!$B$2:$B1000,N$1)</f>
        <v>0</v>
      </c>
      <c r="O21">
        <f>COUNTIFS(part3_step1!$C$2:$C1000,$B21,part3_step1!$B$2:$B1000,O$1)+COUNTIFS(part3_step1!$D$2:$D1000,$B21,part3_step1!$B$2:$B1000,O$1)+COUNTIFS(part3_step1!$E$2:$E1000,$B21,part3_step1!$B$2:$B1000,O$1)</f>
        <v>0</v>
      </c>
      <c r="P21">
        <f>COUNTIF(part3_step1!$C$2:$E1000,B21)</f>
        <v>1</v>
      </c>
    </row>
    <row r="22">
      <c r="A22" t="str">
        <f>part3_step1!C22:C1000</f>
        <v>Daniel Radcliffe</v>
      </c>
      <c r="B22" t="s">
        <v>193</v>
      </c>
      <c r="C22">
        <f>COUNTIFS(part3_step1!$C$2:$C1000,$B22,part3_step1!$B$2:$B1000,C$1)+COUNTIFS(part3_step1!$D$2:$D1000,$B22,part3_step1!$B$2:$B1000,C$1)+COUNTIFS(part3_step1!$E$2:$E1000,$B22,part3_step1!$B$2:$B1000,C$1)</f>
        <v>0</v>
      </c>
      <c r="D22">
        <f>COUNTIFS(part3_step1!$C$2:$C1000,$B22,part3_step1!$B$2:$B1000,D$1)+COUNTIFS(part3_step1!$D$2:$D1000,$B22,part3_step1!$B$2:$B1000,D$1)+COUNTIFS(part3_step1!$E$2:$E1000,$B22,part3_step1!$B$2:$B1000,D$1)</f>
        <v>0</v>
      </c>
      <c r="E22">
        <f>COUNTIFS(part3_step1!$C$2:$C1000,$B22,part3_step1!$B$2:$B1000,E$1)+COUNTIFS(part3_step1!$D$2:$D1000,$B22,part3_step1!$B$2:$B1000,E$1)+COUNTIFS(part3_step1!$E$2:$E1000,$B22,part3_step1!$B$2:$B1000,E$1)</f>
        <v>0</v>
      </c>
      <c r="F22">
        <f>COUNTIFS(part3_step1!$C$2:$C1000,$B22,part3_step1!$B$2:$B1000,F$1)+COUNTIFS(part3_step1!$D$2:$D1000,$B22,part3_step1!$B$2:$B1000,F$1)+COUNTIFS(part3_step1!$E$2:$E1000,$B22,part3_step1!$B$2:$B1000,F$1)</f>
        <v>0</v>
      </c>
      <c r="G22">
        <f>COUNTIFS(part3_step1!$C$2:$C1000,$B22,part3_step1!$B$2:$B1000,G$1)+COUNTIFS(part3_step1!$D$2:$D1000,$B22,part3_step1!$B$2:$B1000,G$1)+COUNTIFS(part3_step1!$E$2:$E1000,$B22,part3_step1!$B$2:$B1000,G$1)</f>
        <v>0</v>
      </c>
      <c r="H22">
        <f>COUNTIFS(part3_step1!$C$2:$C1000,$B22,part3_step1!$B$2:$B1000,H$1)+COUNTIFS(part3_step1!$D$2:$D1000,$B22,part3_step1!$B$2:$B1000,H$1)+COUNTIFS(part3_step1!$E$2:$E1000,$B22,part3_step1!$B$2:$B1000,H$1)</f>
        <v>0</v>
      </c>
      <c r="I22">
        <f>COUNTIFS(part3_step1!$C$2:$C1000,$B22,part3_step1!$B$2:$B1000,I$1)+COUNTIFS(part3_step1!$D$2:$D1000,$B22,part3_step1!$B$2:$B1000,I$1)+COUNTIFS(part3_step1!$E$2:$E1000,$B22,part3_step1!$B$2:$B1000,I$1)</f>
        <v>0</v>
      </c>
      <c r="J22">
        <f>COUNTIFS(part3_step1!$C$2:$C1000,$B22,part3_step1!$B$2:$B1000,J$1)+COUNTIFS(part3_step1!$D$2:$D1000,$B22,part3_step1!$B$2:$B1000,J$1)+COUNTIFS(part3_step1!$E$2:$E1000,$B22,part3_step1!$B$2:$B1000,J$1)</f>
        <v>1</v>
      </c>
      <c r="K22">
        <f>COUNTIFS(part3_step1!$C$2:$C1000,$B22,part3_step1!$B$2:$B1000,K$1)+COUNTIFS(part3_step1!$D$2:$D1000,$B22,part3_step1!$B$2:$B1000,K$1)+COUNTIFS(part3_step1!$E$2:$E1000,$B22,part3_step1!$B$2:$B1000,K$1)</f>
        <v>1</v>
      </c>
      <c r="L22">
        <f>COUNTIFS(part3_step1!$C$2:$C1000,$B22,part3_step1!$B$2:$B1000,L$1)+COUNTIFS(part3_step1!$D$2:$D1000,$B22,part3_step1!$B$2:$B1000,L$1)+COUNTIFS(part3_step1!$E$2:$E1000,$B22,part3_step1!$B$2:$B1000,L$1)</f>
        <v>0</v>
      </c>
      <c r="M22">
        <f>COUNTIFS(part3_step1!$C$2:$C1000,$B22,part3_step1!$B$2:$B1000,M$1)+COUNTIFS(part3_step1!$D$2:$D1000,$B22,part3_step1!$B$2:$B1000,M$1)+COUNTIFS(part3_step1!$E$2:$E1000,$B22,part3_step1!$B$2:$B1000,M$1)</f>
        <v>0</v>
      </c>
      <c r="N22">
        <f>COUNTIFS(part3_step1!$C$2:$C1000,$B22,part3_step1!$B$2:$B1000,N$1)+COUNTIFS(part3_step1!$D$2:$D1000,$B22,part3_step1!$B$2:$B1000,N$1)+COUNTIFS(part3_step1!$E$2:$E1000,$B22,part3_step1!$B$2:$B1000,N$1)</f>
        <v>0</v>
      </c>
      <c r="O22">
        <f>COUNTIFS(part3_step1!$C$2:$C1000,$B22,part3_step1!$B$2:$B1000,O$1)+COUNTIFS(part3_step1!$D$2:$D1000,$B22,part3_step1!$B$2:$B1000,O$1)+COUNTIFS(part3_step1!$E$2:$E1000,$B22,part3_step1!$B$2:$B1000,O$1)</f>
        <v>0</v>
      </c>
      <c r="P22">
        <f>COUNTIF(part3_step1!$C$2:$E1000,B22)</f>
        <v>2</v>
      </c>
    </row>
    <row r="23">
      <c r="A23" t="str">
        <f>part3_step1!C23:C1000</f>
        <v>Tobey Maguire</v>
      </c>
      <c r="B23" t="s">
        <v>199</v>
      </c>
      <c r="C23">
        <f>COUNTIFS(part3_step1!$C$2:$C1000,$B23,part3_step1!$B$2:$B1000,C$1)+COUNTIFS(part3_step1!$D$2:$D1000,$B23,part3_step1!$B$2:$B1000,C$1)+COUNTIFS(part3_step1!$E$2:$E1000,$B23,part3_step1!$B$2:$B1000,C$1)</f>
        <v>0</v>
      </c>
      <c r="D23">
        <f>COUNTIFS(part3_step1!$C$2:$C1000,$B23,part3_step1!$B$2:$B1000,D$1)+COUNTIFS(part3_step1!$D$2:$D1000,$B23,part3_step1!$B$2:$B1000,D$1)+COUNTIFS(part3_step1!$E$2:$E1000,$B23,part3_step1!$B$2:$B1000,D$1)</f>
        <v>0</v>
      </c>
      <c r="E23">
        <f>COUNTIFS(part3_step1!$C$2:$C1000,$B23,part3_step1!$B$2:$B1000,E$1)+COUNTIFS(part3_step1!$D$2:$D1000,$B23,part3_step1!$B$2:$B1000,E$1)+COUNTIFS(part3_step1!$E$2:$E1000,$B23,part3_step1!$B$2:$B1000,E$1)</f>
        <v>0</v>
      </c>
      <c r="F23">
        <f>COUNTIFS(part3_step1!$C$2:$C1000,$B23,part3_step1!$B$2:$B1000,F$1)+COUNTIFS(part3_step1!$D$2:$D1000,$B23,part3_step1!$B$2:$B1000,F$1)+COUNTIFS(part3_step1!$E$2:$E1000,$B23,part3_step1!$B$2:$B1000,F$1)</f>
        <v>0</v>
      </c>
      <c r="G23">
        <f>COUNTIFS(part3_step1!$C$2:$C1000,$B23,part3_step1!$B$2:$B1000,G$1)+COUNTIFS(part3_step1!$D$2:$D1000,$B23,part3_step1!$B$2:$B1000,G$1)+COUNTIFS(part3_step1!$E$2:$E1000,$B23,part3_step1!$B$2:$B1000,G$1)</f>
        <v>0</v>
      </c>
      <c r="H23">
        <f>COUNTIFS(part3_step1!$C$2:$C1000,$B23,part3_step1!$B$2:$B1000,H$1)+COUNTIFS(part3_step1!$D$2:$D1000,$B23,part3_step1!$B$2:$B1000,H$1)+COUNTIFS(part3_step1!$E$2:$E1000,$B23,part3_step1!$B$2:$B1000,H$1)</f>
        <v>0</v>
      </c>
      <c r="I23">
        <f>COUNTIFS(part3_step1!$C$2:$C1000,$B23,part3_step1!$B$2:$B1000,I$1)+COUNTIFS(part3_step1!$D$2:$D1000,$B23,part3_step1!$B$2:$B1000,I$1)+COUNTIFS(part3_step1!$E$2:$E1000,$B23,part3_step1!$B$2:$B1000,I$1)</f>
        <v>0</v>
      </c>
      <c r="J23">
        <f>COUNTIFS(part3_step1!$C$2:$C1000,$B23,part3_step1!$B$2:$B1000,J$1)+COUNTIFS(part3_step1!$D$2:$D1000,$B23,part3_step1!$B$2:$B1000,J$1)+COUNTIFS(part3_step1!$E$2:$E1000,$B23,part3_step1!$B$2:$B1000,J$1)</f>
        <v>0</v>
      </c>
      <c r="K23">
        <f>COUNTIFS(part3_step1!$C$2:$C1000,$B23,part3_step1!$B$2:$B1000,K$1)+COUNTIFS(part3_step1!$D$2:$D1000,$B23,part3_step1!$B$2:$B1000,K$1)+COUNTIFS(part3_step1!$E$2:$E1000,$B23,part3_step1!$B$2:$B1000,K$1)</f>
        <v>1</v>
      </c>
      <c r="L23">
        <f>COUNTIFS(part3_step1!$C$2:$C1000,$B23,part3_step1!$B$2:$B1000,L$1)+COUNTIFS(part3_step1!$D$2:$D1000,$B23,part3_step1!$B$2:$B1000,L$1)+COUNTIFS(part3_step1!$E$2:$E1000,$B23,part3_step1!$B$2:$B1000,L$1)</f>
        <v>0</v>
      </c>
      <c r="M23">
        <f>COUNTIFS(part3_step1!$C$2:$C1000,$B23,part3_step1!$B$2:$B1000,M$1)+COUNTIFS(part3_step1!$D$2:$D1000,$B23,part3_step1!$B$2:$B1000,M$1)+COUNTIFS(part3_step1!$E$2:$E1000,$B23,part3_step1!$B$2:$B1000,M$1)</f>
        <v>0</v>
      </c>
      <c r="N23">
        <f>COUNTIFS(part3_step1!$C$2:$C1000,$B23,part3_step1!$B$2:$B1000,N$1)+COUNTIFS(part3_step1!$D$2:$D1000,$B23,part3_step1!$B$2:$B1000,N$1)+COUNTIFS(part3_step1!$E$2:$E1000,$B23,part3_step1!$B$2:$B1000,N$1)</f>
        <v>0</v>
      </c>
      <c r="O23">
        <f>COUNTIFS(part3_step1!$C$2:$C1000,$B23,part3_step1!$B$2:$B1000,O$1)+COUNTIFS(part3_step1!$D$2:$D1000,$B23,part3_step1!$B$2:$B1000,O$1)+COUNTIFS(part3_step1!$E$2:$E1000,$B23,part3_step1!$B$2:$B1000,O$1)</f>
        <v>0</v>
      </c>
      <c r="P23">
        <f>COUNTIF(part3_step1!$C$2:$E1000,B23)</f>
        <v>1</v>
      </c>
    </row>
    <row r="24">
      <c r="A24" t="str">
        <f>part3_step1!C24:C1000</f>
        <v>Rowan Atkinson</v>
      </c>
      <c r="B24" t="s">
        <v>82</v>
      </c>
      <c r="C24">
        <f>COUNTIFS(part3_step1!$C$2:$C1000,$B24,part3_step1!$B$2:$B1000,C$1)+COUNTIFS(part3_step1!$D$2:$D1000,$B24,part3_step1!$B$2:$B1000,C$1)+COUNTIFS(part3_step1!$E$2:$E1000,$B24,part3_step1!$B$2:$B1000,C$1)</f>
        <v>0</v>
      </c>
      <c r="D24">
        <f>COUNTIFS(part3_step1!$C$2:$C1000,$B24,part3_step1!$B$2:$B1000,D$1)+COUNTIFS(part3_step1!$D$2:$D1000,$B24,part3_step1!$B$2:$B1000,D$1)+COUNTIFS(part3_step1!$E$2:$E1000,$B24,part3_step1!$B$2:$B1000,D$1)</f>
        <v>0</v>
      </c>
      <c r="E24">
        <f>COUNTIFS(part3_step1!$C$2:$C1000,$B24,part3_step1!$B$2:$B1000,E$1)+COUNTIFS(part3_step1!$D$2:$D1000,$B24,part3_step1!$B$2:$B1000,E$1)+COUNTIFS(part3_step1!$E$2:$E1000,$B24,part3_step1!$B$2:$B1000,E$1)</f>
        <v>2</v>
      </c>
      <c r="F24">
        <f>COUNTIFS(part3_step1!$C$2:$C1000,$B24,part3_step1!$B$2:$B1000,F$1)+COUNTIFS(part3_step1!$D$2:$D1000,$B24,part3_step1!$B$2:$B1000,F$1)+COUNTIFS(part3_step1!$E$2:$E1000,$B24,part3_step1!$B$2:$B1000,F$1)</f>
        <v>0</v>
      </c>
      <c r="G24">
        <f>COUNTIFS(part3_step1!$C$2:$C1000,$B24,part3_step1!$B$2:$B1000,G$1)+COUNTIFS(part3_step1!$D$2:$D1000,$B24,part3_step1!$B$2:$B1000,G$1)+COUNTIFS(part3_step1!$E$2:$E1000,$B24,part3_step1!$B$2:$B1000,G$1)</f>
        <v>0</v>
      </c>
      <c r="H24">
        <f>COUNTIFS(part3_step1!$C$2:$C1000,$B24,part3_step1!$B$2:$B1000,H$1)+COUNTIFS(part3_step1!$D$2:$D1000,$B24,part3_step1!$B$2:$B1000,H$1)+COUNTIFS(part3_step1!$E$2:$E1000,$B24,part3_step1!$B$2:$B1000,H$1)</f>
        <v>0</v>
      </c>
      <c r="I24">
        <f>COUNTIFS(part3_step1!$C$2:$C1000,$B24,part3_step1!$B$2:$B1000,I$1)+COUNTIFS(part3_step1!$D$2:$D1000,$B24,part3_step1!$B$2:$B1000,I$1)+COUNTIFS(part3_step1!$E$2:$E1000,$B24,part3_step1!$B$2:$B1000,I$1)</f>
        <v>1</v>
      </c>
      <c r="J24">
        <f>COUNTIFS(part3_step1!$C$2:$C1000,$B24,part3_step1!$B$2:$B1000,J$1)+COUNTIFS(part3_step1!$D$2:$D1000,$B24,part3_step1!$B$2:$B1000,J$1)+COUNTIFS(part3_step1!$E$2:$E1000,$B24,part3_step1!$B$2:$B1000,J$1)</f>
        <v>0</v>
      </c>
      <c r="K24">
        <f>COUNTIFS(part3_step1!$C$2:$C1000,$B24,part3_step1!$B$2:$B1000,K$1)+COUNTIFS(part3_step1!$D$2:$D1000,$B24,part3_step1!$B$2:$B1000,K$1)+COUNTIFS(part3_step1!$E$2:$E1000,$B24,part3_step1!$B$2:$B1000,K$1)</f>
        <v>0</v>
      </c>
      <c r="L24">
        <f>COUNTIFS(part3_step1!$C$2:$C1000,$B24,part3_step1!$B$2:$B1000,L$1)+COUNTIFS(part3_step1!$D$2:$D1000,$B24,part3_step1!$B$2:$B1000,L$1)+COUNTIFS(part3_step1!$E$2:$E1000,$B24,part3_step1!$B$2:$B1000,L$1)</f>
        <v>0</v>
      </c>
      <c r="M24">
        <f>COUNTIFS(part3_step1!$C$2:$C1000,$B24,part3_step1!$B$2:$B1000,M$1)+COUNTIFS(part3_step1!$D$2:$D1000,$B24,part3_step1!$B$2:$B1000,M$1)+COUNTIFS(part3_step1!$E$2:$E1000,$B24,part3_step1!$B$2:$B1000,M$1)</f>
        <v>0</v>
      </c>
      <c r="N24">
        <f>COUNTIFS(part3_step1!$C$2:$C1000,$B24,part3_step1!$B$2:$B1000,N$1)+COUNTIFS(part3_step1!$D$2:$D1000,$B24,part3_step1!$B$2:$B1000,N$1)+COUNTIFS(part3_step1!$E$2:$E1000,$B24,part3_step1!$B$2:$B1000,N$1)</f>
        <v>0</v>
      </c>
      <c r="O24">
        <f>COUNTIFS(part3_step1!$C$2:$C1000,$B24,part3_step1!$B$2:$B1000,O$1)+COUNTIFS(part3_step1!$D$2:$D1000,$B24,part3_step1!$B$2:$B1000,O$1)+COUNTIFS(part3_step1!$E$2:$E1000,$B24,part3_step1!$B$2:$B1000,O$1)</f>
        <v>0</v>
      </c>
      <c r="P24">
        <f>COUNTIF(part3_step1!$C$2:$E1000,B24)</f>
        <v>3</v>
      </c>
    </row>
    <row r="25">
      <c r="A25" t="str">
        <f>part3_step1!C25:C1000</f>
        <v>Tom Hanks</v>
      </c>
      <c r="B25" t="s">
        <v>208</v>
      </c>
      <c r="C25">
        <f>COUNTIFS(part3_step1!$C$2:$C1000,$B25,part3_step1!$B$2:$B1000,C$1)+COUNTIFS(part3_step1!$D$2:$D1000,$B25,part3_step1!$B$2:$B1000,C$1)+COUNTIFS(part3_step1!$E$2:$E1000,$B25,part3_step1!$B$2:$B1000,C$1)</f>
        <v>0</v>
      </c>
      <c r="D25">
        <f>COUNTIFS(part3_step1!$C$2:$C1000,$B25,part3_step1!$B$2:$B1000,D$1)+COUNTIFS(part3_step1!$D$2:$D1000,$B25,part3_step1!$B$2:$B1000,D$1)+COUNTIFS(part3_step1!$E$2:$E1000,$B25,part3_step1!$B$2:$B1000,D$1)</f>
        <v>0</v>
      </c>
      <c r="E25">
        <f>COUNTIFS(part3_step1!$C$2:$C1000,$B25,part3_step1!$B$2:$B1000,E$1)+COUNTIFS(part3_step1!$D$2:$D1000,$B25,part3_step1!$B$2:$B1000,E$1)+COUNTIFS(part3_step1!$E$2:$E1000,$B25,part3_step1!$B$2:$B1000,E$1)</f>
        <v>0</v>
      </c>
      <c r="F25">
        <f>COUNTIFS(part3_step1!$C$2:$C1000,$B25,part3_step1!$B$2:$B1000,F$1)+COUNTIFS(part3_step1!$D$2:$D1000,$B25,part3_step1!$B$2:$B1000,F$1)+COUNTIFS(part3_step1!$E$2:$E1000,$B25,part3_step1!$B$2:$B1000,F$1)</f>
        <v>0</v>
      </c>
      <c r="G25">
        <f>COUNTIFS(part3_step1!$C$2:$C1000,$B25,part3_step1!$B$2:$B1000,G$1)+COUNTIFS(part3_step1!$D$2:$D1000,$B25,part3_step1!$B$2:$B1000,G$1)+COUNTIFS(part3_step1!$E$2:$E1000,$B25,part3_step1!$B$2:$B1000,G$1)</f>
        <v>0</v>
      </c>
      <c r="H25">
        <f>COUNTIFS(part3_step1!$C$2:$C1000,$B25,part3_step1!$B$2:$B1000,H$1)+COUNTIFS(part3_step1!$D$2:$D1000,$B25,part3_step1!$B$2:$B1000,H$1)+COUNTIFS(part3_step1!$E$2:$E1000,$B25,part3_step1!$B$2:$B1000,H$1)</f>
        <v>0</v>
      </c>
      <c r="I25">
        <f>COUNTIFS(part3_step1!$C$2:$C1000,$B25,part3_step1!$B$2:$B1000,I$1)+COUNTIFS(part3_step1!$D$2:$D1000,$B25,part3_step1!$B$2:$B1000,I$1)+COUNTIFS(part3_step1!$E$2:$E1000,$B25,part3_step1!$B$2:$B1000,I$1)</f>
        <v>0</v>
      </c>
      <c r="J25">
        <f>COUNTIFS(part3_step1!$C$2:$C1000,$B25,part3_step1!$B$2:$B1000,J$1)+COUNTIFS(part3_step1!$D$2:$D1000,$B25,part3_step1!$B$2:$B1000,J$1)+COUNTIFS(part3_step1!$E$2:$E1000,$B25,part3_step1!$B$2:$B1000,J$1)</f>
        <v>0</v>
      </c>
      <c r="K25">
        <f>COUNTIFS(part3_step1!$C$2:$C1000,$B25,part3_step1!$B$2:$B1000,K$1)+COUNTIFS(part3_step1!$D$2:$D1000,$B25,part3_step1!$B$2:$B1000,K$1)+COUNTIFS(part3_step1!$E$2:$E1000,$B25,part3_step1!$B$2:$B1000,K$1)</f>
        <v>0</v>
      </c>
      <c r="L25">
        <f>COUNTIFS(part3_step1!$C$2:$C1000,$B25,part3_step1!$B$2:$B1000,L$1)+COUNTIFS(part3_step1!$D$2:$D1000,$B25,part3_step1!$B$2:$B1000,L$1)+COUNTIFS(part3_step1!$E$2:$E1000,$B25,part3_step1!$B$2:$B1000,L$1)</f>
        <v>0</v>
      </c>
      <c r="M25">
        <f>COUNTIFS(part3_step1!$C$2:$C1000,$B25,part3_step1!$B$2:$B1000,M$1)+COUNTIFS(part3_step1!$D$2:$D1000,$B25,part3_step1!$B$2:$B1000,M$1)+COUNTIFS(part3_step1!$E$2:$E1000,$B25,part3_step1!$B$2:$B1000,M$1)</f>
        <v>1</v>
      </c>
      <c r="N25">
        <f>COUNTIFS(part3_step1!$C$2:$C1000,$B25,part3_step1!$B$2:$B1000,N$1)+COUNTIFS(part3_step1!$D$2:$D1000,$B25,part3_step1!$B$2:$B1000,N$1)+COUNTIFS(part3_step1!$E$2:$E1000,$B25,part3_step1!$B$2:$B1000,N$1)</f>
        <v>0</v>
      </c>
      <c r="O25">
        <f>COUNTIFS(part3_step1!$C$2:$C1000,$B25,part3_step1!$B$2:$B1000,O$1)+COUNTIFS(part3_step1!$D$2:$D1000,$B25,part3_step1!$B$2:$B1000,O$1)+COUNTIFS(part3_step1!$E$2:$E1000,$B25,part3_step1!$B$2:$B1000,O$1)</f>
        <v>0</v>
      </c>
      <c r="P25">
        <f>COUNTIF(part3_step1!$C$2:$E1000,B25)</f>
        <v>1</v>
      </c>
    </row>
    <row r="26">
      <c r="A26" t="str">
        <f>part3_step1!C26:C1000</f>
        <v>Dee Wallace-Stone</v>
      </c>
      <c r="B26" t="s">
        <v>213</v>
      </c>
      <c r="C26">
        <f>COUNTIFS(part3_step1!$C$2:$C1000,$B26,part3_step1!$B$2:$B1000,C$1)+COUNTIFS(part3_step1!$D$2:$D1000,$B26,part3_step1!$B$2:$B1000,C$1)+COUNTIFS(part3_step1!$E$2:$E1000,$B26,part3_step1!$B$2:$B1000,C$1)</f>
        <v>0</v>
      </c>
      <c r="D26">
        <f>COUNTIFS(part3_step1!$C$2:$C1000,$B26,part3_step1!$B$2:$B1000,D$1)+COUNTIFS(part3_step1!$D$2:$D1000,$B26,part3_step1!$B$2:$B1000,D$1)+COUNTIFS(part3_step1!$E$2:$E1000,$B26,part3_step1!$B$2:$B1000,D$1)</f>
        <v>1</v>
      </c>
      <c r="E26">
        <f>COUNTIFS(part3_step1!$C$2:$C1000,$B26,part3_step1!$B$2:$B1000,E$1)+COUNTIFS(part3_step1!$D$2:$D1000,$B26,part3_step1!$B$2:$B1000,E$1)+COUNTIFS(part3_step1!$E$2:$E1000,$B26,part3_step1!$B$2:$B1000,E$1)</f>
        <v>5</v>
      </c>
      <c r="F26">
        <f>COUNTIFS(part3_step1!$C$2:$C1000,$B26,part3_step1!$B$2:$B1000,F$1)+COUNTIFS(part3_step1!$D$2:$D1000,$B26,part3_step1!$B$2:$B1000,F$1)+COUNTIFS(part3_step1!$E$2:$E1000,$B26,part3_step1!$B$2:$B1000,F$1)</f>
        <v>0</v>
      </c>
      <c r="G26">
        <f>COUNTIFS(part3_step1!$C$2:$C1000,$B26,part3_step1!$B$2:$B1000,G$1)+COUNTIFS(part3_step1!$D$2:$D1000,$B26,part3_step1!$B$2:$B1000,G$1)+COUNTIFS(part3_step1!$E$2:$E1000,$B26,part3_step1!$B$2:$B1000,G$1)</f>
        <v>0</v>
      </c>
      <c r="H26">
        <f>COUNTIFS(part3_step1!$C$2:$C1000,$B26,part3_step1!$B$2:$B1000,H$1)+COUNTIFS(part3_step1!$D$2:$D1000,$B26,part3_step1!$B$2:$B1000,H$1)+COUNTIFS(part3_step1!$E$2:$E1000,$B26,part3_step1!$B$2:$B1000,H$1)</f>
        <v>0</v>
      </c>
      <c r="I26">
        <f>COUNTIFS(part3_step1!$C$2:$C1000,$B26,part3_step1!$B$2:$B1000,I$1)+COUNTIFS(part3_step1!$D$2:$D1000,$B26,part3_step1!$B$2:$B1000,I$1)+COUNTIFS(part3_step1!$E$2:$E1000,$B26,part3_step1!$B$2:$B1000,I$1)</f>
        <v>3</v>
      </c>
      <c r="J26">
        <f>COUNTIFS(part3_step1!$C$2:$C1000,$B26,part3_step1!$B$2:$B1000,J$1)+COUNTIFS(part3_step1!$D$2:$D1000,$B26,part3_step1!$B$2:$B1000,J$1)+COUNTIFS(part3_step1!$E$2:$E1000,$B26,part3_step1!$B$2:$B1000,J$1)</f>
        <v>0</v>
      </c>
      <c r="K26">
        <f>COUNTIFS(part3_step1!$C$2:$C1000,$B26,part3_step1!$B$2:$B1000,K$1)+COUNTIFS(part3_step1!$D$2:$D1000,$B26,part3_step1!$B$2:$B1000,K$1)+COUNTIFS(part3_step1!$E$2:$E1000,$B26,part3_step1!$B$2:$B1000,K$1)</f>
        <v>0</v>
      </c>
      <c r="L26">
        <f>COUNTIFS(part3_step1!$C$2:$C1000,$B26,part3_step1!$B$2:$B1000,L$1)+COUNTIFS(part3_step1!$D$2:$D1000,$B26,part3_step1!$B$2:$B1000,L$1)+COUNTIFS(part3_step1!$E$2:$E1000,$B26,part3_step1!$B$2:$B1000,L$1)</f>
        <v>0</v>
      </c>
      <c r="M26">
        <f>COUNTIFS(part3_step1!$C$2:$C1000,$B26,part3_step1!$B$2:$B1000,M$1)+COUNTIFS(part3_step1!$D$2:$D1000,$B26,part3_step1!$B$2:$B1000,M$1)+COUNTIFS(part3_step1!$E$2:$E1000,$B26,part3_step1!$B$2:$B1000,M$1)</f>
        <v>2</v>
      </c>
      <c r="N26">
        <f>COUNTIFS(part3_step1!$C$2:$C1000,$B26,part3_step1!$B$2:$B1000,N$1)+COUNTIFS(part3_step1!$D$2:$D1000,$B26,part3_step1!$B$2:$B1000,N$1)+COUNTIFS(part3_step1!$E$2:$E1000,$B26,part3_step1!$B$2:$B1000,N$1)</f>
        <v>0</v>
      </c>
      <c r="O26">
        <f>COUNTIFS(part3_step1!$C$2:$C1000,$B26,part3_step1!$B$2:$B1000,O$1)+COUNTIFS(part3_step1!$D$2:$D1000,$B26,part3_step1!$B$2:$B1000,O$1)+COUNTIFS(part3_step1!$E$2:$E1000,$B26,part3_step1!$B$2:$B1000,O$1)</f>
        <v>0</v>
      </c>
      <c r="P26">
        <f>COUNTIF(part3_step1!$C$2:$E1000,B26)</f>
        <v>11</v>
      </c>
    </row>
    <row r="27">
      <c r="A27" t="str">
        <f>part3_step1!C27:C1000</f>
        <v>Georgie Henley</v>
      </c>
      <c r="B27" t="s">
        <v>218</v>
      </c>
      <c r="C27">
        <f>COUNTIFS(part3_step1!$C$2:$C1000,$B27,part3_step1!$B$2:$B1000,C$1)+COUNTIFS(part3_step1!$D$2:$D1000,$B27,part3_step1!$B$2:$B1000,C$1)+COUNTIFS(part3_step1!$E$2:$E1000,$B27,part3_step1!$B$2:$B1000,C$1)</f>
        <v>0</v>
      </c>
      <c r="D27">
        <f>COUNTIFS(part3_step1!$C$2:$C1000,$B27,part3_step1!$B$2:$B1000,D$1)+COUNTIFS(part3_step1!$D$2:$D1000,$B27,part3_step1!$B$2:$B1000,D$1)+COUNTIFS(part3_step1!$E$2:$E1000,$B27,part3_step1!$B$2:$B1000,D$1)</f>
        <v>0</v>
      </c>
      <c r="E27">
        <f>COUNTIFS(part3_step1!$C$2:$C1000,$B27,part3_step1!$B$2:$B1000,E$1)+COUNTIFS(part3_step1!$D$2:$D1000,$B27,part3_step1!$B$2:$B1000,E$1)+COUNTIFS(part3_step1!$E$2:$E1000,$B27,part3_step1!$B$2:$B1000,E$1)</f>
        <v>1</v>
      </c>
      <c r="F27">
        <f>COUNTIFS(part3_step1!$C$2:$C1000,$B27,part3_step1!$B$2:$B1000,F$1)+COUNTIFS(part3_step1!$D$2:$D1000,$B27,part3_step1!$B$2:$B1000,F$1)+COUNTIFS(part3_step1!$E$2:$E1000,$B27,part3_step1!$B$2:$B1000,F$1)</f>
        <v>0</v>
      </c>
      <c r="G27">
        <f>COUNTIFS(part3_step1!$C$2:$C1000,$B27,part3_step1!$B$2:$B1000,G$1)+COUNTIFS(part3_step1!$D$2:$D1000,$B27,part3_step1!$B$2:$B1000,G$1)+COUNTIFS(part3_step1!$E$2:$E1000,$B27,part3_step1!$B$2:$B1000,G$1)</f>
        <v>0</v>
      </c>
      <c r="H27">
        <f>COUNTIFS(part3_step1!$C$2:$C1000,$B27,part3_step1!$B$2:$B1000,H$1)+COUNTIFS(part3_step1!$D$2:$D1000,$B27,part3_step1!$B$2:$B1000,H$1)+COUNTIFS(part3_step1!$E$2:$E1000,$B27,part3_step1!$B$2:$B1000,H$1)</f>
        <v>0</v>
      </c>
      <c r="I27">
        <f>COUNTIFS(part3_step1!$C$2:$C1000,$B27,part3_step1!$B$2:$B1000,I$1)+COUNTIFS(part3_step1!$D$2:$D1000,$B27,part3_step1!$B$2:$B1000,I$1)+COUNTIFS(part3_step1!$E$2:$E1000,$B27,part3_step1!$B$2:$B1000,I$1)</f>
        <v>0</v>
      </c>
      <c r="J27">
        <f>COUNTIFS(part3_step1!$C$2:$C1000,$B27,part3_step1!$B$2:$B1000,J$1)+COUNTIFS(part3_step1!$D$2:$D1000,$B27,part3_step1!$B$2:$B1000,J$1)+COUNTIFS(part3_step1!$E$2:$E1000,$B27,part3_step1!$B$2:$B1000,J$1)</f>
        <v>0</v>
      </c>
      <c r="K27">
        <f>COUNTIFS(part3_step1!$C$2:$C1000,$B27,part3_step1!$B$2:$B1000,K$1)+COUNTIFS(part3_step1!$D$2:$D1000,$B27,part3_step1!$B$2:$B1000,K$1)+COUNTIFS(part3_step1!$E$2:$E1000,$B27,part3_step1!$B$2:$B1000,K$1)</f>
        <v>0</v>
      </c>
      <c r="L27">
        <f>COUNTIFS(part3_step1!$C$2:$C1000,$B27,part3_step1!$B$2:$B1000,L$1)+COUNTIFS(part3_step1!$D$2:$D1000,$B27,part3_step1!$B$2:$B1000,L$1)+COUNTIFS(part3_step1!$E$2:$E1000,$B27,part3_step1!$B$2:$B1000,L$1)</f>
        <v>0</v>
      </c>
      <c r="M27">
        <f>COUNTIFS(part3_step1!$C$2:$C1000,$B27,part3_step1!$B$2:$B1000,M$1)+COUNTIFS(part3_step1!$D$2:$D1000,$B27,part3_step1!$B$2:$B1000,M$1)+COUNTIFS(part3_step1!$E$2:$E1000,$B27,part3_step1!$B$2:$B1000,M$1)</f>
        <v>0</v>
      </c>
      <c r="N27">
        <f>COUNTIFS(part3_step1!$C$2:$C1000,$B27,part3_step1!$B$2:$B1000,N$1)+COUNTIFS(part3_step1!$D$2:$D1000,$B27,part3_step1!$B$2:$B1000,N$1)+COUNTIFS(part3_step1!$E$2:$E1000,$B27,part3_step1!$B$2:$B1000,N$1)</f>
        <v>0</v>
      </c>
      <c r="O27">
        <f>COUNTIFS(part3_step1!$C$2:$C1000,$B27,part3_step1!$B$2:$B1000,O$1)+COUNTIFS(part3_step1!$D$2:$D1000,$B27,part3_step1!$B$2:$B1000,O$1)+COUNTIFS(part3_step1!$E$2:$E1000,$B27,part3_step1!$B$2:$B1000,O$1)</f>
        <v>0</v>
      </c>
      <c r="P27">
        <f>COUNTIF(part3_step1!$C$2:$E1000,B27)</f>
        <v>2</v>
      </c>
    </row>
    <row r="28">
      <c r="A28" t="str">
        <f>part3_step1!C28:C1000</f>
        <v>Keanu Reeves</v>
      </c>
      <c r="B28" t="s">
        <v>227</v>
      </c>
      <c r="C28">
        <f>COUNTIFS(part3_step1!$C$2:$C1000,$B28,part3_step1!$B$2:$B1000,C$1)+COUNTIFS(part3_step1!$D$2:$D1000,$B28,part3_step1!$B$2:$B1000,C$1)+COUNTIFS(part3_step1!$E$2:$E1000,$B28,part3_step1!$B$2:$B1000,C$1)</f>
        <v>0</v>
      </c>
      <c r="D28">
        <f>COUNTIFS(part3_step1!$C$2:$C1000,$B28,part3_step1!$B$2:$B1000,D$1)+COUNTIFS(part3_step1!$D$2:$D1000,$B28,part3_step1!$B$2:$B1000,D$1)+COUNTIFS(part3_step1!$E$2:$E1000,$B28,part3_step1!$B$2:$B1000,D$1)</f>
        <v>0</v>
      </c>
      <c r="E28">
        <f>COUNTIFS(part3_step1!$C$2:$C1000,$B28,part3_step1!$B$2:$B1000,E$1)+COUNTIFS(part3_step1!$D$2:$D1000,$B28,part3_step1!$B$2:$B1000,E$1)+COUNTIFS(part3_step1!$E$2:$E1000,$B28,part3_step1!$B$2:$B1000,E$1)</f>
        <v>1</v>
      </c>
      <c r="F28">
        <f>COUNTIFS(part3_step1!$C$2:$C1000,$B28,part3_step1!$B$2:$B1000,F$1)+COUNTIFS(part3_step1!$D$2:$D1000,$B28,part3_step1!$B$2:$B1000,F$1)+COUNTIFS(part3_step1!$E$2:$E1000,$B28,part3_step1!$B$2:$B1000,F$1)</f>
        <v>0</v>
      </c>
      <c r="G28">
        <f>COUNTIFS(part3_step1!$C$2:$C1000,$B28,part3_step1!$B$2:$B1000,G$1)+COUNTIFS(part3_step1!$D$2:$D1000,$B28,part3_step1!$B$2:$B1000,G$1)+COUNTIFS(part3_step1!$E$2:$E1000,$B28,part3_step1!$B$2:$B1000,G$1)</f>
        <v>0</v>
      </c>
      <c r="H28">
        <f>COUNTIFS(part3_step1!$C$2:$C1000,$B28,part3_step1!$B$2:$B1000,H$1)+COUNTIFS(part3_step1!$D$2:$D1000,$B28,part3_step1!$B$2:$B1000,H$1)+COUNTIFS(part3_step1!$E$2:$E1000,$B28,part3_step1!$B$2:$B1000,H$1)</f>
        <v>2</v>
      </c>
      <c r="I28">
        <f>COUNTIFS(part3_step1!$C$2:$C1000,$B28,part3_step1!$B$2:$B1000,I$1)+COUNTIFS(part3_step1!$D$2:$D1000,$B28,part3_step1!$B$2:$B1000,I$1)+COUNTIFS(part3_step1!$E$2:$E1000,$B28,part3_step1!$B$2:$B1000,I$1)</f>
        <v>0</v>
      </c>
      <c r="J28">
        <f>COUNTIFS(part3_step1!$C$2:$C1000,$B28,part3_step1!$B$2:$B1000,J$1)+COUNTIFS(part3_step1!$D$2:$D1000,$B28,part3_step1!$B$2:$B1000,J$1)+COUNTIFS(part3_step1!$E$2:$E1000,$B28,part3_step1!$B$2:$B1000,J$1)</f>
        <v>0</v>
      </c>
      <c r="K28">
        <f>COUNTIFS(part3_step1!$C$2:$C1000,$B28,part3_step1!$B$2:$B1000,K$1)+COUNTIFS(part3_step1!$D$2:$D1000,$B28,part3_step1!$B$2:$B1000,K$1)+COUNTIFS(part3_step1!$E$2:$E1000,$B28,part3_step1!$B$2:$B1000,K$1)</f>
        <v>0</v>
      </c>
      <c r="L28">
        <f>COUNTIFS(part3_step1!$C$2:$C1000,$B28,part3_step1!$B$2:$B1000,L$1)+COUNTIFS(part3_step1!$D$2:$D1000,$B28,part3_step1!$B$2:$B1000,L$1)+COUNTIFS(part3_step1!$E$2:$E1000,$B28,part3_step1!$B$2:$B1000,L$1)</f>
        <v>0</v>
      </c>
      <c r="M28">
        <f>COUNTIFS(part3_step1!$C$2:$C1000,$B28,part3_step1!$B$2:$B1000,M$1)+COUNTIFS(part3_step1!$D$2:$D1000,$B28,part3_step1!$B$2:$B1000,M$1)+COUNTIFS(part3_step1!$E$2:$E1000,$B28,part3_step1!$B$2:$B1000,M$1)</f>
        <v>1</v>
      </c>
      <c r="N28">
        <f>COUNTIFS(part3_step1!$C$2:$C1000,$B28,part3_step1!$B$2:$B1000,N$1)+COUNTIFS(part3_step1!$D$2:$D1000,$B28,part3_step1!$B$2:$B1000,N$1)+COUNTIFS(part3_step1!$E$2:$E1000,$B28,part3_step1!$B$2:$B1000,N$1)</f>
        <v>0</v>
      </c>
      <c r="O28">
        <f>COUNTIFS(part3_step1!$C$2:$C1000,$B28,part3_step1!$B$2:$B1000,O$1)+COUNTIFS(part3_step1!$D$2:$D1000,$B28,part3_step1!$B$2:$B1000,O$1)+COUNTIFS(part3_step1!$E$2:$E1000,$B28,part3_step1!$B$2:$B1000,O$1)</f>
        <v>0</v>
      </c>
      <c r="P28">
        <f>COUNTIF(part3_step1!$C$2:$E1000,B28)</f>
        <v>4</v>
      </c>
    </row>
    <row r="29">
      <c r="A29" t="str">
        <f>part3_step1!C29:C1000</f>
        <v>Shia LaBeouf</v>
      </c>
      <c r="B29" t="s">
        <v>236</v>
      </c>
      <c r="C29">
        <f>COUNTIFS(part3_step1!$C$2:$C1000,$B29,part3_step1!$B$2:$B1000,C$1)+COUNTIFS(part3_step1!$D$2:$D1000,$B29,part3_step1!$B$2:$B1000,C$1)+COUNTIFS(part3_step1!$E$2:$E1000,$B29,part3_step1!$B$2:$B1000,C$1)</f>
        <v>0</v>
      </c>
      <c r="D29">
        <f>COUNTIFS(part3_step1!$C$2:$C1000,$B29,part3_step1!$B$2:$B1000,D$1)+COUNTIFS(part3_step1!$D$2:$D1000,$B29,part3_step1!$B$2:$B1000,D$1)+COUNTIFS(part3_step1!$E$2:$E1000,$B29,part3_step1!$B$2:$B1000,D$1)</f>
        <v>0</v>
      </c>
      <c r="E29">
        <f>COUNTIFS(part3_step1!$C$2:$C1000,$B29,part3_step1!$B$2:$B1000,E$1)+COUNTIFS(part3_step1!$D$2:$D1000,$B29,part3_step1!$B$2:$B1000,E$1)+COUNTIFS(part3_step1!$E$2:$E1000,$B29,part3_step1!$B$2:$B1000,E$1)</f>
        <v>1</v>
      </c>
      <c r="F29">
        <f>COUNTIFS(part3_step1!$C$2:$C1000,$B29,part3_step1!$B$2:$B1000,F$1)+COUNTIFS(part3_step1!$D$2:$D1000,$B29,part3_step1!$B$2:$B1000,F$1)+COUNTIFS(part3_step1!$E$2:$E1000,$B29,part3_step1!$B$2:$B1000,F$1)</f>
        <v>0</v>
      </c>
      <c r="G29">
        <f>COUNTIFS(part3_step1!$C$2:$C1000,$B29,part3_step1!$B$2:$B1000,G$1)+COUNTIFS(part3_step1!$D$2:$D1000,$B29,part3_step1!$B$2:$B1000,G$1)+COUNTIFS(part3_step1!$E$2:$E1000,$B29,part3_step1!$B$2:$B1000,G$1)</f>
        <v>1</v>
      </c>
      <c r="H29">
        <f>COUNTIFS(part3_step1!$C$2:$C1000,$B29,part3_step1!$B$2:$B1000,H$1)+COUNTIFS(part3_step1!$D$2:$D1000,$B29,part3_step1!$B$2:$B1000,H$1)+COUNTIFS(part3_step1!$E$2:$E1000,$B29,part3_step1!$B$2:$B1000,H$1)</f>
        <v>0</v>
      </c>
      <c r="I29">
        <f>COUNTIFS(part3_step1!$C$2:$C1000,$B29,part3_step1!$B$2:$B1000,I$1)+COUNTIFS(part3_step1!$D$2:$D1000,$B29,part3_step1!$B$2:$B1000,I$1)+COUNTIFS(part3_step1!$E$2:$E1000,$B29,part3_step1!$B$2:$B1000,I$1)</f>
        <v>0</v>
      </c>
      <c r="J29">
        <f>COUNTIFS(part3_step1!$C$2:$C1000,$B29,part3_step1!$B$2:$B1000,J$1)+COUNTIFS(part3_step1!$D$2:$D1000,$B29,part3_step1!$B$2:$B1000,J$1)+COUNTIFS(part3_step1!$E$2:$E1000,$B29,part3_step1!$B$2:$B1000,J$1)</f>
        <v>0</v>
      </c>
      <c r="K29">
        <f>COUNTIFS(part3_step1!$C$2:$C1000,$B29,part3_step1!$B$2:$B1000,K$1)+COUNTIFS(part3_step1!$D$2:$D1000,$B29,part3_step1!$B$2:$B1000,K$1)+COUNTIFS(part3_step1!$E$2:$E1000,$B29,part3_step1!$B$2:$B1000,K$1)</f>
        <v>0</v>
      </c>
      <c r="L29">
        <f>COUNTIFS(part3_step1!$C$2:$C1000,$B29,part3_step1!$B$2:$B1000,L$1)+COUNTIFS(part3_step1!$D$2:$D1000,$B29,part3_step1!$B$2:$B1000,L$1)+COUNTIFS(part3_step1!$E$2:$E1000,$B29,part3_step1!$B$2:$B1000,L$1)</f>
        <v>0</v>
      </c>
      <c r="M29">
        <f>COUNTIFS(part3_step1!$C$2:$C1000,$B29,part3_step1!$B$2:$B1000,M$1)+COUNTIFS(part3_step1!$D$2:$D1000,$B29,part3_step1!$B$2:$B1000,M$1)+COUNTIFS(part3_step1!$E$2:$E1000,$B29,part3_step1!$B$2:$B1000,M$1)</f>
        <v>0</v>
      </c>
      <c r="N29">
        <f>COUNTIFS(part3_step1!$C$2:$C1000,$B29,part3_step1!$B$2:$B1000,N$1)+COUNTIFS(part3_step1!$D$2:$D1000,$B29,part3_step1!$B$2:$B1000,N$1)+COUNTIFS(part3_step1!$E$2:$E1000,$B29,part3_step1!$B$2:$B1000,N$1)</f>
        <v>0</v>
      </c>
      <c r="O29">
        <f>COUNTIFS(part3_step1!$C$2:$C1000,$B29,part3_step1!$B$2:$B1000,O$1)+COUNTIFS(part3_step1!$D$2:$D1000,$B29,part3_step1!$B$2:$B1000,O$1)+COUNTIFS(part3_step1!$E$2:$E1000,$B29,part3_step1!$B$2:$B1000,O$1)</f>
        <v>0</v>
      </c>
      <c r="P29">
        <f>COUNTIF(part3_step1!$C$2:$E1000,B29)</f>
        <v>5</v>
      </c>
    </row>
    <row r="30">
      <c r="A30" t="str">
        <f>part3_step1!C30:C1000</f>
        <v>Tom Hanks</v>
      </c>
      <c r="B30" t="s">
        <v>247</v>
      </c>
      <c r="C30">
        <f>COUNTIFS(part3_step1!$C$2:$C1000,$B30,part3_step1!$B$2:$B1000,C$1)+COUNTIFS(part3_step1!$D$2:$D1000,$B30,part3_step1!$B$2:$B1000,C$1)+COUNTIFS(part3_step1!$E$2:$E1000,$B30,part3_step1!$B$2:$B1000,C$1)</f>
        <v>0</v>
      </c>
      <c r="D30">
        <f>COUNTIFS(part3_step1!$C$2:$C1000,$B30,part3_step1!$B$2:$B1000,D$1)+COUNTIFS(part3_step1!$D$2:$D1000,$B30,part3_step1!$B$2:$B1000,D$1)+COUNTIFS(part3_step1!$E$2:$E1000,$B30,part3_step1!$B$2:$B1000,D$1)</f>
        <v>0</v>
      </c>
      <c r="E30">
        <f>COUNTIFS(part3_step1!$C$2:$C1000,$B30,part3_step1!$B$2:$B1000,E$1)+COUNTIFS(part3_step1!$D$2:$D1000,$B30,part3_step1!$B$2:$B1000,E$1)+COUNTIFS(part3_step1!$E$2:$E1000,$B30,part3_step1!$B$2:$B1000,E$1)</f>
        <v>1</v>
      </c>
      <c r="F30">
        <f>COUNTIFS(part3_step1!$C$2:$C1000,$B30,part3_step1!$B$2:$B1000,F$1)+COUNTIFS(part3_step1!$D$2:$D1000,$B30,part3_step1!$B$2:$B1000,F$1)+COUNTIFS(part3_step1!$E$2:$E1000,$B30,part3_step1!$B$2:$B1000,F$1)</f>
        <v>0</v>
      </c>
      <c r="G30">
        <f>COUNTIFS(part3_step1!$C$2:$C1000,$B30,part3_step1!$B$2:$B1000,G$1)+COUNTIFS(part3_step1!$D$2:$D1000,$B30,part3_step1!$B$2:$B1000,G$1)+COUNTIFS(part3_step1!$E$2:$E1000,$B30,part3_step1!$B$2:$B1000,G$1)</f>
        <v>0</v>
      </c>
      <c r="H30">
        <f>COUNTIFS(part3_step1!$C$2:$C1000,$B30,part3_step1!$B$2:$B1000,H$1)+COUNTIFS(part3_step1!$D$2:$D1000,$B30,part3_step1!$B$2:$B1000,H$1)+COUNTIFS(part3_step1!$E$2:$E1000,$B30,part3_step1!$B$2:$B1000,H$1)</f>
        <v>0</v>
      </c>
      <c r="I30">
        <f>COUNTIFS(part3_step1!$C$2:$C1000,$B30,part3_step1!$B$2:$B1000,I$1)+COUNTIFS(part3_step1!$D$2:$D1000,$B30,part3_step1!$B$2:$B1000,I$1)+COUNTIFS(part3_step1!$E$2:$E1000,$B30,part3_step1!$B$2:$B1000,I$1)</f>
        <v>1</v>
      </c>
      <c r="J30">
        <f>COUNTIFS(part3_step1!$C$2:$C1000,$B30,part3_step1!$B$2:$B1000,J$1)+COUNTIFS(part3_step1!$D$2:$D1000,$B30,part3_step1!$B$2:$B1000,J$1)+COUNTIFS(part3_step1!$E$2:$E1000,$B30,part3_step1!$B$2:$B1000,J$1)</f>
        <v>0</v>
      </c>
      <c r="K30">
        <f>COUNTIFS(part3_step1!$C$2:$C1000,$B30,part3_step1!$B$2:$B1000,K$1)+COUNTIFS(part3_step1!$D$2:$D1000,$B30,part3_step1!$B$2:$B1000,K$1)+COUNTIFS(part3_step1!$E$2:$E1000,$B30,part3_step1!$B$2:$B1000,K$1)</f>
        <v>0</v>
      </c>
      <c r="L30">
        <f>COUNTIFS(part3_step1!$C$2:$C1000,$B30,part3_step1!$B$2:$B1000,L$1)+COUNTIFS(part3_step1!$D$2:$D1000,$B30,part3_step1!$B$2:$B1000,L$1)+COUNTIFS(part3_step1!$E$2:$E1000,$B30,part3_step1!$B$2:$B1000,L$1)</f>
        <v>0</v>
      </c>
      <c r="M30">
        <f>COUNTIFS(part3_step1!$C$2:$C1000,$B30,part3_step1!$B$2:$B1000,M$1)+COUNTIFS(part3_step1!$D$2:$D1000,$B30,part3_step1!$B$2:$B1000,M$1)+COUNTIFS(part3_step1!$E$2:$E1000,$B30,part3_step1!$B$2:$B1000,M$1)</f>
        <v>0</v>
      </c>
      <c r="N30">
        <f>COUNTIFS(part3_step1!$C$2:$C1000,$B30,part3_step1!$B$2:$B1000,N$1)+COUNTIFS(part3_step1!$D$2:$D1000,$B30,part3_step1!$B$2:$B1000,N$1)+COUNTIFS(part3_step1!$E$2:$E1000,$B30,part3_step1!$B$2:$B1000,N$1)</f>
        <v>0</v>
      </c>
      <c r="O30">
        <f>COUNTIFS(part3_step1!$C$2:$C1000,$B30,part3_step1!$B$2:$B1000,O$1)+COUNTIFS(part3_step1!$D$2:$D1000,$B30,part3_step1!$B$2:$B1000,O$1)+COUNTIFS(part3_step1!$E$2:$E1000,$B30,part3_step1!$B$2:$B1000,O$1)</f>
        <v>0</v>
      </c>
      <c r="P30">
        <f>COUNTIF(part3_step1!$C$2:$E1000,B30)</f>
        <v>2</v>
      </c>
    </row>
    <row r="31">
      <c r="A31" t="str">
        <f>part3_step1!C31:C1000</f>
        <v>Bruce Willis</v>
      </c>
      <c r="B31" t="s">
        <v>259</v>
      </c>
      <c r="C31">
        <f>COUNTIFS(part3_step1!$C$2:$C1000,$B31,part3_step1!$B$2:$B1000,C$1)+COUNTIFS(part3_step1!$D$2:$D1000,$B31,part3_step1!$B$2:$B1000,C$1)+COUNTIFS(part3_step1!$E$2:$E1000,$B31,part3_step1!$B$2:$B1000,C$1)</f>
        <v>0</v>
      </c>
      <c r="D31">
        <f>COUNTIFS(part3_step1!$C$2:$C1000,$B31,part3_step1!$B$2:$B1000,D$1)+COUNTIFS(part3_step1!$D$2:$D1000,$B31,part3_step1!$B$2:$B1000,D$1)+COUNTIFS(part3_step1!$E$2:$E1000,$B31,part3_step1!$B$2:$B1000,D$1)</f>
        <v>0</v>
      </c>
      <c r="E31">
        <f>COUNTIFS(part3_step1!$C$2:$C1000,$B31,part3_step1!$B$2:$B1000,E$1)+COUNTIFS(part3_step1!$D$2:$D1000,$B31,part3_step1!$B$2:$B1000,E$1)+COUNTIFS(part3_step1!$E$2:$E1000,$B31,part3_step1!$B$2:$B1000,E$1)</f>
        <v>0</v>
      </c>
      <c r="F31">
        <f>COUNTIFS(part3_step1!$C$2:$C1000,$B31,part3_step1!$B$2:$B1000,F$1)+COUNTIFS(part3_step1!$D$2:$D1000,$B31,part3_step1!$B$2:$B1000,F$1)+COUNTIFS(part3_step1!$E$2:$E1000,$B31,part3_step1!$B$2:$B1000,F$1)</f>
        <v>0</v>
      </c>
      <c r="G31">
        <f>COUNTIFS(part3_step1!$C$2:$C1000,$B31,part3_step1!$B$2:$B1000,G$1)+COUNTIFS(part3_step1!$D$2:$D1000,$B31,part3_step1!$B$2:$B1000,G$1)+COUNTIFS(part3_step1!$E$2:$E1000,$B31,part3_step1!$B$2:$B1000,G$1)</f>
        <v>0</v>
      </c>
      <c r="H31">
        <f>COUNTIFS(part3_step1!$C$2:$C1000,$B31,part3_step1!$B$2:$B1000,H$1)+COUNTIFS(part3_step1!$D$2:$D1000,$B31,part3_step1!$B$2:$B1000,H$1)+COUNTIFS(part3_step1!$E$2:$E1000,$B31,part3_step1!$B$2:$B1000,H$1)</f>
        <v>0</v>
      </c>
      <c r="I31">
        <f>COUNTIFS(part3_step1!$C$2:$C1000,$B31,part3_step1!$B$2:$B1000,I$1)+COUNTIFS(part3_step1!$D$2:$D1000,$B31,part3_step1!$B$2:$B1000,I$1)+COUNTIFS(part3_step1!$E$2:$E1000,$B31,part3_step1!$B$2:$B1000,I$1)</f>
        <v>0</v>
      </c>
      <c r="J31">
        <f>COUNTIFS(part3_step1!$C$2:$C1000,$B31,part3_step1!$B$2:$B1000,J$1)+COUNTIFS(part3_step1!$D$2:$D1000,$B31,part3_step1!$B$2:$B1000,J$1)+COUNTIFS(part3_step1!$E$2:$E1000,$B31,part3_step1!$B$2:$B1000,J$1)</f>
        <v>1</v>
      </c>
      <c r="K31">
        <f>COUNTIFS(part3_step1!$C$2:$C1000,$B31,part3_step1!$B$2:$B1000,K$1)+COUNTIFS(part3_step1!$D$2:$D1000,$B31,part3_step1!$B$2:$B1000,K$1)+COUNTIFS(part3_step1!$E$2:$E1000,$B31,part3_step1!$B$2:$B1000,K$1)</f>
        <v>0</v>
      </c>
      <c r="L31">
        <f>COUNTIFS(part3_step1!$C$2:$C1000,$B31,part3_step1!$B$2:$B1000,L$1)+COUNTIFS(part3_step1!$D$2:$D1000,$B31,part3_step1!$B$2:$B1000,L$1)+COUNTIFS(part3_step1!$E$2:$E1000,$B31,part3_step1!$B$2:$B1000,L$1)</f>
        <v>0</v>
      </c>
      <c r="M31">
        <f>COUNTIFS(part3_step1!$C$2:$C1000,$B31,part3_step1!$B$2:$B1000,M$1)+COUNTIFS(part3_step1!$D$2:$D1000,$B31,part3_step1!$B$2:$B1000,M$1)+COUNTIFS(part3_step1!$E$2:$E1000,$B31,part3_step1!$B$2:$B1000,M$1)</f>
        <v>0</v>
      </c>
      <c r="N31">
        <f>COUNTIFS(part3_step1!$C$2:$C1000,$B31,part3_step1!$B$2:$B1000,N$1)+COUNTIFS(part3_step1!$D$2:$D1000,$B31,part3_step1!$B$2:$B1000,N$1)+COUNTIFS(part3_step1!$E$2:$E1000,$B31,part3_step1!$B$2:$B1000,N$1)</f>
        <v>0</v>
      </c>
      <c r="O31">
        <f>COUNTIFS(part3_step1!$C$2:$C1000,$B31,part3_step1!$B$2:$B1000,O$1)+COUNTIFS(part3_step1!$D$2:$D1000,$B31,part3_step1!$B$2:$B1000,O$1)+COUNTIFS(part3_step1!$E$2:$E1000,$B31,part3_step1!$B$2:$B1000,O$1)</f>
        <v>0</v>
      </c>
      <c r="P31">
        <f>COUNTIF(part3_step1!$C$2:$E1000,B31)</f>
        <v>1</v>
      </c>
    </row>
    <row r="32">
      <c r="A32" t="str">
        <f>part3_step1!C32:C1000</f>
        <v>Johnny Depp</v>
      </c>
      <c r="B32" t="s">
        <v>265</v>
      </c>
      <c r="C32">
        <f>COUNTIFS(part3_step1!$C$2:$C1000,$B32,part3_step1!$B$2:$B1000,C$1)+COUNTIFS(part3_step1!$D$2:$D1000,$B32,part3_step1!$B$2:$B1000,C$1)+COUNTIFS(part3_step1!$E$2:$E1000,$B32,part3_step1!$B$2:$B1000,C$1)</f>
        <v>0</v>
      </c>
      <c r="D32">
        <f>COUNTIFS(part3_step1!$C$2:$C1000,$B32,part3_step1!$B$2:$B1000,D$1)+COUNTIFS(part3_step1!$D$2:$D1000,$B32,part3_step1!$B$2:$B1000,D$1)+COUNTIFS(part3_step1!$E$2:$E1000,$B32,part3_step1!$B$2:$B1000,D$1)</f>
        <v>0</v>
      </c>
      <c r="E32">
        <f>COUNTIFS(part3_step1!$C$2:$C1000,$B32,part3_step1!$B$2:$B1000,E$1)+COUNTIFS(part3_step1!$D$2:$D1000,$B32,part3_step1!$B$2:$B1000,E$1)+COUNTIFS(part3_step1!$E$2:$E1000,$B32,part3_step1!$B$2:$B1000,E$1)</f>
        <v>1</v>
      </c>
      <c r="F32">
        <f>COUNTIFS(part3_step1!$C$2:$C1000,$B32,part3_step1!$B$2:$B1000,F$1)+COUNTIFS(part3_step1!$D$2:$D1000,$B32,part3_step1!$B$2:$B1000,F$1)+COUNTIFS(part3_step1!$E$2:$E1000,$B32,part3_step1!$B$2:$B1000,F$1)</f>
        <v>0</v>
      </c>
      <c r="G32">
        <f>COUNTIFS(part3_step1!$C$2:$C1000,$B32,part3_step1!$B$2:$B1000,G$1)+COUNTIFS(part3_step1!$D$2:$D1000,$B32,part3_step1!$B$2:$B1000,G$1)+COUNTIFS(part3_step1!$E$2:$E1000,$B32,part3_step1!$B$2:$B1000,G$1)</f>
        <v>0</v>
      </c>
      <c r="H32">
        <f>COUNTIFS(part3_step1!$C$2:$C1000,$B32,part3_step1!$B$2:$B1000,H$1)+COUNTIFS(part3_step1!$D$2:$D1000,$B32,part3_step1!$B$2:$B1000,H$1)+COUNTIFS(part3_step1!$E$2:$E1000,$B32,part3_step1!$B$2:$B1000,H$1)</f>
        <v>0</v>
      </c>
      <c r="I32">
        <f>COUNTIFS(part3_step1!$C$2:$C1000,$B32,part3_step1!$B$2:$B1000,I$1)+COUNTIFS(part3_step1!$D$2:$D1000,$B32,part3_step1!$B$2:$B1000,I$1)+COUNTIFS(part3_step1!$E$2:$E1000,$B32,part3_step1!$B$2:$B1000,I$1)</f>
        <v>0</v>
      </c>
      <c r="J32">
        <f>COUNTIFS(part3_step1!$C$2:$C1000,$B32,part3_step1!$B$2:$B1000,J$1)+COUNTIFS(part3_step1!$D$2:$D1000,$B32,part3_step1!$B$2:$B1000,J$1)+COUNTIFS(part3_step1!$E$2:$E1000,$B32,part3_step1!$B$2:$B1000,J$1)</f>
        <v>0</v>
      </c>
      <c r="K32">
        <f>COUNTIFS(part3_step1!$C$2:$C1000,$B32,part3_step1!$B$2:$B1000,K$1)+COUNTIFS(part3_step1!$D$2:$D1000,$B32,part3_step1!$B$2:$B1000,K$1)+COUNTIFS(part3_step1!$E$2:$E1000,$B32,part3_step1!$B$2:$B1000,K$1)</f>
        <v>0</v>
      </c>
      <c r="L32">
        <f>COUNTIFS(part3_step1!$C$2:$C1000,$B32,part3_step1!$B$2:$B1000,L$1)+COUNTIFS(part3_step1!$D$2:$D1000,$B32,part3_step1!$B$2:$B1000,L$1)+COUNTIFS(part3_step1!$E$2:$E1000,$B32,part3_step1!$B$2:$B1000,L$1)</f>
        <v>0</v>
      </c>
      <c r="M32">
        <f>COUNTIFS(part3_step1!$C$2:$C1000,$B32,part3_step1!$B$2:$B1000,M$1)+COUNTIFS(part3_step1!$D$2:$D1000,$B32,part3_step1!$B$2:$B1000,M$1)+COUNTIFS(part3_step1!$E$2:$E1000,$B32,part3_step1!$B$2:$B1000,M$1)</f>
        <v>0</v>
      </c>
      <c r="N32">
        <f>COUNTIFS(part3_step1!$C$2:$C1000,$B32,part3_step1!$B$2:$B1000,N$1)+COUNTIFS(part3_step1!$D$2:$D1000,$B32,part3_step1!$B$2:$B1000,N$1)+COUNTIFS(part3_step1!$E$2:$E1000,$B32,part3_step1!$B$2:$B1000,N$1)</f>
        <v>0</v>
      </c>
      <c r="O32">
        <f>COUNTIFS(part3_step1!$C$2:$C1000,$B32,part3_step1!$B$2:$B1000,O$1)+COUNTIFS(part3_step1!$D$2:$D1000,$B32,part3_step1!$B$2:$B1000,O$1)+COUNTIFS(part3_step1!$E$2:$E1000,$B32,part3_step1!$B$2:$B1000,O$1)</f>
        <v>0</v>
      </c>
      <c r="P32">
        <f>COUNTIF(part3_step1!$C$2:$E1000,B32)</f>
        <v>1</v>
      </c>
    </row>
    <row r="33">
      <c r="A33" t="str">
        <f>part3_step1!C33:C1000</f>
        <v>Ewan McGregor</v>
      </c>
      <c r="B33" t="s">
        <v>269</v>
      </c>
      <c r="C33">
        <f>COUNTIFS(part3_step1!$C$2:$C1000,$B33,part3_step1!$B$2:$B1000,C$1)+COUNTIFS(part3_step1!$D$2:$D1000,$B33,part3_step1!$B$2:$B1000,C$1)+COUNTIFS(part3_step1!$E$2:$E1000,$B33,part3_step1!$B$2:$B1000,C$1)</f>
        <v>0</v>
      </c>
      <c r="D33">
        <f>COUNTIFS(part3_step1!$C$2:$C1000,$B33,part3_step1!$B$2:$B1000,D$1)+COUNTIFS(part3_step1!$D$2:$D1000,$B33,part3_step1!$B$2:$B1000,D$1)+COUNTIFS(part3_step1!$E$2:$E1000,$B33,part3_step1!$B$2:$B1000,D$1)</f>
        <v>0</v>
      </c>
      <c r="E33">
        <f>COUNTIFS(part3_step1!$C$2:$C1000,$B33,part3_step1!$B$2:$B1000,E$1)+COUNTIFS(part3_step1!$D$2:$D1000,$B33,part3_step1!$B$2:$B1000,E$1)+COUNTIFS(part3_step1!$E$2:$E1000,$B33,part3_step1!$B$2:$B1000,E$1)</f>
        <v>0</v>
      </c>
      <c r="F33">
        <f>COUNTIFS(part3_step1!$C$2:$C1000,$B33,part3_step1!$B$2:$B1000,F$1)+COUNTIFS(part3_step1!$D$2:$D1000,$B33,part3_step1!$B$2:$B1000,F$1)+COUNTIFS(part3_step1!$E$2:$E1000,$B33,part3_step1!$B$2:$B1000,F$1)</f>
        <v>0</v>
      </c>
      <c r="G33">
        <f>COUNTIFS(part3_step1!$C$2:$C1000,$B33,part3_step1!$B$2:$B1000,G$1)+COUNTIFS(part3_step1!$D$2:$D1000,$B33,part3_step1!$B$2:$B1000,G$1)+COUNTIFS(part3_step1!$E$2:$E1000,$B33,part3_step1!$B$2:$B1000,G$1)</f>
        <v>0</v>
      </c>
      <c r="H33">
        <f>COUNTIFS(part3_step1!$C$2:$C1000,$B33,part3_step1!$B$2:$B1000,H$1)+COUNTIFS(part3_step1!$D$2:$D1000,$B33,part3_step1!$B$2:$B1000,H$1)+COUNTIFS(part3_step1!$E$2:$E1000,$B33,part3_step1!$B$2:$B1000,H$1)</f>
        <v>0</v>
      </c>
      <c r="I33">
        <f>COUNTIFS(part3_step1!$C$2:$C1000,$B33,part3_step1!$B$2:$B1000,I$1)+COUNTIFS(part3_step1!$D$2:$D1000,$B33,part3_step1!$B$2:$B1000,I$1)+COUNTIFS(part3_step1!$E$2:$E1000,$B33,part3_step1!$B$2:$B1000,I$1)</f>
        <v>0</v>
      </c>
      <c r="J33">
        <f>COUNTIFS(part3_step1!$C$2:$C1000,$B33,part3_step1!$B$2:$B1000,J$1)+COUNTIFS(part3_step1!$D$2:$D1000,$B33,part3_step1!$B$2:$B1000,J$1)+COUNTIFS(part3_step1!$E$2:$E1000,$B33,part3_step1!$B$2:$B1000,J$1)</f>
        <v>0</v>
      </c>
      <c r="K33">
        <f>COUNTIFS(part3_step1!$C$2:$C1000,$B33,part3_step1!$B$2:$B1000,K$1)+COUNTIFS(part3_step1!$D$2:$D1000,$B33,part3_step1!$B$2:$B1000,K$1)+COUNTIFS(part3_step1!$E$2:$E1000,$B33,part3_step1!$B$2:$B1000,K$1)</f>
        <v>1</v>
      </c>
      <c r="L33">
        <f>COUNTIFS(part3_step1!$C$2:$C1000,$B33,part3_step1!$B$2:$B1000,L$1)+COUNTIFS(part3_step1!$D$2:$D1000,$B33,part3_step1!$B$2:$B1000,L$1)+COUNTIFS(part3_step1!$E$2:$E1000,$B33,part3_step1!$B$2:$B1000,L$1)</f>
        <v>0</v>
      </c>
      <c r="M33">
        <f>COUNTIFS(part3_step1!$C$2:$C1000,$B33,part3_step1!$B$2:$B1000,M$1)+COUNTIFS(part3_step1!$D$2:$D1000,$B33,part3_step1!$B$2:$B1000,M$1)+COUNTIFS(part3_step1!$E$2:$E1000,$B33,part3_step1!$B$2:$B1000,M$1)</f>
        <v>0</v>
      </c>
      <c r="N33">
        <f>COUNTIFS(part3_step1!$C$2:$C1000,$B33,part3_step1!$B$2:$B1000,N$1)+COUNTIFS(part3_step1!$D$2:$D1000,$B33,part3_step1!$B$2:$B1000,N$1)+COUNTIFS(part3_step1!$E$2:$E1000,$B33,part3_step1!$B$2:$B1000,N$1)</f>
        <v>0</v>
      </c>
      <c r="O33">
        <f>COUNTIFS(part3_step1!$C$2:$C1000,$B33,part3_step1!$B$2:$B1000,O$1)+COUNTIFS(part3_step1!$D$2:$D1000,$B33,part3_step1!$B$2:$B1000,O$1)+COUNTIFS(part3_step1!$E$2:$E1000,$B33,part3_step1!$B$2:$B1000,O$1)</f>
        <v>0</v>
      </c>
      <c r="P33">
        <f>COUNTIF(part3_step1!$C$2:$E1000,B33)</f>
        <v>1</v>
      </c>
    </row>
    <row r="34">
      <c r="A34" t="str">
        <f>part3_step1!C34:C1000</f>
        <v>Craig T. Nelson</v>
      </c>
      <c r="B34" t="s">
        <v>276</v>
      </c>
      <c r="C34">
        <f>COUNTIFS(part3_step1!$C$2:$C1000,$B34,part3_step1!$B$2:$B1000,C$1)+COUNTIFS(part3_step1!$D$2:$D1000,$B34,part3_step1!$B$2:$B1000,C$1)+COUNTIFS(part3_step1!$E$2:$E1000,$B34,part3_step1!$B$2:$B1000,C$1)</f>
        <v>0</v>
      </c>
      <c r="D34">
        <f>COUNTIFS(part3_step1!$C$2:$C1000,$B34,part3_step1!$B$2:$B1000,D$1)+COUNTIFS(part3_step1!$D$2:$D1000,$B34,part3_step1!$B$2:$B1000,D$1)+COUNTIFS(part3_step1!$E$2:$E1000,$B34,part3_step1!$B$2:$B1000,D$1)</f>
        <v>1</v>
      </c>
      <c r="E34">
        <f>COUNTIFS(part3_step1!$C$2:$C1000,$B34,part3_step1!$B$2:$B1000,E$1)+COUNTIFS(part3_step1!$D$2:$D1000,$B34,part3_step1!$B$2:$B1000,E$1)+COUNTIFS(part3_step1!$E$2:$E1000,$B34,part3_step1!$B$2:$B1000,E$1)</f>
        <v>0</v>
      </c>
      <c r="F34">
        <f>COUNTIFS(part3_step1!$C$2:$C1000,$B34,part3_step1!$B$2:$B1000,F$1)+COUNTIFS(part3_step1!$D$2:$D1000,$B34,part3_step1!$B$2:$B1000,F$1)+COUNTIFS(part3_step1!$E$2:$E1000,$B34,part3_step1!$B$2:$B1000,F$1)</f>
        <v>0</v>
      </c>
      <c r="G34">
        <f>COUNTIFS(part3_step1!$C$2:$C1000,$B34,part3_step1!$B$2:$B1000,G$1)+COUNTIFS(part3_step1!$D$2:$D1000,$B34,part3_step1!$B$2:$B1000,G$1)+COUNTIFS(part3_step1!$E$2:$E1000,$B34,part3_step1!$B$2:$B1000,G$1)</f>
        <v>0</v>
      </c>
      <c r="H34">
        <f>COUNTIFS(part3_step1!$C$2:$C1000,$B34,part3_step1!$B$2:$B1000,H$1)+COUNTIFS(part3_step1!$D$2:$D1000,$B34,part3_step1!$B$2:$B1000,H$1)+COUNTIFS(part3_step1!$E$2:$E1000,$B34,part3_step1!$B$2:$B1000,H$1)</f>
        <v>0</v>
      </c>
      <c r="I34">
        <f>COUNTIFS(part3_step1!$C$2:$C1000,$B34,part3_step1!$B$2:$B1000,I$1)+COUNTIFS(part3_step1!$D$2:$D1000,$B34,part3_step1!$B$2:$B1000,I$1)+COUNTIFS(part3_step1!$E$2:$E1000,$B34,part3_step1!$B$2:$B1000,I$1)</f>
        <v>0</v>
      </c>
      <c r="J34">
        <f>COUNTIFS(part3_step1!$C$2:$C1000,$B34,part3_step1!$B$2:$B1000,J$1)+COUNTIFS(part3_step1!$D$2:$D1000,$B34,part3_step1!$B$2:$B1000,J$1)+COUNTIFS(part3_step1!$E$2:$E1000,$B34,part3_step1!$B$2:$B1000,J$1)</f>
        <v>0</v>
      </c>
      <c r="K34">
        <f>COUNTIFS(part3_step1!$C$2:$C1000,$B34,part3_step1!$B$2:$B1000,K$1)+COUNTIFS(part3_step1!$D$2:$D1000,$B34,part3_step1!$B$2:$B1000,K$1)+COUNTIFS(part3_step1!$E$2:$E1000,$B34,part3_step1!$B$2:$B1000,K$1)</f>
        <v>0</v>
      </c>
      <c r="L34">
        <f>COUNTIFS(part3_step1!$C$2:$C1000,$B34,part3_step1!$B$2:$B1000,L$1)+COUNTIFS(part3_step1!$D$2:$D1000,$B34,part3_step1!$B$2:$B1000,L$1)+COUNTIFS(part3_step1!$E$2:$E1000,$B34,part3_step1!$B$2:$B1000,L$1)</f>
        <v>0</v>
      </c>
      <c r="M34">
        <f>COUNTIFS(part3_step1!$C$2:$C1000,$B34,part3_step1!$B$2:$B1000,M$1)+COUNTIFS(part3_step1!$D$2:$D1000,$B34,part3_step1!$B$2:$B1000,M$1)+COUNTIFS(part3_step1!$E$2:$E1000,$B34,part3_step1!$B$2:$B1000,M$1)</f>
        <v>0</v>
      </c>
      <c r="N34">
        <f>COUNTIFS(part3_step1!$C$2:$C1000,$B34,part3_step1!$B$2:$B1000,N$1)+COUNTIFS(part3_step1!$D$2:$D1000,$B34,part3_step1!$B$2:$B1000,N$1)+COUNTIFS(part3_step1!$E$2:$E1000,$B34,part3_step1!$B$2:$B1000,N$1)</f>
        <v>0</v>
      </c>
      <c r="O34">
        <f>COUNTIFS(part3_step1!$C$2:$C1000,$B34,part3_step1!$B$2:$B1000,O$1)+COUNTIFS(part3_step1!$D$2:$D1000,$B34,part3_step1!$B$2:$B1000,O$1)+COUNTIFS(part3_step1!$E$2:$E1000,$B34,part3_step1!$B$2:$B1000,O$1)</f>
        <v>0</v>
      </c>
      <c r="P34">
        <f>COUNTIF(part3_step1!$C$2:$E1000,B34)</f>
        <v>1</v>
      </c>
    </row>
    <row r="35">
      <c r="A35" t="str">
        <f>part3_step1!C35:C1000</f>
        <v>Ray Romano</v>
      </c>
      <c r="B35" t="s">
        <v>283</v>
      </c>
      <c r="C35">
        <f>COUNTIFS(part3_step1!$C$2:$C1000,$B35,part3_step1!$B$2:$B1000,C$1)+COUNTIFS(part3_step1!$D$2:$D1000,$B35,part3_step1!$B$2:$B1000,C$1)+COUNTIFS(part3_step1!$E$2:$E1000,$B35,part3_step1!$B$2:$B1000,C$1)</f>
        <v>0</v>
      </c>
      <c r="D35">
        <f>COUNTIFS(part3_step1!$C$2:$C1000,$B35,part3_step1!$B$2:$B1000,D$1)+COUNTIFS(part3_step1!$D$2:$D1000,$B35,part3_step1!$B$2:$B1000,D$1)+COUNTIFS(part3_step1!$E$2:$E1000,$B35,part3_step1!$B$2:$B1000,D$1)</f>
        <v>0</v>
      </c>
      <c r="E35">
        <f>COUNTIFS(part3_step1!$C$2:$C1000,$B35,part3_step1!$B$2:$B1000,E$1)+COUNTIFS(part3_step1!$D$2:$D1000,$B35,part3_step1!$B$2:$B1000,E$1)+COUNTIFS(part3_step1!$E$2:$E1000,$B35,part3_step1!$B$2:$B1000,E$1)</f>
        <v>4</v>
      </c>
      <c r="F35">
        <f>COUNTIFS(part3_step1!$C$2:$C1000,$B35,part3_step1!$B$2:$B1000,F$1)+COUNTIFS(part3_step1!$D$2:$D1000,$B35,part3_step1!$B$2:$B1000,F$1)+COUNTIFS(part3_step1!$E$2:$E1000,$B35,part3_step1!$B$2:$B1000,F$1)</f>
        <v>0</v>
      </c>
      <c r="G35">
        <f>COUNTIFS(part3_step1!$C$2:$C1000,$B35,part3_step1!$B$2:$B1000,G$1)+COUNTIFS(part3_step1!$D$2:$D1000,$B35,part3_step1!$B$2:$B1000,G$1)+COUNTIFS(part3_step1!$E$2:$E1000,$B35,part3_step1!$B$2:$B1000,G$1)</f>
        <v>0</v>
      </c>
      <c r="H35">
        <f>COUNTIFS(part3_step1!$C$2:$C1000,$B35,part3_step1!$B$2:$B1000,H$1)+COUNTIFS(part3_step1!$D$2:$D1000,$B35,part3_step1!$B$2:$B1000,H$1)+COUNTIFS(part3_step1!$E$2:$E1000,$B35,part3_step1!$B$2:$B1000,H$1)</f>
        <v>0</v>
      </c>
      <c r="I35">
        <f>COUNTIFS(part3_step1!$C$2:$C1000,$B35,part3_step1!$B$2:$B1000,I$1)+COUNTIFS(part3_step1!$D$2:$D1000,$B35,part3_step1!$B$2:$B1000,I$1)+COUNTIFS(part3_step1!$E$2:$E1000,$B35,part3_step1!$B$2:$B1000,I$1)</f>
        <v>4</v>
      </c>
      <c r="J35">
        <f>COUNTIFS(part3_step1!$C$2:$C1000,$B35,part3_step1!$B$2:$B1000,J$1)+COUNTIFS(part3_step1!$D$2:$D1000,$B35,part3_step1!$B$2:$B1000,J$1)+COUNTIFS(part3_step1!$E$2:$E1000,$B35,part3_step1!$B$2:$B1000,J$1)</f>
        <v>0</v>
      </c>
      <c r="K35">
        <f>COUNTIFS(part3_step1!$C$2:$C1000,$B35,part3_step1!$B$2:$B1000,K$1)+COUNTIFS(part3_step1!$D$2:$D1000,$B35,part3_step1!$B$2:$B1000,K$1)+COUNTIFS(part3_step1!$E$2:$E1000,$B35,part3_step1!$B$2:$B1000,K$1)</f>
        <v>0</v>
      </c>
      <c r="L35">
        <f>COUNTIFS(part3_step1!$C$2:$C1000,$B35,part3_step1!$B$2:$B1000,L$1)+COUNTIFS(part3_step1!$D$2:$D1000,$B35,part3_step1!$B$2:$B1000,L$1)+COUNTIFS(part3_step1!$E$2:$E1000,$B35,part3_step1!$B$2:$B1000,L$1)</f>
        <v>0</v>
      </c>
      <c r="M35">
        <f>COUNTIFS(part3_step1!$C$2:$C1000,$B35,part3_step1!$B$2:$B1000,M$1)+COUNTIFS(part3_step1!$D$2:$D1000,$B35,part3_step1!$B$2:$B1000,M$1)+COUNTIFS(part3_step1!$E$2:$E1000,$B35,part3_step1!$B$2:$B1000,M$1)</f>
        <v>0</v>
      </c>
      <c r="N35">
        <f>COUNTIFS(part3_step1!$C$2:$C1000,$B35,part3_step1!$B$2:$B1000,N$1)+COUNTIFS(part3_step1!$D$2:$D1000,$B35,part3_step1!$B$2:$B1000,N$1)+COUNTIFS(part3_step1!$E$2:$E1000,$B35,part3_step1!$B$2:$B1000,N$1)</f>
        <v>0</v>
      </c>
      <c r="O35">
        <f>COUNTIFS(part3_step1!$C$2:$C1000,$B35,part3_step1!$B$2:$B1000,O$1)+COUNTIFS(part3_step1!$D$2:$D1000,$B35,part3_step1!$B$2:$B1000,O$1)+COUNTIFS(part3_step1!$E$2:$E1000,$B35,part3_step1!$B$2:$B1000,O$1)</f>
        <v>0</v>
      </c>
      <c r="P35">
        <f>COUNTIF(part3_step1!$C$2:$E1000,B35)</f>
        <v>9</v>
      </c>
    </row>
    <row r="36">
      <c r="A36" t="str">
        <f>part3_step1!C36:C1000</f>
        <v>Patton Oswalt</v>
      </c>
      <c r="B36" t="s">
        <v>126</v>
      </c>
      <c r="C36">
        <f>COUNTIFS(part3_step1!$C$2:$C1000,$B36,part3_step1!$B$2:$B1000,C$1)+COUNTIFS(part3_step1!$D$2:$D1000,$B36,part3_step1!$B$2:$B1000,C$1)+COUNTIFS(part3_step1!$E$2:$E1000,$B36,part3_step1!$B$2:$B1000,C$1)</f>
        <v>0</v>
      </c>
      <c r="D36">
        <f>COUNTIFS(part3_step1!$C$2:$C1000,$B36,part3_step1!$B$2:$B1000,D$1)+COUNTIFS(part3_step1!$D$2:$D1000,$B36,part3_step1!$B$2:$B1000,D$1)+COUNTIFS(part3_step1!$E$2:$E1000,$B36,part3_step1!$B$2:$B1000,D$1)</f>
        <v>0</v>
      </c>
      <c r="E36">
        <f>COUNTIFS(part3_step1!$C$2:$C1000,$B36,part3_step1!$B$2:$B1000,E$1)+COUNTIFS(part3_step1!$D$2:$D1000,$B36,part3_step1!$B$2:$B1000,E$1)+COUNTIFS(part3_step1!$E$2:$E1000,$B36,part3_step1!$B$2:$B1000,E$1)</f>
        <v>6</v>
      </c>
      <c r="F36">
        <f>COUNTIFS(part3_step1!$C$2:$C1000,$B36,part3_step1!$B$2:$B1000,F$1)+COUNTIFS(part3_step1!$D$2:$D1000,$B36,part3_step1!$B$2:$B1000,F$1)+COUNTIFS(part3_step1!$E$2:$E1000,$B36,part3_step1!$B$2:$B1000,F$1)</f>
        <v>0</v>
      </c>
      <c r="G36">
        <f>COUNTIFS(part3_step1!$C$2:$C1000,$B36,part3_step1!$B$2:$B1000,G$1)+COUNTIFS(part3_step1!$D$2:$D1000,$B36,part3_step1!$B$2:$B1000,G$1)+COUNTIFS(part3_step1!$E$2:$E1000,$B36,part3_step1!$B$2:$B1000,G$1)</f>
        <v>1</v>
      </c>
      <c r="H36">
        <f>COUNTIFS(part3_step1!$C$2:$C1000,$B36,part3_step1!$B$2:$B1000,H$1)+COUNTIFS(part3_step1!$D$2:$D1000,$B36,part3_step1!$B$2:$B1000,H$1)+COUNTIFS(part3_step1!$E$2:$E1000,$B36,part3_step1!$B$2:$B1000,H$1)</f>
        <v>0</v>
      </c>
      <c r="I36">
        <f>COUNTIFS(part3_step1!$C$2:$C1000,$B36,part3_step1!$B$2:$B1000,I$1)+COUNTIFS(part3_step1!$D$2:$D1000,$B36,part3_step1!$B$2:$B1000,I$1)+COUNTIFS(part3_step1!$E$2:$E1000,$B36,part3_step1!$B$2:$B1000,I$1)</f>
        <v>1</v>
      </c>
      <c r="J36">
        <f>COUNTIFS(part3_step1!$C$2:$C1000,$B36,part3_step1!$B$2:$B1000,J$1)+COUNTIFS(part3_step1!$D$2:$D1000,$B36,part3_step1!$B$2:$B1000,J$1)+COUNTIFS(part3_step1!$E$2:$E1000,$B36,part3_step1!$B$2:$B1000,J$1)</f>
        <v>0</v>
      </c>
      <c r="K36">
        <f>COUNTIFS(part3_step1!$C$2:$C1000,$B36,part3_step1!$B$2:$B1000,K$1)+COUNTIFS(part3_step1!$D$2:$D1000,$B36,part3_step1!$B$2:$B1000,K$1)+COUNTIFS(part3_step1!$E$2:$E1000,$B36,part3_step1!$B$2:$B1000,K$1)</f>
        <v>0</v>
      </c>
      <c r="L36">
        <f>COUNTIFS(part3_step1!$C$2:$C1000,$B36,part3_step1!$B$2:$B1000,L$1)+COUNTIFS(part3_step1!$D$2:$D1000,$B36,part3_step1!$B$2:$B1000,L$1)+COUNTIFS(part3_step1!$E$2:$E1000,$B36,part3_step1!$B$2:$B1000,L$1)</f>
        <v>0</v>
      </c>
      <c r="M36">
        <f>COUNTIFS(part3_step1!$C$2:$C1000,$B36,part3_step1!$B$2:$B1000,M$1)+COUNTIFS(part3_step1!$D$2:$D1000,$B36,part3_step1!$B$2:$B1000,M$1)+COUNTIFS(part3_step1!$E$2:$E1000,$B36,part3_step1!$B$2:$B1000,M$1)</f>
        <v>0</v>
      </c>
      <c r="N36">
        <f>COUNTIFS(part3_step1!$C$2:$C1000,$B36,part3_step1!$B$2:$B1000,N$1)+COUNTIFS(part3_step1!$D$2:$D1000,$B36,part3_step1!$B$2:$B1000,N$1)+COUNTIFS(part3_step1!$E$2:$E1000,$B36,part3_step1!$B$2:$B1000,N$1)</f>
        <v>0</v>
      </c>
      <c r="O36">
        <f>COUNTIFS(part3_step1!$C$2:$C1000,$B36,part3_step1!$B$2:$B1000,O$1)+COUNTIFS(part3_step1!$D$2:$D1000,$B36,part3_step1!$B$2:$B1000,O$1)+COUNTIFS(part3_step1!$E$2:$E1000,$B36,part3_step1!$B$2:$B1000,O$1)</f>
        <v>0</v>
      </c>
      <c r="P36">
        <f>COUNTIF(part3_step1!$C$2:$E1000,B36)</f>
        <v>8</v>
      </c>
    </row>
    <row r="37">
      <c r="A37" t="str">
        <f>part3_step1!C37:C1000</f>
        <v>Jeff Goldblum</v>
      </c>
      <c r="B37" t="s">
        <v>290</v>
      </c>
      <c r="C37">
        <f>COUNTIFS(part3_step1!$C$2:$C1000,$B37,part3_step1!$B$2:$B1000,C$1)+COUNTIFS(part3_step1!$D$2:$D1000,$B37,part3_step1!$B$2:$B1000,C$1)+COUNTIFS(part3_step1!$E$2:$E1000,$B37,part3_step1!$B$2:$B1000,C$1)</f>
        <v>0</v>
      </c>
      <c r="D37">
        <f>COUNTIFS(part3_step1!$C$2:$C1000,$B37,part3_step1!$B$2:$B1000,D$1)+COUNTIFS(part3_step1!$D$2:$D1000,$B37,part3_step1!$B$2:$B1000,D$1)+COUNTIFS(part3_step1!$E$2:$E1000,$B37,part3_step1!$B$2:$B1000,D$1)</f>
        <v>2</v>
      </c>
      <c r="E37">
        <f>COUNTIFS(part3_step1!$C$2:$C1000,$B37,part3_step1!$B$2:$B1000,E$1)+COUNTIFS(part3_step1!$D$2:$D1000,$B37,part3_step1!$B$2:$B1000,E$1)+COUNTIFS(part3_step1!$E$2:$E1000,$B37,part3_step1!$B$2:$B1000,E$1)</f>
        <v>1</v>
      </c>
      <c r="F37">
        <f>COUNTIFS(part3_step1!$C$2:$C1000,$B37,part3_step1!$B$2:$B1000,F$1)+COUNTIFS(part3_step1!$D$2:$D1000,$B37,part3_step1!$B$2:$B1000,F$1)+COUNTIFS(part3_step1!$E$2:$E1000,$B37,part3_step1!$B$2:$B1000,F$1)</f>
        <v>0</v>
      </c>
      <c r="G37">
        <f>COUNTIFS(part3_step1!$C$2:$C1000,$B37,part3_step1!$B$2:$B1000,G$1)+COUNTIFS(part3_step1!$D$2:$D1000,$B37,part3_step1!$B$2:$B1000,G$1)+COUNTIFS(part3_step1!$E$2:$E1000,$B37,part3_step1!$B$2:$B1000,G$1)</f>
        <v>0</v>
      </c>
      <c r="H37">
        <f>COUNTIFS(part3_step1!$C$2:$C1000,$B37,part3_step1!$B$2:$B1000,H$1)+COUNTIFS(part3_step1!$D$2:$D1000,$B37,part3_step1!$B$2:$B1000,H$1)+COUNTIFS(part3_step1!$E$2:$E1000,$B37,part3_step1!$B$2:$B1000,H$1)</f>
        <v>0</v>
      </c>
      <c r="I37">
        <f>COUNTIFS(part3_step1!$C$2:$C1000,$B37,part3_step1!$B$2:$B1000,I$1)+COUNTIFS(part3_step1!$D$2:$D1000,$B37,part3_step1!$B$2:$B1000,I$1)+COUNTIFS(part3_step1!$E$2:$E1000,$B37,part3_step1!$B$2:$B1000,I$1)</f>
        <v>0</v>
      </c>
      <c r="J37">
        <f>COUNTIFS(part3_step1!$C$2:$C1000,$B37,part3_step1!$B$2:$B1000,J$1)+COUNTIFS(part3_step1!$D$2:$D1000,$B37,part3_step1!$B$2:$B1000,J$1)+COUNTIFS(part3_step1!$E$2:$E1000,$B37,part3_step1!$B$2:$B1000,J$1)</f>
        <v>0</v>
      </c>
      <c r="K37">
        <f>COUNTIFS(part3_step1!$C$2:$C1000,$B37,part3_step1!$B$2:$B1000,K$1)+COUNTIFS(part3_step1!$D$2:$D1000,$B37,part3_step1!$B$2:$B1000,K$1)+COUNTIFS(part3_step1!$E$2:$E1000,$B37,part3_step1!$B$2:$B1000,K$1)</f>
        <v>0</v>
      </c>
      <c r="L37">
        <f>COUNTIFS(part3_step1!$C$2:$C1000,$B37,part3_step1!$B$2:$B1000,L$1)+COUNTIFS(part3_step1!$D$2:$D1000,$B37,part3_step1!$B$2:$B1000,L$1)+COUNTIFS(part3_step1!$E$2:$E1000,$B37,part3_step1!$B$2:$B1000,L$1)</f>
        <v>0</v>
      </c>
      <c r="M37">
        <f>COUNTIFS(part3_step1!$C$2:$C1000,$B37,part3_step1!$B$2:$B1000,M$1)+COUNTIFS(part3_step1!$D$2:$D1000,$B37,part3_step1!$B$2:$B1000,M$1)+COUNTIFS(part3_step1!$E$2:$E1000,$B37,part3_step1!$B$2:$B1000,M$1)</f>
        <v>1</v>
      </c>
      <c r="N37">
        <f>COUNTIFS(part3_step1!$C$2:$C1000,$B37,part3_step1!$B$2:$B1000,N$1)+COUNTIFS(part3_step1!$D$2:$D1000,$B37,part3_step1!$B$2:$B1000,N$1)+COUNTIFS(part3_step1!$E$2:$E1000,$B37,part3_step1!$B$2:$B1000,N$1)</f>
        <v>0</v>
      </c>
      <c r="O37">
        <f>COUNTIFS(part3_step1!$C$2:$C1000,$B37,part3_step1!$B$2:$B1000,O$1)+COUNTIFS(part3_step1!$D$2:$D1000,$B37,part3_step1!$B$2:$B1000,O$1)+COUNTIFS(part3_step1!$E$2:$E1000,$B37,part3_step1!$B$2:$B1000,O$1)</f>
        <v>0</v>
      </c>
      <c r="P37">
        <f>COUNTIF(part3_step1!$C$2:$E1000,B37)</f>
        <v>4</v>
      </c>
    </row>
    <row r="38">
      <c r="A38" t="str">
        <f>part3_step1!C38:C1000</f>
        <v>James Caviezel</v>
      </c>
      <c r="B38" t="s">
        <v>300</v>
      </c>
      <c r="C38">
        <f>COUNTIFS(part3_step1!$C$2:$C1000,$B38,part3_step1!$B$2:$B1000,C$1)+COUNTIFS(part3_step1!$D$2:$D1000,$B38,part3_step1!$B$2:$B1000,C$1)+COUNTIFS(part3_step1!$E$2:$E1000,$B38,part3_step1!$B$2:$B1000,C$1)</f>
        <v>0</v>
      </c>
      <c r="D38">
        <f>COUNTIFS(part3_step1!$C$2:$C1000,$B38,part3_step1!$B$2:$B1000,D$1)+COUNTIFS(part3_step1!$D$2:$D1000,$B38,part3_step1!$B$2:$B1000,D$1)+COUNTIFS(part3_step1!$E$2:$E1000,$B38,part3_step1!$B$2:$B1000,D$1)</f>
        <v>0</v>
      </c>
      <c r="E38">
        <f>COUNTIFS(part3_step1!$C$2:$C1000,$B38,part3_step1!$B$2:$B1000,E$1)+COUNTIFS(part3_step1!$D$2:$D1000,$B38,part3_step1!$B$2:$B1000,E$1)+COUNTIFS(part3_step1!$E$2:$E1000,$B38,part3_step1!$B$2:$B1000,E$1)</f>
        <v>3</v>
      </c>
      <c r="F38">
        <f>COUNTIFS(part3_step1!$C$2:$C1000,$B38,part3_step1!$B$2:$B1000,F$1)+COUNTIFS(part3_step1!$D$2:$D1000,$B38,part3_step1!$B$2:$B1000,F$1)+COUNTIFS(part3_step1!$E$2:$E1000,$B38,part3_step1!$B$2:$B1000,F$1)</f>
        <v>0</v>
      </c>
      <c r="G38">
        <f>COUNTIFS(part3_step1!$C$2:$C1000,$B38,part3_step1!$B$2:$B1000,G$1)+COUNTIFS(part3_step1!$D$2:$D1000,$B38,part3_step1!$B$2:$B1000,G$1)+COUNTIFS(part3_step1!$E$2:$E1000,$B38,part3_step1!$B$2:$B1000,G$1)</f>
        <v>0</v>
      </c>
      <c r="H38">
        <f>COUNTIFS(part3_step1!$C$2:$C1000,$B38,part3_step1!$B$2:$B1000,H$1)+COUNTIFS(part3_step1!$D$2:$D1000,$B38,part3_step1!$B$2:$B1000,H$1)+COUNTIFS(part3_step1!$E$2:$E1000,$B38,part3_step1!$B$2:$B1000,H$1)</f>
        <v>0</v>
      </c>
      <c r="I38">
        <f>COUNTIFS(part3_step1!$C$2:$C1000,$B38,part3_step1!$B$2:$B1000,I$1)+COUNTIFS(part3_step1!$D$2:$D1000,$B38,part3_step1!$B$2:$B1000,I$1)+COUNTIFS(part3_step1!$E$2:$E1000,$B38,part3_step1!$B$2:$B1000,I$1)</f>
        <v>1</v>
      </c>
      <c r="J38">
        <f>COUNTIFS(part3_step1!$C$2:$C1000,$B38,part3_step1!$B$2:$B1000,J$1)+COUNTIFS(part3_step1!$D$2:$D1000,$B38,part3_step1!$B$2:$B1000,J$1)+COUNTIFS(part3_step1!$E$2:$E1000,$B38,part3_step1!$B$2:$B1000,J$1)</f>
        <v>0</v>
      </c>
      <c r="K38">
        <f>COUNTIFS(part3_step1!$C$2:$C1000,$B38,part3_step1!$B$2:$B1000,K$1)+COUNTIFS(part3_step1!$D$2:$D1000,$B38,part3_step1!$B$2:$B1000,K$1)+COUNTIFS(part3_step1!$E$2:$E1000,$B38,part3_step1!$B$2:$B1000,K$1)</f>
        <v>0</v>
      </c>
      <c r="L38">
        <f>COUNTIFS(part3_step1!$C$2:$C1000,$B38,part3_step1!$B$2:$B1000,L$1)+COUNTIFS(part3_step1!$D$2:$D1000,$B38,part3_step1!$B$2:$B1000,L$1)+COUNTIFS(part3_step1!$E$2:$E1000,$B38,part3_step1!$B$2:$B1000,L$1)</f>
        <v>0</v>
      </c>
      <c r="M38">
        <f>COUNTIFS(part3_step1!$C$2:$C1000,$B38,part3_step1!$B$2:$B1000,M$1)+COUNTIFS(part3_step1!$D$2:$D1000,$B38,part3_step1!$B$2:$B1000,M$1)+COUNTIFS(part3_step1!$E$2:$E1000,$B38,part3_step1!$B$2:$B1000,M$1)</f>
        <v>0</v>
      </c>
      <c r="N38">
        <f>COUNTIFS(part3_step1!$C$2:$C1000,$B38,part3_step1!$B$2:$B1000,N$1)+COUNTIFS(part3_step1!$D$2:$D1000,$B38,part3_step1!$B$2:$B1000,N$1)+COUNTIFS(part3_step1!$E$2:$E1000,$B38,part3_step1!$B$2:$B1000,N$1)</f>
        <v>0</v>
      </c>
      <c r="O38">
        <f>COUNTIFS(part3_step1!$C$2:$C1000,$B38,part3_step1!$B$2:$B1000,O$1)+COUNTIFS(part3_step1!$D$2:$D1000,$B38,part3_step1!$B$2:$B1000,O$1)+COUNTIFS(part3_step1!$E$2:$E1000,$B38,part3_step1!$B$2:$B1000,O$1)</f>
        <v>1</v>
      </c>
      <c r="P38">
        <f>COUNTIF(part3_step1!$C$2:$E1000,B38)</f>
        <v>6</v>
      </c>
    </row>
    <row r="39">
      <c r="A39" t="str">
        <f>part3_step1!C39:C1000</f>
        <v>Tom Cruise</v>
      </c>
      <c r="B39" t="s">
        <v>315</v>
      </c>
      <c r="C39">
        <f>COUNTIFS(part3_step1!$C$2:$C1000,$B39,part3_step1!$B$2:$B1000,C$1)+COUNTIFS(part3_step1!$D$2:$D1000,$B39,part3_step1!$B$2:$B1000,C$1)+COUNTIFS(part3_step1!$E$2:$E1000,$B39,part3_step1!$B$2:$B1000,C$1)</f>
        <v>0</v>
      </c>
      <c r="D39">
        <f>COUNTIFS(part3_step1!$C$2:$C1000,$B39,part3_step1!$B$2:$B1000,D$1)+COUNTIFS(part3_step1!$D$2:$D1000,$B39,part3_step1!$B$2:$B1000,D$1)+COUNTIFS(part3_step1!$E$2:$E1000,$B39,part3_step1!$B$2:$B1000,D$1)</f>
        <v>0</v>
      </c>
      <c r="E39">
        <f>COUNTIFS(part3_step1!$C$2:$C1000,$B39,part3_step1!$B$2:$B1000,E$1)+COUNTIFS(part3_step1!$D$2:$D1000,$B39,part3_step1!$B$2:$B1000,E$1)+COUNTIFS(part3_step1!$E$2:$E1000,$B39,part3_step1!$B$2:$B1000,E$1)</f>
        <v>0</v>
      </c>
      <c r="F39">
        <f>COUNTIFS(part3_step1!$C$2:$C1000,$B39,part3_step1!$B$2:$B1000,F$1)+COUNTIFS(part3_step1!$D$2:$D1000,$B39,part3_step1!$B$2:$B1000,F$1)+COUNTIFS(part3_step1!$E$2:$E1000,$B39,part3_step1!$B$2:$B1000,F$1)</f>
        <v>0</v>
      </c>
      <c r="G39">
        <f>COUNTIFS(part3_step1!$C$2:$C1000,$B39,part3_step1!$B$2:$B1000,G$1)+COUNTIFS(part3_step1!$D$2:$D1000,$B39,part3_step1!$B$2:$B1000,G$1)+COUNTIFS(part3_step1!$E$2:$E1000,$B39,part3_step1!$B$2:$B1000,G$1)</f>
        <v>1</v>
      </c>
      <c r="H39">
        <f>COUNTIFS(part3_step1!$C$2:$C1000,$B39,part3_step1!$B$2:$B1000,H$1)+COUNTIFS(part3_step1!$D$2:$D1000,$B39,part3_step1!$B$2:$B1000,H$1)+COUNTIFS(part3_step1!$E$2:$E1000,$B39,part3_step1!$B$2:$B1000,H$1)</f>
        <v>0</v>
      </c>
      <c r="I39">
        <f>COUNTIFS(part3_step1!$C$2:$C1000,$B39,part3_step1!$B$2:$B1000,I$1)+COUNTIFS(part3_step1!$D$2:$D1000,$B39,part3_step1!$B$2:$B1000,I$1)+COUNTIFS(part3_step1!$E$2:$E1000,$B39,part3_step1!$B$2:$B1000,I$1)</f>
        <v>1</v>
      </c>
      <c r="J39">
        <f>COUNTIFS(part3_step1!$C$2:$C1000,$B39,part3_step1!$B$2:$B1000,J$1)+COUNTIFS(part3_step1!$D$2:$D1000,$B39,part3_step1!$B$2:$B1000,J$1)+COUNTIFS(part3_step1!$E$2:$E1000,$B39,part3_step1!$B$2:$B1000,J$1)</f>
        <v>0</v>
      </c>
      <c r="K39">
        <f>COUNTIFS(part3_step1!$C$2:$C1000,$B39,part3_step1!$B$2:$B1000,K$1)+COUNTIFS(part3_step1!$D$2:$D1000,$B39,part3_step1!$B$2:$B1000,K$1)+COUNTIFS(part3_step1!$E$2:$E1000,$B39,part3_step1!$B$2:$B1000,K$1)</f>
        <v>0</v>
      </c>
      <c r="L39">
        <f>COUNTIFS(part3_step1!$C$2:$C1000,$B39,part3_step1!$B$2:$B1000,L$1)+COUNTIFS(part3_step1!$D$2:$D1000,$B39,part3_step1!$B$2:$B1000,L$1)+COUNTIFS(part3_step1!$E$2:$E1000,$B39,part3_step1!$B$2:$B1000,L$1)</f>
        <v>0</v>
      </c>
      <c r="M39">
        <f>COUNTIFS(part3_step1!$C$2:$C1000,$B39,part3_step1!$B$2:$B1000,M$1)+COUNTIFS(part3_step1!$D$2:$D1000,$B39,part3_step1!$B$2:$B1000,M$1)+COUNTIFS(part3_step1!$E$2:$E1000,$B39,part3_step1!$B$2:$B1000,M$1)</f>
        <v>0</v>
      </c>
      <c r="N39">
        <f>COUNTIFS(part3_step1!$C$2:$C1000,$B39,part3_step1!$B$2:$B1000,N$1)+COUNTIFS(part3_step1!$D$2:$D1000,$B39,part3_step1!$B$2:$B1000,N$1)+COUNTIFS(part3_step1!$E$2:$E1000,$B39,part3_step1!$B$2:$B1000,N$1)</f>
        <v>0</v>
      </c>
      <c r="O39">
        <f>COUNTIFS(part3_step1!$C$2:$C1000,$B39,part3_step1!$B$2:$B1000,O$1)+COUNTIFS(part3_step1!$D$2:$D1000,$B39,part3_step1!$B$2:$B1000,O$1)+COUNTIFS(part3_step1!$E$2:$E1000,$B39,part3_step1!$B$2:$B1000,O$1)</f>
        <v>0</v>
      </c>
      <c r="P39">
        <f>COUNTIF(part3_step1!$C$2:$E1000,B39)</f>
        <v>2</v>
      </c>
    </row>
    <row r="40">
      <c r="A40" t="str">
        <f>part3_step1!C40:C1000</f>
        <v>Daniel Craig</v>
      </c>
      <c r="B40" t="s">
        <v>320</v>
      </c>
      <c r="C40">
        <f>COUNTIFS(part3_step1!$C$2:$C1000,$B40,part3_step1!$B$2:$B1000,C$1)+COUNTIFS(part3_step1!$D$2:$D1000,$B40,part3_step1!$B$2:$B1000,C$1)+COUNTIFS(part3_step1!$E$2:$E1000,$B40,part3_step1!$B$2:$B1000,C$1)</f>
        <v>0</v>
      </c>
      <c r="D40">
        <f>COUNTIFS(part3_step1!$C$2:$C1000,$B40,part3_step1!$B$2:$B1000,D$1)+COUNTIFS(part3_step1!$D$2:$D1000,$B40,part3_step1!$B$2:$B1000,D$1)+COUNTIFS(part3_step1!$E$2:$E1000,$B40,part3_step1!$B$2:$B1000,D$1)</f>
        <v>2</v>
      </c>
      <c r="E40">
        <f>COUNTIFS(part3_step1!$C$2:$C1000,$B40,part3_step1!$B$2:$B1000,E$1)+COUNTIFS(part3_step1!$D$2:$D1000,$B40,part3_step1!$B$2:$B1000,E$1)+COUNTIFS(part3_step1!$E$2:$E1000,$B40,part3_step1!$B$2:$B1000,E$1)</f>
        <v>0</v>
      </c>
      <c r="F40">
        <f>COUNTIFS(part3_step1!$C$2:$C1000,$B40,part3_step1!$B$2:$B1000,F$1)+COUNTIFS(part3_step1!$D$2:$D1000,$B40,part3_step1!$B$2:$B1000,F$1)+COUNTIFS(part3_step1!$E$2:$E1000,$B40,part3_step1!$B$2:$B1000,F$1)</f>
        <v>0</v>
      </c>
      <c r="G40">
        <f>COUNTIFS(part3_step1!$C$2:$C1000,$B40,part3_step1!$B$2:$B1000,G$1)+COUNTIFS(part3_step1!$D$2:$D1000,$B40,part3_step1!$B$2:$B1000,G$1)+COUNTIFS(part3_step1!$E$2:$E1000,$B40,part3_step1!$B$2:$B1000,G$1)</f>
        <v>0</v>
      </c>
      <c r="H40">
        <f>COUNTIFS(part3_step1!$C$2:$C1000,$B40,part3_step1!$B$2:$B1000,H$1)+COUNTIFS(part3_step1!$D$2:$D1000,$B40,part3_step1!$B$2:$B1000,H$1)+COUNTIFS(part3_step1!$E$2:$E1000,$B40,part3_step1!$B$2:$B1000,H$1)</f>
        <v>0</v>
      </c>
      <c r="I40">
        <f>COUNTIFS(part3_step1!$C$2:$C1000,$B40,part3_step1!$B$2:$B1000,I$1)+COUNTIFS(part3_step1!$D$2:$D1000,$B40,part3_step1!$B$2:$B1000,I$1)+COUNTIFS(part3_step1!$E$2:$E1000,$B40,part3_step1!$B$2:$B1000,I$1)</f>
        <v>0</v>
      </c>
      <c r="J40">
        <f>COUNTIFS(part3_step1!$C$2:$C1000,$B40,part3_step1!$B$2:$B1000,J$1)+COUNTIFS(part3_step1!$D$2:$D1000,$B40,part3_step1!$B$2:$B1000,J$1)+COUNTIFS(part3_step1!$E$2:$E1000,$B40,part3_step1!$B$2:$B1000,J$1)</f>
        <v>0</v>
      </c>
      <c r="K40">
        <f>COUNTIFS(part3_step1!$C$2:$C1000,$B40,part3_step1!$B$2:$B1000,K$1)+COUNTIFS(part3_step1!$D$2:$D1000,$B40,part3_step1!$B$2:$B1000,K$1)+COUNTIFS(part3_step1!$E$2:$E1000,$B40,part3_step1!$B$2:$B1000,K$1)</f>
        <v>0</v>
      </c>
      <c r="L40">
        <f>COUNTIFS(part3_step1!$C$2:$C1000,$B40,part3_step1!$B$2:$B1000,L$1)+COUNTIFS(part3_step1!$D$2:$D1000,$B40,part3_step1!$B$2:$B1000,L$1)+COUNTIFS(part3_step1!$E$2:$E1000,$B40,part3_step1!$B$2:$B1000,L$1)</f>
        <v>1</v>
      </c>
      <c r="M40">
        <f>COUNTIFS(part3_step1!$C$2:$C1000,$B40,part3_step1!$B$2:$B1000,M$1)+COUNTIFS(part3_step1!$D$2:$D1000,$B40,part3_step1!$B$2:$B1000,M$1)+COUNTIFS(part3_step1!$E$2:$E1000,$B40,part3_step1!$B$2:$B1000,M$1)</f>
        <v>0</v>
      </c>
      <c r="N40">
        <f>COUNTIFS(part3_step1!$C$2:$C1000,$B40,part3_step1!$B$2:$B1000,N$1)+COUNTIFS(part3_step1!$D$2:$D1000,$B40,part3_step1!$B$2:$B1000,N$1)+COUNTIFS(part3_step1!$E$2:$E1000,$B40,part3_step1!$B$2:$B1000,N$1)</f>
        <v>0</v>
      </c>
      <c r="O40">
        <f>COUNTIFS(part3_step1!$C$2:$C1000,$B40,part3_step1!$B$2:$B1000,O$1)+COUNTIFS(part3_step1!$D$2:$D1000,$B40,part3_step1!$B$2:$B1000,O$1)+COUNTIFS(part3_step1!$E$2:$E1000,$B40,part3_step1!$B$2:$B1000,O$1)</f>
        <v>0</v>
      </c>
      <c r="P40">
        <f>COUNTIF(part3_step1!$C$2:$E1000,B40)</f>
        <v>3</v>
      </c>
    </row>
    <row r="41">
      <c r="A41" t="str">
        <f>part3_step1!C41:C1000</f>
        <v>Tommy Lee Jones</v>
      </c>
      <c r="B41" t="s">
        <v>326</v>
      </c>
      <c r="C41">
        <f>COUNTIFS(part3_step1!$C$2:$C1000,$B41,part3_step1!$B$2:$B1000,C$1)+COUNTIFS(part3_step1!$D$2:$D1000,$B41,part3_step1!$B$2:$B1000,C$1)+COUNTIFS(part3_step1!$E$2:$E1000,$B41,part3_step1!$B$2:$B1000,C$1)</f>
        <v>0</v>
      </c>
      <c r="D41">
        <f>COUNTIFS(part3_step1!$C$2:$C1000,$B41,part3_step1!$B$2:$B1000,D$1)+COUNTIFS(part3_step1!$D$2:$D1000,$B41,part3_step1!$B$2:$B1000,D$1)+COUNTIFS(part3_step1!$E$2:$E1000,$B41,part3_step1!$B$2:$B1000,D$1)</f>
        <v>0</v>
      </c>
      <c r="E41">
        <f>COUNTIFS(part3_step1!$C$2:$C1000,$B41,part3_step1!$B$2:$B1000,E$1)+COUNTIFS(part3_step1!$D$2:$D1000,$B41,part3_step1!$B$2:$B1000,E$1)+COUNTIFS(part3_step1!$E$2:$E1000,$B41,part3_step1!$B$2:$B1000,E$1)</f>
        <v>3</v>
      </c>
      <c r="F41">
        <f>COUNTIFS(part3_step1!$C$2:$C1000,$B41,part3_step1!$B$2:$B1000,F$1)+COUNTIFS(part3_step1!$D$2:$D1000,$B41,part3_step1!$B$2:$B1000,F$1)+COUNTIFS(part3_step1!$E$2:$E1000,$B41,part3_step1!$B$2:$B1000,F$1)</f>
        <v>2</v>
      </c>
      <c r="G41">
        <f>COUNTIFS(part3_step1!$C$2:$C1000,$B41,part3_step1!$B$2:$B1000,G$1)+COUNTIFS(part3_step1!$D$2:$D1000,$B41,part3_step1!$B$2:$B1000,G$1)+COUNTIFS(part3_step1!$E$2:$E1000,$B41,part3_step1!$B$2:$B1000,G$1)</f>
        <v>0</v>
      </c>
      <c r="H41">
        <f>COUNTIFS(part3_step1!$C$2:$C1000,$B41,part3_step1!$B$2:$B1000,H$1)+COUNTIFS(part3_step1!$D$2:$D1000,$B41,part3_step1!$B$2:$B1000,H$1)+COUNTIFS(part3_step1!$E$2:$E1000,$B41,part3_step1!$B$2:$B1000,H$1)</f>
        <v>0</v>
      </c>
      <c r="I41">
        <f>COUNTIFS(part3_step1!$C$2:$C1000,$B41,part3_step1!$B$2:$B1000,I$1)+COUNTIFS(part3_step1!$D$2:$D1000,$B41,part3_step1!$B$2:$B1000,I$1)+COUNTIFS(part3_step1!$E$2:$E1000,$B41,part3_step1!$B$2:$B1000,I$1)</f>
        <v>0</v>
      </c>
      <c r="J41">
        <f>COUNTIFS(part3_step1!$C$2:$C1000,$B41,part3_step1!$B$2:$B1000,J$1)+COUNTIFS(part3_step1!$D$2:$D1000,$B41,part3_step1!$B$2:$B1000,J$1)+COUNTIFS(part3_step1!$E$2:$E1000,$B41,part3_step1!$B$2:$B1000,J$1)</f>
        <v>0</v>
      </c>
      <c r="K41">
        <f>COUNTIFS(part3_step1!$C$2:$C1000,$B41,part3_step1!$B$2:$B1000,K$1)+COUNTIFS(part3_step1!$D$2:$D1000,$B41,part3_step1!$B$2:$B1000,K$1)+COUNTIFS(part3_step1!$E$2:$E1000,$B41,part3_step1!$B$2:$B1000,K$1)</f>
        <v>0</v>
      </c>
      <c r="L41">
        <f>COUNTIFS(part3_step1!$C$2:$C1000,$B41,part3_step1!$B$2:$B1000,L$1)+COUNTIFS(part3_step1!$D$2:$D1000,$B41,part3_step1!$B$2:$B1000,L$1)+COUNTIFS(part3_step1!$E$2:$E1000,$B41,part3_step1!$B$2:$B1000,L$1)</f>
        <v>0</v>
      </c>
      <c r="M41">
        <f>COUNTIFS(part3_step1!$C$2:$C1000,$B41,part3_step1!$B$2:$B1000,M$1)+COUNTIFS(part3_step1!$D$2:$D1000,$B41,part3_step1!$B$2:$B1000,M$1)+COUNTIFS(part3_step1!$E$2:$E1000,$B41,part3_step1!$B$2:$B1000,M$1)</f>
        <v>0</v>
      </c>
      <c r="N41">
        <f>COUNTIFS(part3_step1!$C$2:$C1000,$B41,part3_step1!$B$2:$B1000,N$1)+COUNTIFS(part3_step1!$D$2:$D1000,$B41,part3_step1!$B$2:$B1000,N$1)+COUNTIFS(part3_step1!$E$2:$E1000,$B41,part3_step1!$B$2:$B1000,N$1)</f>
        <v>0</v>
      </c>
      <c r="O41">
        <f>COUNTIFS(part3_step1!$C$2:$C1000,$B41,part3_step1!$B$2:$B1000,O$1)+COUNTIFS(part3_step1!$D$2:$D1000,$B41,part3_step1!$B$2:$B1000,O$1)+COUNTIFS(part3_step1!$E$2:$E1000,$B41,part3_step1!$B$2:$B1000,O$1)</f>
        <v>0</v>
      </c>
      <c r="P41">
        <f>COUNTIF(part3_step1!$C$2:$E1000,B41)</f>
        <v>6</v>
      </c>
    </row>
    <row r="42">
      <c r="A42" t="str">
        <f>part3_step1!C42:C1000</f>
        <v>Mark Hamill</v>
      </c>
      <c r="B42" t="s">
        <v>332</v>
      </c>
      <c r="C42">
        <f>COUNTIFS(part3_step1!$C$2:$C1000,$B42,part3_step1!$B$2:$B1000,C$1)+COUNTIFS(part3_step1!$D$2:$D1000,$B42,part3_step1!$B$2:$B1000,C$1)+COUNTIFS(part3_step1!$E$2:$E1000,$B42,part3_step1!$B$2:$B1000,C$1)</f>
        <v>0</v>
      </c>
      <c r="D42">
        <f>COUNTIFS(part3_step1!$C$2:$C1000,$B42,part3_step1!$B$2:$B1000,D$1)+COUNTIFS(part3_step1!$D$2:$D1000,$B42,part3_step1!$B$2:$B1000,D$1)+COUNTIFS(part3_step1!$E$2:$E1000,$B42,part3_step1!$B$2:$B1000,D$1)</f>
        <v>0</v>
      </c>
      <c r="E42">
        <f>COUNTIFS(part3_step1!$C$2:$C1000,$B42,part3_step1!$B$2:$B1000,E$1)+COUNTIFS(part3_step1!$D$2:$D1000,$B42,part3_step1!$B$2:$B1000,E$1)+COUNTIFS(part3_step1!$E$2:$E1000,$B42,part3_step1!$B$2:$B1000,E$1)</f>
        <v>1</v>
      </c>
      <c r="F42">
        <f>COUNTIFS(part3_step1!$C$2:$C1000,$B42,part3_step1!$B$2:$B1000,F$1)+COUNTIFS(part3_step1!$D$2:$D1000,$B42,part3_step1!$B$2:$B1000,F$1)+COUNTIFS(part3_step1!$E$2:$E1000,$B42,part3_step1!$B$2:$B1000,F$1)</f>
        <v>0</v>
      </c>
      <c r="G42">
        <f>COUNTIFS(part3_step1!$C$2:$C1000,$B42,part3_step1!$B$2:$B1000,G$1)+COUNTIFS(part3_step1!$D$2:$D1000,$B42,part3_step1!$B$2:$B1000,G$1)+COUNTIFS(part3_step1!$E$2:$E1000,$B42,part3_step1!$B$2:$B1000,G$1)</f>
        <v>0</v>
      </c>
      <c r="H42">
        <f>COUNTIFS(part3_step1!$C$2:$C1000,$B42,part3_step1!$B$2:$B1000,H$1)+COUNTIFS(part3_step1!$D$2:$D1000,$B42,part3_step1!$B$2:$B1000,H$1)+COUNTIFS(part3_step1!$E$2:$E1000,$B42,part3_step1!$B$2:$B1000,H$1)</f>
        <v>0</v>
      </c>
      <c r="I42">
        <f>COUNTIFS(part3_step1!$C$2:$C1000,$B42,part3_step1!$B$2:$B1000,I$1)+COUNTIFS(part3_step1!$D$2:$D1000,$B42,part3_step1!$B$2:$B1000,I$1)+COUNTIFS(part3_step1!$E$2:$E1000,$B42,part3_step1!$B$2:$B1000,I$1)</f>
        <v>0</v>
      </c>
      <c r="J42">
        <f>COUNTIFS(part3_step1!$C$2:$C1000,$B42,part3_step1!$B$2:$B1000,J$1)+COUNTIFS(part3_step1!$D$2:$D1000,$B42,part3_step1!$B$2:$B1000,J$1)+COUNTIFS(part3_step1!$E$2:$E1000,$B42,part3_step1!$B$2:$B1000,J$1)</f>
        <v>0</v>
      </c>
      <c r="K42">
        <f>COUNTIFS(part3_step1!$C$2:$C1000,$B42,part3_step1!$B$2:$B1000,K$1)+COUNTIFS(part3_step1!$D$2:$D1000,$B42,part3_step1!$B$2:$B1000,K$1)+COUNTIFS(part3_step1!$E$2:$E1000,$B42,part3_step1!$B$2:$B1000,K$1)</f>
        <v>0</v>
      </c>
      <c r="L42">
        <f>COUNTIFS(part3_step1!$C$2:$C1000,$B42,part3_step1!$B$2:$B1000,L$1)+COUNTIFS(part3_step1!$D$2:$D1000,$B42,part3_step1!$B$2:$B1000,L$1)+COUNTIFS(part3_step1!$E$2:$E1000,$B42,part3_step1!$B$2:$B1000,L$1)</f>
        <v>0</v>
      </c>
      <c r="M42">
        <f>COUNTIFS(part3_step1!$C$2:$C1000,$B42,part3_step1!$B$2:$B1000,M$1)+COUNTIFS(part3_step1!$D$2:$D1000,$B42,part3_step1!$B$2:$B1000,M$1)+COUNTIFS(part3_step1!$E$2:$E1000,$B42,part3_step1!$B$2:$B1000,M$1)</f>
        <v>0</v>
      </c>
      <c r="N42">
        <f>COUNTIFS(part3_step1!$C$2:$C1000,$B42,part3_step1!$B$2:$B1000,N$1)+COUNTIFS(part3_step1!$D$2:$D1000,$B42,part3_step1!$B$2:$B1000,N$1)+COUNTIFS(part3_step1!$E$2:$E1000,$B42,part3_step1!$B$2:$B1000,N$1)</f>
        <v>0</v>
      </c>
      <c r="O42">
        <f>COUNTIFS(part3_step1!$C$2:$C1000,$B42,part3_step1!$B$2:$B1000,O$1)+COUNTIFS(part3_step1!$D$2:$D1000,$B42,part3_step1!$B$2:$B1000,O$1)+COUNTIFS(part3_step1!$E$2:$E1000,$B42,part3_step1!$B$2:$B1000,O$1)</f>
        <v>0</v>
      </c>
      <c r="P42">
        <f>COUNTIF(part3_step1!$C$2:$E1000,B42)</f>
        <v>1</v>
      </c>
    </row>
    <row r="43">
      <c r="A43" t="str">
        <f>part3_step1!C43:C1000</f>
        <v>Ben Stiller</v>
      </c>
      <c r="B43" t="s">
        <v>339</v>
      </c>
      <c r="C43">
        <f>COUNTIFS(part3_step1!$C$2:$C1000,$B43,part3_step1!$B$2:$B1000,C$1)+COUNTIFS(part3_step1!$D$2:$D1000,$B43,part3_step1!$B$2:$B1000,C$1)+COUNTIFS(part3_step1!$E$2:$E1000,$B43,part3_step1!$B$2:$B1000,C$1)</f>
        <v>0</v>
      </c>
      <c r="D43">
        <f>COUNTIFS(part3_step1!$C$2:$C1000,$B43,part3_step1!$B$2:$B1000,D$1)+COUNTIFS(part3_step1!$D$2:$D1000,$B43,part3_step1!$B$2:$B1000,D$1)+COUNTIFS(part3_step1!$E$2:$E1000,$B43,part3_step1!$B$2:$B1000,D$1)</f>
        <v>0</v>
      </c>
      <c r="E43">
        <f>COUNTIFS(part3_step1!$C$2:$C1000,$B43,part3_step1!$B$2:$B1000,E$1)+COUNTIFS(part3_step1!$D$2:$D1000,$B43,part3_step1!$B$2:$B1000,E$1)+COUNTIFS(part3_step1!$E$2:$E1000,$B43,part3_step1!$B$2:$B1000,E$1)</f>
        <v>0</v>
      </c>
      <c r="F43">
        <f>COUNTIFS(part3_step1!$C$2:$C1000,$B43,part3_step1!$B$2:$B1000,F$1)+COUNTIFS(part3_step1!$D$2:$D1000,$B43,part3_step1!$B$2:$B1000,F$1)+COUNTIFS(part3_step1!$E$2:$E1000,$B43,part3_step1!$B$2:$B1000,F$1)</f>
        <v>0</v>
      </c>
      <c r="G43">
        <f>COUNTIFS(part3_step1!$C$2:$C1000,$B43,part3_step1!$B$2:$B1000,G$1)+COUNTIFS(part3_step1!$D$2:$D1000,$B43,part3_step1!$B$2:$B1000,G$1)+COUNTIFS(part3_step1!$E$2:$E1000,$B43,part3_step1!$B$2:$B1000,G$1)</f>
        <v>0</v>
      </c>
      <c r="H43">
        <f>COUNTIFS(part3_step1!$C$2:$C1000,$B43,part3_step1!$B$2:$B1000,H$1)+COUNTIFS(part3_step1!$D$2:$D1000,$B43,part3_step1!$B$2:$B1000,H$1)+COUNTIFS(part3_step1!$E$2:$E1000,$B43,part3_step1!$B$2:$B1000,H$1)</f>
        <v>0</v>
      </c>
      <c r="I43">
        <f>COUNTIFS(part3_step1!$C$2:$C1000,$B43,part3_step1!$B$2:$B1000,I$1)+COUNTIFS(part3_step1!$D$2:$D1000,$B43,part3_step1!$B$2:$B1000,I$1)+COUNTIFS(part3_step1!$E$2:$E1000,$B43,part3_step1!$B$2:$B1000,I$1)</f>
        <v>0</v>
      </c>
      <c r="J43">
        <f>COUNTIFS(part3_step1!$C$2:$C1000,$B43,part3_step1!$B$2:$B1000,J$1)+COUNTIFS(part3_step1!$D$2:$D1000,$B43,part3_step1!$B$2:$B1000,J$1)+COUNTIFS(part3_step1!$E$2:$E1000,$B43,part3_step1!$B$2:$B1000,J$1)</f>
        <v>0</v>
      </c>
      <c r="K43">
        <f>COUNTIFS(part3_step1!$C$2:$C1000,$B43,part3_step1!$B$2:$B1000,K$1)+COUNTIFS(part3_step1!$D$2:$D1000,$B43,part3_step1!$B$2:$B1000,K$1)+COUNTIFS(part3_step1!$E$2:$E1000,$B43,part3_step1!$B$2:$B1000,K$1)</f>
        <v>0</v>
      </c>
      <c r="L43">
        <f>COUNTIFS(part3_step1!$C$2:$C1000,$B43,part3_step1!$B$2:$B1000,L$1)+COUNTIFS(part3_step1!$D$2:$D1000,$B43,part3_step1!$B$2:$B1000,L$1)+COUNTIFS(part3_step1!$E$2:$E1000,$B43,part3_step1!$B$2:$B1000,L$1)</f>
        <v>0</v>
      </c>
      <c r="M43">
        <f>COUNTIFS(part3_step1!$C$2:$C1000,$B43,part3_step1!$B$2:$B1000,M$1)+COUNTIFS(part3_step1!$D$2:$D1000,$B43,part3_step1!$B$2:$B1000,M$1)+COUNTIFS(part3_step1!$E$2:$E1000,$B43,part3_step1!$B$2:$B1000,M$1)</f>
        <v>1</v>
      </c>
      <c r="N43">
        <f>COUNTIFS(part3_step1!$C$2:$C1000,$B43,part3_step1!$B$2:$B1000,N$1)+COUNTIFS(part3_step1!$D$2:$D1000,$B43,part3_step1!$B$2:$B1000,N$1)+COUNTIFS(part3_step1!$E$2:$E1000,$B43,part3_step1!$B$2:$B1000,N$1)</f>
        <v>0</v>
      </c>
      <c r="O43">
        <f>COUNTIFS(part3_step1!$C$2:$C1000,$B43,part3_step1!$B$2:$B1000,O$1)+COUNTIFS(part3_step1!$D$2:$D1000,$B43,part3_step1!$B$2:$B1000,O$1)+COUNTIFS(part3_step1!$E$2:$E1000,$B43,part3_step1!$B$2:$B1000,O$1)</f>
        <v>0</v>
      </c>
      <c r="P43">
        <f>COUNTIF(part3_step1!$C$2:$E1000,B43)</f>
        <v>1</v>
      </c>
    </row>
    <row r="44">
      <c r="A44" t="str">
        <f>part3_step1!C44:C1000</f>
        <v>Bruce Willis</v>
      </c>
      <c r="B44" t="s">
        <v>345</v>
      </c>
      <c r="C44">
        <f>COUNTIFS(part3_step1!$C$2:$C1000,$B44,part3_step1!$B$2:$B1000,C$1)+COUNTIFS(part3_step1!$D$2:$D1000,$B44,part3_step1!$B$2:$B1000,C$1)+COUNTIFS(part3_step1!$E$2:$E1000,$B44,part3_step1!$B$2:$B1000,C$1)</f>
        <v>0</v>
      </c>
      <c r="D44">
        <f>COUNTIFS(part3_step1!$C$2:$C1000,$B44,part3_step1!$B$2:$B1000,D$1)+COUNTIFS(part3_step1!$D$2:$D1000,$B44,part3_step1!$B$2:$B1000,D$1)+COUNTIFS(part3_step1!$E$2:$E1000,$B44,part3_step1!$B$2:$B1000,D$1)</f>
        <v>0</v>
      </c>
      <c r="E44">
        <f>COUNTIFS(part3_step1!$C$2:$C1000,$B44,part3_step1!$B$2:$B1000,E$1)+COUNTIFS(part3_step1!$D$2:$D1000,$B44,part3_step1!$B$2:$B1000,E$1)+COUNTIFS(part3_step1!$E$2:$E1000,$B44,part3_step1!$B$2:$B1000,E$1)</f>
        <v>1</v>
      </c>
      <c r="F44">
        <f>COUNTIFS(part3_step1!$C$2:$C1000,$B44,part3_step1!$B$2:$B1000,F$1)+COUNTIFS(part3_step1!$D$2:$D1000,$B44,part3_step1!$B$2:$B1000,F$1)+COUNTIFS(part3_step1!$E$2:$E1000,$B44,part3_step1!$B$2:$B1000,F$1)</f>
        <v>0</v>
      </c>
      <c r="G44">
        <f>COUNTIFS(part3_step1!$C$2:$C1000,$B44,part3_step1!$B$2:$B1000,G$1)+COUNTIFS(part3_step1!$D$2:$D1000,$B44,part3_step1!$B$2:$B1000,G$1)+COUNTIFS(part3_step1!$E$2:$E1000,$B44,part3_step1!$B$2:$B1000,G$1)</f>
        <v>0</v>
      </c>
      <c r="H44">
        <f>COUNTIFS(part3_step1!$C$2:$C1000,$B44,part3_step1!$B$2:$B1000,H$1)+COUNTIFS(part3_step1!$D$2:$D1000,$B44,part3_step1!$B$2:$B1000,H$1)+COUNTIFS(part3_step1!$E$2:$E1000,$B44,part3_step1!$B$2:$B1000,H$1)</f>
        <v>1</v>
      </c>
      <c r="I44">
        <f>COUNTIFS(part3_step1!$C$2:$C1000,$B44,part3_step1!$B$2:$B1000,I$1)+COUNTIFS(part3_step1!$D$2:$D1000,$B44,part3_step1!$B$2:$B1000,I$1)+COUNTIFS(part3_step1!$E$2:$E1000,$B44,part3_step1!$B$2:$B1000,I$1)</f>
        <v>1</v>
      </c>
      <c r="J44">
        <f>COUNTIFS(part3_step1!$C$2:$C1000,$B44,part3_step1!$B$2:$B1000,J$1)+COUNTIFS(part3_step1!$D$2:$D1000,$B44,part3_step1!$B$2:$B1000,J$1)+COUNTIFS(part3_step1!$E$2:$E1000,$B44,part3_step1!$B$2:$B1000,J$1)</f>
        <v>0</v>
      </c>
      <c r="K44">
        <f>COUNTIFS(part3_step1!$C$2:$C1000,$B44,part3_step1!$B$2:$B1000,K$1)+COUNTIFS(part3_step1!$D$2:$D1000,$B44,part3_step1!$B$2:$B1000,K$1)+COUNTIFS(part3_step1!$E$2:$E1000,$B44,part3_step1!$B$2:$B1000,K$1)</f>
        <v>0</v>
      </c>
      <c r="L44">
        <f>COUNTIFS(part3_step1!$C$2:$C1000,$B44,part3_step1!$B$2:$B1000,L$1)+COUNTIFS(part3_step1!$D$2:$D1000,$B44,part3_step1!$B$2:$B1000,L$1)+COUNTIFS(part3_step1!$E$2:$E1000,$B44,part3_step1!$B$2:$B1000,L$1)</f>
        <v>0</v>
      </c>
      <c r="M44">
        <f>COUNTIFS(part3_step1!$C$2:$C1000,$B44,part3_step1!$B$2:$B1000,M$1)+COUNTIFS(part3_step1!$D$2:$D1000,$B44,part3_step1!$B$2:$B1000,M$1)+COUNTIFS(part3_step1!$E$2:$E1000,$B44,part3_step1!$B$2:$B1000,M$1)</f>
        <v>0</v>
      </c>
      <c r="N44">
        <f>COUNTIFS(part3_step1!$C$2:$C1000,$B44,part3_step1!$B$2:$B1000,N$1)+COUNTIFS(part3_step1!$D$2:$D1000,$B44,part3_step1!$B$2:$B1000,N$1)+COUNTIFS(part3_step1!$E$2:$E1000,$B44,part3_step1!$B$2:$B1000,N$1)</f>
        <v>0</v>
      </c>
      <c r="O44">
        <f>COUNTIFS(part3_step1!$C$2:$C1000,$B44,part3_step1!$B$2:$B1000,O$1)+COUNTIFS(part3_step1!$D$2:$D1000,$B44,part3_step1!$B$2:$B1000,O$1)+COUNTIFS(part3_step1!$E$2:$E1000,$B44,part3_step1!$B$2:$B1000,O$1)</f>
        <v>0</v>
      </c>
      <c r="P44">
        <f>COUNTIF(part3_step1!$C$2:$E1000,B44)</f>
        <v>3</v>
      </c>
    </row>
    <row r="45">
      <c r="A45" t="str">
        <f>part3_step1!C45:C1000</f>
        <v>Naomi Watts</v>
      </c>
      <c r="B45" t="s">
        <v>353</v>
      </c>
      <c r="C45">
        <f>COUNTIFS(part3_step1!$C$2:$C1000,$B45,part3_step1!$B$2:$B1000,C$1)+COUNTIFS(part3_step1!$D$2:$D1000,$B45,part3_step1!$B$2:$B1000,C$1)+COUNTIFS(part3_step1!$E$2:$E1000,$B45,part3_step1!$B$2:$B1000,C$1)</f>
        <v>0</v>
      </c>
      <c r="D45">
        <f>COUNTIFS(part3_step1!$C$2:$C1000,$B45,part3_step1!$B$2:$B1000,D$1)+COUNTIFS(part3_step1!$D$2:$D1000,$B45,part3_step1!$B$2:$B1000,D$1)+COUNTIFS(part3_step1!$E$2:$E1000,$B45,part3_step1!$B$2:$B1000,D$1)</f>
        <v>0</v>
      </c>
      <c r="E45">
        <f>COUNTIFS(part3_step1!$C$2:$C1000,$B45,part3_step1!$B$2:$B1000,E$1)+COUNTIFS(part3_step1!$D$2:$D1000,$B45,part3_step1!$B$2:$B1000,E$1)+COUNTIFS(part3_step1!$E$2:$E1000,$B45,part3_step1!$B$2:$B1000,E$1)</f>
        <v>0</v>
      </c>
      <c r="F45">
        <f>COUNTIFS(part3_step1!$C$2:$C1000,$B45,part3_step1!$B$2:$B1000,F$1)+COUNTIFS(part3_step1!$D$2:$D1000,$B45,part3_step1!$B$2:$B1000,F$1)+COUNTIFS(part3_step1!$E$2:$E1000,$B45,part3_step1!$B$2:$B1000,F$1)</f>
        <v>0</v>
      </c>
      <c r="G45">
        <f>COUNTIFS(part3_step1!$C$2:$C1000,$B45,part3_step1!$B$2:$B1000,G$1)+COUNTIFS(part3_step1!$D$2:$D1000,$B45,part3_step1!$B$2:$B1000,G$1)+COUNTIFS(part3_step1!$E$2:$E1000,$B45,part3_step1!$B$2:$B1000,G$1)</f>
        <v>0</v>
      </c>
      <c r="H45">
        <f>COUNTIFS(part3_step1!$C$2:$C1000,$B45,part3_step1!$B$2:$B1000,H$1)+COUNTIFS(part3_step1!$D$2:$D1000,$B45,part3_step1!$B$2:$B1000,H$1)+COUNTIFS(part3_step1!$E$2:$E1000,$B45,part3_step1!$B$2:$B1000,H$1)</f>
        <v>0</v>
      </c>
      <c r="I45">
        <f>COUNTIFS(part3_step1!$C$2:$C1000,$B45,part3_step1!$B$2:$B1000,I$1)+COUNTIFS(part3_step1!$D$2:$D1000,$B45,part3_step1!$B$2:$B1000,I$1)+COUNTIFS(part3_step1!$E$2:$E1000,$B45,part3_step1!$B$2:$B1000,I$1)</f>
        <v>0</v>
      </c>
      <c r="J45">
        <f>COUNTIFS(part3_step1!$C$2:$C1000,$B45,part3_step1!$B$2:$B1000,J$1)+COUNTIFS(part3_step1!$D$2:$D1000,$B45,part3_step1!$B$2:$B1000,J$1)+COUNTIFS(part3_step1!$E$2:$E1000,$B45,part3_step1!$B$2:$B1000,J$1)</f>
        <v>0</v>
      </c>
      <c r="K45">
        <f>COUNTIFS(part3_step1!$C$2:$C1000,$B45,part3_step1!$B$2:$B1000,K$1)+COUNTIFS(part3_step1!$D$2:$D1000,$B45,part3_step1!$B$2:$B1000,K$1)+COUNTIFS(part3_step1!$E$2:$E1000,$B45,part3_step1!$B$2:$B1000,K$1)</f>
        <v>1</v>
      </c>
      <c r="L45">
        <f>COUNTIFS(part3_step1!$C$2:$C1000,$B45,part3_step1!$B$2:$B1000,L$1)+COUNTIFS(part3_step1!$D$2:$D1000,$B45,part3_step1!$B$2:$B1000,L$1)+COUNTIFS(part3_step1!$E$2:$E1000,$B45,part3_step1!$B$2:$B1000,L$1)</f>
        <v>0</v>
      </c>
      <c r="M45">
        <f>COUNTIFS(part3_step1!$C$2:$C1000,$B45,part3_step1!$B$2:$B1000,M$1)+COUNTIFS(part3_step1!$D$2:$D1000,$B45,part3_step1!$B$2:$B1000,M$1)+COUNTIFS(part3_step1!$E$2:$E1000,$B45,part3_step1!$B$2:$B1000,M$1)</f>
        <v>0</v>
      </c>
      <c r="N45">
        <f>COUNTIFS(part3_step1!$C$2:$C1000,$B45,part3_step1!$B$2:$B1000,N$1)+COUNTIFS(part3_step1!$D$2:$D1000,$B45,part3_step1!$B$2:$B1000,N$1)+COUNTIFS(part3_step1!$E$2:$E1000,$B45,part3_step1!$B$2:$B1000,N$1)</f>
        <v>0</v>
      </c>
      <c r="O45">
        <f>COUNTIFS(part3_step1!$C$2:$C1000,$B45,part3_step1!$B$2:$B1000,O$1)+COUNTIFS(part3_step1!$D$2:$D1000,$B45,part3_step1!$B$2:$B1000,O$1)+COUNTIFS(part3_step1!$E$2:$E1000,$B45,part3_step1!$B$2:$B1000,O$1)</f>
        <v>0</v>
      </c>
      <c r="P45">
        <f>COUNTIF(part3_step1!$C$2:$E1000,B45)</f>
        <v>3</v>
      </c>
    </row>
    <row r="46">
      <c r="A46" t="str">
        <f>part3_step1!C46:C1000</f>
        <v>Tom Cruise</v>
      </c>
      <c r="B46" t="s">
        <v>244</v>
      </c>
      <c r="C46">
        <f>COUNTIFS(part3_step1!$C$2:$C1000,$B46,part3_step1!$B$2:$B1000,C$1)+COUNTIFS(part3_step1!$D$2:$D1000,$B46,part3_step1!$B$2:$B1000,C$1)+COUNTIFS(part3_step1!$E$2:$E1000,$B46,part3_step1!$B$2:$B1000,C$1)</f>
        <v>0</v>
      </c>
      <c r="D46">
        <f>COUNTIFS(part3_step1!$C$2:$C1000,$B46,part3_step1!$B$2:$B1000,D$1)+COUNTIFS(part3_step1!$D$2:$D1000,$B46,part3_step1!$B$2:$B1000,D$1)+COUNTIFS(part3_step1!$E$2:$E1000,$B46,part3_step1!$B$2:$B1000,D$1)</f>
        <v>0</v>
      </c>
      <c r="E46">
        <f>COUNTIFS(part3_step1!$C$2:$C1000,$B46,part3_step1!$B$2:$B1000,E$1)+COUNTIFS(part3_step1!$D$2:$D1000,$B46,part3_step1!$B$2:$B1000,E$1)+COUNTIFS(part3_step1!$E$2:$E1000,$B46,part3_step1!$B$2:$B1000,E$1)</f>
        <v>0</v>
      </c>
      <c r="F46">
        <f>COUNTIFS(part3_step1!$C$2:$C1000,$B46,part3_step1!$B$2:$B1000,F$1)+COUNTIFS(part3_step1!$D$2:$D1000,$B46,part3_step1!$B$2:$B1000,F$1)+COUNTIFS(part3_step1!$E$2:$E1000,$B46,part3_step1!$B$2:$B1000,F$1)</f>
        <v>0</v>
      </c>
      <c r="G46">
        <f>COUNTIFS(part3_step1!$C$2:$C1000,$B46,part3_step1!$B$2:$B1000,G$1)+COUNTIFS(part3_step1!$D$2:$D1000,$B46,part3_step1!$B$2:$B1000,G$1)+COUNTIFS(part3_step1!$E$2:$E1000,$B46,part3_step1!$B$2:$B1000,G$1)</f>
        <v>0</v>
      </c>
      <c r="H46">
        <f>COUNTIFS(part3_step1!$C$2:$C1000,$B46,part3_step1!$B$2:$B1000,H$1)+COUNTIFS(part3_step1!$D$2:$D1000,$B46,part3_step1!$B$2:$B1000,H$1)+COUNTIFS(part3_step1!$E$2:$E1000,$B46,part3_step1!$B$2:$B1000,H$1)</f>
        <v>0</v>
      </c>
      <c r="I46">
        <f>COUNTIFS(part3_step1!$C$2:$C1000,$B46,part3_step1!$B$2:$B1000,I$1)+COUNTIFS(part3_step1!$D$2:$D1000,$B46,part3_step1!$B$2:$B1000,I$1)+COUNTIFS(part3_step1!$E$2:$E1000,$B46,part3_step1!$B$2:$B1000,I$1)</f>
        <v>1</v>
      </c>
      <c r="J46">
        <f>COUNTIFS(part3_step1!$C$2:$C1000,$B46,part3_step1!$B$2:$B1000,J$1)+COUNTIFS(part3_step1!$D$2:$D1000,$B46,part3_step1!$B$2:$B1000,J$1)+COUNTIFS(part3_step1!$E$2:$E1000,$B46,part3_step1!$B$2:$B1000,J$1)</f>
        <v>0</v>
      </c>
      <c r="K46">
        <f>COUNTIFS(part3_step1!$C$2:$C1000,$B46,part3_step1!$B$2:$B1000,K$1)+COUNTIFS(part3_step1!$D$2:$D1000,$B46,part3_step1!$B$2:$B1000,K$1)+COUNTIFS(part3_step1!$E$2:$E1000,$B46,part3_step1!$B$2:$B1000,K$1)</f>
        <v>0</v>
      </c>
      <c r="L46">
        <f>COUNTIFS(part3_step1!$C$2:$C1000,$B46,part3_step1!$B$2:$B1000,L$1)+COUNTIFS(part3_step1!$D$2:$D1000,$B46,part3_step1!$B$2:$B1000,L$1)+COUNTIFS(part3_step1!$E$2:$E1000,$B46,part3_step1!$B$2:$B1000,L$1)</f>
        <v>0</v>
      </c>
      <c r="M46">
        <f>COUNTIFS(part3_step1!$C$2:$C1000,$B46,part3_step1!$B$2:$B1000,M$1)+COUNTIFS(part3_step1!$D$2:$D1000,$B46,part3_step1!$B$2:$B1000,M$1)+COUNTIFS(part3_step1!$E$2:$E1000,$B46,part3_step1!$B$2:$B1000,M$1)</f>
        <v>1</v>
      </c>
      <c r="N46">
        <f>COUNTIFS(part3_step1!$C$2:$C1000,$B46,part3_step1!$B$2:$B1000,N$1)+COUNTIFS(part3_step1!$D$2:$D1000,$B46,part3_step1!$B$2:$B1000,N$1)+COUNTIFS(part3_step1!$E$2:$E1000,$B46,part3_step1!$B$2:$B1000,N$1)</f>
        <v>1</v>
      </c>
      <c r="O46">
        <f>COUNTIFS(part3_step1!$C$2:$C1000,$B46,part3_step1!$B$2:$B1000,O$1)+COUNTIFS(part3_step1!$D$2:$D1000,$B46,part3_step1!$B$2:$B1000,O$1)+COUNTIFS(part3_step1!$E$2:$E1000,$B46,part3_step1!$B$2:$B1000,O$1)</f>
        <v>0</v>
      </c>
      <c r="P46">
        <f>COUNTIF(part3_step1!$C$2:$E1000,B46)</f>
        <v>3</v>
      </c>
    </row>
    <row r="47">
      <c r="A47" t="str">
        <f>part3_step1!C47:C1000</f>
        <v>Mark Hamill</v>
      </c>
      <c r="B47" t="s">
        <v>368</v>
      </c>
      <c r="C47">
        <f>COUNTIFS(part3_step1!$C$2:$C1000,$B47,part3_step1!$B$2:$B1000,C$1)+COUNTIFS(part3_step1!$D$2:$D1000,$B47,part3_step1!$B$2:$B1000,C$1)+COUNTIFS(part3_step1!$E$2:$E1000,$B47,part3_step1!$B$2:$B1000,C$1)</f>
        <v>0</v>
      </c>
      <c r="D47">
        <f>COUNTIFS(part3_step1!$C$2:$C1000,$B47,part3_step1!$B$2:$B1000,D$1)+COUNTIFS(part3_step1!$D$2:$D1000,$B47,part3_step1!$B$2:$B1000,D$1)+COUNTIFS(part3_step1!$E$2:$E1000,$B47,part3_step1!$B$2:$B1000,D$1)</f>
        <v>0</v>
      </c>
      <c r="E47">
        <f>COUNTIFS(part3_step1!$C$2:$C1000,$B47,part3_step1!$B$2:$B1000,E$1)+COUNTIFS(part3_step1!$D$2:$D1000,$B47,part3_step1!$B$2:$B1000,E$1)+COUNTIFS(part3_step1!$E$2:$E1000,$B47,part3_step1!$B$2:$B1000,E$1)</f>
        <v>2</v>
      </c>
      <c r="F47">
        <f>COUNTIFS(part3_step1!$C$2:$C1000,$B47,part3_step1!$B$2:$B1000,F$1)+COUNTIFS(part3_step1!$D$2:$D1000,$B47,part3_step1!$B$2:$B1000,F$1)+COUNTIFS(part3_step1!$E$2:$E1000,$B47,part3_step1!$B$2:$B1000,F$1)</f>
        <v>0</v>
      </c>
      <c r="G47">
        <f>COUNTIFS(part3_step1!$C$2:$C1000,$B47,part3_step1!$B$2:$B1000,G$1)+COUNTIFS(part3_step1!$D$2:$D1000,$B47,part3_step1!$B$2:$B1000,G$1)+COUNTIFS(part3_step1!$E$2:$E1000,$B47,part3_step1!$B$2:$B1000,G$1)</f>
        <v>0</v>
      </c>
      <c r="H47">
        <f>COUNTIFS(part3_step1!$C$2:$C1000,$B47,part3_step1!$B$2:$B1000,H$1)+COUNTIFS(part3_step1!$D$2:$D1000,$B47,part3_step1!$B$2:$B1000,H$1)+COUNTIFS(part3_step1!$E$2:$E1000,$B47,part3_step1!$B$2:$B1000,H$1)</f>
        <v>0</v>
      </c>
      <c r="I47">
        <f>COUNTIFS(part3_step1!$C$2:$C1000,$B47,part3_step1!$B$2:$B1000,I$1)+COUNTIFS(part3_step1!$D$2:$D1000,$B47,part3_step1!$B$2:$B1000,I$1)+COUNTIFS(part3_step1!$E$2:$E1000,$B47,part3_step1!$B$2:$B1000,I$1)</f>
        <v>1</v>
      </c>
      <c r="J47">
        <f>COUNTIFS(part3_step1!$C$2:$C1000,$B47,part3_step1!$B$2:$B1000,J$1)+COUNTIFS(part3_step1!$D$2:$D1000,$B47,part3_step1!$B$2:$B1000,J$1)+COUNTIFS(part3_step1!$E$2:$E1000,$B47,part3_step1!$B$2:$B1000,J$1)</f>
        <v>0</v>
      </c>
      <c r="K47">
        <f>COUNTIFS(part3_step1!$C$2:$C1000,$B47,part3_step1!$B$2:$B1000,K$1)+COUNTIFS(part3_step1!$D$2:$D1000,$B47,part3_step1!$B$2:$B1000,K$1)+COUNTIFS(part3_step1!$E$2:$E1000,$B47,part3_step1!$B$2:$B1000,K$1)</f>
        <v>0</v>
      </c>
      <c r="L47">
        <f>COUNTIFS(part3_step1!$C$2:$C1000,$B47,part3_step1!$B$2:$B1000,L$1)+COUNTIFS(part3_step1!$D$2:$D1000,$B47,part3_step1!$B$2:$B1000,L$1)+COUNTIFS(part3_step1!$E$2:$E1000,$B47,part3_step1!$B$2:$B1000,L$1)</f>
        <v>0</v>
      </c>
      <c r="M47">
        <f>COUNTIFS(part3_step1!$C$2:$C1000,$B47,part3_step1!$B$2:$B1000,M$1)+COUNTIFS(part3_step1!$D$2:$D1000,$B47,part3_step1!$B$2:$B1000,M$1)+COUNTIFS(part3_step1!$E$2:$E1000,$B47,part3_step1!$B$2:$B1000,M$1)</f>
        <v>0</v>
      </c>
      <c r="N47">
        <f>COUNTIFS(part3_step1!$C$2:$C1000,$B47,part3_step1!$B$2:$B1000,N$1)+COUNTIFS(part3_step1!$D$2:$D1000,$B47,part3_step1!$B$2:$B1000,N$1)+COUNTIFS(part3_step1!$E$2:$E1000,$B47,part3_step1!$B$2:$B1000,N$1)</f>
        <v>0</v>
      </c>
      <c r="O47">
        <f>COUNTIFS(part3_step1!$C$2:$C1000,$B47,part3_step1!$B$2:$B1000,O$1)+COUNTIFS(part3_step1!$D$2:$D1000,$B47,part3_step1!$B$2:$B1000,O$1)+COUNTIFS(part3_step1!$E$2:$E1000,$B47,part3_step1!$B$2:$B1000,O$1)</f>
        <v>1</v>
      </c>
      <c r="P47">
        <f>COUNTIF(part3_step1!$C$2:$E1000,B47)</f>
        <v>5</v>
      </c>
    </row>
    <row r="48">
      <c r="A48" t="str">
        <f>part3_step1!C48:C1000</f>
        <v>Billy Crystal</v>
      </c>
      <c r="B48" t="s">
        <v>373</v>
      </c>
      <c r="C48">
        <f>COUNTIFS(part3_step1!$C$2:$C1000,$B48,part3_step1!$B$2:$B1000,C$1)+COUNTIFS(part3_step1!$D$2:$D1000,$B48,part3_step1!$B$2:$B1000,C$1)+COUNTIFS(part3_step1!$E$2:$E1000,$B48,part3_step1!$B$2:$B1000,C$1)</f>
        <v>0</v>
      </c>
      <c r="D48">
        <f>COUNTIFS(part3_step1!$C$2:$C1000,$B48,part3_step1!$B$2:$B1000,D$1)+COUNTIFS(part3_step1!$D$2:$D1000,$B48,part3_step1!$B$2:$B1000,D$1)+COUNTIFS(part3_step1!$E$2:$E1000,$B48,part3_step1!$B$2:$B1000,D$1)</f>
        <v>0</v>
      </c>
      <c r="E48">
        <f>COUNTIFS(part3_step1!$C$2:$C1000,$B48,part3_step1!$B$2:$B1000,E$1)+COUNTIFS(part3_step1!$D$2:$D1000,$B48,part3_step1!$B$2:$B1000,E$1)+COUNTIFS(part3_step1!$E$2:$E1000,$B48,part3_step1!$B$2:$B1000,E$1)</f>
        <v>3</v>
      </c>
      <c r="F48">
        <f>COUNTIFS(part3_step1!$C$2:$C1000,$B48,part3_step1!$B$2:$B1000,F$1)+COUNTIFS(part3_step1!$D$2:$D1000,$B48,part3_step1!$B$2:$B1000,F$1)+COUNTIFS(part3_step1!$E$2:$E1000,$B48,part3_step1!$B$2:$B1000,F$1)</f>
        <v>0</v>
      </c>
      <c r="G48">
        <f>COUNTIFS(part3_step1!$C$2:$C1000,$B48,part3_step1!$B$2:$B1000,G$1)+COUNTIFS(part3_step1!$D$2:$D1000,$B48,part3_step1!$B$2:$B1000,G$1)+COUNTIFS(part3_step1!$E$2:$E1000,$B48,part3_step1!$B$2:$B1000,G$1)</f>
        <v>0</v>
      </c>
      <c r="H48">
        <f>COUNTIFS(part3_step1!$C$2:$C1000,$B48,part3_step1!$B$2:$B1000,H$1)+COUNTIFS(part3_step1!$D$2:$D1000,$B48,part3_step1!$B$2:$B1000,H$1)+COUNTIFS(part3_step1!$E$2:$E1000,$B48,part3_step1!$B$2:$B1000,H$1)</f>
        <v>0</v>
      </c>
      <c r="I48">
        <f>COUNTIFS(part3_step1!$C$2:$C1000,$B48,part3_step1!$B$2:$B1000,I$1)+COUNTIFS(part3_step1!$D$2:$D1000,$B48,part3_step1!$B$2:$B1000,I$1)+COUNTIFS(part3_step1!$E$2:$E1000,$B48,part3_step1!$B$2:$B1000,I$1)</f>
        <v>1</v>
      </c>
      <c r="J48">
        <f>COUNTIFS(part3_step1!$C$2:$C1000,$B48,part3_step1!$B$2:$B1000,J$1)+COUNTIFS(part3_step1!$D$2:$D1000,$B48,part3_step1!$B$2:$B1000,J$1)+COUNTIFS(part3_step1!$E$2:$E1000,$B48,part3_step1!$B$2:$B1000,J$1)</f>
        <v>0</v>
      </c>
      <c r="K48">
        <f>COUNTIFS(part3_step1!$C$2:$C1000,$B48,part3_step1!$B$2:$B1000,K$1)+COUNTIFS(part3_step1!$D$2:$D1000,$B48,part3_step1!$B$2:$B1000,K$1)+COUNTIFS(part3_step1!$E$2:$E1000,$B48,part3_step1!$B$2:$B1000,K$1)</f>
        <v>0</v>
      </c>
      <c r="L48">
        <f>COUNTIFS(part3_step1!$C$2:$C1000,$B48,part3_step1!$B$2:$B1000,L$1)+COUNTIFS(part3_step1!$D$2:$D1000,$B48,part3_step1!$B$2:$B1000,L$1)+COUNTIFS(part3_step1!$E$2:$E1000,$B48,part3_step1!$B$2:$B1000,L$1)</f>
        <v>0</v>
      </c>
      <c r="M48">
        <f>COUNTIFS(part3_step1!$C$2:$C1000,$B48,part3_step1!$B$2:$B1000,M$1)+COUNTIFS(part3_step1!$D$2:$D1000,$B48,part3_step1!$B$2:$B1000,M$1)+COUNTIFS(part3_step1!$E$2:$E1000,$B48,part3_step1!$B$2:$B1000,M$1)</f>
        <v>1</v>
      </c>
      <c r="N48">
        <f>COUNTIFS(part3_step1!$C$2:$C1000,$B48,part3_step1!$B$2:$B1000,N$1)+COUNTIFS(part3_step1!$D$2:$D1000,$B48,part3_step1!$B$2:$B1000,N$1)+COUNTIFS(part3_step1!$E$2:$E1000,$B48,part3_step1!$B$2:$B1000,N$1)</f>
        <v>0</v>
      </c>
      <c r="O48">
        <f>COUNTIFS(part3_step1!$C$2:$C1000,$B48,part3_step1!$B$2:$B1000,O$1)+COUNTIFS(part3_step1!$D$2:$D1000,$B48,part3_step1!$B$2:$B1000,O$1)+COUNTIFS(part3_step1!$E$2:$E1000,$B48,part3_step1!$B$2:$B1000,O$1)</f>
        <v>1</v>
      </c>
      <c r="P48">
        <f>COUNTIF(part3_step1!$C$2:$E1000,B48)</f>
        <v>7</v>
      </c>
    </row>
    <row r="49">
      <c r="A49" t="str">
        <f>part3_step1!C49:C1000</f>
        <v>Dennis Quaid</v>
      </c>
      <c r="B49" t="s">
        <v>380</v>
      </c>
      <c r="C49">
        <f>COUNTIFS(part3_step1!$C$2:$C1000,$B49,part3_step1!$B$2:$B1000,C$1)+COUNTIFS(part3_step1!$D$2:$D1000,$B49,part3_step1!$B$2:$B1000,C$1)+COUNTIFS(part3_step1!$E$2:$E1000,$B49,part3_step1!$B$2:$B1000,C$1)</f>
        <v>0</v>
      </c>
      <c r="D49">
        <f>COUNTIFS(part3_step1!$C$2:$C1000,$B49,part3_step1!$B$2:$B1000,D$1)+COUNTIFS(part3_step1!$D$2:$D1000,$B49,part3_step1!$B$2:$B1000,D$1)+COUNTIFS(part3_step1!$E$2:$E1000,$B49,part3_step1!$B$2:$B1000,D$1)</f>
        <v>0</v>
      </c>
      <c r="E49">
        <f>COUNTIFS(part3_step1!$C$2:$C1000,$B49,part3_step1!$B$2:$B1000,E$1)+COUNTIFS(part3_step1!$D$2:$D1000,$B49,part3_step1!$B$2:$B1000,E$1)+COUNTIFS(part3_step1!$E$2:$E1000,$B49,part3_step1!$B$2:$B1000,E$1)</f>
        <v>1</v>
      </c>
      <c r="F49">
        <f>COUNTIFS(part3_step1!$C$2:$C1000,$B49,part3_step1!$B$2:$B1000,F$1)+COUNTIFS(part3_step1!$D$2:$D1000,$B49,part3_step1!$B$2:$B1000,F$1)+COUNTIFS(part3_step1!$E$2:$E1000,$B49,part3_step1!$B$2:$B1000,F$1)</f>
        <v>0</v>
      </c>
      <c r="G49">
        <f>COUNTIFS(part3_step1!$C$2:$C1000,$B49,part3_step1!$B$2:$B1000,G$1)+COUNTIFS(part3_step1!$D$2:$D1000,$B49,part3_step1!$B$2:$B1000,G$1)+COUNTIFS(part3_step1!$E$2:$E1000,$B49,part3_step1!$B$2:$B1000,G$1)</f>
        <v>0</v>
      </c>
      <c r="H49">
        <f>COUNTIFS(part3_step1!$C$2:$C1000,$B49,part3_step1!$B$2:$B1000,H$1)+COUNTIFS(part3_step1!$D$2:$D1000,$B49,part3_step1!$B$2:$B1000,H$1)+COUNTIFS(part3_step1!$E$2:$E1000,$B49,part3_step1!$B$2:$B1000,H$1)</f>
        <v>0</v>
      </c>
      <c r="I49">
        <f>COUNTIFS(part3_step1!$C$2:$C1000,$B49,part3_step1!$B$2:$B1000,I$1)+COUNTIFS(part3_step1!$D$2:$D1000,$B49,part3_step1!$B$2:$B1000,I$1)+COUNTIFS(part3_step1!$E$2:$E1000,$B49,part3_step1!$B$2:$B1000,I$1)</f>
        <v>0</v>
      </c>
      <c r="J49">
        <f>COUNTIFS(part3_step1!$C$2:$C1000,$B49,part3_step1!$B$2:$B1000,J$1)+COUNTIFS(part3_step1!$D$2:$D1000,$B49,part3_step1!$B$2:$B1000,J$1)+COUNTIFS(part3_step1!$E$2:$E1000,$B49,part3_step1!$B$2:$B1000,J$1)</f>
        <v>1</v>
      </c>
      <c r="K49">
        <f>COUNTIFS(part3_step1!$C$2:$C1000,$B49,part3_step1!$B$2:$B1000,K$1)+COUNTIFS(part3_step1!$D$2:$D1000,$B49,part3_step1!$B$2:$B1000,K$1)+COUNTIFS(part3_step1!$E$2:$E1000,$B49,part3_step1!$B$2:$B1000,K$1)</f>
        <v>0</v>
      </c>
      <c r="L49">
        <f>COUNTIFS(part3_step1!$C$2:$C1000,$B49,part3_step1!$B$2:$B1000,L$1)+COUNTIFS(part3_step1!$D$2:$D1000,$B49,part3_step1!$B$2:$B1000,L$1)+COUNTIFS(part3_step1!$E$2:$E1000,$B49,part3_step1!$B$2:$B1000,L$1)</f>
        <v>0</v>
      </c>
      <c r="M49">
        <f>COUNTIFS(part3_step1!$C$2:$C1000,$B49,part3_step1!$B$2:$B1000,M$1)+COUNTIFS(part3_step1!$D$2:$D1000,$B49,part3_step1!$B$2:$B1000,M$1)+COUNTIFS(part3_step1!$E$2:$E1000,$B49,part3_step1!$B$2:$B1000,M$1)</f>
        <v>0</v>
      </c>
      <c r="N49">
        <f>COUNTIFS(part3_step1!$C$2:$C1000,$B49,part3_step1!$B$2:$B1000,N$1)+COUNTIFS(part3_step1!$D$2:$D1000,$B49,part3_step1!$B$2:$B1000,N$1)+COUNTIFS(part3_step1!$E$2:$E1000,$B49,part3_step1!$B$2:$B1000,N$1)</f>
        <v>0</v>
      </c>
      <c r="O49">
        <f>COUNTIFS(part3_step1!$C$2:$C1000,$B49,part3_step1!$B$2:$B1000,O$1)+COUNTIFS(part3_step1!$D$2:$D1000,$B49,part3_step1!$B$2:$B1000,O$1)+COUNTIFS(part3_step1!$E$2:$E1000,$B49,part3_step1!$B$2:$B1000,O$1)</f>
        <v>0</v>
      </c>
      <c r="P49">
        <f>COUNTIF(part3_step1!$C$2:$E1000,B49)</f>
        <v>2</v>
      </c>
    </row>
    <row r="50">
      <c r="A50" t="str">
        <f>part3_step1!C50:C1000</f>
        <v>Dan Castellaneta</v>
      </c>
      <c r="B50" t="s">
        <v>390</v>
      </c>
      <c r="C50">
        <f>COUNTIFS(part3_step1!$C$2:$C1000,$B50,part3_step1!$B$2:$B1000,C$1)+COUNTIFS(part3_step1!$D$2:$D1000,$B50,part3_step1!$B$2:$B1000,C$1)+COUNTIFS(part3_step1!$E$2:$E1000,$B50,part3_step1!$B$2:$B1000,C$1)</f>
        <v>0</v>
      </c>
      <c r="D50">
        <f>COUNTIFS(part3_step1!$C$2:$C1000,$B50,part3_step1!$B$2:$B1000,D$1)+COUNTIFS(part3_step1!$D$2:$D1000,$B50,part3_step1!$B$2:$B1000,D$1)+COUNTIFS(part3_step1!$E$2:$E1000,$B50,part3_step1!$B$2:$B1000,D$1)</f>
        <v>0</v>
      </c>
      <c r="E50">
        <f>COUNTIFS(part3_step1!$C$2:$C1000,$B50,part3_step1!$B$2:$B1000,E$1)+COUNTIFS(part3_step1!$D$2:$D1000,$B50,part3_step1!$B$2:$B1000,E$1)+COUNTIFS(part3_step1!$E$2:$E1000,$B50,part3_step1!$B$2:$B1000,E$1)</f>
        <v>0</v>
      </c>
      <c r="F50">
        <f>COUNTIFS(part3_step1!$C$2:$C1000,$B50,part3_step1!$B$2:$B1000,F$1)+COUNTIFS(part3_step1!$D$2:$D1000,$B50,part3_step1!$B$2:$B1000,F$1)+COUNTIFS(part3_step1!$E$2:$E1000,$B50,part3_step1!$B$2:$B1000,F$1)</f>
        <v>0</v>
      </c>
      <c r="G50">
        <f>COUNTIFS(part3_step1!$C$2:$C1000,$B50,part3_step1!$B$2:$B1000,G$1)+COUNTIFS(part3_step1!$D$2:$D1000,$B50,part3_step1!$B$2:$B1000,G$1)+COUNTIFS(part3_step1!$E$2:$E1000,$B50,part3_step1!$B$2:$B1000,G$1)</f>
        <v>0</v>
      </c>
      <c r="H50">
        <f>COUNTIFS(part3_step1!$C$2:$C1000,$B50,part3_step1!$B$2:$B1000,H$1)+COUNTIFS(part3_step1!$D$2:$D1000,$B50,part3_step1!$B$2:$B1000,H$1)+COUNTIFS(part3_step1!$E$2:$E1000,$B50,part3_step1!$B$2:$B1000,H$1)</f>
        <v>0</v>
      </c>
      <c r="I50">
        <f>COUNTIFS(part3_step1!$C$2:$C1000,$B50,part3_step1!$B$2:$B1000,I$1)+COUNTIFS(part3_step1!$D$2:$D1000,$B50,part3_step1!$B$2:$B1000,I$1)+COUNTIFS(part3_step1!$E$2:$E1000,$B50,part3_step1!$B$2:$B1000,I$1)</f>
        <v>0</v>
      </c>
      <c r="J50">
        <f>COUNTIFS(part3_step1!$C$2:$C1000,$B50,part3_step1!$B$2:$B1000,J$1)+COUNTIFS(part3_step1!$D$2:$D1000,$B50,part3_step1!$B$2:$B1000,J$1)+COUNTIFS(part3_step1!$E$2:$E1000,$B50,part3_step1!$B$2:$B1000,J$1)</f>
        <v>0</v>
      </c>
      <c r="K50">
        <f>COUNTIFS(part3_step1!$C$2:$C1000,$B50,part3_step1!$B$2:$B1000,K$1)+COUNTIFS(part3_step1!$D$2:$D1000,$B50,part3_step1!$B$2:$B1000,K$1)+COUNTIFS(part3_step1!$E$2:$E1000,$B50,part3_step1!$B$2:$B1000,K$1)</f>
        <v>1</v>
      </c>
      <c r="L50">
        <f>COUNTIFS(part3_step1!$C$2:$C1000,$B50,part3_step1!$B$2:$B1000,L$1)+COUNTIFS(part3_step1!$D$2:$D1000,$B50,part3_step1!$B$2:$B1000,L$1)+COUNTIFS(part3_step1!$E$2:$E1000,$B50,part3_step1!$B$2:$B1000,L$1)</f>
        <v>0</v>
      </c>
      <c r="M50">
        <f>COUNTIFS(part3_step1!$C$2:$C1000,$B50,part3_step1!$B$2:$B1000,M$1)+COUNTIFS(part3_step1!$D$2:$D1000,$B50,part3_step1!$B$2:$B1000,M$1)+COUNTIFS(part3_step1!$E$2:$E1000,$B50,part3_step1!$B$2:$B1000,M$1)</f>
        <v>0</v>
      </c>
      <c r="N50">
        <f>COUNTIFS(part3_step1!$C$2:$C1000,$B50,part3_step1!$B$2:$B1000,N$1)+COUNTIFS(part3_step1!$D$2:$D1000,$B50,part3_step1!$B$2:$B1000,N$1)+COUNTIFS(part3_step1!$E$2:$E1000,$B50,part3_step1!$B$2:$B1000,N$1)</f>
        <v>0</v>
      </c>
      <c r="O50">
        <f>COUNTIFS(part3_step1!$C$2:$C1000,$B50,part3_step1!$B$2:$B1000,O$1)+COUNTIFS(part3_step1!$D$2:$D1000,$B50,part3_step1!$B$2:$B1000,O$1)+COUNTIFS(part3_step1!$E$2:$E1000,$B50,part3_step1!$B$2:$B1000,O$1)</f>
        <v>0</v>
      </c>
      <c r="P50">
        <f>COUNTIF(part3_step1!$C$2:$E1000,B50)</f>
        <v>3</v>
      </c>
    </row>
    <row r="51">
      <c r="A51" t="str">
        <f>part3_step1!C51:C1000</f>
        <v>Patrick Swayze</v>
      </c>
      <c r="B51" t="s">
        <v>404</v>
      </c>
      <c r="C51">
        <f>COUNTIFS(part3_step1!$C$2:$C1000,$B51,part3_step1!$B$2:$B1000,C$1)+COUNTIFS(part3_step1!$D$2:$D1000,$B51,part3_step1!$B$2:$B1000,C$1)+COUNTIFS(part3_step1!$E$2:$E1000,$B51,part3_step1!$B$2:$B1000,C$1)</f>
        <v>0</v>
      </c>
      <c r="D51">
        <f>COUNTIFS(part3_step1!$C$2:$C1000,$B51,part3_step1!$B$2:$B1000,D$1)+COUNTIFS(part3_step1!$D$2:$D1000,$B51,part3_step1!$B$2:$B1000,D$1)+COUNTIFS(part3_step1!$E$2:$E1000,$B51,part3_step1!$B$2:$B1000,D$1)</f>
        <v>0</v>
      </c>
      <c r="E51">
        <f>COUNTIFS(part3_step1!$C$2:$C1000,$B51,part3_step1!$B$2:$B1000,E$1)+COUNTIFS(part3_step1!$D$2:$D1000,$B51,part3_step1!$B$2:$B1000,E$1)+COUNTIFS(part3_step1!$E$2:$E1000,$B51,part3_step1!$B$2:$B1000,E$1)</f>
        <v>2</v>
      </c>
      <c r="F51">
        <f>COUNTIFS(part3_step1!$C$2:$C1000,$B51,part3_step1!$B$2:$B1000,F$1)+COUNTIFS(part3_step1!$D$2:$D1000,$B51,part3_step1!$B$2:$B1000,F$1)+COUNTIFS(part3_step1!$E$2:$E1000,$B51,part3_step1!$B$2:$B1000,F$1)</f>
        <v>0</v>
      </c>
      <c r="G51">
        <f>COUNTIFS(part3_step1!$C$2:$C1000,$B51,part3_step1!$B$2:$B1000,G$1)+COUNTIFS(part3_step1!$D$2:$D1000,$B51,part3_step1!$B$2:$B1000,G$1)+COUNTIFS(part3_step1!$E$2:$E1000,$B51,part3_step1!$B$2:$B1000,G$1)</f>
        <v>0</v>
      </c>
      <c r="H51">
        <f>COUNTIFS(part3_step1!$C$2:$C1000,$B51,part3_step1!$B$2:$B1000,H$1)+COUNTIFS(part3_step1!$D$2:$D1000,$B51,part3_step1!$B$2:$B1000,H$1)+COUNTIFS(part3_step1!$E$2:$E1000,$B51,part3_step1!$B$2:$B1000,H$1)</f>
        <v>0</v>
      </c>
      <c r="I51">
        <f>COUNTIFS(part3_step1!$C$2:$C1000,$B51,part3_step1!$B$2:$B1000,I$1)+COUNTIFS(part3_step1!$D$2:$D1000,$B51,part3_step1!$B$2:$B1000,I$1)+COUNTIFS(part3_step1!$E$2:$E1000,$B51,part3_step1!$B$2:$B1000,I$1)</f>
        <v>1</v>
      </c>
      <c r="J51">
        <f>COUNTIFS(part3_step1!$C$2:$C1000,$B51,part3_step1!$B$2:$B1000,J$1)+COUNTIFS(part3_step1!$D$2:$D1000,$B51,part3_step1!$B$2:$B1000,J$1)+COUNTIFS(part3_step1!$E$2:$E1000,$B51,part3_step1!$B$2:$B1000,J$1)</f>
        <v>0</v>
      </c>
      <c r="K51">
        <f>COUNTIFS(part3_step1!$C$2:$C1000,$B51,part3_step1!$B$2:$B1000,K$1)+COUNTIFS(part3_step1!$D$2:$D1000,$B51,part3_step1!$B$2:$B1000,K$1)+COUNTIFS(part3_step1!$E$2:$E1000,$B51,part3_step1!$B$2:$B1000,K$1)</f>
        <v>0</v>
      </c>
      <c r="L51">
        <f>COUNTIFS(part3_step1!$C$2:$C1000,$B51,part3_step1!$B$2:$B1000,L$1)+COUNTIFS(part3_step1!$D$2:$D1000,$B51,part3_step1!$B$2:$B1000,L$1)+COUNTIFS(part3_step1!$E$2:$E1000,$B51,part3_step1!$B$2:$B1000,L$1)</f>
        <v>0</v>
      </c>
      <c r="M51">
        <f>COUNTIFS(part3_step1!$C$2:$C1000,$B51,part3_step1!$B$2:$B1000,M$1)+COUNTIFS(part3_step1!$D$2:$D1000,$B51,part3_step1!$B$2:$B1000,M$1)+COUNTIFS(part3_step1!$E$2:$E1000,$B51,part3_step1!$B$2:$B1000,M$1)</f>
        <v>0</v>
      </c>
      <c r="N51">
        <f>COUNTIFS(part3_step1!$C$2:$C1000,$B51,part3_step1!$B$2:$B1000,N$1)+COUNTIFS(part3_step1!$D$2:$D1000,$B51,part3_step1!$B$2:$B1000,N$1)+COUNTIFS(part3_step1!$E$2:$E1000,$B51,part3_step1!$B$2:$B1000,N$1)</f>
        <v>0</v>
      </c>
      <c r="O51">
        <f>COUNTIFS(part3_step1!$C$2:$C1000,$B51,part3_step1!$B$2:$B1000,O$1)+COUNTIFS(part3_step1!$D$2:$D1000,$B51,part3_step1!$B$2:$B1000,O$1)+COUNTIFS(part3_step1!$E$2:$E1000,$B51,part3_step1!$B$2:$B1000,O$1)</f>
        <v>0</v>
      </c>
      <c r="P51">
        <f>COUNTIF(part3_step1!$C$2:$E1000,B51)</f>
        <v>4</v>
      </c>
    </row>
    <row r="52">
      <c r="A52" t="str">
        <f>part3_step1!C52:C1000</f>
        <v>Arnold Schwarzenegger</v>
      </c>
      <c r="B52" t="s">
        <v>411</v>
      </c>
      <c r="C52">
        <f>COUNTIFS(part3_step1!$C$2:$C1000,$B52,part3_step1!$B$2:$B1000,C$1)+COUNTIFS(part3_step1!$D$2:$D1000,$B52,part3_step1!$B$2:$B1000,C$1)+COUNTIFS(part3_step1!$E$2:$E1000,$B52,part3_step1!$B$2:$B1000,C$1)</f>
        <v>0</v>
      </c>
      <c r="D52">
        <f>COUNTIFS(part3_step1!$C$2:$C1000,$B52,part3_step1!$B$2:$B1000,D$1)+COUNTIFS(part3_step1!$D$2:$D1000,$B52,part3_step1!$B$2:$B1000,D$1)+COUNTIFS(part3_step1!$E$2:$E1000,$B52,part3_step1!$B$2:$B1000,D$1)</f>
        <v>0</v>
      </c>
      <c r="E52">
        <f>COUNTIFS(part3_step1!$C$2:$C1000,$B52,part3_step1!$B$2:$B1000,E$1)+COUNTIFS(part3_step1!$D$2:$D1000,$B52,part3_step1!$B$2:$B1000,E$1)+COUNTIFS(part3_step1!$E$2:$E1000,$B52,part3_step1!$B$2:$B1000,E$1)</f>
        <v>1</v>
      </c>
      <c r="F52">
        <f>COUNTIFS(part3_step1!$C$2:$C1000,$B52,part3_step1!$B$2:$B1000,F$1)+COUNTIFS(part3_step1!$D$2:$D1000,$B52,part3_step1!$B$2:$B1000,F$1)+COUNTIFS(part3_step1!$E$2:$E1000,$B52,part3_step1!$B$2:$B1000,F$1)</f>
        <v>0</v>
      </c>
      <c r="G52">
        <f>COUNTIFS(part3_step1!$C$2:$C1000,$B52,part3_step1!$B$2:$B1000,G$1)+COUNTIFS(part3_step1!$D$2:$D1000,$B52,part3_step1!$B$2:$B1000,G$1)+COUNTIFS(part3_step1!$E$2:$E1000,$B52,part3_step1!$B$2:$B1000,G$1)</f>
        <v>0</v>
      </c>
      <c r="H52">
        <f>COUNTIFS(part3_step1!$C$2:$C1000,$B52,part3_step1!$B$2:$B1000,H$1)+COUNTIFS(part3_step1!$D$2:$D1000,$B52,part3_step1!$B$2:$B1000,H$1)+COUNTIFS(part3_step1!$E$2:$E1000,$B52,part3_step1!$B$2:$B1000,H$1)</f>
        <v>1</v>
      </c>
      <c r="I52">
        <f>COUNTIFS(part3_step1!$C$2:$C1000,$B52,part3_step1!$B$2:$B1000,I$1)+COUNTIFS(part3_step1!$D$2:$D1000,$B52,part3_step1!$B$2:$B1000,I$1)+COUNTIFS(part3_step1!$E$2:$E1000,$B52,part3_step1!$B$2:$B1000,I$1)</f>
        <v>0</v>
      </c>
      <c r="J52">
        <f>COUNTIFS(part3_step1!$C$2:$C1000,$B52,part3_step1!$B$2:$B1000,J$1)+COUNTIFS(part3_step1!$D$2:$D1000,$B52,part3_step1!$B$2:$B1000,J$1)+COUNTIFS(part3_step1!$E$2:$E1000,$B52,part3_step1!$B$2:$B1000,J$1)</f>
        <v>0</v>
      </c>
      <c r="K52">
        <f>COUNTIFS(part3_step1!$C$2:$C1000,$B52,part3_step1!$B$2:$B1000,K$1)+COUNTIFS(part3_step1!$D$2:$D1000,$B52,part3_step1!$B$2:$B1000,K$1)+COUNTIFS(part3_step1!$E$2:$E1000,$B52,part3_step1!$B$2:$B1000,K$1)</f>
        <v>0</v>
      </c>
      <c r="L52">
        <f>COUNTIFS(part3_step1!$C$2:$C1000,$B52,part3_step1!$B$2:$B1000,L$1)+COUNTIFS(part3_step1!$D$2:$D1000,$B52,part3_step1!$B$2:$B1000,L$1)+COUNTIFS(part3_step1!$E$2:$E1000,$B52,part3_step1!$B$2:$B1000,L$1)</f>
        <v>0</v>
      </c>
      <c r="M52">
        <f>COUNTIFS(part3_step1!$C$2:$C1000,$B52,part3_step1!$B$2:$B1000,M$1)+COUNTIFS(part3_step1!$D$2:$D1000,$B52,part3_step1!$B$2:$B1000,M$1)+COUNTIFS(part3_step1!$E$2:$E1000,$B52,part3_step1!$B$2:$B1000,M$1)</f>
        <v>1</v>
      </c>
      <c r="N52">
        <f>COUNTIFS(part3_step1!$C$2:$C1000,$B52,part3_step1!$B$2:$B1000,N$1)+COUNTIFS(part3_step1!$D$2:$D1000,$B52,part3_step1!$B$2:$B1000,N$1)+COUNTIFS(part3_step1!$E$2:$E1000,$B52,part3_step1!$B$2:$B1000,N$1)</f>
        <v>0</v>
      </c>
      <c r="O52">
        <f>COUNTIFS(part3_step1!$C$2:$C1000,$B52,part3_step1!$B$2:$B1000,O$1)+COUNTIFS(part3_step1!$D$2:$D1000,$B52,part3_step1!$B$2:$B1000,O$1)+COUNTIFS(part3_step1!$E$2:$E1000,$B52,part3_step1!$B$2:$B1000,O$1)</f>
        <v>0</v>
      </c>
      <c r="P52">
        <f>COUNTIF(part3_step1!$C$2:$E1000,B52)</f>
        <v>4</v>
      </c>
    </row>
    <row r="53">
      <c r="A53" t="str">
        <f>part3_step1!C53:C1000</f>
        <v>Harrison Ford</v>
      </c>
      <c r="B53" t="s">
        <v>238</v>
      </c>
      <c r="C53">
        <f>COUNTIFS(part3_step1!$C$2:$C1000,$B53,part3_step1!$B$2:$B1000,C$1)+COUNTIFS(part3_step1!$D$2:$D1000,$B53,part3_step1!$B$2:$B1000,C$1)+COUNTIFS(part3_step1!$E$2:$E1000,$B53,part3_step1!$B$2:$B1000,C$1)</f>
        <v>0</v>
      </c>
      <c r="D53">
        <f>COUNTIFS(part3_step1!$C$2:$C1000,$B53,part3_step1!$B$2:$B1000,D$1)+COUNTIFS(part3_step1!$D$2:$D1000,$B53,part3_step1!$B$2:$B1000,D$1)+COUNTIFS(part3_step1!$E$2:$E1000,$B53,part3_step1!$B$2:$B1000,D$1)</f>
        <v>0</v>
      </c>
      <c r="E53">
        <f>COUNTIFS(part3_step1!$C$2:$C1000,$B53,part3_step1!$B$2:$B1000,E$1)+COUNTIFS(part3_step1!$D$2:$D1000,$B53,part3_step1!$B$2:$B1000,E$1)+COUNTIFS(part3_step1!$E$2:$E1000,$B53,part3_step1!$B$2:$B1000,E$1)</f>
        <v>2</v>
      </c>
      <c r="F53">
        <f>COUNTIFS(part3_step1!$C$2:$C1000,$B53,part3_step1!$B$2:$B1000,F$1)+COUNTIFS(part3_step1!$D$2:$D1000,$B53,part3_step1!$B$2:$B1000,F$1)+COUNTIFS(part3_step1!$E$2:$E1000,$B53,part3_step1!$B$2:$B1000,F$1)</f>
        <v>0</v>
      </c>
      <c r="G53">
        <f>COUNTIFS(part3_step1!$C$2:$C1000,$B53,part3_step1!$B$2:$B1000,G$1)+COUNTIFS(part3_step1!$D$2:$D1000,$B53,part3_step1!$B$2:$B1000,G$1)+COUNTIFS(part3_step1!$E$2:$E1000,$B53,part3_step1!$B$2:$B1000,G$1)</f>
        <v>1</v>
      </c>
      <c r="H53">
        <f>COUNTIFS(part3_step1!$C$2:$C1000,$B53,part3_step1!$B$2:$B1000,H$1)+COUNTIFS(part3_step1!$D$2:$D1000,$B53,part3_step1!$B$2:$B1000,H$1)+COUNTIFS(part3_step1!$E$2:$E1000,$B53,part3_step1!$B$2:$B1000,H$1)</f>
        <v>0</v>
      </c>
      <c r="I53">
        <f>COUNTIFS(part3_step1!$C$2:$C1000,$B53,part3_step1!$B$2:$B1000,I$1)+COUNTIFS(part3_step1!$D$2:$D1000,$B53,part3_step1!$B$2:$B1000,I$1)+COUNTIFS(part3_step1!$E$2:$E1000,$B53,part3_step1!$B$2:$B1000,I$1)</f>
        <v>0</v>
      </c>
      <c r="J53">
        <f>COUNTIFS(part3_step1!$C$2:$C1000,$B53,part3_step1!$B$2:$B1000,J$1)+COUNTIFS(part3_step1!$D$2:$D1000,$B53,part3_step1!$B$2:$B1000,J$1)+COUNTIFS(part3_step1!$E$2:$E1000,$B53,part3_step1!$B$2:$B1000,J$1)</f>
        <v>0</v>
      </c>
      <c r="K53">
        <f>COUNTIFS(part3_step1!$C$2:$C1000,$B53,part3_step1!$B$2:$B1000,K$1)+COUNTIFS(part3_step1!$D$2:$D1000,$B53,part3_step1!$B$2:$B1000,K$1)+COUNTIFS(part3_step1!$E$2:$E1000,$B53,part3_step1!$B$2:$B1000,K$1)</f>
        <v>0</v>
      </c>
      <c r="L53">
        <f>COUNTIFS(part3_step1!$C$2:$C1000,$B53,part3_step1!$B$2:$B1000,L$1)+COUNTIFS(part3_step1!$D$2:$D1000,$B53,part3_step1!$B$2:$B1000,L$1)+COUNTIFS(part3_step1!$E$2:$E1000,$B53,part3_step1!$B$2:$B1000,L$1)</f>
        <v>0</v>
      </c>
      <c r="M53">
        <f>COUNTIFS(part3_step1!$C$2:$C1000,$B53,part3_step1!$B$2:$B1000,M$1)+COUNTIFS(part3_step1!$D$2:$D1000,$B53,part3_step1!$B$2:$B1000,M$1)+COUNTIFS(part3_step1!$E$2:$E1000,$B53,part3_step1!$B$2:$B1000,M$1)</f>
        <v>2</v>
      </c>
      <c r="N53">
        <f>COUNTIFS(part3_step1!$C$2:$C1000,$B53,part3_step1!$B$2:$B1000,N$1)+COUNTIFS(part3_step1!$D$2:$D1000,$B53,part3_step1!$B$2:$B1000,N$1)+COUNTIFS(part3_step1!$E$2:$E1000,$B53,part3_step1!$B$2:$B1000,N$1)</f>
        <v>0</v>
      </c>
      <c r="O53">
        <f>COUNTIFS(part3_step1!$C$2:$C1000,$B53,part3_step1!$B$2:$B1000,O$1)+COUNTIFS(part3_step1!$D$2:$D1000,$B53,part3_step1!$B$2:$B1000,O$1)+COUNTIFS(part3_step1!$E$2:$E1000,$B53,part3_step1!$B$2:$B1000,O$1)</f>
        <v>0</v>
      </c>
      <c r="P53">
        <f>COUNTIF(part3_step1!$C$2:$E1000,B53)</f>
        <v>6</v>
      </c>
    </row>
    <row r="54">
      <c r="A54" t="str">
        <f>part3_step1!C54:C1000</f>
        <v>Helen Hunt</v>
      </c>
      <c r="B54" t="s">
        <v>424</v>
      </c>
      <c r="C54">
        <f>COUNTIFS(part3_step1!$C$2:$C1000,$B54,part3_step1!$B$2:$B1000,C$1)+COUNTIFS(part3_step1!$D$2:$D1000,$B54,part3_step1!$B$2:$B1000,C$1)+COUNTIFS(part3_step1!$E$2:$E1000,$B54,part3_step1!$B$2:$B1000,C$1)</f>
        <v>0</v>
      </c>
      <c r="D54">
        <f>COUNTIFS(part3_step1!$C$2:$C1000,$B54,part3_step1!$B$2:$B1000,D$1)+COUNTIFS(part3_step1!$D$2:$D1000,$B54,part3_step1!$B$2:$B1000,D$1)+COUNTIFS(part3_step1!$E$2:$E1000,$B54,part3_step1!$B$2:$B1000,D$1)</f>
        <v>0</v>
      </c>
      <c r="E54">
        <f>COUNTIFS(part3_step1!$C$2:$C1000,$B54,part3_step1!$B$2:$B1000,E$1)+COUNTIFS(part3_step1!$D$2:$D1000,$B54,part3_step1!$B$2:$B1000,E$1)+COUNTIFS(part3_step1!$E$2:$E1000,$B54,part3_step1!$B$2:$B1000,E$1)</f>
        <v>0</v>
      </c>
      <c r="F54">
        <f>COUNTIFS(part3_step1!$C$2:$C1000,$B54,part3_step1!$B$2:$B1000,F$1)+COUNTIFS(part3_step1!$D$2:$D1000,$B54,part3_step1!$B$2:$B1000,F$1)+COUNTIFS(part3_step1!$E$2:$E1000,$B54,part3_step1!$B$2:$B1000,F$1)</f>
        <v>0</v>
      </c>
      <c r="G54">
        <f>COUNTIFS(part3_step1!$C$2:$C1000,$B54,part3_step1!$B$2:$B1000,G$1)+COUNTIFS(part3_step1!$D$2:$D1000,$B54,part3_step1!$B$2:$B1000,G$1)+COUNTIFS(part3_step1!$E$2:$E1000,$B54,part3_step1!$B$2:$B1000,G$1)</f>
        <v>0</v>
      </c>
      <c r="H54">
        <f>COUNTIFS(part3_step1!$C$2:$C1000,$B54,part3_step1!$B$2:$B1000,H$1)+COUNTIFS(part3_step1!$D$2:$D1000,$B54,part3_step1!$B$2:$B1000,H$1)+COUNTIFS(part3_step1!$E$2:$E1000,$B54,part3_step1!$B$2:$B1000,H$1)</f>
        <v>0</v>
      </c>
      <c r="I54">
        <f>COUNTIFS(part3_step1!$C$2:$C1000,$B54,part3_step1!$B$2:$B1000,I$1)+COUNTIFS(part3_step1!$D$2:$D1000,$B54,part3_step1!$B$2:$B1000,I$1)+COUNTIFS(part3_step1!$E$2:$E1000,$B54,part3_step1!$B$2:$B1000,I$1)</f>
        <v>2</v>
      </c>
      <c r="J54">
        <f>COUNTIFS(part3_step1!$C$2:$C1000,$B54,part3_step1!$B$2:$B1000,J$1)+COUNTIFS(part3_step1!$D$2:$D1000,$B54,part3_step1!$B$2:$B1000,J$1)+COUNTIFS(part3_step1!$E$2:$E1000,$B54,part3_step1!$B$2:$B1000,J$1)</f>
        <v>0</v>
      </c>
      <c r="K54">
        <f>COUNTIFS(part3_step1!$C$2:$C1000,$B54,part3_step1!$B$2:$B1000,K$1)+COUNTIFS(part3_step1!$D$2:$D1000,$B54,part3_step1!$B$2:$B1000,K$1)+COUNTIFS(part3_step1!$E$2:$E1000,$B54,part3_step1!$B$2:$B1000,K$1)</f>
        <v>0</v>
      </c>
      <c r="L54">
        <f>COUNTIFS(part3_step1!$C$2:$C1000,$B54,part3_step1!$B$2:$B1000,L$1)+COUNTIFS(part3_step1!$D$2:$D1000,$B54,part3_step1!$B$2:$B1000,L$1)+COUNTIFS(part3_step1!$E$2:$E1000,$B54,part3_step1!$B$2:$B1000,L$1)</f>
        <v>0</v>
      </c>
      <c r="M54">
        <f>COUNTIFS(part3_step1!$C$2:$C1000,$B54,part3_step1!$B$2:$B1000,M$1)+COUNTIFS(part3_step1!$D$2:$D1000,$B54,part3_step1!$B$2:$B1000,M$1)+COUNTIFS(part3_step1!$E$2:$E1000,$B54,part3_step1!$B$2:$B1000,M$1)</f>
        <v>0</v>
      </c>
      <c r="N54">
        <f>COUNTIFS(part3_step1!$C$2:$C1000,$B54,part3_step1!$B$2:$B1000,N$1)+COUNTIFS(part3_step1!$D$2:$D1000,$B54,part3_step1!$B$2:$B1000,N$1)+COUNTIFS(part3_step1!$E$2:$E1000,$B54,part3_step1!$B$2:$B1000,N$1)</f>
        <v>0</v>
      </c>
      <c r="O54">
        <f>COUNTIFS(part3_step1!$C$2:$C1000,$B54,part3_step1!$B$2:$B1000,O$1)+COUNTIFS(part3_step1!$D$2:$D1000,$B54,part3_step1!$B$2:$B1000,O$1)+COUNTIFS(part3_step1!$E$2:$E1000,$B54,part3_step1!$B$2:$B1000,O$1)</f>
        <v>0</v>
      </c>
      <c r="P54">
        <f>COUNTIF(part3_step1!$C$2:$E1000,B54)</f>
        <v>2</v>
      </c>
    </row>
    <row r="55">
      <c r="A55" t="str">
        <f>part3_step1!C55:C1000</f>
        <v>Tom Hanks</v>
      </c>
      <c r="B55" t="s">
        <v>436</v>
      </c>
      <c r="C55">
        <f>COUNTIFS(part3_step1!$C$2:$C1000,$B55,part3_step1!$B$2:$B1000,C$1)+COUNTIFS(part3_step1!$D$2:$D1000,$B55,part3_step1!$B$2:$B1000,C$1)+COUNTIFS(part3_step1!$E$2:$E1000,$B55,part3_step1!$B$2:$B1000,C$1)</f>
        <v>0</v>
      </c>
      <c r="D55">
        <f>COUNTIFS(part3_step1!$C$2:$C1000,$B55,part3_step1!$B$2:$B1000,D$1)+COUNTIFS(part3_step1!$D$2:$D1000,$B55,part3_step1!$B$2:$B1000,D$1)+COUNTIFS(part3_step1!$E$2:$E1000,$B55,part3_step1!$B$2:$B1000,D$1)</f>
        <v>0</v>
      </c>
      <c r="E55">
        <f>COUNTIFS(part3_step1!$C$2:$C1000,$B55,part3_step1!$B$2:$B1000,E$1)+COUNTIFS(part3_step1!$D$2:$D1000,$B55,part3_step1!$B$2:$B1000,E$1)+COUNTIFS(part3_step1!$E$2:$E1000,$B55,part3_step1!$B$2:$B1000,E$1)</f>
        <v>0</v>
      </c>
      <c r="F55">
        <f>COUNTIFS(part3_step1!$C$2:$C1000,$B55,part3_step1!$B$2:$B1000,F$1)+COUNTIFS(part3_step1!$D$2:$D1000,$B55,part3_step1!$B$2:$B1000,F$1)+COUNTIFS(part3_step1!$E$2:$E1000,$B55,part3_step1!$B$2:$B1000,F$1)</f>
        <v>0</v>
      </c>
      <c r="G55">
        <f>COUNTIFS(part3_step1!$C$2:$C1000,$B55,part3_step1!$B$2:$B1000,G$1)+COUNTIFS(part3_step1!$D$2:$D1000,$B55,part3_step1!$B$2:$B1000,G$1)+COUNTIFS(part3_step1!$E$2:$E1000,$B55,part3_step1!$B$2:$B1000,G$1)</f>
        <v>0</v>
      </c>
      <c r="H55">
        <f>COUNTIFS(part3_step1!$C$2:$C1000,$B55,part3_step1!$B$2:$B1000,H$1)+COUNTIFS(part3_step1!$D$2:$D1000,$B55,part3_step1!$B$2:$B1000,H$1)+COUNTIFS(part3_step1!$E$2:$E1000,$B55,part3_step1!$B$2:$B1000,H$1)</f>
        <v>1</v>
      </c>
      <c r="I55">
        <f>COUNTIFS(part3_step1!$C$2:$C1000,$B55,part3_step1!$B$2:$B1000,I$1)+COUNTIFS(part3_step1!$D$2:$D1000,$B55,part3_step1!$B$2:$B1000,I$1)+COUNTIFS(part3_step1!$E$2:$E1000,$B55,part3_step1!$B$2:$B1000,I$1)</f>
        <v>0</v>
      </c>
      <c r="J55">
        <f>COUNTIFS(part3_step1!$C$2:$C1000,$B55,part3_step1!$B$2:$B1000,J$1)+COUNTIFS(part3_step1!$D$2:$D1000,$B55,part3_step1!$B$2:$B1000,J$1)+COUNTIFS(part3_step1!$E$2:$E1000,$B55,part3_step1!$B$2:$B1000,J$1)</f>
        <v>0</v>
      </c>
      <c r="K55">
        <f>COUNTIFS(part3_step1!$C$2:$C1000,$B55,part3_step1!$B$2:$B1000,K$1)+COUNTIFS(part3_step1!$D$2:$D1000,$B55,part3_step1!$B$2:$B1000,K$1)+COUNTIFS(part3_step1!$E$2:$E1000,$B55,part3_step1!$B$2:$B1000,K$1)</f>
        <v>0</v>
      </c>
      <c r="L55">
        <f>COUNTIFS(part3_step1!$C$2:$C1000,$B55,part3_step1!$B$2:$B1000,L$1)+COUNTIFS(part3_step1!$D$2:$D1000,$B55,part3_step1!$B$2:$B1000,L$1)+COUNTIFS(part3_step1!$E$2:$E1000,$B55,part3_step1!$B$2:$B1000,L$1)</f>
        <v>0</v>
      </c>
      <c r="M55">
        <f>COUNTIFS(part3_step1!$C$2:$C1000,$B55,part3_step1!$B$2:$B1000,M$1)+COUNTIFS(part3_step1!$D$2:$D1000,$B55,part3_step1!$B$2:$B1000,M$1)+COUNTIFS(part3_step1!$E$2:$E1000,$B55,part3_step1!$B$2:$B1000,M$1)</f>
        <v>0</v>
      </c>
      <c r="N55">
        <f>COUNTIFS(part3_step1!$C$2:$C1000,$B55,part3_step1!$B$2:$B1000,N$1)+COUNTIFS(part3_step1!$D$2:$D1000,$B55,part3_step1!$B$2:$B1000,N$1)+COUNTIFS(part3_step1!$E$2:$E1000,$B55,part3_step1!$B$2:$B1000,N$1)</f>
        <v>0</v>
      </c>
      <c r="O55">
        <f>COUNTIFS(part3_step1!$C$2:$C1000,$B55,part3_step1!$B$2:$B1000,O$1)+COUNTIFS(part3_step1!$D$2:$D1000,$B55,part3_step1!$B$2:$B1000,O$1)+COUNTIFS(part3_step1!$E$2:$E1000,$B55,part3_step1!$B$2:$B1000,O$1)</f>
        <v>0</v>
      </c>
      <c r="P55">
        <f>COUNTIF(part3_step1!$C$2:$E1000,B55)</f>
        <v>1</v>
      </c>
    </row>
    <row r="56">
      <c r="A56" t="str">
        <f>part3_step1!C56:C1000</f>
        <v>Brad Pitt</v>
      </c>
      <c r="B56" t="s">
        <v>391</v>
      </c>
      <c r="C56">
        <f>COUNTIFS(part3_step1!$C$2:$C1000,$B56,part3_step1!$B$2:$B1000,C$1)+COUNTIFS(part3_step1!$D$2:$D1000,$B56,part3_step1!$B$2:$B1000,C$1)+COUNTIFS(part3_step1!$E$2:$E1000,$B56,part3_step1!$B$2:$B1000,C$1)</f>
        <v>0</v>
      </c>
      <c r="D56">
        <f>COUNTIFS(part3_step1!$C$2:$C1000,$B56,part3_step1!$B$2:$B1000,D$1)+COUNTIFS(part3_step1!$D$2:$D1000,$B56,part3_step1!$B$2:$B1000,D$1)+COUNTIFS(part3_step1!$E$2:$E1000,$B56,part3_step1!$B$2:$B1000,D$1)</f>
        <v>0</v>
      </c>
      <c r="E56">
        <f>COUNTIFS(part3_step1!$C$2:$C1000,$B56,part3_step1!$B$2:$B1000,E$1)+COUNTIFS(part3_step1!$D$2:$D1000,$B56,part3_step1!$B$2:$B1000,E$1)+COUNTIFS(part3_step1!$E$2:$E1000,$B56,part3_step1!$B$2:$B1000,E$1)</f>
        <v>0</v>
      </c>
      <c r="F56">
        <f>COUNTIFS(part3_step1!$C$2:$C1000,$B56,part3_step1!$B$2:$B1000,F$1)+COUNTIFS(part3_step1!$D$2:$D1000,$B56,part3_step1!$B$2:$B1000,F$1)+COUNTIFS(part3_step1!$E$2:$E1000,$B56,part3_step1!$B$2:$B1000,F$1)</f>
        <v>0</v>
      </c>
      <c r="G56">
        <f>COUNTIFS(part3_step1!$C$2:$C1000,$B56,part3_step1!$B$2:$B1000,G$1)+COUNTIFS(part3_step1!$D$2:$D1000,$B56,part3_step1!$B$2:$B1000,G$1)+COUNTIFS(part3_step1!$E$2:$E1000,$B56,part3_step1!$B$2:$B1000,G$1)</f>
        <v>0</v>
      </c>
      <c r="H56">
        <f>COUNTIFS(part3_step1!$C$2:$C1000,$B56,part3_step1!$B$2:$B1000,H$1)+COUNTIFS(part3_step1!$D$2:$D1000,$B56,part3_step1!$B$2:$B1000,H$1)+COUNTIFS(part3_step1!$E$2:$E1000,$B56,part3_step1!$B$2:$B1000,H$1)</f>
        <v>0</v>
      </c>
      <c r="I56">
        <f>COUNTIFS(part3_step1!$C$2:$C1000,$B56,part3_step1!$B$2:$B1000,I$1)+COUNTIFS(part3_step1!$D$2:$D1000,$B56,part3_step1!$B$2:$B1000,I$1)+COUNTIFS(part3_step1!$E$2:$E1000,$B56,part3_step1!$B$2:$B1000,I$1)</f>
        <v>0</v>
      </c>
      <c r="J56">
        <f>COUNTIFS(part3_step1!$C$2:$C1000,$B56,part3_step1!$B$2:$B1000,J$1)+COUNTIFS(part3_step1!$D$2:$D1000,$B56,part3_step1!$B$2:$B1000,J$1)+COUNTIFS(part3_step1!$E$2:$E1000,$B56,part3_step1!$B$2:$B1000,J$1)</f>
        <v>0</v>
      </c>
      <c r="K56">
        <f>COUNTIFS(part3_step1!$C$2:$C1000,$B56,part3_step1!$B$2:$B1000,K$1)+COUNTIFS(part3_step1!$D$2:$D1000,$B56,part3_step1!$B$2:$B1000,K$1)+COUNTIFS(part3_step1!$E$2:$E1000,$B56,part3_step1!$B$2:$B1000,K$1)</f>
        <v>0</v>
      </c>
      <c r="L56">
        <f>COUNTIFS(part3_step1!$C$2:$C1000,$B56,part3_step1!$B$2:$B1000,L$1)+COUNTIFS(part3_step1!$D$2:$D1000,$B56,part3_step1!$B$2:$B1000,L$1)+COUNTIFS(part3_step1!$E$2:$E1000,$B56,part3_step1!$B$2:$B1000,L$1)</f>
        <v>0</v>
      </c>
      <c r="M56">
        <f>COUNTIFS(part3_step1!$C$2:$C1000,$B56,part3_step1!$B$2:$B1000,M$1)+COUNTIFS(part3_step1!$D$2:$D1000,$B56,part3_step1!$B$2:$B1000,M$1)+COUNTIFS(part3_step1!$E$2:$E1000,$B56,part3_step1!$B$2:$B1000,M$1)</f>
        <v>1</v>
      </c>
      <c r="N56">
        <f>COUNTIFS(part3_step1!$C$2:$C1000,$B56,part3_step1!$B$2:$B1000,N$1)+COUNTIFS(part3_step1!$D$2:$D1000,$B56,part3_step1!$B$2:$B1000,N$1)+COUNTIFS(part3_step1!$E$2:$E1000,$B56,part3_step1!$B$2:$B1000,N$1)</f>
        <v>0</v>
      </c>
      <c r="O56">
        <f>COUNTIFS(part3_step1!$C$2:$C1000,$B56,part3_step1!$B$2:$B1000,O$1)+COUNTIFS(part3_step1!$D$2:$D1000,$B56,part3_step1!$B$2:$B1000,O$1)+COUNTIFS(part3_step1!$E$2:$E1000,$B56,part3_step1!$B$2:$B1000,O$1)</f>
        <v>0</v>
      </c>
      <c r="P56">
        <f>COUNTIF(part3_step1!$C$2:$E1000,B56)</f>
        <v>2</v>
      </c>
    </row>
    <row r="57">
      <c r="A57" t="str">
        <f>part3_step1!C57:C1000</f>
        <v>Tom Hanks</v>
      </c>
      <c r="B57" t="s">
        <v>211</v>
      </c>
      <c r="C57">
        <f>COUNTIFS(part3_step1!$C$2:$C1000,$B57,part3_step1!$B$2:$B1000,C$1)+COUNTIFS(part3_step1!$D$2:$D1000,$B57,part3_step1!$B$2:$B1000,C$1)+COUNTIFS(part3_step1!$E$2:$E1000,$B57,part3_step1!$B$2:$B1000,C$1)</f>
        <v>0</v>
      </c>
      <c r="D57">
        <f>COUNTIFS(part3_step1!$C$2:$C1000,$B57,part3_step1!$B$2:$B1000,D$1)+COUNTIFS(part3_step1!$D$2:$D1000,$B57,part3_step1!$B$2:$B1000,D$1)+COUNTIFS(part3_step1!$E$2:$E1000,$B57,part3_step1!$B$2:$B1000,D$1)</f>
        <v>1</v>
      </c>
      <c r="E57">
        <f>COUNTIFS(part3_step1!$C$2:$C1000,$B57,part3_step1!$B$2:$B1000,E$1)+COUNTIFS(part3_step1!$D$2:$D1000,$B57,part3_step1!$B$2:$B1000,E$1)+COUNTIFS(part3_step1!$E$2:$E1000,$B57,part3_step1!$B$2:$B1000,E$1)</f>
        <v>3</v>
      </c>
      <c r="F57">
        <f>COUNTIFS(part3_step1!$C$2:$C1000,$B57,part3_step1!$B$2:$B1000,F$1)+COUNTIFS(part3_step1!$D$2:$D1000,$B57,part3_step1!$B$2:$B1000,F$1)+COUNTIFS(part3_step1!$E$2:$E1000,$B57,part3_step1!$B$2:$B1000,F$1)</f>
        <v>0</v>
      </c>
      <c r="G57">
        <f>COUNTIFS(part3_step1!$C$2:$C1000,$B57,part3_step1!$B$2:$B1000,G$1)+COUNTIFS(part3_step1!$D$2:$D1000,$B57,part3_step1!$B$2:$B1000,G$1)+COUNTIFS(part3_step1!$E$2:$E1000,$B57,part3_step1!$B$2:$B1000,G$1)</f>
        <v>0</v>
      </c>
      <c r="H57">
        <f>COUNTIFS(part3_step1!$C$2:$C1000,$B57,part3_step1!$B$2:$B1000,H$1)+COUNTIFS(part3_step1!$D$2:$D1000,$B57,part3_step1!$B$2:$B1000,H$1)+COUNTIFS(part3_step1!$E$2:$E1000,$B57,part3_step1!$B$2:$B1000,H$1)</f>
        <v>0</v>
      </c>
      <c r="I57">
        <f>COUNTIFS(part3_step1!$C$2:$C1000,$B57,part3_step1!$B$2:$B1000,I$1)+COUNTIFS(part3_step1!$D$2:$D1000,$B57,part3_step1!$B$2:$B1000,I$1)+COUNTIFS(part3_step1!$E$2:$E1000,$B57,part3_step1!$B$2:$B1000,I$1)</f>
        <v>2</v>
      </c>
      <c r="J57">
        <f>COUNTIFS(part3_step1!$C$2:$C1000,$B57,part3_step1!$B$2:$B1000,J$1)+COUNTIFS(part3_step1!$D$2:$D1000,$B57,part3_step1!$B$2:$B1000,J$1)+COUNTIFS(part3_step1!$E$2:$E1000,$B57,part3_step1!$B$2:$B1000,J$1)</f>
        <v>0</v>
      </c>
      <c r="K57">
        <f>COUNTIFS(part3_step1!$C$2:$C1000,$B57,part3_step1!$B$2:$B1000,K$1)+COUNTIFS(part3_step1!$D$2:$D1000,$B57,part3_step1!$B$2:$B1000,K$1)+COUNTIFS(part3_step1!$E$2:$E1000,$B57,part3_step1!$B$2:$B1000,K$1)</f>
        <v>1</v>
      </c>
      <c r="L57">
        <f>COUNTIFS(part3_step1!$C$2:$C1000,$B57,part3_step1!$B$2:$B1000,L$1)+COUNTIFS(part3_step1!$D$2:$D1000,$B57,part3_step1!$B$2:$B1000,L$1)+COUNTIFS(part3_step1!$E$2:$E1000,$B57,part3_step1!$B$2:$B1000,L$1)</f>
        <v>0</v>
      </c>
      <c r="M57">
        <f>COUNTIFS(part3_step1!$C$2:$C1000,$B57,part3_step1!$B$2:$B1000,M$1)+COUNTIFS(part3_step1!$D$2:$D1000,$B57,part3_step1!$B$2:$B1000,M$1)+COUNTIFS(part3_step1!$E$2:$E1000,$B57,part3_step1!$B$2:$B1000,M$1)</f>
        <v>0</v>
      </c>
      <c r="N57">
        <f>COUNTIFS(part3_step1!$C$2:$C1000,$B57,part3_step1!$B$2:$B1000,N$1)+COUNTIFS(part3_step1!$D$2:$D1000,$B57,part3_step1!$B$2:$B1000,N$1)+COUNTIFS(part3_step1!$E$2:$E1000,$B57,part3_step1!$B$2:$B1000,N$1)</f>
        <v>2</v>
      </c>
      <c r="O57">
        <f>COUNTIFS(part3_step1!$C$2:$C1000,$B57,part3_step1!$B$2:$B1000,O$1)+COUNTIFS(part3_step1!$D$2:$D1000,$B57,part3_step1!$B$2:$B1000,O$1)+COUNTIFS(part3_step1!$E$2:$E1000,$B57,part3_step1!$B$2:$B1000,O$1)</f>
        <v>0</v>
      </c>
      <c r="P57">
        <f>COUNTIF(part3_step1!$C$2:$E1000,B57)</f>
        <v>9</v>
      </c>
    </row>
    <row r="58">
      <c r="A58" t="str">
        <f>part3_step1!C58:C1000</f>
        <v>Johnny Depp</v>
      </c>
      <c r="B58" t="s">
        <v>475</v>
      </c>
      <c r="C58">
        <f>COUNTIFS(part3_step1!$C$2:$C1000,$B58,part3_step1!$B$2:$B1000,C$1)+COUNTIFS(part3_step1!$D$2:$D1000,$B58,part3_step1!$B$2:$B1000,C$1)+COUNTIFS(part3_step1!$E$2:$E1000,$B58,part3_step1!$B$2:$B1000,C$1)</f>
        <v>0</v>
      </c>
      <c r="D58">
        <f>COUNTIFS(part3_step1!$C$2:$C1000,$B58,part3_step1!$B$2:$B1000,D$1)+COUNTIFS(part3_step1!$D$2:$D1000,$B58,part3_step1!$B$2:$B1000,D$1)+COUNTIFS(part3_step1!$E$2:$E1000,$B58,part3_step1!$B$2:$B1000,D$1)</f>
        <v>0</v>
      </c>
      <c r="E58">
        <f>COUNTIFS(part3_step1!$C$2:$C1000,$B58,part3_step1!$B$2:$B1000,E$1)+COUNTIFS(part3_step1!$D$2:$D1000,$B58,part3_step1!$B$2:$B1000,E$1)+COUNTIFS(part3_step1!$E$2:$E1000,$B58,part3_step1!$B$2:$B1000,E$1)</f>
        <v>1</v>
      </c>
      <c r="F58">
        <f>COUNTIFS(part3_step1!$C$2:$C1000,$B58,part3_step1!$B$2:$B1000,F$1)+COUNTIFS(part3_step1!$D$2:$D1000,$B58,part3_step1!$B$2:$B1000,F$1)+COUNTIFS(part3_step1!$E$2:$E1000,$B58,part3_step1!$B$2:$B1000,F$1)</f>
        <v>0</v>
      </c>
      <c r="G58">
        <f>COUNTIFS(part3_step1!$C$2:$C1000,$B58,part3_step1!$B$2:$B1000,G$1)+COUNTIFS(part3_step1!$D$2:$D1000,$B58,part3_step1!$B$2:$B1000,G$1)+COUNTIFS(part3_step1!$E$2:$E1000,$B58,part3_step1!$B$2:$B1000,G$1)</f>
        <v>0</v>
      </c>
      <c r="H58">
        <f>COUNTIFS(part3_step1!$C$2:$C1000,$B58,part3_step1!$B$2:$B1000,H$1)+COUNTIFS(part3_step1!$D$2:$D1000,$B58,part3_step1!$B$2:$B1000,H$1)+COUNTIFS(part3_step1!$E$2:$E1000,$B58,part3_step1!$B$2:$B1000,H$1)</f>
        <v>0</v>
      </c>
      <c r="I58">
        <f>COUNTIFS(part3_step1!$C$2:$C1000,$B58,part3_step1!$B$2:$B1000,I$1)+COUNTIFS(part3_step1!$D$2:$D1000,$B58,part3_step1!$B$2:$B1000,I$1)+COUNTIFS(part3_step1!$E$2:$E1000,$B58,part3_step1!$B$2:$B1000,I$1)</f>
        <v>0</v>
      </c>
      <c r="J58">
        <f>COUNTIFS(part3_step1!$C$2:$C1000,$B58,part3_step1!$B$2:$B1000,J$1)+COUNTIFS(part3_step1!$D$2:$D1000,$B58,part3_step1!$B$2:$B1000,J$1)+COUNTIFS(part3_step1!$E$2:$E1000,$B58,part3_step1!$B$2:$B1000,J$1)</f>
        <v>0</v>
      </c>
      <c r="K58">
        <f>COUNTIFS(part3_step1!$C$2:$C1000,$B58,part3_step1!$B$2:$B1000,K$1)+COUNTIFS(part3_step1!$D$2:$D1000,$B58,part3_step1!$B$2:$B1000,K$1)+COUNTIFS(part3_step1!$E$2:$E1000,$B58,part3_step1!$B$2:$B1000,K$1)</f>
        <v>0</v>
      </c>
      <c r="L58">
        <f>COUNTIFS(part3_step1!$C$2:$C1000,$B58,part3_step1!$B$2:$B1000,L$1)+COUNTIFS(part3_step1!$D$2:$D1000,$B58,part3_step1!$B$2:$B1000,L$1)+COUNTIFS(part3_step1!$E$2:$E1000,$B58,part3_step1!$B$2:$B1000,L$1)</f>
        <v>0</v>
      </c>
      <c r="M58">
        <f>COUNTIFS(part3_step1!$C$2:$C1000,$B58,part3_step1!$B$2:$B1000,M$1)+COUNTIFS(part3_step1!$D$2:$D1000,$B58,part3_step1!$B$2:$B1000,M$1)+COUNTIFS(part3_step1!$E$2:$E1000,$B58,part3_step1!$B$2:$B1000,M$1)</f>
        <v>0</v>
      </c>
      <c r="N58">
        <f>COUNTIFS(part3_step1!$C$2:$C1000,$B58,part3_step1!$B$2:$B1000,N$1)+COUNTIFS(part3_step1!$D$2:$D1000,$B58,part3_step1!$B$2:$B1000,N$1)+COUNTIFS(part3_step1!$E$2:$E1000,$B58,part3_step1!$B$2:$B1000,N$1)</f>
        <v>0</v>
      </c>
      <c r="O58">
        <f>COUNTIFS(part3_step1!$C$2:$C1000,$B58,part3_step1!$B$2:$B1000,O$1)+COUNTIFS(part3_step1!$D$2:$D1000,$B58,part3_step1!$B$2:$B1000,O$1)+COUNTIFS(part3_step1!$E$2:$E1000,$B58,part3_step1!$B$2:$B1000,O$1)</f>
        <v>0</v>
      </c>
      <c r="P58">
        <f>COUNTIF(part3_step1!$C$2:$E1000,B58)</f>
        <v>1</v>
      </c>
    </row>
    <row r="59">
      <c r="A59" t="str">
        <f>part3_step1!C59:C1000</f>
        <v>Roy Scheider</v>
      </c>
      <c r="B59" t="s">
        <v>483</v>
      </c>
      <c r="C59">
        <f>COUNTIFS(part3_step1!$C$2:$C1000,$B59,part3_step1!$B$2:$B1000,C$1)+COUNTIFS(part3_step1!$D$2:$D1000,$B59,part3_step1!$B$2:$B1000,C$1)+COUNTIFS(part3_step1!$E$2:$E1000,$B59,part3_step1!$B$2:$B1000,C$1)</f>
        <v>0</v>
      </c>
      <c r="D59">
        <f>COUNTIFS(part3_step1!$C$2:$C1000,$B59,part3_step1!$B$2:$B1000,D$1)+COUNTIFS(part3_step1!$D$2:$D1000,$B59,part3_step1!$B$2:$B1000,D$1)+COUNTIFS(part3_step1!$E$2:$E1000,$B59,part3_step1!$B$2:$B1000,D$1)</f>
        <v>0</v>
      </c>
      <c r="E59">
        <f>COUNTIFS(part3_step1!$C$2:$C1000,$B59,part3_step1!$B$2:$B1000,E$1)+COUNTIFS(part3_step1!$D$2:$D1000,$B59,part3_step1!$B$2:$B1000,E$1)+COUNTIFS(part3_step1!$E$2:$E1000,$B59,part3_step1!$B$2:$B1000,E$1)</f>
        <v>1</v>
      </c>
      <c r="F59">
        <f>COUNTIFS(part3_step1!$C$2:$C1000,$B59,part3_step1!$B$2:$B1000,F$1)+COUNTIFS(part3_step1!$D$2:$D1000,$B59,part3_step1!$B$2:$B1000,F$1)+COUNTIFS(part3_step1!$E$2:$E1000,$B59,part3_step1!$B$2:$B1000,F$1)</f>
        <v>0</v>
      </c>
      <c r="G59">
        <f>COUNTIFS(part3_step1!$C$2:$C1000,$B59,part3_step1!$B$2:$B1000,G$1)+COUNTIFS(part3_step1!$D$2:$D1000,$B59,part3_step1!$B$2:$B1000,G$1)+COUNTIFS(part3_step1!$E$2:$E1000,$B59,part3_step1!$B$2:$B1000,G$1)</f>
        <v>1</v>
      </c>
      <c r="H59">
        <f>COUNTIFS(part3_step1!$C$2:$C1000,$B59,part3_step1!$B$2:$B1000,H$1)+COUNTIFS(part3_step1!$D$2:$D1000,$B59,part3_step1!$B$2:$B1000,H$1)+COUNTIFS(part3_step1!$E$2:$E1000,$B59,part3_step1!$B$2:$B1000,H$1)</f>
        <v>0</v>
      </c>
      <c r="I59">
        <f>COUNTIFS(part3_step1!$C$2:$C1000,$B59,part3_step1!$B$2:$B1000,I$1)+COUNTIFS(part3_step1!$D$2:$D1000,$B59,part3_step1!$B$2:$B1000,I$1)+COUNTIFS(part3_step1!$E$2:$E1000,$B59,part3_step1!$B$2:$B1000,I$1)</f>
        <v>1</v>
      </c>
      <c r="J59">
        <f>COUNTIFS(part3_step1!$C$2:$C1000,$B59,part3_step1!$B$2:$B1000,J$1)+COUNTIFS(part3_step1!$D$2:$D1000,$B59,part3_step1!$B$2:$B1000,J$1)+COUNTIFS(part3_step1!$E$2:$E1000,$B59,part3_step1!$B$2:$B1000,J$1)</f>
        <v>0</v>
      </c>
      <c r="K59">
        <f>COUNTIFS(part3_step1!$C$2:$C1000,$B59,part3_step1!$B$2:$B1000,K$1)+COUNTIFS(part3_step1!$D$2:$D1000,$B59,part3_step1!$B$2:$B1000,K$1)+COUNTIFS(part3_step1!$E$2:$E1000,$B59,part3_step1!$B$2:$B1000,K$1)</f>
        <v>0</v>
      </c>
      <c r="L59">
        <f>COUNTIFS(part3_step1!$C$2:$C1000,$B59,part3_step1!$B$2:$B1000,L$1)+COUNTIFS(part3_step1!$D$2:$D1000,$B59,part3_step1!$B$2:$B1000,L$1)+COUNTIFS(part3_step1!$E$2:$E1000,$B59,part3_step1!$B$2:$B1000,L$1)</f>
        <v>1</v>
      </c>
      <c r="M59">
        <f>COUNTIFS(part3_step1!$C$2:$C1000,$B59,part3_step1!$B$2:$B1000,M$1)+COUNTIFS(part3_step1!$D$2:$D1000,$B59,part3_step1!$B$2:$B1000,M$1)+COUNTIFS(part3_step1!$E$2:$E1000,$B59,part3_step1!$B$2:$B1000,M$1)</f>
        <v>0</v>
      </c>
      <c r="N59">
        <f>COUNTIFS(part3_step1!$C$2:$C1000,$B59,part3_step1!$B$2:$B1000,N$1)+COUNTIFS(part3_step1!$D$2:$D1000,$B59,part3_step1!$B$2:$B1000,N$1)+COUNTIFS(part3_step1!$E$2:$E1000,$B59,part3_step1!$B$2:$B1000,N$1)</f>
        <v>0</v>
      </c>
      <c r="O59">
        <f>COUNTIFS(part3_step1!$C$2:$C1000,$B59,part3_step1!$B$2:$B1000,O$1)+COUNTIFS(part3_step1!$D$2:$D1000,$B59,part3_step1!$B$2:$B1000,O$1)+COUNTIFS(part3_step1!$E$2:$E1000,$B59,part3_step1!$B$2:$B1000,O$1)</f>
        <v>0</v>
      </c>
      <c r="P59">
        <f>COUNTIF(part3_step1!$C$2:$E1000,B59)</f>
        <v>6</v>
      </c>
    </row>
    <row r="60">
      <c r="A60" t="str">
        <f>part3_step1!C60:C1000</f>
        <v>Richard Gere</v>
      </c>
      <c r="B60" t="s">
        <v>495</v>
      </c>
      <c r="C60">
        <f>COUNTIFS(part3_step1!$C$2:$C1000,$B60,part3_step1!$B$2:$B1000,C$1)+COUNTIFS(part3_step1!$D$2:$D1000,$B60,part3_step1!$B$2:$B1000,C$1)+COUNTIFS(part3_step1!$E$2:$E1000,$B60,part3_step1!$B$2:$B1000,C$1)</f>
        <v>0</v>
      </c>
      <c r="D60">
        <f>COUNTIFS(part3_step1!$C$2:$C1000,$B60,part3_step1!$B$2:$B1000,D$1)+COUNTIFS(part3_step1!$D$2:$D1000,$B60,part3_step1!$B$2:$B1000,D$1)+COUNTIFS(part3_step1!$E$2:$E1000,$B60,part3_step1!$B$2:$B1000,D$1)</f>
        <v>0</v>
      </c>
      <c r="E60">
        <f>COUNTIFS(part3_step1!$C$2:$C1000,$B60,part3_step1!$B$2:$B1000,E$1)+COUNTIFS(part3_step1!$D$2:$D1000,$B60,part3_step1!$B$2:$B1000,E$1)+COUNTIFS(part3_step1!$E$2:$E1000,$B60,part3_step1!$B$2:$B1000,E$1)</f>
        <v>0</v>
      </c>
      <c r="F60">
        <f>COUNTIFS(part3_step1!$C$2:$C1000,$B60,part3_step1!$B$2:$B1000,F$1)+COUNTIFS(part3_step1!$D$2:$D1000,$B60,part3_step1!$B$2:$B1000,F$1)+COUNTIFS(part3_step1!$E$2:$E1000,$B60,part3_step1!$B$2:$B1000,F$1)</f>
        <v>1</v>
      </c>
      <c r="G60">
        <f>COUNTIFS(part3_step1!$C$2:$C1000,$B60,part3_step1!$B$2:$B1000,G$1)+COUNTIFS(part3_step1!$D$2:$D1000,$B60,part3_step1!$B$2:$B1000,G$1)+COUNTIFS(part3_step1!$E$2:$E1000,$B60,part3_step1!$B$2:$B1000,G$1)</f>
        <v>0</v>
      </c>
      <c r="H60">
        <f>COUNTIFS(part3_step1!$C$2:$C1000,$B60,part3_step1!$B$2:$B1000,H$1)+COUNTIFS(part3_step1!$D$2:$D1000,$B60,part3_step1!$B$2:$B1000,H$1)+COUNTIFS(part3_step1!$E$2:$E1000,$B60,part3_step1!$B$2:$B1000,H$1)</f>
        <v>0</v>
      </c>
      <c r="I60">
        <f>COUNTIFS(part3_step1!$C$2:$C1000,$B60,part3_step1!$B$2:$B1000,I$1)+COUNTIFS(part3_step1!$D$2:$D1000,$B60,part3_step1!$B$2:$B1000,I$1)+COUNTIFS(part3_step1!$E$2:$E1000,$B60,part3_step1!$B$2:$B1000,I$1)</f>
        <v>0</v>
      </c>
      <c r="J60">
        <f>COUNTIFS(part3_step1!$C$2:$C1000,$B60,part3_step1!$B$2:$B1000,J$1)+COUNTIFS(part3_step1!$D$2:$D1000,$B60,part3_step1!$B$2:$B1000,J$1)+COUNTIFS(part3_step1!$E$2:$E1000,$B60,part3_step1!$B$2:$B1000,J$1)</f>
        <v>0</v>
      </c>
      <c r="K60">
        <f>COUNTIFS(part3_step1!$C$2:$C1000,$B60,part3_step1!$B$2:$B1000,K$1)+COUNTIFS(part3_step1!$D$2:$D1000,$B60,part3_step1!$B$2:$B1000,K$1)+COUNTIFS(part3_step1!$E$2:$E1000,$B60,part3_step1!$B$2:$B1000,K$1)</f>
        <v>0</v>
      </c>
      <c r="L60">
        <f>COUNTIFS(part3_step1!$C$2:$C1000,$B60,part3_step1!$B$2:$B1000,L$1)+COUNTIFS(part3_step1!$D$2:$D1000,$B60,part3_step1!$B$2:$B1000,L$1)+COUNTIFS(part3_step1!$E$2:$E1000,$B60,part3_step1!$B$2:$B1000,L$1)</f>
        <v>0</v>
      </c>
      <c r="M60">
        <f>COUNTIFS(part3_step1!$C$2:$C1000,$B60,part3_step1!$B$2:$B1000,M$1)+COUNTIFS(part3_step1!$D$2:$D1000,$B60,part3_step1!$B$2:$B1000,M$1)+COUNTIFS(part3_step1!$E$2:$E1000,$B60,part3_step1!$B$2:$B1000,M$1)</f>
        <v>0</v>
      </c>
      <c r="N60">
        <f>COUNTIFS(part3_step1!$C$2:$C1000,$B60,part3_step1!$B$2:$B1000,N$1)+COUNTIFS(part3_step1!$D$2:$D1000,$B60,part3_step1!$B$2:$B1000,N$1)+COUNTIFS(part3_step1!$E$2:$E1000,$B60,part3_step1!$B$2:$B1000,N$1)</f>
        <v>0</v>
      </c>
      <c r="O60">
        <f>COUNTIFS(part3_step1!$C$2:$C1000,$B60,part3_step1!$B$2:$B1000,O$1)+COUNTIFS(part3_step1!$D$2:$D1000,$B60,part3_step1!$B$2:$B1000,O$1)+COUNTIFS(part3_step1!$E$2:$E1000,$B60,part3_step1!$B$2:$B1000,O$1)</f>
        <v>0</v>
      </c>
      <c r="P60">
        <f>COUNTIF(part3_step1!$C$2:$E1000,B60)</f>
        <v>1</v>
      </c>
    </row>
    <row r="61">
      <c r="A61" t="str">
        <f>part3_step1!C61:C1000</f>
        <v>Jim Carrey</v>
      </c>
      <c r="B61" t="s">
        <v>141</v>
      </c>
      <c r="C61">
        <f>COUNTIFS(part3_step1!$C$2:$C1000,$B61,part3_step1!$B$2:$B1000,C$1)+COUNTIFS(part3_step1!$D$2:$D1000,$B61,part3_step1!$B$2:$B1000,C$1)+COUNTIFS(part3_step1!$E$2:$E1000,$B61,part3_step1!$B$2:$B1000,C$1)</f>
        <v>0</v>
      </c>
      <c r="D61">
        <f>COUNTIFS(part3_step1!$C$2:$C1000,$B61,part3_step1!$B$2:$B1000,D$1)+COUNTIFS(part3_step1!$D$2:$D1000,$B61,part3_step1!$B$2:$B1000,D$1)+COUNTIFS(part3_step1!$E$2:$E1000,$B61,part3_step1!$B$2:$B1000,D$1)</f>
        <v>0</v>
      </c>
      <c r="E61">
        <f>COUNTIFS(part3_step1!$C$2:$C1000,$B61,part3_step1!$B$2:$B1000,E$1)+COUNTIFS(part3_step1!$D$2:$D1000,$B61,part3_step1!$B$2:$B1000,E$1)+COUNTIFS(part3_step1!$E$2:$E1000,$B61,part3_step1!$B$2:$B1000,E$1)</f>
        <v>0</v>
      </c>
      <c r="F61">
        <f>COUNTIFS(part3_step1!$C$2:$C1000,$B61,part3_step1!$B$2:$B1000,F$1)+COUNTIFS(part3_step1!$D$2:$D1000,$B61,part3_step1!$B$2:$B1000,F$1)+COUNTIFS(part3_step1!$E$2:$E1000,$B61,part3_step1!$B$2:$B1000,F$1)</f>
        <v>0</v>
      </c>
      <c r="G61">
        <f>COUNTIFS(part3_step1!$C$2:$C1000,$B61,part3_step1!$B$2:$B1000,G$1)+COUNTIFS(part3_step1!$D$2:$D1000,$B61,part3_step1!$B$2:$B1000,G$1)+COUNTIFS(part3_step1!$E$2:$E1000,$B61,part3_step1!$B$2:$B1000,G$1)</f>
        <v>0</v>
      </c>
      <c r="H61">
        <f>COUNTIFS(part3_step1!$C$2:$C1000,$B61,part3_step1!$B$2:$B1000,H$1)+COUNTIFS(part3_step1!$D$2:$D1000,$B61,part3_step1!$B$2:$B1000,H$1)+COUNTIFS(part3_step1!$E$2:$E1000,$B61,part3_step1!$B$2:$B1000,H$1)</f>
        <v>0</v>
      </c>
      <c r="I61">
        <f>COUNTIFS(part3_step1!$C$2:$C1000,$B61,part3_step1!$B$2:$B1000,I$1)+COUNTIFS(part3_step1!$D$2:$D1000,$B61,part3_step1!$B$2:$B1000,I$1)+COUNTIFS(part3_step1!$E$2:$E1000,$B61,part3_step1!$B$2:$B1000,I$1)</f>
        <v>1</v>
      </c>
      <c r="J61">
        <f>COUNTIFS(part3_step1!$C$2:$C1000,$B61,part3_step1!$B$2:$B1000,J$1)+COUNTIFS(part3_step1!$D$2:$D1000,$B61,part3_step1!$B$2:$B1000,J$1)+COUNTIFS(part3_step1!$E$2:$E1000,$B61,part3_step1!$B$2:$B1000,J$1)</f>
        <v>0</v>
      </c>
      <c r="K61">
        <f>COUNTIFS(part3_step1!$C$2:$C1000,$B61,part3_step1!$B$2:$B1000,K$1)+COUNTIFS(part3_step1!$D$2:$D1000,$B61,part3_step1!$B$2:$B1000,K$1)+COUNTIFS(part3_step1!$E$2:$E1000,$B61,part3_step1!$B$2:$B1000,K$1)</f>
        <v>0</v>
      </c>
      <c r="L61">
        <f>COUNTIFS(part3_step1!$C$2:$C1000,$B61,part3_step1!$B$2:$B1000,L$1)+COUNTIFS(part3_step1!$D$2:$D1000,$B61,part3_step1!$B$2:$B1000,L$1)+COUNTIFS(part3_step1!$E$2:$E1000,$B61,part3_step1!$B$2:$B1000,L$1)</f>
        <v>1</v>
      </c>
      <c r="M61">
        <f>COUNTIFS(part3_step1!$C$2:$C1000,$B61,part3_step1!$B$2:$B1000,M$1)+COUNTIFS(part3_step1!$D$2:$D1000,$B61,part3_step1!$B$2:$B1000,M$1)+COUNTIFS(part3_step1!$E$2:$E1000,$B61,part3_step1!$B$2:$B1000,M$1)</f>
        <v>0</v>
      </c>
      <c r="N61">
        <f>COUNTIFS(part3_step1!$C$2:$C1000,$B61,part3_step1!$B$2:$B1000,N$1)+COUNTIFS(part3_step1!$D$2:$D1000,$B61,part3_step1!$B$2:$B1000,N$1)+COUNTIFS(part3_step1!$E$2:$E1000,$B61,part3_step1!$B$2:$B1000,N$1)</f>
        <v>0</v>
      </c>
      <c r="O61">
        <f>COUNTIFS(part3_step1!$C$2:$C1000,$B61,part3_step1!$B$2:$B1000,O$1)+COUNTIFS(part3_step1!$D$2:$D1000,$B61,part3_step1!$B$2:$B1000,O$1)+COUNTIFS(part3_step1!$E$2:$E1000,$B61,part3_step1!$B$2:$B1000,O$1)</f>
        <v>0</v>
      </c>
      <c r="P61">
        <f>COUNTIF(part3_step1!$C$2:$E1000,B61)</f>
        <v>2</v>
      </c>
    </row>
    <row r="62">
      <c r="A62" t="str">
        <f>part3_step1!C62:C1000</f>
        <v>Gerard Butler</v>
      </c>
      <c r="B62" t="s">
        <v>515</v>
      </c>
      <c r="C62">
        <f>COUNTIFS(part3_step1!$C$2:$C1000,$B62,part3_step1!$B$2:$B1000,C$1)+COUNTIFS(part3_step1!$D$2:$D1000,$B62,part3_step1!$B$2:$B1000,C$1)+COUNTIFS(part3_step1!$E$2:$E1000,$B62,part3_step1!$B$2:$B1000,C$1)</f>
        <v>0</v>
      </c>
      <c r="D62">
        <f>COUNTIFS(part3_step1!$C$2:$C1000,$B62,part3_step1!$B$2:$B1000,D$1)+COUNTIFS(part3_step1!$D$2:$D1000,$B62,part3_step1!$B$2:$B1000,D$1)+COUNTIFS(part3_step1!$E$2:$E1000,$B62,part3_step1!$B$2:$B1000,D$1)</f>
        <v>1</v>
      </c>
      <c r="E62">
        <f>COUNTIFS(part3_step1!$C$2:$C1000,$B62,part3_step1!$B$2:$B1000,E$1)+COUNTIFS(part3_step1!$D$2:$D1000,$B62,part3_step1!$B$2:$B1000,E$1)+COUNTIFS(part3_step1!$E$2:$E1000,$B62,part3_step1!$B$2:$B1000,E$1)</f>
        <v>0</v>
      </c>
      <c r="F62">
        <f>COUNTIFS(part3_step1!$C$2:$C1000,$B62,part3_step1!$B$2:$B1000,F$1)+COUNTIFS(part3_step1!$D$2:$D1000,$B62,part3_step1!$B$2:$B1000,F$1)+COUNTIFS(part3_step1!$E$2:$E1000,$B62,part3_step1!$B$2:$B1000,F$1)</f>
        <v>0</v>
      </c>
      <c r="G62">
        <f>COUNTIFS(part3_step1!$C$2:$C1000,$B62,part3_step1!$B$2:$B1000,G$1)+COUNTIFS(part3_step1!$D$2:$D1000,$B62,part3_step1!$B$2:$B1000,G$1)+COUNTIFS(part3_step1!$E$2:$E1000,$B62,part3_step1!$B$2:$B1000,G$1)</f>
        <v>0</v>
      </c>
      <c r="H62">
        <f>COUNTIFS(part3_step1!$C$2:$C1000,$B62,part3_step1!$B$2:$B1000,H$1)+COUNTIFS(part3_step1!$D$2:$D1000,$B62,part3_step1!$B$2:$B1000,H$1)+COUNTIFS(part3_step1!$E$2:$E1000,$B62,part3_step1!$B$2:$B1000,H$1)</f>
        <v>0</v>
      </c>
      <c r="I62">
        <f>COUNTIFS(part3_step1!$C$2:$C1000,$B62,part3_step1!$B$2:$B1000,I$1)+COUNTIFS(part3_step1!$D$2:$D1000,$B62,part3_step1!$B$2:$B1000,I$1)+COUNTIFS(part3_step1!$E$2:$E1000,$B62,part3_step1!$B$2:$B1000,I$1)</f>
        <v>0</v>
      </c>
      <c r="J62">
        <f>COUNTIFS(part3_step1!$C$2:$C1000,$B62,part3_step1!$B$2:$B1000,J$1)+COUNTIFS(part3_step1!$D$2:$D1000,$B62,part3_step1!$B$2:$B1000,J$1)+COUNTIFS(part3_step1!$E$2:$E1000,$B62,part3_step1!$B$2:$B1000,J$1)</f>
        <v>0</v>
      </c>
      <c r="K62">
        <f>COUNTIFS(part3_step1!$C$2:$C1000,$B62,part3_step1!$B$2:$B1000,K$1)+COUNTIFS(part3_step1!$D$2:$D1000,$B62,part3_step1!$B$2:$B1000,K$1)+COUNTIFS(part3_step1!$E$2:$E1000,$B62,part3_step1!$B$2:$B1000,K$1)</f>
        <v>0</v>
      </c>
      <c r="L62">
        <f>COUNTIFS(part3_step1!$C$2:$C1000,$B62,part3_step1!$B$2:$B1000,L$1)+COUNTIFS(part3_step1!$D$2:$D1000,$B62,part3_step1!$B$2:$B1000,L$1)+COUNTIFS(part3_step1!$E$2:$E1000,$B62,part3_step1!$B$2:$B1000,L$1)</f>
        <v>0</v>
      </c>
      <c r="M62">
        <f>COUNTIFS(part3_step1!$C$2:$C1000,$B62,part3_step1!$B$2:$B1000,M$1)+COUNTIFS(part3_step1!$D$2:$D1000,$B62,part3_step1!$B$2:$B1000,M$1)+COUNTIFS(part3_step1!$E$2:$E1000,$B62,part3_step1!$B$2:$B1000,M$1)</f>
        <v>0</v>
      </c>
      <c r="N62">
        <f>COUNTIFS(part3_step1!$C$2:$C1000,$B62,part3_step1!$B$2:$B1000,N$1)+COUNTIFS(part3_step1!$D$2:$D1000,$B62,part3_step1!$B$2:$B1000,N$1)+COUNTIFS(part3_step1!$E$2:$E1000,$B62,part3_step1!$B$2:$B1000,N$1)</f>
        <v>0</v>
      </c>
      <c r="O62">
        <f>COUNTIFS(part3_step1!$C$2:$C1000,$B62,part3_step1!$B$2:$B1000,O$1)+COUNTIFS(part3_step1!$D$2:$D1000,$B62,part3_step1!$B$2:$B1000,O$1)+COUNTIFS(part3_step1!$E$2:$E1000,$B62,part3_step1!$B$2:$B1000,O$1)</f>
        <v>0</v>
      </c>
      <c r="P62">
        <f>COUNTIF(part3_step1!$C$2:$E1000,B62)</f>
        <v>3</v>
      </c>
    </row>
    <row r="63">
      <c r="A63" t="str">
        <f>part3_step1!C63:C1000</f>
        <v>Keanu Reeves</v>
      </c>
      <c r="B63" t="s">
        <v>228</v>
      </c>
      <c r="C63">
        <f>COUNTIFS(part3_step1!$C$2:$C1000,$B63,part3_step1!$B$2:$B1000,C$1)+COUNTIFS(part3_step1!$D$2:$D1000,$B63,part3_step1!$B$2:$B1000,C$1)+COUNTIFS(part3_step1!$E$2:$E1000,$B63,part3_step1!$B$2:$B1000,C$1)</f>
        <v>0</v>
      </c>
      <c r="D63">
        <f>COUNTIFS(part3_step1!$C$2:$C1000,$B63,part3_step1!$B$2:$B1000,D$1)+COUNTIFS(part3_step1!$D$2:$D1000,$B63,part3_step1!$B$2:$B1000,D$1)+COUNTIFS(part3_step1!$E$2:$E1000,$B63,part3_step1!$B$2:$B1000,D$1)</f>
        <v>0</v>
      </c>
      <c r="E63">
        <f>COUNTIFS(part3_step1!$C$2:$C1000,$B63,part3_step1!$B$2:$B1000,E$1)+COUNTIFS(part3_step1!$D$2:$D1000,$B63,part3_step1!$B$2:$B1000,E$1)+COUNTIFS(part3_step1!$E$2:$E1000,$B63,part3_step1!$B$2:$B1000,E$1)</f>
        <v>1</v>
      </c>
      <c r="F63">
        <f>COUNTIFS(part3_step1!$C$2:$C1000,$B63,part3_step1!$B$2:$B1000,F$1)+COUNTIFS(part3_step1!$D$2:$D1000,$B63,part3_step1!$B$2:$B1000,F$1)+COUNTIFS(part3_step1!$E$2:$E1000,$B63,part3_step1!$B$2:$B1000,F$1)</f>
        <v>0</v>
      </c>
      <c r="G63">
        <f>COUNTIFS(part3_step1!$C$2:$C1000,$B63,part3_step1!$B$2:$B1000,G$1)+COUNTIFS(part3_step1!$D$2:$D1000,$B63,part3_step1!$B$2:$B1000,G$1)+COUNTIFS(part3_step1!$E$2:$E1000,$B63,part3_step1!$B$2:$B1000,G$1)</f>
        <v>0</v>
      </c>
      <c r="H63">
        <f>COUNTIFS(part3_step1!$C$2:$C1000,$B63,part3_step1!$B$2:$B1000,H$1)+COUNTIFS(part3_step1!$D$2:$D1000,$B63,part3_step1!$B$2:$B1000,H$1)+COUNTIFS(part3_step1!$E$2:$E1000,$B63,part3_step1!$B$2:$B1000,H$1)</f>
        <v>2</v>
      </c>
      <c r="I63">
        <f>COUNTIFS(part3_step1!$C$2:$C1000,$B63,part3_step1!$B$2:$B1000,I$1)+COUNTIFS(part3_step1!$D$2:$D1000,$B63,part3_step1!$B$2:$B1000,I$1)+COUNTIFS(part3_step1!$E$2:$E1000,$B63,part3_step1!$B$2:$B1000,I$1)</f>
        <v>2</v>
      </c>
      <c r="J63">
        <f>COUNTIFS(part3_step1!$C$2:$C1000,$B63,part3_step1!$B$2:$B1000,J$1)+COUNTIFS(part3_step1!$D$2:$D1000,$B63,part3_step1!$B$2:$B1000,J$1)+COUNTIFS(part3_step1!$E$2:$E1000,$B63,part3_step1!$B$2:$B1000,J$1)</f>
        <v>0</v>
      </c>
      <c r="K63">
        <f>COUNTIFS(part3_step1!$C$2:$C1000,$B63,part3_step1!$B$2:$B1000,K$1)+COUNTIFS(part3_step1!$D$2:$D1000,$B63,part3_step1!$B$2:$B1000,K$1)+COUNTIFS(part3_step1!$E$2:$E1000,$B63,part3_step1!$B$2:$B1000,K$1)</f>
        <v>1</v>
      </c>
      <c r="L63">
        <f>COUNTIFS(part3_step1!$C$2:$C1000,$B63,part3_step1!$B$2:$B1000,L$1)+COUNTIFS(part3_step1!$D$2:$D1000,$B63,part3_step1!$B$2:$B1000,L$1)+COUNTIFS(part3_step1!$E$2:$E1000,$B63,part3_step1!$B$2:$B1000,L$1)</f>
        <v>0</v>
      </c>
      <c r="M63">
        <f>COUNTIFS(part3_step1!$C$2:$C1000,$B63,part3_step1!$B$2:$B1000,M$1)+COUNTIFS(part3_step1!$D$2:$D1000,$B63,part3_step1!$B$2:$B1000,M$1)+COUNTIFS(part3_step1!$E$2:$E1000,$B63,part3_step1!$B$2:$B1000,M$1)</f>
        <v>1</v>
      </c>
      <c r="N63">
        <f>COUNTIFS(part3_step1!$C$2:$C1000,$B63,part3_step1!$B$2:$B1000,N$1)+COUNTIFS(part3_step1!$D$2:$D1000,$B63,part3_step1!$B$2:$B1000,N$1)+COUNTIFS(part3_step1!$E$2:$E1000,$B63,part3_step1!$B$2:$B1000,N$1)</f>
        <v>0</v>
      </c>
      <c r="O63">
        <f>COUNTIFS(part3_step1!$C$2:$C1000,$B63,part3_step1!$B$2:$B1000,O$1)+COUNTIFS(part3_step1!$D$2:$D1000,$B63,part3_step1!$B$2:$B1000,O$1)+COUNTIFS(part3_step1!$E$2:$E1000,$B63,part3_step1!$B$2:$B1000,O$1)</f>
        <v>0</v>
      </c>
      <c r="P63">
        <f>COUNTIF(part3_step1!$C$2:$E1000,B63)</f>
        <v>9</v>
      </c>
    </row>
    <row r="64">
      <c r="A64" t="str">
        <f>part3_step1!C64:C1000</f>
        <v>Russel Crowe</v>
      </c>
      <c r="B64" t="s">
        <v>321</v>
      </c>
      <c r="C64">
        <f>COUNTIFS(part3_step1!$C$2:$C1000,$B64,part3_step1!$B$2:$B1000,C$1)+COUNTIFS(part3_step1!$D$2:$D1000,$B64,part3_step1!$B$2:$B1000,C$1)+COUNTIFS(part3_step1!$E$2:$E1000,$B64,part3_step1!$B$2:$B1000,C$1)</f>
        <v>0</v>
      </c>
      <c r="D64">
        <f>COUNTIFS(part3_step1!$C$2:$C1000,$B64,part3_step1!$B$2:$B1000,D$1)+COUNTIFS(part3_step1!$D$2:$D1000,$B64,part3_step1!$B$2:$B1000,D$1)+COUNTIFS(part3_step1!$E$2:$E1000,$B64,part3_step1!$B$2:$B1000,D$1)</f>
        <v>4</v>
      </c>
      <c r="E64">
        <f>COUNTIFS(part3_step1!$C$2:$C1000,$B64,part3_step1!$B$2:$B1000,E$1)+COUNTIFS(part3_step1!$D$2:$D1000,$B64,part3_step1!$B$2:$B1000,E$1)+COUNTIFS(part3_step1!$E$2:$E1000,$B64,part3_step1!$B$2:$B1000,E$1)</f>
        <v>0</v>
      </c>
      <c r="F64">
        <f>COUNTIFS(part3_step1!$C$2:$C1000,$B64,part3_step1!$B$2:$B1000,F$1)+COUNTIFS(part3_step1!$D$2:$D1000,$B64,part3_step1!$B$2:$B1000,F$1)+COUNTIFS(part3_step1!$E$2:$E1000,$B64,part3_step1!$B$2:$B1000,F$1)</f>
        <v>0</v>
      </c>
      <c r="G64">
        <f>COUNTIFS(part3_step1!$C$2:$C1000,$B64,part3_step1!$B$2:$B1000,G$1)+COUNTIFS(part3_step1!$D$2:$D1000,$B64,part3_step1!$B$2:$B1000,G$1)+COUNTIFS(part3_step1!$E$2:$E1000,$B64,part3_step1!$B$2:$B1000,G$1)</f>
        <v>0</v>
      </c>
      <c r="H64">
        <f>COUNTIFS(part3_step1!$C$2:$C1000,$B64,part3_step1!$B$2:$B1000,H$1)+COUNTIFS(part3_step1!$D$2:$D1000,$B64,part3_step1!$B$2:$B1000,H$1)+COUNTIFS(part3_step1!$E$2:$E1000,$B64,part3_step1!$B$2:$B1000,H$1)</f>
        <v>0</v>
      </c>
      <c r="I64">
        <f>COUNTIFS(part3_step1!$C$2:$C1000,$B64,part3_step1!$B$2:$B1000,I$1)+COUNTIFS(part3_step1!$D$2:$D1000,$B64,part3_step1!$B$2:$B1000,I$1)+COUNTIFS(part3_step1!$E$2:$E1000,$B64,part3_step1!$B$2:$B1000,I$1)</f>
        <v>0</v>
      </c>
      <c r="J64">
        <f>COUNTIFS(part3_step1!$C$2:$C1000,$B64,part3_step1!$B$2:$B1000,J$1)+COUNTIFS(part3_step1!$D$2:$D1000,$B64,part3_step1!$B$2:$B1000,J$1)+COUNTIFS(part3_step1!$E$2:$E1000,$B64,part3_step1!$B$2:$B1000,J$1)</f>
        <v>0</v>
      </c>
      <c r="K64">
        <f>COUNTIFS(part3_step1!$C$2:$C1000,$B64,part3_step1!$B$2:$B1000,K$1)+COUNTIFS(part3_step1!$D$2:$D1000,$B64,part3_step1!$B$2:$B1000,K$1)+COUNTIFS(part3_step1!$E$2:$E1000,$B64,part3_step1!$B$2:$B1000,K$1)</f>
        <v>0</v>
      </c>
      <c r="L64">
        <f>COUNTIFS(part3_step1!$C$2:$C1000,$B64,part3_step1!$B$2:$B1000,L$1)+COUNTIFS(part3_step1!$D$2:$D1000,$B64,part3_step1!$B$2:$B1000,L$1)+COUNTIFS(part3_step1!$E$2:$E1000,$B64,part3_step1!$B$2:$B1000,L$1)</f>
        <v>0</v>
      </c>
      <c r="M64">
        <f>COUNTIFS(part3_step1!$C$2:$C1000,$B64,part3_step1!$B$2:$B1000,M$1)+COUNTIFS(part3_step1!$D$2:$D1000,$B64,part3_step1!$B$2:$B1000,M$1)+COUNTIFS(part3_step1!$E$2:$E1000,$B64,part3_step1!$B$2:$B1000,M$1)</f>
        <v>1</v>
      </c>
      <c r="N64">
        <f>COUNTIFS(part3_step1!$C$2:$C1000,$B64,part3_step1!$B$2:$B1000,N$1)+COUNTIFS(part3_step1!$D$2:$D1000,$B64,part3_step1!$B$2:$B1000,N$1)+COUNTIFS(part3_step1!$E$2:$E1000,$B64,part3_step1!$B$2:$B1000,N$1)</f>
        <v>0</v>
      </c>
      <c r="O64">
        <f>COUNTIFS(part3_step1!$C$2:$C1000,$B64,part3_step1!$B$2:$B1000,O$1)+COUNTIFS(part3_step1!$D$2:$D1000,$B64,part3_step1!$B$2:$B1000,O$1)+COUNTIFS(part3_step1!$E$2:$E1000,$B64,part3_step1!$B$2:$B1000,O$1)</f>
        <v>1</v>
      </c>
      <c r="P64">
        <f>COUNTIF(part3_step1!$C$2:$E1000,B64)</f>
        <v>6</v>
      </c>
    </row>
    <row r="65">
      <c r="A65" t="str">
        <f>part3_step1!C65:C1000</f>
        <v>Patrick Stewart</v>
      </c>
      <c r="B65" t="s">
        <v>98</v>
      </c>
      <c r="C65">
        <f>COUNTIFS(part3_step1!$C$2:$C1000,$B65,part3_step1!$B$2:$B1000,C$1)+COUNTIFS(part3_step1!$D$2:$D1000,$B65,part3_step1!$B$2:$B1000,C$1)+COUNTIFS(part3_step1!$E$2:$E1000,$B65,part3_step1!$B$2:$B1000,C$1)</f>
        <v>0</v>
      </c>
      <c r="D65">
        <f>COUNTIFS(part3_step1!$C$2:$C1000,$B65,part3_step1!$B$2:$B1000,D$1)+COUNTIFS(part3_step1!$D$2:$D1000,$B65,part3_step1!$B$2:$B1000,D$1)+COUNTIFS(part3_step1!$E$2:$E1000,$B65,part3_step1!$B$2:$B1000,D$1)</f>
        <v>1</v>
      </c>
      <c r="E65">
        <f>COUNTIFS(part3_step1!$C$2:$C1000,$B65,part3_step1!$B$2:$B1000,E$1)+COUNTIFS(part3_step1!$D$2:$D1000,$B65,part3_step1!$B$2:$B1000,E$1)+COUNTIFS(part3_step1!$E$2:$E1000,$B65,part3_step1!$B$2:$B1000,E$1)</f>
        <v>3</v>
      </c>
      <c r="F65">
        <f>COUNTIFS(part3_step1!$C$2:$C1000,$B65,part3_step1!$B$2:$B1000,F$1)+COUNTIFS(part3_step1!$D$2:$D1000,$B65,part3_step1!$B$2:$B1000,F$1)+COUNTIFS(part3_step1!$E$2:$E1000,$B65,part3_step1!$B$2:$B1000,F$1)</f>
        <v>1</v>
      </c>
      <c r="G65">
        <f>COUNTIFS(part3_step1!$C$2:$C1000,$B65,part3_step1!$B$2:$B1000,G$1)+COUNTIFS(part3_step1!$D$2:$D1000,$B65,part3_step1!$B$2:$B1000,G$1)+COUNTIFS(part3_step1!$E$2:$E1000,$B65,part3_step1!$B$2:$B1000,G$1)</f>
        <v>0</v>
      </c>
      <c r="H65">
        <f>COUNTIFS(part3_step1!$C$2:$C1000,$B65,part3_step1!$B$2:$B1000,H$1)+COUNTIFS(part3_step1!$D$2:$D1000,$B65,part3_step1!$B$2:$B1000,H$1)+COUNTIFS(part3_step1!$E$2:$E1000,$B65,part3_step1!$B$2:$B1000,H$1)</f>
        <v>0</v>
      </c>
      <c r="I65">
        <f>COUNTIFS(part3_step1!$C$2:$C1000,$B65,part3_step1!$B$2:$B1000,I$1)+COUNTIFS(part3_step1!$D$2:$D1000,$B65,part3_step1!$B$2:$B1000,I$1)+COUNTIFS(part3_step1!$E$2:$E1000,$B65,part3_step1!$B$2:$B1000,I$1)</f>
        <v>0</v>
      </c>
      <c r="J65">
        <f>COUNTIFS(part3_step1!$C$2:$C1000,$B65,part3_step1!$B$2:$B1000,J$1)+COUNTIFS(part3_step1!$D$2:$D1000,$B65,part3_step1!$B$2:$B1000,J$1)+COUNTIFS(part3_step1!$E$2:$E1000,$B65,part3_step1!$B$2:$B1000,J$1)</f>
        <v>0</v>
      </c>
      <c r="K65">
        <f>COUNTIFS(part3_step1!$C$2:$C1000,$B65,part3_step1!$B$2:$B1000,K$1)+COUNTIFS(part3_step1!$D$2:$D1000,$B65,part3_step1!$B$2:$B1000,K$1)+COUNTIFS(part3_step1!$E$2:$E1000,$B65,part3_step1!$B$2:$B1000,K$1)</f>
        <v>1</v>
      </c>
      <c r="L65">
        <f>COUNTIFS(part3_step1!$C$2:$C1000,$B65,part3_step1!$B$2:$B1000,L$1)+COUNTIFS(part3_step1!$D$2:$D1000,$B65,part3_step1!$B$2:$B1000,L$1)+COUNTIFS(part3_step1!$E$2:$E1000,$B65,part3_step1!$B$2:$B1000,L$1)</f>
        <v>0</v>
      </c>
      <c r="M65">
        <f>COUNTIFS(part3_step1!$C$2:$C1000,$B65,part3_step1!$B$2:$B1000,M$1)+COUNTIFS(part3_step1!$D$2:$D1000,$B65,part3_step1!$B$2:$B1000,M$1)+COUNTIFS(part3_step1!$E$2:$E1000,$B65,part3_step1!$B$2:$B1000,M$1)</f>
        <v>0</v>
      </c>
      <c r="N65">
        <f>COUNTIFS(part3_step1!$C$2:$C1000,$B65,part3_step1!$B$2:$B1000,N$1)+COUNTIFS(part3_step1!$D$2:$D1000,$B65,part3_step1!$B$2:$B1000,N$1)+COUNTIFS(part3_step1!$E$2:$E1000,$B65,part3_step1!$B$2:$B1000,N$1)</f>
        <v>0</v>
      </c>
      <c r="O65">
        <f>COUNTIFS(part3_step1!$C$2:$C1000,$B65,part3_step1!$B$2:$B1000,O$1)+COUNTIFS(part3_step1!$D$2:$D1000,$B65,part3_step1!$B$2:$B1000,O$1)+COUNTIFS(part3_step1!$E$2:$E1000,$B65,part3_step1!$B$2:$B1000,O$1)</f>
        <v>0</v>
      </c>
      <c r="P65">
        <f>COUNTIF(part3_step1!$C$2:$E1000,B65)</f>
        <v>8</v>
      </c>
    </row>
    <row r="66">
      <c r="A66" t="str">
        <f>part3_step1!C66:C1000</f>
        <v>Mike Myers</v>
      </c>
      <c r="B66" t="s">
        <v>550</v>
      </c>
      <c r="C66">
        <f>COUNTIFS(part3_step1!$C$2:$C1000,$B66,part3_step1!$B$2:$B1000,C$1)+COUNTIFS(part3_step1!$D$2:$D1000,$B66,part3_step1!$B$2:$B1000,C$1)+COUNTIFS(part3_step1!$E$2:$E1000,$B66,part3_step1!$B$2:$B1000,C$1)</f>
        <v>0</v>
      </c>
      <c r="D66">
        <f>COUNTIFS(part3_step1!$C$2:$C1000,$B66,part3_step1!$B$2:$B1000,D$1)+COUNTIFS(part3_step1!$D$2:$D1000,$B66,part3_step1!$B$2:$B1000,D$1)+COUNTIFS(part3_step1!$E$2:$E1000,$B66,part3_step1!$B$2:$B1000,D$1)</f>
        <v>0</v>
      </c>
      <c r="E66">
        <f>COUNTIFS(part3_step1!$C$2:$C1000,$B66,part3_step1!$B$2:$B1000,E$1)+COUNTIFS(part3_step1!$D$2:$D1000,$B66,part3_step1!$B$2:$B1000,E$1)+COUNTIFS(part3_step1!$E$2:$E1000,$B66,part3_step1!$B$2:$B1000,E$1)</f>
        <v>0</v>
      </c>
      <c r="F66">
        <f>COUNTIFS(part3_step1!$C$2:$C1000,$B66,part3_step1!$B$2:$B1000,F$1)+COUNTIFS(part3_step1!$D$2:$D1000,$B66,part3_step1!$B$2:$B1000,F$1)+COUNTIFS(part3_step1!$E$2:$E1000,$B66,part3_step1!$B$2:$B1000,F$1)</f>
        <v>0</v>
      </c>
      <c r="G66">
        <f>COUNTIFS(part3_step1!$C$2:$C1000,$B66,part3_step1!$B$2:$B1000,G$1)+COUNTIFS(part3_step1!$D$2:$D1000,$B66,part3_step1!$B$2:$B1000,G$1)+COUNTIFS(part3_step1!$E$2:$E1000,$B66,part3_step1!$B$2:$B1000,G$1)</f>
        <v>0</v>
      </c>
      <c r="H66">
        <f>COUNTIFS(part3_step1!$C$2:$C1000,$B66,part3_step1!$B$2:$B1000,H$1)+COUNTIFS(part3_step1!$D$2:$D1000,$B66,part3_step1!$B$2:$B1000,H$1)+COUNTIFS(part3_step1!$E$2:$E1000,$B66,part3_step1!$B$2:$B1000,H$1)</f>
        <v>1</v>
      </c>
      <c r="I66">
        <f>COUNTIFS(part3_step1!$C$2:$C1000,$B66,part3_step1!$B$2:$B1000,I$1)+COUNTIFS(part3_step1!$D$2:$D1000,$B66,part3_step1!$B$2:$B1000,I$1)+COUNTIFS(part3_step1!$E$2:$E1000,$B66,part3_step1!$B$2:$B1000,I$1)</f>
        <v>1</v>
      </c>
      <c r="J66">
        <f>COUNTIFS(part3_step1!$C$2:$C1000,$B66,part3_step1!$B$2:$B1000,J$1)+COUNTIFS(part3_step1!$D$2:$D1000,$B66,part3_step1!$B$2:$B1000,J$1)+COUNTIFS(part3_step1!$E$2:$E1000,$B66,part3_step1!$B$2:$B1000,J$1)</f>
        <v>0</v>
      </c>
      <c r="K66">
        <f>COUNTIFS(part3_step1!$C$2:$C1000,$B66,part3_step1!$B$2:$B1000,K$1)+COUNTIFS(part3_step1!$D$2:$D1000,$B66,part3_step1!$B$2:$B1000,K$1)+COUNTIFS(part3_step1!$E$2:$E1000,$B66,part3_step1!$B$2:$B1000,K$1)</f>
        <v>0</v>
      </c>
      <c r="L66">
        <f>COUNTIFS(part3_step1!$C$2:$C1000,$B66,part3_step1!$B$2:$B1000,L$1)+COUNTIFS(part3_step1!$D$2:$D1000,$B66,part3_step1!$B$2:$B1000,L$1)+COUNTIFS(part3_step1!$E$2:$E1000,$B66,part3_step1!$B$2:$B1000,L$1)</f>
        <v>0</v>
      </c>
      <c r="M66">
        <f>COUNTIFS(part3_step1!$C$2:$C1000,$B66,part3_step1!$B$2:$B1000,M$1)+COUNTIFS(part3_step1!$D$2:$D1000,$B66,part3_step1!$B$2:$B1000,M$1)+COUNTIFS(part3_step1!$E$2:$E1000,$B66,part3_step1!$B$2:$B1000,M$1)</f>
        <v>0</v>
      </c>
      <c r="N66">
        <f>COUNTIFS(part3_step1!$C$2:$C1000,$B66,part3_step1!$B$2:$B1000,N$1)+COUNTIFS(part3_step1!$D$2:$D1000,$B66,part3_step1!$B$2:$B1000,N$1)+COUNTIFS(part3_step1!$E$2:$E1000,$B66,part3_step1!$B$2:$B1000,N$1)</f>
        <v>0</v>
      </c>
      <c r="O66">
        <f>COUNTIFS(part3_step1!$C$2:$C1000,$B66,part3_step1!$B$2:$B1000,O$1)+COUNTIFS(part3_step1!$D$2:$D1000,$B66,part3_step1!$B$2:$B1000,O$1)+COUNTIFS(part3_step1!$E$2:$E1000,$B66,part3_step1!$B$2:$B1000,O$1)</f>
        <v>0</v>
      </c>
      <c r="P66">
        <f>COUNTIF(part3_step1!$C$2:$E1000,B66)</f>
        <v>2</v>
      </c>
    </row>
    <row r="67">
      <c r="A67" t="str">
        <f>part3_step1!C67:C1000</f>
        <v>Owen Wilson</v>
      </c>
      <c r="B67" t="s">
        <v>260</v>
      </c>
      <c r="C67">
        <f>COUNTIFS(part3_step1!$C$2:$C1000,$B67,part3_step1!$B$2:$B1000,C$1)+COUNTIFS(part3_step1!$D$2:$D1000,$B67,part3_step1!$B$2:$B1000,C$1)+COUNTIFS(part3_step1!$E$2:$E1000,$B67,part3_step1!$B$2:$B1000,C$1)</f>
        <v>0</v>
      </c>
      <c r="D67">
        <f>COUNTIFS(part3_step1!$C$2:$C1000,$B67,part3_step1!$B$2:$B1000,D$1)+COUNTIFS(part3_step1!$D$2:$D1000,$B67,part3_step1!$B$2:$B1000,D$1)+COUNTIFS(part3_step1!$E$2:$E1000,$B67,part3_step1!$B$2:$B1000,D$1)</f>
        <v>0</v>
      </c>
      <c r="E67">
        <f>COUNTIFS(part3_step1!$C$2:$C1000,$B67,part3_step1!$B$2:$B1000,E$1)+COUNTIFS(part3_step1!$D$2:$D1000,$B67,part3_step1!$B$2:$B1000,E$1)+COUNTIFS(part3_step1!$E$2:$E1000,$B67,part3_step1!$B$2:$B1000,E$1)</f>
        <v>0</v>
      </c>
      <c r="F67">
        <f>COUNTIFS(part3_step1!$C$2:$C1000,$B67,part3_step1!$B$2:$B1000,F$1)+COUNTIFS(part3_step1!$D$2:$D1000,$B67,part3_step1!$B$2:$B1000,F$1)+COUNTIFS(part3_step1!$E$2:$E1000,$B67,part3_step1!$B$2:$B1000,F$1)</f>
        <v>0</v>
      </c>
      <c r="G67">
        <f>COUNTIFS(part3_step1!$C$2:$C1000,$B67,part3_step1!$B$2:$B1000,G$1)+COUNTIFS(part3_step1!$D$2:$D1000,$B67,part3_step1!$B$2:$B1000,G$1)+COUNTIFS(part3_step1!$E$2:$E1000,$B67,part3_step1!$B$2:$B1000,G$1)</f>
        <v>0</v>
      </c>
      <c r="H67">
        <f>COUNTIFS(part3_step1!$C$2:$C1000,$B67,part3_step1!$B$2:$B1000,H$1)+COUNTIFS(part3_step1!$D$2:$D1000,$B67,part3_step1!$B$2:$B1000,H$1)+COUNTIFS(part3_step1!$E$2:$E1000,$B67,part3_step1!$B$2:$B1000,H$1)</f>
        <v>0</v>
      </c>
      <c r="I67">
        <f>COUNTIFS(part3_step1!$C$2:$C1000,$B67,part3_step1!$B$2:$B1000,I$1)+COUNTIFS(part3_step1!$D$2:$D1000,$B67,part3_step1!$B$2:$B1000,I$1)+COUNTIFS(part3_step1!$E$2:$E1000,$B67,part3_step1!$B$2:$B1000,I$1)</f>
        <v>0</v>
      </c>
      <c r="J67">
        <f>COUNTIFS(part3_step1!$C$2:$C1000,$B67,part3_step1!$B$2:$B1000,J$1)+COUNTIFS(part3_step1!$D$2:$D1000,$B67,part3_step1!$B$2:$B1000,J$1)+COUNTIFS(part3_step1!$E$2:$E1000,$B67,part3_step1!$B$2:$B1000,J$1)</f>
        <v>1</v>
      </c>
      <c r="K67">
        <f>COUNTIFS(part3_step1!$C$2:$C1000,$B67,part3_step1!$B$2:$B1000,K$1)+COUNTIFS(part3_step1!$D$2:$D1000,$B67,part3_step1!$B$2:$B1000,K$1)+COUNTIFS(part3_step1!$E$2:$E1000,$B67,part3_step1!$B$2:$B1000,K$1)</f>
        <v>0</v>
      </c>
      <c r="L67">
        <f>COUNTIFS(part3_step1!$C$2:$C1000,$B67,part3_step1!$B$2:$B1000,L$1)+COUNTIFS(part3_step1!$D$2:$D1000,$B67,part3_step1!$B$2:$B1000,L$1)+COUNTIFS(part3_step1!$E$2:$E1000,$B67,part3_step1!$B$2:$B1000,L$1)</f>
        <v>0</v>
      </c>
      <c r="M67">
        <f>COUNTIFS(part3_step1!$C$2:$C1000,$B67,part3_step1!$B$2:$B1000,M$1)+COUNTIFS(part3_step1!$D$2:$D1000,$B67,part3_step1!$B$2:$B1000,M$1)+COUNTIFS(part3_step1!$E$2:$E1000,$B67,part3_step1!$B$2:$B1000,M$1)</f>
        <v>0</v>
      </c>
      <c r="N67">
        <f>COUNTIFS(part3_step1!$C$2:$C1000,$B67,part3_step1!$B$2:$B1000,N$1)+COUNTIFS(part3_step1!$D$2:$D1000,$B67,part3_step1!$B$2:$B1000,N$1)+COUNTIFS(part3_step1!$E$2:$E1000,$B67,part3_step1!$B$2:$B1000,N$1)</f>
        <v>0</v>
      </c>
      <c r="O67">
        <f>COUNTIFS(part3_step1!$C$2:$C1000,$B67,part3_step1!$B$2:$B1000,O$1)+COUNTIFS(part3_step1!$D$2:$D1000,$B67,part3_step1!$B$2:$B1000,O$1)+COUNTIFS(part3_step1!$E$2:$E1000,$B67,part3_step1!$B$2:$B1000,O$1)</f>
        <v>0</v>
      </c>
      <c r="P67">
        <f>COUNTIF(part3_step1!$C$2:$E1000,B67)</f>
        <v>2</v>
      </c>
    </row>
    <row r="68">
      <c r="A68" t="str">
        <f>part3_step1!C68:C1000</f>
        <v>Tom Cruise</v>
      </c>
      <c r="B68" t="s">
        <v>567</v>
      </c>
      <c r="C68">
        <f>COUNTIFS(part3_step1!$C$2:$C1000,$B68,part3_step1!$B$2:$B1000,C$1)+COUNTIFS(part3_step1!$D$2:$D1000,$B68,part3_step1!$B$2:$B1000,C$1)+COUNTIFS(part3_step1!$E$2:$E1000,$B68,part3_step1!$B$2:$B1000,C$1)</f>
        <v>0</v>
      </c>
      <c r="D68">
        <f>COUNTIFS(part3_step1!$C$2:$C1000,$B68,part3_step1!$B$2:$B1000,D$1)+COUNTIFS(part3_step1!$D$2:$D1000,$B68,part3_step1!$B$2:$B1000,D$1)+COUNTIFS(part3_step1!$E$2:$E1000,$B68,part3_step1!$B$2:$B1000,D$1)</f>
        <v>1</v>
      </c>
      <c r="E68">
        <f>COUNTIFS(part3_step1!$C$2:$C1000,$B68,part3_step1!$B$2:$B1000,E$1)+COUNTIFS(part3_step1!$D$2:$D1000,$B68,part3_step1!$B$2:$B1000,E$1)+COUNTIFS(part3_step1!$E$2:$E1000,$B68,part3_step1!$B$2:$B1000,E$1)</f>
        <v>0</v>
      </c>
      <c r="F68">
        <f>COUNTIFS(part3_step1!$C$2:$C1000,$B68,part3_step1!$B$2:$B1000,F$1)+COUNTIFS(part3_step1!$D$2:$D1000,$B68,part3_step1!$B$2:$B1000,F$1)+COUNTIFS(part3_step1!$E$2:$E1000,$B68,part3_step1!$B$2:$B1000,F$1)</f>
        <v>0</v>
      </c>
      <c r="G68">
        <f>COUNTIFS(part3_step1!$C$2:$C1000,$B68,part3_step1!$B$2:$B1000,G$1)+COUNTIFS(part3_step1!$D$2:$D1000,$B68,part3_step1!$B$2:$B1000,G$1)+COUNTIFS(part3_step1!$E$2:$E1000,$B68,part3_step1!$B$2:$B1000,G$1)</f>
        <v>0</v>
      </c>
      <c r="H68">
        <f>COUNTIFS(part3_step1!$C$2:$C1000,$B68,part3_step1!$B$2:$B1000,H$1)+COUNTIFS(part3_step1!$D$2:$D1000,$B68,part3_step1!$B$2:$B1000,H$1)+COUNTIFS(part3_step1!$E$2:$E1000,$B68,part3_step1!$B$2:$B1000,H$1)</f>
        <v>0</v>
      </c>
      <c r="I68">
        <f>COUNTIFS(part3_step1!$C$2:$C1000,$B68,part3_step1!$B$2:$B1000,I$1)+COUNTIFS(part3_step1!$D$2:$D1000,$B68,part3_step1!$B$2:$B1000,I$1)+COUNTIFS(part3_step1!$E$2:$E1000,$B68,part3_step1!$B$2:$B1000,I$1)</f>
        <v>0</v>
      </c>
      <c r="J68">
        <f>COUNTIFS(part3_step1!$C$2:$C1000,$B68,part3_step1!$B$2:$B1000,J$1)+COUNTIFS(part3_step1!$D$2:$D1000,$B68,part3_step1!$B$2:$B1000,J$1)+COUNTIFS(part3_step1!$E$2:$E1000,$B68,part3_step1!$B$2:$B1000,J$1)</f>
        <v>0</v>
      </c>
      <c r="K68">
        <f>COUNTIFS(part3_step1!$C$2:$C1000,$B68,part3_step1!$B$2:$B1000,K$1)+COUNTIFS(part3_step1!$D$2:$D1000,$B68,part3_step1!$B$2:$B1000,K$1)+COUNTIFS(part3_step1!$E$2:$E1000,$B68,part3_step1!$B$2:$B1000,K$1)</f>
        <v>0</v>
      </c>
      <c r="L68">
        <f>COUNTIFS(part3_step1!$C$2:$C1000,$B68,part3_step1!$B$2:$B1000,L$1)+COUNTIFS(part3_step1!$D$2:$D1000,$B68,part3_step1!$B$2:$B1000,L$1)+COUNTIFS(part3_step1!$E$2:$E1000,$B68,part3_step1!$B$2:$B1000,L$1)</f>
        <v>0</v>
      </c>
      <c r="M68">
        <f>COUNTIFS(part3_step1!$C$2:$C1000,$B68,part3_step1!$B$2:$B1000,M$1)+COUNTIFS(part3_step1!$D$2:$D1000,$B68,part3_step1!$B$2:$B1000,M$1)+COUNTIFS(part3_step1!$E$2:$E1000,$B68,part3_step1!$B$2:$B1000,M$1)</f>
        <v>0</v>
      </c>
      <c r="N68">
        <f>COUNTIFS(part3_step1!$C$2:$C1000,$B68,part3_step1!$B$2:$B1000,N$1)+COUNTIFS(part3_step1!$D$2:$D1000,$B68,part3_step1!$B$2:$B1000,N$1)+COUNTIFS(part3_step1!$E$2:$E1000,$B68,part3_step1!$B$2:$B1000,N$1)</f>
        <v>0</v>
      </c>
      <c r="O68">
        <f>COUNTIFS(part3_step1!$C$2:$C1000,$B68,part3_step1!$B$2:$B1000,O$1)+COUNTIFS(part3_step1!$D$2:$D1000,$B68,part3_step1!$B$2:$B1000,O$1)+COUNTIFS(part3_step1!$E$2:$E1000,$B68,part3_step1!$B$2:$B1000,O$1)</f>
        <v>0</v>
      </c>
      <c r="P68">
        <f>COUNTIF(part3_step1!$C$2:$E1000,B68)</f>
        <v>1</v>
      </c>
    </row>
    <row r="69">
      <c r="A69" t="str">
        <f>part3_step1!C69:C1000</f>
        <v>Ben Affleck</v>
      </c>
      <c r="B69" t="s">
        <v>573</v>
      </c>
      <c r="C69">
        <f>COUNTIFS(part3_step1!$C$2:$C1000,$B69,part3_step1!$B$2:$B1000,C$1)+COUNTIFS(part3_step1!$D$2:$D1000,$B69,part3_step1!$B$2:$B1000,C$1)+COUNTIFS(part3_step1!$E$2:$E1000,$B69,part3_step1!$B$2:$B1000,C$1)</f>
        <v>0</v>
      </c>
      <c r="D69">
        <f>COUNTIFS(part3_step1!$C$2:$C1000,$B69,part3_step1!$B$2:$B1000,D$1)+COUNTIFS(part3_step1!$D$2:$D1000,$B69,part3_step1!$B$2:$B1000,D$1)+COUNTIFS(part3_step1!$E$2:$E1000,$B69,part3_step1!$B$2:$B1000,D$1)</f>
        <v>0</v>
      </c>
      <c r="E69">
        <f>COUNTIFS(part3_step1!$C$2:$C1000,$B69,part3_step1!$B$2:$B1000,E$1)+COUNTIFS(part3_step1!$D$2:$D1000,$B69,part3_step1!$B$2:$B1000,E$1)+COUNTIFS(part3_step1!$E$2:$E1000,$B69,part3_step1!$B$2:$B1000,E$1)</f>
        <v>0</v>
      </c>
      <c r="F69">
        <f>COUNTIFS(part3_step1!$C$2:$C1000,$B69,part3_step1!$B$2:$B1000,F$1)+COUNTIFS(part3_step1!$D$2:$D1000,$B69,part3_step1!$B$2:$B1000,F$1)+COUNTIFS(part3_step1!$E$2:$E1000,$B69,part3_step1!$B$2:$B1000,F$1)</f>
        <v>0</v>
      </c>
      <c r="G69">
        <f>COUNTIFS(part3_step1!$C$2:$C1000,$B69,part3_step1!$B$2:$B1000,G$1)+COUNTIFS(part3_step1!$D$2:$D1000,$B69,part3_step1!$B$2:$B1000,G$1)+COUNTIFS(part3_step1!$E$2:$E1000,$B69,part3_step1!$B$2:$B1000,G$1)</f>
        <v>0</v>
      </c>
      <c r="H69">
        <f>COUNTIFS(part3_step1!$C$2:$C1000,$B69,part3_step1!$B$2:$B1000,H$1)+COUNTIFS(part3_step1!$D$2:$D1000,$B69,part3_step1!$B$2:$B1000,H$1)+COUNTIFS(part3_step1!$E$2:$E1000,$B69,part3_step1!$B$2:$B1000,H$1)</f>
        <v>0</v>
      </c>
      <c r="I69">
        <f>COUNTIFS(part3_step1!$C$2:$C1000,$B69,part3_step1!$B$2:$B1000,I$1)+COUNTIFS(part3_step1!$D$2:$D1000,$B69,part3_step1!$B$2:$B1000,I$1)+COUNTIFS(part3_step1!$E$2:$E1000,$B69,part3_step1!$B$2:$B1000,I$1)</f>
        <v>1</v>
      </c>
      <c r="J69">
        <f>COUNTIFS(part3_step1!$C$2:$C1000,$B69,part3_step1!$B$2:$B1000,J$1)+COUNTIFS(part3_step1!$D$2:$D1000,$B69,part3_step1!$B$2:$B1000,J$1)+COUNTIFS(part3_step1!$E$2:$E1000,$B69,part3_step1!$B$2:$B1000,J$1)</f>
        <v>0</v>
      </c>
      <c r="K69">
        <f>COUNTIFS(part3_step1!$C$2:$C1000,$B69,part3_step1!$B$2:$B1000,K$1)+COUNTIFS(part3_step1!$D$2:$D1000,$B69,part3_step1!$B$2:$B1000,K$1)+COUNTIFS(part3_step1!$E$2:$E1000,$B69,part3_step1!$B$2:$B1000,K$1)</f>
        <v>0</v>
      </c>
      <c r="L69">
        <f>COUNTIFS(part3_step1!$C$2:$C1000,$B69,part3_step1!$B$2:$B1000,L$1)+COUNTIFS(part3_step1!$D$2:$D1000,$B69,part3_step1!$B$2:$B1000,L$1)+COUNTIFS(part3_step1!$E$2:$E1000,$B69,part3_step1!$B$2:$B1000,L$1)</f>
        <v>0</v>
      </c>
      <c r="M69">
        <f>COUNTIFS(part3_step1!$C$2:$C1000,$B69,part3_step1!$B$2:$B1000,M$1)+COUNTIFS(part3_step1!$D$2:$D1000,$B69,part3_step1!$B$2:$B1000,M$1)+COUNTIFS(part3_step1!$E$2:$E1000,$B69,part3_step1!$B$2:$B1000,M$1)</f>
        <v>3</v>
      </c>
      <c r="N69">
        <f>COUNTIFS(part3_step1!$C$2:$C1000,$B69,part3_step1!$B$2:$B1000,N$1)+COUNTIFS(part3_step1!$D$2:$D1000,$B69,part3_step1!$B$2:$B1000,N$1)+COUNTIFS(part3_step1!$E$2:$E1000,$B69,part3_step1!$B$2:$B1000,N$1)</f>
        <v>0</v>
      </c>
      <c r="O69">
        <f>COUNTIFS(part3_step1!$C$2:$C1000,$B69,part3_step1!$B$2:$B1000,O$1)+COUNTIFS(part3_step1!$D$2:$D1000,$B69,part3_step1!$B$2:$B1000,O$1)+COUNTIFS(part3_step1!$E$2:$E1000,$B69,part3_step1!$B$2:$B1000,O$1)</f>
        <v>0</v>
      </c>
      <c r="P69">
        <f>COUNTIF(part3_step1!$C$2:$E1000,B69)</f>
        <v>4</v>
      </c>
    </row>
    <row r="70">
      <c r="A70" t="str">
        <f>part3_step1!C70:C1000</f>
        <v>George Clooney</v>
      </c>
      <c r="B70" t="s">
        <v>579</v>
      </c>
      <c r="C70">
        <f>COUNTIFS(part3_step1!$C$2:$C1000,$B70,part3_step1!$B$2:$B1000,C$1)+COUNTIFS(part3_step1!$D$2:$D1000,$B70,part3_step1!$B$2:$B1000,C$1)+COUNTIFS(part3_step1!$E$2:$E1000,$B70,part3_step1!$B$2:$B1000,C$1)</f>
        <v>0</v>
      </c>
      <c r="D70">
        <f>COUNTIFS(part3_step1!$C$2:$C1000,$B70,part3_step1!$B$2:$B1000,D$1)+COUNTIFS(part3_step1!$D$2:$D1000,$B70,part3_step1!$B$2:$B1000,D$1)+COUNTIFS(part3_step1!$E$2:$E1000,$B70,part3_step1!$B$2:$B1000,D$1)</f>
        <v>0</v>
      </c>
      <c r="E70">
        <f>COUNTIFS(part3_step1!$C$2:$C1000,$B70,part3_step1!$B$2:$B1000,E$1)+COUNTIFS(part3_step1!$D$2:$D1000,$B70,part3_step1!$B$2:$B1000,E$1)+COUNTIFS(part3_step1!$E$2:$E1000,$B70,part3_step1!$B$2:$B1000,E$1)</f>
        <v>1</v>
      </c>
      <c r="F70">
        <f>COUNTIFS(part3_step1!$C$2:$C1000,$B70,part3_step1!$B$2:$B1000,F$1)+COUNTIFS(part3_step1!$D$2:$D1000,$B70,part3_step1!$B$2:$B1000,F$1)+COUNTIFS(part3_step1!$E$2:$E1000,$B70,part3_step1!$B$2:$B1000,F$1)</f>
        <v>0</v>
      </c>
      <c r="G70">
        <f>COUNTIFS(part3_step1!$C$2:$C1000,$B70,part3_step1!$B$2:$B1000,G$1)+COUNTIFS(part3_step1!$D$2:$D1000,$B70,part3_step1!$B$2:$B1000,G$1)+COUNTIFS(part3_step1!$E$2:$E1000,$B70,part3_step1!$B$2:$B1000,G$1)</f>
        <v>0</v>
      </c>
      <c r="H70">
        <f>COUNTIFS(part3_step1!$C$2:$C1000,$B70,part3_step1!$B$2:$B1000,H$1)+COUNTIFS(part3_step1!$D$2:$D1000,$B70,part3_step1!$B$2:$B1000,H$1)+COUNTIFS(part3_step1!$E$2:$E1000,$B70,part3_step1!$B$2:$B1000,H$1)</f>
        <v>0</v>
      </c>
      <c r="I70">
        <f>COUNTIFS(part3_step1!$C$2:$C1000,$B70,part3_step1!$B$2:$B1000,I$1)+COUNTIFS(part3_step1!$D$2:$D1000,$B70,part3_step1!$B$2:$B1000,I$1)+COUNTIFS(part3_step1!$E$2:$E1000,$B70,part3_step1!$B$2:$B1000,I$1)</f>
        <v>0</v>
      </c>
      <c r="J70">
        <f>COUNTIFS(part3_step1!$C$2:$C1000,$B70,part3_step1!$B$2:$B1000,J$1)+COUNTIFS(part3_step1!$D$2:$D1000,$B70,part3_step1!$B$2:$B1000,J$1)+COUNTIFS(part3_step1!$E$2:$E1000,$B70,part3_step1!$B$2:$B1000,J$1)</f>
        <v>0</v>
      </c>
      <c r="K70">
        <f>COUNTIFS(part3_step1!$C$2:$C1000,$B70,part3_step1!$B$2:$B1000,K$1)+COUNTIFS(part3_step1!$D$2:$D1000,$B70,part3_step1!$B$2:$B1000,K$1)+COUNTIFS(part3_step1!$E$2:$E1000,$B70,part3_step1!$B$2:$B1000,K$1)</f>
        <v>1</v>
      </c>
      <c r="L70">
        <f>COUNTIFS(part3_step1!$C$2:$C1000,$B70,part3_step1!$B$2:$B1000,L$1)+COUNTIFS(part3_step1!$D$2:$D1000,$B70,part3_step1!$B$2:$B1000,L$1)+COUNTIFS(part3_step1!$E$2:$E1000,$B70,part3_step1!$B$2:$B1000,L$1)</f>
        <v>0</v>
      </c>
      <c r="M70">
        <f>COUNTIFS(part3_step1!$C$2:$C1000,$B70,part3_step1!$B$2:$B1000,M$1)+COUNTIFS(part3_step1!$D$2:$D1000,$B70,part3_step1!$B$2:$B1000,M$1)+COUNTIFS(part3_step1!$E$2:$E1000,$B70,part3_step1!$B$2:$B1000,M$1)</f>
        <v>0</v>
      </c>
      <c r="N70">
        <f>COUNTIFS(part3_step1!$C$2:$C1000,$B70,part3_step1!$B$2:$B1000,N$1)+COUNTIFS(part3_step1!$D$2:$D1000,$B70,part3_step1!$B$2:$B1000,N$1)+COUNTIFS(part3_step1!$E$2:$E1000,$B70,part3_step1!$B$2:$B1000,N$1)</f>
        <v>0</v>
      </c>
      <c r="O70">
        <f>COUNTIFS(part3_step1!$C$2:$C1000,$B70,part3_step1!$B$2:$B1000,O$1)+COUNTIFS(part3_step1!$D$2:$D1000,$B70,part3_step1!$B$2:$B1000,O$1)+COUNTIFS(part3_step1!$E$2:$E1000,$B70,part3_step1!$B$2:$B1000,O$1)</f>
        <v>0</v>
      </c>
      <c r="P70">
        <f>COUNTIF(part3_step1!$C$2:$E1000,B70)</f>
        <v>2</v>
      </c>
    </row>
    <row r="71">
      <c r="A71" t="str">
        <f>part3_step1!C71:C1000</f>
        <v>Matt Damon</v>
      </c>
      <c r="B71" t="s">
        <v>328</v>
      </c>
      <c r="C71">
        <f>COUNTIFS(part3_step1!$C$2:$C1000,$B71,part3_step1!$B$2:$B1000,C$1)+COUNTIFS(part3_step1!$D$2:$D1000,$B71,part3_step1!$B$2:$B1000,C$1)+COUNTIFS(part3_step1!$E$2:$E1000,$B71,part3_step1!$B$2:$B1000,C$1)</f>
        <v>0</v>
      </c>
      <c r="D71">
        <f>COUNTIFS(part3_step1!$C$2:$C1000,$B71,part3_step1!$B$2:$B1000,D$1)+COUNTIFS(part3_step1!$D$2:$D1000,$B71,part3_step1!$B$2:$B1000,D$1)+COUNTIFS(part3_step1!$E$2:$E1000,$B71,part3_step1!$B$2:$B1000,D$1)</f>
        <v>0</v>
      </c>
      <c r="E71">
        <f>COUNTIFS(part3_step1!$C$2:$C1000,$B71,part3_step1!$B$2:$B1000,E$1)+COUNTIFS(part3_step1!$D$2:$D1000,$B71,part3_step1!$B$2:$B1000,E$1)+COUNTIFS(part3_step1!$E$2:$E1000,$B71,part3_step1!$B$2:$B1000,E$1)</f>
        <v>0</v>
      </c>
      <c r="F71">
        <f>COUNTIFS(part3_step1!$C$2:$C1000,$B71,part3_step1!$B$2:$B1000,F$1)+COUNTIFS(part3_step1!$D$2:$D1000,$B71,part3_step1!$B$2:$B1000,F$1)+COUNTIFS(part3_step1!$E$2:$E1000,$B71,part3_step1!$B$2:$B1000,F$1)</f>
        <v>1</v>
      </c>
      <c r="G71">
        <f>COUNTIFS(part3_step1!$C$2:$C1000,$B71,part3_step1!$B$2:$B1000,G$1)+COUNTIFS(part3_step1!$D$2:$D1000,$B71,part3_step1!$B$2:$B1000,G$1)+COUNTIFS(part3_step1!$E$2:$E1000,$B71,part3_step1!$B$2:$B1000,G$1)</f>
        <v>0</v>
      </c>
      <c r="H71">
        <f>COUNTIFS(part3_step1!$C$2:$C1000,$B71,part3_step1!$B$2:$B1000,H$1)+COUNTIFS(part3_step1!$D$2:$D1000,$B71,part3_step1!$B$2:$B1000,H$1)+COUNTIFS(part3_step1!$E$2:$E1000,$B71,part3_step1!$B$2:$B1000,H$1)</f>
        <v>0</v>
      </c>
      <c r="I71">
        <f>COUNTIFS(part3_step1!$C$2:$C1000,$B71,part3_step1!$B$2:$B1000,I$1)+COUNTIFS(part3_step1!$D$2:$D1000,$B71,part3_step1!$B$2:$B1000,I$1)+COUNTIFS(part3_step1!$E$2:$E1000,$B71,part3_step1!$B$2:$B1000,I$1)</f>
        <v>1</v>
      </c>
      <c r="J71">
        <f>COUNTIFS(part3_step1!$C$2:$C1000,$B71,part3_step1!$B$2:$B1000,J$1)+COUNTIFS(part3_step1!$D$2:$D1000,$B71,part3_step1!$B$2:$B1000,J$1)+COUNTIFS(part3_step1!$E$2:$E1000,$B71,part3_step1!$B$2:$B1000,J$1)</f>
        <v>0</v>
      </c>
      <c r="K71">
        <f>COUNTIFS(part3_step1!$C$2:$C1000,$B71,part3_step1!$B$2:$B1000,K$1)+COUNTIFS(part3_step1!$D$2:$D1000,$B71,part3_step1!$B$2:$B1000,K$1)+COUNTIFS(part3_step1!$E$2:$E1000,$B71,part3_step1!$B$2:$B1000,K$1)</f>
        <v>0</v>
      </c>
      <c r="L71">
        <f>COUNTIFS(part3_step1!$C$2:$C1000,$B71,part3_step1!$B$2:$B1000,L$1)+COUNTIFS(part3_step1!$D$2:$D1000,$B71,part3_step1!$B$2:$B1000,L$1)+COUNTIFS(part3_step1!$E$2:$E1000,$B71,part3_step1!$B$2:$B1000,L$1)</f>
        <v>0</v>
      </c>
      <c r="M71">
        <f>COUNTIFS(part3_step1!$C$2:$C1000,$B71,part3_step1!$B$2:$B1000,M$1)+COUNTIFS(part3_step1!$D$2:$D1000,$B71,part3_step1!$B$2:$B1000,M$1)+COUNTIFS(part3_step1!$E$2:$E1000,$B71,part3_step1!$B$2:$B1000,M$1)</f>
        <v>1</v>
      </c>
      <c r="N71">
        <f>COUNTIFS(part3_step1!$C$2:$C1000,$B71,part3_step1!$B$2:$B1000,N$1)+COUNTIFS(part3_step1!$D$2:$D1000,$B71,part3_step1!$B$2:$B1000,N$1)+COUNTIFS(part3_step1!$E$2:$E1000,$B71,part3_step1!$B$2:$B1000,N$1)</f>
        <v>0</v>
      </c>
      <c r="O71">
        <f>COUNTIFS(part3_step1!$C$2:$C1000,$B71,part3_step1!$B$2:$B1000,O$1)+COUNTIFS(part3_step1!$D$2:$D1000,$B71,part3_step1!$B$2:$B1000,O$1)+COUNTIFS(part3_step1!$E$2:$E1000,$B71,part3_step1!$B$2:$B1000,O$1)</f>
        <v>0</v>
      </c>
      <c r="P71">
        <f>COUNTIF(part3_step1!$C$2:$E1000,B71)</f>
        <v>4</v>
      </c>
    </row>
    <row r="72">
      <c r="A72" t="str">
        <f>part3_step1!C72:C1000</f>
        <v>Tom Cruise</v>
      </c>
      <c r="B72" t="s">
        <v>593</v>
      </c>
      <c r="C72">
        <f>COUNTIFS(part3_step1!$C$2:$C1000,$B72,part3_step1!$B$2:$B1000,C$1)+COUNTIFS(part3_step1!$D$2:$D1000,$B72,part3_step1!$B$2:$B1000,C$1)+COUNTIFS(part3_step1!$E$2:$E1000,$B72,part3_step1!$B$2:$B1000,C$1)</f>
        <v>0</v>
      </c>
      <c r="D72">
        <f>COUNTIFS(part3_step1!$C$2:$C1000,$B72,part3_step1!$B$2:$B1000,D$1)+COUNTIFS(part3_step1!$D$2:$D1000,$B72,part3_step1!$B$2:$B1000,D$1)+COUNTIFS(part3_step1!$E$2:$E1000,$B72,part3_step1!$B$2:$B1000,D$1)</f>
        <v>0</v>
      </c>
      <c r="E72">
        <f>COUNTIFS(part3_step1!$C$2:$C1000,$B72,part3_step1!$B$2:$B1000,E$1)+COUNTIFS(part3_step1!$D$2:$D1000,$B72,part3_step1!$B$2:$B1000,E$1)+COUNTIFS(part3_step1!$E$2:$E1000,$B72,part3_step1!$B$2:$B1000,E$1)</f>
        <v>0</v>
      </c>
      <c r="F72">
        <f>COUNTIFS(part3_step1!$C$2:$C1000,$B72,part3_step1!$B$2:$B1000,F$1)+COUNTIFS(part3_step1!$D$2:$D1000,$B72,part3_step1!$B$2:$B1000,F$1)+COUNTIFS(part3_step1!$E$2:$E1000,$B72,part3_step1!$B$2:$B1000,F$1)</f>
        <v>0</v>
      </c>
      <c r="G72">
        <f>COUNTIFS(part3_step1!$C$2:$C1000,$B72,part3_step1!$B$2:$B1000,G$1)+COUNTIFS(part3_step1!$D$2:$D1000,$B72,part3_step1!$B$2:$B1000,G$1)+COUNTIFS(part3_step1!$E$2:$E1000,$B72,part3_step1!$B$2:$B1000,G$1)</f>
        <v>1</v>
      </c>
      <c r="H72">
        <f>COUNTIFS(part3_step1!$C$2:$C1000,$B72,part3_step1!$B$2:$B1000,H$1)+COUNTIFS(part3_step1!$D$2:$D1000,$B72,part3_step1!$B$2:$B1000,H$1)+COUNTIFS(part3_step1!$E$2:$E1000,$B72,part3_step1!$B$2:$B1000,H$1)</f>
        <v>0</v>
      </c>
      <c r="I72">
        <f>COUNTIFS(part3_step1!$C$2:$C1000,$B72,part3_step1!$B$2:$B1000,I$1)+COUNTIFS(part3_step1!$D$2:$D1000,$B72,part3_step1!$B$2:$B1000,I$1)+COUNTIFS(part3_step1!$E$2:$E1000,$B72,part3_step1!$B$2:$B1000,I$1)</f>
        <v>3</v>
      </c>
      <c r="J72">
        <f>COUNTIFS(part3_step1!$C$2:$C1000,$B72,part3_step1!$B$2:$B1000,J$1)+COUNTIFS(part3_step1!$D$2:$D1000,$B72,part3_step1!$B$2:$B1000,J$1)+COUNTIFS(part3_step1!$E$2:$E1000,$B72,part3_step1!$B$2:$B1000,J$1)</f>
        <v>0</v>
      </c>
      <c r="K72">
        <f>COUNTIFS(part3_step1!$C$2:$C1000,$B72,part3_step1!$B$2:$B1000,K$1)+COUNTIFS(part3_step1!$D$2:$D1000,$B72,part3_step1!$B$2:$B1000,K$1)+COUNTIFS(part3_step1!$E$2:$E1000,$B72,part3_step1!$B$2:$B1000,K$1)</f>
        <v>0</v>
      </c>
      <c r="L72">
        <f>COUNTIFS(part3_step1!$C$2:$C1000,$B72,part3_step1!$B$2:$B1000,L$1)+COUNTIFS(part3_step1!$D$2:$D1000,$B72,part3_step1!$B$2:$B1000,L$1)+COUNTIFS(part3_step1!$E$2:$E1000,$B72,part3_step1!$B$2:$B1000,L$1)</f>
        <v>0</v>
      </c>
      <c r="M72">
        <f>COUNTIFS(part3_step1!$C$2:$C1000,$B72,part3_step1!$B$2:$B1000,M$1)+COUNTIFS(part3_step1!$D$2:$D1000,$B72,part3_step1!$B$2:$B1000,M$1)+COUNTIFS(part3_step1!$E$2:$E1000,$B72,part3_step1!$B$2:$B1000,M$1)</f>
        <v>0</v>
      </c>
      <c r="N72">
        <f>COUNTIFS(part3_step1!$C$2:$C1000,$B72,part3_step1!$B$2:$B1000,N$1)+COUNTIFS(part3_step1!$D$2:$D1000,$B72,part3_step1!$B$2:$B1000,N$1)+COUNTIFS(part3_step1!$E$2:$E1000,$B72,part3_step1!$B$2:$B1000,N$1)</f>
        <v>0</v>
      </c>
      <c r="O72">
        <f>COUNTIFS(part3_step1!$C$2:$C1000,$B72,part3_step1!$B$2:$B1000,O$1)+COUNTIFS(part3_step1!$D$2:$D1000,$B72,part3_step1!$B$2:$B1000,O$1)+COUNTIFS(part3_step1!$E$2:$E1000,$B72,part3_step1!$B$2:$B1000,O$1)</f>
        <v>0</v>
      </c>
      <c r="P72">
        <f>COUNTIF(part3_step1!$C$2:$E1000,B72)</f>
        <v>4</v>
      </c>
    </row>
    <row r="73">
      <c r="A73" t="str">
        <f>part3_step1!C73:C1000</f>
        <v>Tony Goldwyn</v>
      </c>
      <c r="B73" t="s">
        <v>598</v>
      </c>
      <c r="C73">
        <f>COUNTIFS(part3_step1!$C$2:$C1000,$B73,part3_step1!$B$2:$B1000,C$1)+COUNTIFS(part3_step1!$D$2:$D1000,$B73,part3_step1!$B$2:$B1000,C$1)+COUNTIFS(part3_step1!$E$2:$E1000,$B73,part3_step1!$B$2:$B1000,C$1)</f>
        <v>0</v>
      </c>
      <c r="D73">
        <f>COUNTIFS(part3_step1!$C$2:$C1000,$B73,part3_step1!$B$2:$B1000,D$1)+COUNTIFS(part3_step1!$D$2:$D1000,$B73,part3_step1!$B$2:$B1000,D$1)+COUNTIFS(part3_step1!$E$2:$E1000,$B73,part3_step1!$B$2:$B1000,D$1)</f>
        <v>0</v>
      </c>
      <c r="E73">
        <f>COUNTIFS(part3_step1!$C$2:$C1000,$B73,part3_step1!$B$2:$B1000,E$1)+COUNTIFS(part3_step1!$D$2:$D1000,$B73,part3_step1!$B$2:$B1000,E$1)+COUNTIFS(part3_step1!$E$2:$E1000,$B73,part3_step1!$B$2:$B1000,E$1)</f>
        <v>0</v>
      </c>
      <c r="F73">
        <f>COUNTIFS(part3_step1!$C$2:$C1000,$B73,part3_step1!$B$2:$B1000,F$1)+COUNTIFS(part3_step1!$D$2:$D1000,$B73,part3_step1!$B$2:$B1000,F$1)+COUNTIFS(part3_step1!$E$2:$E1000,$B73,part3_step1!$B$2:$B1000,F$1)</f>
        <v>0</v>
      </c>
      <c r="G73">
        <f>COUNTIFS(part3_step1!$C$2:$C1000,$B73,part3_step1!$B$2:$B1000,G$1)+COUNTIFS(part3_step1!$D$2:$D1000,$B73,part3_step1!$B$2:$B1000,G$1)+COUNTIFS(part3_step1!$E$2:$E1000,$B73,part3_step1!$B$2:$B1000,G$1)</f>
        <v>0</v>
      </c>
      <c r="H73">
        <f>COUNTIFS(part3_step1!$C$2:$C1000,$B73,part3_step1!$B$2:$B1000,H$1)+COUNTIFS(part3_step1!$D$2:$D1000,$B73,part3_step1!$B$2:$B1000,H$1)+COUNTIFS(part3_step1!$E$2:$E1000,$B73,part3_step1!$B$2:$B1000,H$1)</f>
        <v>0</v>
      </c>
      <c r="I73">
        <f>COUNTIFS(part3_step1!$C$2:$C1000,$B73,part3_step1!$B$2:$B1000,I$1)+COUNTIFS(part3_step1!$D$2:$D1000,$B73,part3_step1!$B$2:$B1000,I$1)+COUNTIFS(part3_step1!$E$2:$E1000,$B73,part3_step1!$B$2:$B1000,I$1)</f>
        <v>0</v>
      </c>
      <c r="J73">
        <f>COUNTIFS(part3_step1!$C$2:$C1000,$B73,part3_step1!$B$2:$B1000,J$1)+COUNTIFS(part3_step1!$D$2:$D1000,$B73,part3_step1!$B$2:$B1000,J$1)+COUNTIFS(part3_step1!$E$2:$E1000,$B73,part3_step1!$B$2:$B1000,J$1)</f>
        <v>0</v>
      </c>
      <c r="K73">
        <f>COUNTIFS(part3_step1!$C$2:$C1000,$B73,part3_step1!$B$2:$B1000,K$1)+COUNTIFS(part3_step1!$D$2:$D1000,$B73,part3_step1!$B$2:$B1000,K$1)+COUNTIFS(part3_step1!$E$2:$E1000,$B73,part3_step1!$B$2:$B1000,K$1)</f>
        <v>0</v>
      </c>
      <c r="L73">
        <f>COUNTIFS(part3_step1!$C$2:$C1000,$B73,part3_step1!$B$2:$B1000,L$1)+COUNTIFS(part3_step1!$D$2:$D1000,$B73,part3_step1!$B$2:$B1000,L$1)+COUNTIFS(part3_step1!$E$2:$E1000,$B73,part3_step1!$B$2:$B1000,L$1)</f>
        <v>0</v>
      </c>
      <c r="M73">
        <f>COUNTIFS(part3_step1!$C$2:$C1000,$B73,part3_step1!$B$2:$B1000,M$1)+COUNTIFS(part3_step1!$D$2:$D1000,$B73,part3_step1!$B$2:$B1000,M$1)+COUNTIFS(part3_step1!$E$2:$E1000,$B73,part3_step1!$B$2:$B1000,M$1)</f>
        <v>0</v>
      </c>
      <c r="N73">
        <f>COUNTIFS(part3_step1!$C$2:$C1000,$B73,part3_step1!$B$2:$B1000,N$1)+COUNTIFS(part3_step1!$D$2:$D1000,$B73,part3_step1!$B$2:$B1000,N$1)+COUNTIFS(part3_step1!$E$2:$E1000,$B73,part3_step1!$B$2:$B1000,N$1)</f>
        <v>0</v>
      </c>
      <c r="O73">
        <f>COUNTIFS(part3_step1!$C$2:$C1000,$B73,part3_step1!$B$2:$B1000,O$1)+COUNTIFS(part3_step1!$D$2:$D1000,$B73,part3_step1!$B$2:$B1000,O$1)+COUNTIFS(part3_step1!$E$2:$E1000,$B73,part3_step1!$B$2:$B1000,O$1)</f>
        <v>0</v>
      </c>
      <c r="P73">
        <f>COUNTIF(part3_step1!$C$2:$E1000,B73)</f>
        <v>1</v>
      </c>
    </row>
    <row r="74">
      <c r="A74" t="str">
        <f>part3_step1!C74:C1000</f>
        <v>Robert De Niro</v>
      </c>
      <c r="B74" t="s">
        <v>602</v>
      </c>
      <c r="C74">
        <f>COUNTIFS(part3_step1!$C$2:$C1000,$B74,part3_step1!$B$2:$B1000,C$1)+COUNTIFS(part3_step1!$D$2:$D1000,$B74,part3_step1!$B$2:$B1000,C$1)+COUNTIFS(part3_step1!$E$2:$E1000,$B74,part3_step1!$B$2:$B1000,C$1)</f>
        <v>0</v>
      </c>
      <c r="D74">
        <f>COUNTIFS(part3_step1!$C$2:$C1000,$B74,part3_step1!$B$2:$B1000,D$1)+COUNTIFS(part3_step1!$D$2:$D1000,$B74,part3_step1!$B$2:$B1000,D$1)+COUNTIFS(part3_step1!$E$2:$E1000,$B74,part3_step1!$B$2:$B1000,D$1)</f>
        <v>0</v>
      </c>
      <c r="E74">
        <f>COUNTIFS(part3_step1!$C$2:$C1000,$B74,part3_step1!$B$2:$B1000,E$1)+COUNTIFS(part3_step1!$D$2:$D1000,$B74,part3_step1!$B$2:$B1000,E$1)+COUNTIFS(part3_step1!$E$2:$E1000,$B74,part3_step1!$B$2:$B1000,E$1)</f>
        <v>0</v>
      </c>
      <c r="F74">
        <f>COUNTIFS(part3_step1!$C$2:$C1000,$B74,part3_step1!$B$2:$B1000,F$1)+COUNTIFS(part3_step1!$D$2:$D1000,$B74,part3_step1!$B$2:$B1000,F$1)+COUNTIFS(part3_step1!$E$2:$E1000,$B74,part3_step1!$B$2:$B1000,F$1)</f>
        <v>0</v>
      </c>
      <c r="G74">
        <f>COUNTIFS(part3_step1!$C$2:$C1000,$B74,part3_step1!$B$2:$B1000,G$1)+COUNTIFS(part3_step1!$D$2:$D1000,$B74,part3_step1!$B$2:$B1000,G$1)+COUNTIFS(part3_step1!$E$2:$E1000,$B74,part3_step1!$B$2:$B1000,G$1)</f>
        <v>0</v>
      </c>
      <c r="H74">
        <f>COUNTIFS(part3_step1!$C$2:$C1000,$B74,part3_step1!$B$2:$B1000,H$1)+COUNTIFS(part3_step1!$D$2:$D1000,$B74,part3_step1!$B$2:$B1000,H$1)+COUNTIFS(part3_step1!$E$2:$E1000,$B74,part3_step1!$B$2:$B1000,H$1)</f>
        <v>0</v>
      </c>
      <c r="I74">
        <f>COUNTIFS(part3_step1!$C$2:$C1000,$B74,part3_step1!$B$2:$B1000,I$1)+COUNTIFS(part3_step1!$D$2:$D1000,$B74,part3_step1!$B$2:$B1000,I$1)+COUNTIFS(part3_step1!$E$2:$E1000,$B74,part3_step1!$B$2:$B1000,I$1)</f>
        <v>0</v>
      </c>
      <c r="J74">
        <f>COUNTIFS(part3_step1!$C$2:$C1000,$B74,part3_step1!$B$2:$B1000,J$1)+COUNTIFS(part3_step1!$D$2:$D1000,$B74,part3_step1!$B$2:$B1000,J$1)+COUNTIFS(part3_step1!$E$2:$E1000,$B74,part3_step1!$B$2:$B1000,J$1)</f>
        <v>0</v>
      </c>
      <c r="K74">
        <f>COUNTIFS(part3_step1!$C$2:$C1000,$B74,part3_step1!$B$2:$B1000,K$1)+COUNTIFS(part3_step1!$D$2:$D1000,$B74,part3_step1!$B$2:$B1000,K$1)+COUNTIFS(part3_step1!$E$2:$E1000,$B74,part3_step1!$B$2:$B1000,K$1)</f>
        <v>0</v>
      </c>
      <c r="L74">
        <f>COUNTIFS(part3_step1!$C$2:$C1000,$B74,part3_step1!$B$2:$B1000,L$1)+COUNTIFS(part3_step1!$D$2:$D1000,$B74,part3_step1!$B$2:$B1000,L$1)+COUNTIFS(part3_step1!$E$2:$E1000,$B74,part3_step1!$B$2:$B1000,L$1)</f>
        <v>0</v>
      </c>
      <c r="M74">
        <f>COUNTIFS(part3_step1!$C$2:$C1000,$B74,part3_step1!$B$2:$B1000,M$1)+COUNTIFS(part3_step1!$D$2:$D1000,$B74,part3_step1!$B$2:$B1000,M$1)+COUNTIFS(part3_step1!$E$2:$E1000,$B74,part3_step1!$B$2:$B1000,M$1)</f>
        <v>1</v>
      </c>
      <c r="N74">
        <f>COUNTIFS(part3_step1!$C$2:$C1000,$B74,part3_step1!$B$2:$B1000,N$1)+COUNTIFS(part3_step1!$D$2:$D1000,$B74,part3_step1!$B$2:$B1000,N$1)+COUNTIFS(part3_step1!$E$2:$E1000,$B74,part3_step1!$B$2:$B1000,N$1)</f>
        <v>0</v>
      </c>
      <c r="O74">
        <f>COUNTIFS(part3_step1!$C$2:$C1000,$B74,part3_step1!$B$2:$B1000,O$1)+COUNTIFS(part3_step1!$D$2:$D1000,$B74,part3_step1!$B$2:$B1000,O$1)+COUNTIFS(part3_step1!$E$2:$E1000,$B74,part3_step1!$B$2:$B1000,O$1)</f>
        <v>0</v>
      </c>
      <c r="P74">
        <f>COUNTIF(part3_step1!$C$2:$E1000,B74)</f>
        <v>1</v>
      </c>
    </row>
    <row r="75">
      <c r="A75" t="str">
        <f>part3_step1!C75:C1000</f>
        <v>Brad Pitt</v>
      </c>
      <c r="B75" t="s">
        <v>605</v>
      </c>
      <c r="C75">
        <f>COUNTIFS(part3_step1!$C$2:$C1000,$B75,part3_step1!$B$2:$B1000,C$1)+COUNTIFS(part3_step1!$D$2:$D1000,$B75,part3_step1!$B$2:$B1000,C$1)+COUNTIFS(part3_step1!$E$2:$E1000,$B75,part3_step1!$B$2:$B1000,C$1)</f>
        <v>0</v>
      </c>
      <c r="D75">
        <f>COUNTIFS(part3_step1!$C$2:$C1000,$B75,part3_step1!$B$2:$B1000,D$1)+COUNTIFS(part3_step1!$D$2:$D1000,$B75,part3_step1!$B$2:$B1000,D$1)+COUNTIFS(part3_step1!$E$2:$E1000,$B75,part3_step1!$B$2:$B1000,D$1)</f>
        <v>0</v>
      </c>
      <c r="E75">
        <f>COUNTIFS(part3_step1!$C$2:$C1000,$B75,part3_step1!$B$2:$B1000,E$1)+COUNTIFS(part3_step1!$D$2:$D1000,$B75,part3_step1!$B$2:$B1000,E$1)+COUNTIFS(part3_step1!$E$2:$E1000,$B75,part3_step1!$B$2:$B1000,E$1)</f>
        <v>0</v>
      </c>
      <c r="F75">
        <f>COUNTIFS(part3_step1!$C$2:$C1000,$B75,part3_step1!$B$2:$B1000,F$1)+COUNTIFS(part3_step1!$D$2:$D1000,$B75,part3_step1!$B$2:$B1000,F$1)+COUNTIFS(part3_step1!$E$2:$E1000,$B75,part3_step1!$B$2:$B1000,F$1)</f>
        <v>0</v>
      </c>
      <c r="G75">
        <f>COUNTIFS(part3_step1!$C$2:$C1000,$B75,part3_step1!$B$2:$B1000,G$1)+COUNTIFS(part3_step1!$D$2:$D1000,$B75,part3_step1!$B$2:$B1000,G$1)+COUNTIFS(part3_step1!$E$2:$E1000,$B75,part3_step1!$B$2:$B1000,G$1)</f>
        <v>0</v>
      </c>
      <c r="H75">
        <f>COUNTIFS(part3_step1!$C$2:$C1000,$B75,part3_step1!$B$2:$B1000,H$1)+COUNTIFS(part3_step1!$D$2:$D1000,$B75,part3_step1!$B$2:$B1000,H$1)+COUNTIFS(part3_step1!$E$2:$E1000,$B75,part3_step1!$B$2:$B1000,H$1)</f>
        <v>0</v>
      </c>
      <c r="I75">
        <f>COUNTIFS(part3_step1!$C$2:$C1000,$B75,part3_step1!$B$2:$B1000,I$1)+COUNTIFS(part3_step1!$D$2:$D1000,$B75,part3_step1!$B$2:$B1000,I$1)+COUNTIFS(part3_step1!$E$2:$E1000,$B75,part3_step1!$B$2:$B1000,I$1)</f>
        <v>0</v>
      </c>
      <c r="J75">
        <f>COUNTIFS(part3_step1!$C$2:$C1000,$B75,part3_step1!$B$2:$B1000,J$1)+COUNTIFS(part3_step1!$D$2:$D1000,$B75,part3_step1!$B$2:$B1000,J$1)+COUNTIFS(part3_step1!$E$2:$E1000,$B75,part3_step1!$B$2:$B1000,J$1)</f>
        <v>1</v>
      </c>
      <c r="K75">
        <f>COUNTIFS(part3_step1!$C$2:$C1000,$B75,part3_step1!$B$2:$B1000,K$1)+COUNTIFS(part3_step1!$D$2:$D1000,$B75,part3_step1!$B$2:$B1000,K$1)+COUNTIFS(part3_step1!$E$2:$E1000,$B75,part3_step1!$B$2:$B1000,K$1)</f>
        <v>0</v>
      </c>
      <c r="L75">
        <f>COUNTIFS(part3_step1!$C$2:$C1000,$B75,part3_step1!$B$2:$B1000,L$1)+COUNTIFS(part3_step1!$D$2:$D1000,$B75,part3_step1!$B$2:$B1000,L$1)+COUNTIFS(part3_step1!$E$2:$E1000,$B75,part3_step1!$B$2:$B1000,L$1)</f>
        <v>0</v>
      </c>
      <c r="M75">
        <f>COUNTIFS(part3_step1!$C$2:$C1000,$B75,part3_step1!$B$2:$B1000,M$1)+COUNTIFS(part3_step1!$D$2:$D1000,$B75,part3_step1!$B$2:$B1000,M$1)+COUNTIFS(part3_step1!$E$2:$E1000,$B75,part3_step1!$B$2:$B1000,M$1)</f>
        <v>0</v>
      </c>
      <c r="N75">
        <f>COUNTIFS(part3_step1!$C$2:$C1000,$B75,part3_step1!$B$2:$B1000,N$1)+COUNTIFS(part3_step1!$D$2:$D1000,$B75,part3_step1!$B$2:$B1000,N$1)+COUNTIFS(part3_step1!$E$2:$E1000,$B75,part3_step1!$B$2:$B1000,N$1)</f>
        <v>0</v>
      </c>
      <c r="O75">
        <f>COUNTIFS(part3_step1!$C$2:$C1000,$B75,part3_step1!$B$2:$B1000,O$1)+COUNTIFS(part3_step1!$D$2:$D1000,$B75,part3_step1!$B$2:$B1000,O$1)+COUNTIFS(part3_step1!$E$2:$E1000,$B75,part3_step1!$B$2:$B1000,O$1)</f>
        <v>0</v>
      </c>
      <c r="P75">
        <f>COUNTIF(part3_step1!$C$2:$E1000,B75)</f>
        <v>1</v>
      </c>
    </row>
    <row r="76">
      <c r="A76" t="str">
        <f>part3_step1!C76:C1000</f>
        <v>Tommy Lee Jones</v>
      </c>
      <c r="B76" t="s">
        <v>611</v>
      </c>
      <c r="C76">
        <f>COUNTIFS(part3_step1!$C$2:$C1000,$B76,part3_step1!$B$2:$B1000,C$1)+COUNTIFS(part3_step1!$D$2:$D1000,$B76,part3_step1!$B$2:$B1000,C$1)+COUNTIFS(part3_step1!$E$2:$E1000,$B76,part3_step1!$B$2:$B1000,C$1)</f>
        <v>0</v>
      </c>
      <c r="D76">
        <f>COUNTIFS(part3_step1!$C$2:$C1000,$B76,part3_step1!$B$2:$B1000,D$1)+COUNTIFS(part3_step1!$D$2:$D1000,$B76,part3_step1!$B$2:$B1000,D$1)+COUNTIFS(part3_step1!$E$2:$E1000,$B76,part3_step1!$B$2:$B1000,D$1)</f>
        <v>0</v>
      </c>
      <c r="E76">
        <f>COUNTIFS(part3_step1!$C$2:$C1000,$B76,part3_step1!$B$2:$B1000,E$1)+COUNTIFS(part3_step1!$D$2:$D1000,$B76,part3_step1!$B$2:$B1000,E$1)+COUNTIFS(part3_step1!$E$2:$E1000,$B76,part3_step1!$B$2:$B1000,E$1)</f>
        <v>0</v>
      </c>
      <c r="F76">
        <f>COUNTIFS(part3_step1!$C$2:$C1000,$B76,part3_step1!$B$2:$B1000,F$1)+COUNTIFS(part3_step1!$D$2:$D1000,$B76,part3_step1!$B$2:$B1000,F$1)+COUNTIFS(part3_step1!$E$2:$E1000,$B76,part3_step1!$B$2:$B1000,F$1)</f>
        <v>0</v>
      </c>
      <c r="G76">
        <f>COUNTIFS(part3_step1!$C$2:$C1000,$B76,part3_step1!$B$2:$B1000,G$1)+COUNTIFS(part3_step1!$D$2:$D1000,$B76,part3_step1!$B$2:$B1000,G$1)+COUNTIFS(part3_step1!$E$2:$E1000,$B76,part3_step1!$B$2:$B1000,G$1)</f>
        <v>0</v>
      </c>
      <c r="H76">
        <f>COUNTIFS(part3_step1!$C$2:$C1000,$B76,part3_step1!$B$2:$B1000,H$1)+COUNTIFS(part3_step1!$D$2:$D1000,$B76,part3_step1!$B$2:$B1000,H$1)+COUNTIFS(part3_step1!$E$2:$E1000,$B76,part3_step1!$B$2:$B1000,H$1)</f>
        <v>0</v>
      </c>
      <c r="I76">
        <f>COUNTIFS(part3_step1!$C$2:$C1000,$B76,part3_step1!$B$2:$B1000,I$1)+COUNTIFS(part3_step1!$D$2:$D1000,$B76,part3_step1!$B$2:$B1000,I$1)+COUNTIFS(part3_step1!$E$2:$E1000,$B76,part3_step1!$B$2:$B1000,I$1)</f>
        <v>0</v>
      </c>
      <c r="J76">
        <f>COUNTIFS(part3_step1!$C$2:$C1000,$B76,part3_step1!$B$2:$B1000,J$1)+COUNTIFS(part3_step1!$D$2:$D1000,$B76,part3_step1!$B$2:$B1000,J$1)+COUNTIFS(part3_step1!$E$2:$E1000,$B76,part3_step1!$B$2:$B1000,J$1)</f>
        <v>0</v>
      </c>
      <c r="K76">
        <f>COUNTIFS(part3_step1!$C$2:$C1000,$B76,part3_step1!$B$2:$B1000,K$1)+COUNTIFS(part3_step1!$D$2:$D1000,$B76,part3_step1!$B$2:$B1000,K$1)+COUNTIFS(part3_step1!$E$2:$E1000,$B76,part3_step1!$B$2:$B1000,K$1)</f>
        <v>1</v>
      </c>
      <c r="L76">
        <f>COUNTIFS(part3_step1!$C$2:$C1000,$B76,part3_step1!$B$2:$B1000,L$1)+COUNTIFS(part3_step1!$D$2:$D1000,$B76,part3_step1!$B$2:$B1000,L$1)+COUNTIFS(part3_step1!$E$2:$E1000,$B76,part3_step1!$B$2:$B1000,L$1)</f>
        <v>0</v>
      </c>
      <c r="M76">
        <f>COUNTIFS(part3_step1!$C$2:$C1000,$B76,part3_step1!$B$2:$B1000,M$1)+COUNTIFS(part3_step1!$D$2:$D1000,$B76,part3_step1!$B$2:$B1000,M$1)+COUNTIFS(part3_step1!$E$2:$E1000,$B76,part3_step1!$B$2:$B1000,M$1)</f>
        <v>0</v>
      </c>
      <c r="N76">
        <f>COUNTIFS(part3_step1!$C$2:$C1000,$B76,part3_step1!$B$2:$B1000,N$1)+COUNTIFS(part3_step1!$D$2:$D1000,$B76,part3_step1!$B$2:$B1000,N$1)+COUNTIFS(part3_step1!$E$2:$E1000,$B76,part3_step1!$B$2:$B1000,N$1)</f>
        <v>0</v>
      </c>
      <c r="O76">
        <f>COUNTIFS(part3_step1!$C$2:$C1000,$B76,part3_step1!$B$2:$B1000,O$1)+COUNTIFS(part3_step1!$D$2:$D1000,$B76,part3_step1!$B$2:$B1000,O$1)+COUNTIFS(part3_step1!$E$2:$E1000,$B76,part3_step1!$B$2:$B1000,O$1)</f>
        <v>0</v>
      </c>
      <c r="P76">
        <f>COUNTIF(part3_step1!$C$2:$E1000,B76)</f>
        <v>1</v>
      </c>
    </row>
    <row r="77">
      <c r="A77" t="str">
        <f>part3_step1!C77:C1000</f>
        <v>Pierce Brosnan</v>
      </c>
      <c r="B77" t="s">
        <v>625</v>
      </c>
      <c r="C77">
        <f>COUNTIFS(part3_step1!$C$2:$C1000,$B77,part3_step1!$B$2:$B1000,C$1)+COUNTIFS(part3_step1!$D$2:$D1000,$B77,part3_step1!$B$2:$B1000,C$1)+COUNTIFS(part3_step1!$E$2:$E1000,$B77,part3_step1!$B$2:$B1000,C$1)</f>
        <v>0</v>
      </c>
      <c r="D77">
        <f>COUNTIFS(part3_step1!$C$2:$C1000,$B77,part3_step1!$B$2:$B1000,D$1)+COUNTIFS(part3_step1!$D$2:$D1000,$B77,part3_step1!$B$2:$B1000,D$1)+COUNTIFS(part3_step1!$E$2:$E1000,$B77,part3_step1!$B$2:$B1000,D$1)</f>
        <v>0</v>
      </c>
      <c r="E77">
        <f>COUNTIFS(part3_step1!$C$2:$C1000,$B77,part3_step1!$B$2:$B1000,E$1)+COUNTIFS(part3_step1!$D$2:$D1000,$B77,part3_step1!$B$2:$B1000,E$1)+COUNTIFS(part3_step1!$E$2:$E1000,$B77,part3_step1!$B$2:$B1000,E$1)</f>
        <v>5</v>
      </c>
      <c r="F77">
        <f>COUNTIFS(part3_step1!$C$2:$C1000,$B77,part3_step1!$B$2:$B1000,F$1)+COUNTIFS(part3_step1!$D$2:$D1000,$B77,part3_step1!$B$2:$B1000,F$1)+COUNTIFS(part3_step1!$E$2:$E1000,$B77,part3_step1!$B$2:$B1000,F$1)</f>
        <v>0</v>
      </c>
      <c r="G77">
        <f>COUNTIFS(part3_step1!$C$2:$C1000,$B77,part3_step1!$B$2:$B1000,G$1)+COUNTIFS(part3_step1!$D$2:$D1000,$B77,part3_step1!$B$2:$B1000,G$1)+COUNTIFS(part3_step1!$E$2:$E1000,$B77,part3_step1!$B$2:$B1000,G$1)</f>
        <v>0</v>
      </c>
      <c r="H77">
        <f>COUNTIFS(part3_step1!$C$2:$C1000,$B77,part3_step1!$B$2:$B1000,H$1)+COUNTIFS(part3_step1!$D$2:$D1000,$B77,part3_step1!$B$2:$B1000,H$1)+COUNTIFS(part3_step1!$E$2:$E1000,$B77,part3_step1!$B$2:$B1000,H$1)</f>
        <v>0</v>
      </c>
      <c r="I77">
        <f>COUNTIFS(part3_step1!$C$2:$C1000,$B77,part3_step1!$B$2:$B1000,I$1)+COUNTIFS(part3_step1!$D$2:$D1000,$B77,part3_step1!$B$2:$B1000,I$1)+COUNTIFS(part3_step1!$E$2:$E1000,$B77,part3_step1!$B$2:$B1000,I$1)</f>
        <v>0</v>
      </c>
      <c r="J77">
        <f>COUNTIFS(part3_step1!$C$2:$C1000,$B77,part3_step1!$B$2:$B1000,J$1)+COUNTIFS(part3_step1!$D$2:$D1000,$B77,part3_step1!$B$2:$B1000,J$1)+COUNTIFS(part3_step1!$E$2:$E1000,$B77,part3_step1!$B$2:$B1000,J$1)</f>
        <v>0</v>
      </c>
      <c r="K77">
        <f>COUNTIFS(part3_step1!$C$2:$C1000,$B77,part3_step1!$B$2:$B1000,K$1)+COUNTIFS(part3_step1!$D$2:$D1000,$B77,part3_step1!$B$2:$B1000,K$1)+COUNTIFS(part3_step1!$E$2:$E1000,$B77,part3_step1!$B$2:$B1000,K$1)</f>
        <v>0</v>
      </c>
      <c r="L77">
        <f>COUNTIFS(part3_step1!$C$2:$C1000,$B77,part3_step1!$B$2:$B1000,L$1)+COUNTIFS(part3_step1!$D$2:$D1000,$B77,part3_step1!$B$2:$B1000,L$1)+COUNTIFS(part3_step1!$E$2:$E1000,$B77,part3_step1!$B$2:$B1000,L$1)</f>
        <v>0</v>
      </c>
      <c r="M77">
        <f>COUNTIFS(part3_step1!$C$2:$C1000,$B77,part3_step1!$B$2:$B1000,M$1)+COUNTIFS(part3_step1!$D$2:$D1000,$B77,part3_step1!$B$2:$B1000,M$1)+COUNTIFS(part3_step1!$E$2:$E1000,$B77,part3_step1!$B$2:$B1000,M$1)</f>
        <v>0</v>
      </c>
      <c r="N77">
        <f>COUNTIFS(part3_step1!$C$2:$C1000,$B77,part3_step1!$B$2:$B1000,N$1)+COUNTIFS(part3_step1!$D$2:$D1000,$B77,part3_step1!$B$2:$B1000,N$1)+COUNTIFS(part3_step1!$E$2:$E1000,$B77,part3_step1!$B$2:$B1000,N$1)</f>
        <v>0</v>
      </c>
      <c r="O77">
        <f>COUNTIFS(part3_step1!$C$2:$C1000,$B77,part3_step1!$B$2:$B1000,O$1)+COUNTIFS(part3_step1!$D$2:$D1000,$B77,part3_step1!$B$2:$B1000,O$1)+COUNTIFS(part3_step1!$E$2:$E1000,$B77,part3_step1!$B$2:$B1000,O$1)</f>
        <v>1</v>
      </c>
      <c r="P77">
        <f>COUNTIF(part3_step1!$C$2:$E1000,B77)</f>
        <v>6</v>
      </c>
    </row>
    <row r="78">
      <c r="A78" t="str">
        <f>part3_step1!C78:C1000</f>
        <v>Kevin Costner</v>
      </c>
      <c r="B78" t="s">
        <v>476</v>
      </c>
      <c r="C78">
        <f>COUNTIFS(part3_step1!$C$2:$C1000,$B78,part3_step1!$B$2:$B1000,C$1)+COUNTIFS(part3_step1!$D$2:$D1000,$B78,part3_step1!$B$2:$B1000,C$1)+COUNTIFS(part3_step1!$E$2:$E1000,$B78,part3_step1!$B$2:$B1000,C$1)</f>
        <v>0</v>
      </c>
      <c r="D78">
        <f>COUNTIFS(part3_step1!$C$2:$C1000,$B78,part3_step1!$B$2:$B1000,D$1)+COUNTIFS(part3_step1!$D$2:$D1000,$B78,part3_step1!$B$2:$B1000,D$1)+COUNTIFS(part3_step1!$E$2:$E1000,$B78,part3_step1!$B$2:$B1000,D$1)</f>
        <v>0</v>
      </c>
      <c r="E78">
        <f>COUNTIFS(part3_step1!$C$2:$C1000,$B78,part3_step1!$B$2:$B1000,E$1)+COUNTIFS(part3_step1!$D$2:$D1000,$B78,part3_step1!$B$2:$B1000,E$1)+COUNTIFS(part3_step1!$E$2:$E1000,$B78,part3_step1!$B$2:$B1000,E$1)</f>
        <v>1</v>
      </c>
      <c r="F78">
        <f>COUNTIFS(part3_step1!$C$2:$C1000,$B78,part3_step1!$B$2:$B1000,F$1)+COUNTIFS(part3_step1!$D$2:$D1000,$B78,part3_step1!$B$2:$B1000,F$1)+COUNTIFS(part3_step1!$E$2:$E1000,$B78,part3_step1!$B$2:$B1000,F$1)</f>
        <v>0</v>
      </c>
      <c r="G78">
        <f>COUNTIFS(part3_step1!$C$2:$C1000,$B78,part3_step1!$B$2:$B1000,G$1)+COUNTIFS(part3_step1!$D$2:$D1000,$B78,part3_step1!$B$2:$B1000,G$1)+COUNTIFS(part3_step1!$E$2:$E1000,$B78,part3_step1!$B$2:$B1000,G$1)</f>
        <v>0</v>
      </c>
      <c r="H78">
        <f>COUNTIFS(part3_step1!$C$2:$C1000,$B78,part3_step1!$B$2:$B1000,H$1)+COUNTIFS(part3_step1!$D$2:$D1000,$B78,part3_step1!$B$2:$B1000,H$1)+COUNTIFS(part3_step1!$E$2:$E1000,$B78,part3_step1!$B$2:$B1000,H$1)</f>
        <v>0</v>
      </c>
      <c r="I78">
        <f>COUNTIFS(part3_step1!$C$2:$C1000,$B78,part3_step1!$B$2:$B1000,I$1)+COUNTIFS(part3_step1!$D$2:$D1000,$B78,part3_step1!$B$2:$B1000,I$1)+COUNTIFS(part3_step1!$E$2:$E1000,$B78,part3_step1!$B$2:$B1000,I$1)</f>
        <v>1</v>
      </c>
      <c r="J78">
        <f>COUNTIFS(part3_step1!$C$2:$C1000,$B78,part3_step1!$B$2:$B1000,J$1)+COUNTIFS(part3_step1!$D$2:$D1000,$B78,part3_step1!$B$2:$B1000,J$1)+COUNTIFS(part3_step1!$E$2:$E1000,$B78,part3_step1!$B$2:$B1000,J$1)</f>
        <v>0</v>
      </c>
      <c r="K78">
        <f>COUNTIFS(part3_step1!$C$2:$C1000,$B78,part3_step1!$B$2:$B1000,K$1)+COUNTIFS(part3_step1!$D$2:$D1000,$B78,part3_step1!$B$2:$B1000,K$1)+COUNTIFS(part3_step1!$E$2:$E1000,$B78,part3_step1!$B$2:$B1000,K$1)</f>
        <v>0</v>
      </c>
      <c r="L78">
        <f>COUNTIFS(part3_step1!$C$2:$C1000,$B78,part3_step1!$B$2:$B1000,L$1)+COUNTIFS(part3_step1!$D$2:$D1000,$B78,part3_step1!$B$2:$B1000,L$1)+COUNTIFS(part3_step1!$E$2:$E1000,$B78,part3_step1!$B$2:$B1000,L$1)</f>
        <v>0</v>
      </c>
      <c r="M78">
        <f>COUNTIFS(part3_step1!$C$2:$C1000,$B78,part3_step1!$B$2:$B1000,M$1)+COUNTIFS(part3_step1!$D$2:$D1000,$B78,part3_step1!$B$2:$B1000,M$1)+COUNTIFS(part3_step1!$E$2:$E1000,$B78,part3_step1!$B$2:$B1000,M$1)</f>
        <v>1</v>
      </c>
      <c r="N78">
        <f>COUNTIFS(part3_step1!$C$2:$C1000,$B78,part3_step1!$B$2:$B1000,N$1)+COUNTIFS(part3_step1!$D$2:$D1000,$B78,part3_step1!$B$2:$B1000,N$1)+COUNTIFS(part3_step1!$E$2:$E1000,$B78,part3_step1!$B$2:$B1000,N$1)</f>
        <v>0</v>
      </c>
      <c r="O78">
        <f>COUNTIFS(part3_step1!$C$2:$C1000,$B78,part3_step1!$B$2:$B1000,O$1)+COUNTIFS(part3_step1!$D$2:$D1000,$B78,part3_step1!$B$2:$B1000,O$1)+COUNTIFS(part3_step1!$E$2:$E1000,$B78,part3_step1!$B$2:$B1000,O$1)</f>
        <v>0</v>
      </c>
      <c r="P78">
        <f>COUNTIF(part3_step1!$C$2:$E1000,B78)</f>
        <v>4</v>
      </c>
    </row>
    <row r="79">
      <c r="A79" t="str">
        <f>part3_step1!C79:C1000</f>
        <v>Tom Hanks</v>
      </c>
      <c r="B79" t="s">
        <v>637</v>
      </c>
      <c r="C79">
        <f>COUNTIFS(part3_step1!$C$2:$C1000,$B79,part3_step1!$B$2:$B1000,C$1)+COUNTIFS(part3_step1!$D$2:$D1000,$B79,part3_step1!$B$2:$B1000,C$1)+COUNTIFS(part3_step1!$E$2:$E1000,$B79,part3_step1!$B$2:$B1000,C$1)</f>
        <v>0</v>
      </c>
      <c r="D79">
        <f>COUNTIFS(part3_step1!$C$2:$C1000,$B79,part3_step1!$B$2:$B1000,D$1)+COUNTIFS(part3_step1!$D$2:$D1000,$B79,part3_step1!$B$2:$B1000,D$1)+COUNTIFS(part3_step1!$E$2:$E1000,$B79,part3_step1!$B$2:$B1000,D$1)</f>
        <v>0</v>
      </c>
      <c r="E79">
        <f>COUNTIFS(part3_step1!$C$2:$C1000,$B79,part3_step1!$B$2:$B1000,E$1)+COUNTIFS(part3_step1!$D$2:$D1000,$B79,part3_step1!$B$2:$B1000,E$1)+COUNTIFS(part3_step1!$E$2:$E1000,$B79,part3_step1!$B$2:$B1000,E$1)</f>
        <v>1</v>
      </c>
      <c r="F79">
        <f>COUNTIFS(part3_step1!$C$2:$C1000,$B79,part3_step1!$B$2:$B1000,F$1)+COUNTIFS(part3_step1!$D$2:$D1000,$B79,part3_step1!$B$2:$B1000,F$1)+COUNTIFS(part3_step1!$E$2:$E1000,$B79,part3_step1!$B$2:$B1000,F$1)</f>
        <v>0</v>
      </c>
      <c r="G79">
        <f>COUNTIFS(part3_step1!$C$2:$C1000,$B79,part3_step1!$B$2:$B1000,G$1)+COUNTIFS(part3_step1!$D$2:$D1000,$B79,part3_step1!$B$2:$B1000,G$1)+COUNTIFS(part3_step1!$E$2:$E1000,$B79,part3_step1!$B$2:$B1000,G$1)</f>
        <v>0</v>
      </c>
      <c r="H79">
        <f>COUNTIFS(part3_step1!$C$2:$C1000,$B79,part3_step1!$B$2:$B1000,H$1)+COUNTIFS(part3_step1!$D$2:$D1000,$B79,part3_step1!$B$2:$B1000,H$1)+COUNTIFS(part3_step1!$E$2:$E1000,$B79,part3_step1!$B$2:$B1000,H$1)</f>
        <v>0</v>
      </c>
      <c r="I79">
        <f>COUNTIFS(part3_step1!$C$2:$C1000,$B79,part3_step1!$B$2:$B1000,I$1)+COUNTIFS(part3_step1!$D$2:$D1000,$B79,part3_step1!$B$2:$B1000,I$1)+COUNTIFS(part3_step1!$E$2:$E1000,$B79,part3_step1!$B$2:$B1000,I$1)</f>
        <v>0</v>
      </c>
      <c r="J79">
        <f>COUNTIFS(part3_step1!$C$2:$C1000,$B79,part3_step1!$B$2:$B1000,J$1)+COUNTIFS(part3_step1!$D$2:$D1000,$B79,part3_step1!$B$2:$B1000,J$1)+COUNTIFS(part3_step1!$E$2:$E1000,$B79,part3_step1!$B$2:$B1000,J$1)</f>
        <v>0</v>
      </c>
      <c r="K79">
        <f>COUNTIFS(part3_step1!$C$2:$C1000,$B79,part3_step1!$B$2:$B1000,K$1)+COUNTIFS(part3_step1!$D$2:$D1000,$B79,part3_step1!$B$2:$B1000,K$1)+COUNTIFS(part3_step1!$E$2:$E1000,$B79,part3_step1!$B$2:$B1000,K$1)</f>
        <v>1</v>
      </c>
      <c r="L79">
        <f>COUNTIFS(part3_step1!$C$2:$C1000,$B79,part3_step1!$B$2:$B1000,L$1)+COUNTIFS(part3_step1!$D$2:$D1000,$B79,part3_step1!$B$2:$B1000,L$1)+COUNTIFS(part3_step1!$E$2:$E1000,$B79,part3_step1!$B$2:$B1000,L$1)</f>
        <v>0</v>
      </c>
      <c r="M79">
        <f>COUNTIFS(part3_step1!$C$2:$C1000,$B79,part3_step1!$B$2:$B1000,M$1)+COUNTIFS(part3_step1!$D$2:$D1000,$B79,part3_step1!$B$2:$B1000,M$1)+COUNTIFS(part3_step1!$E$2:$E1000,$B79,part3_step1!$B$2:$B1000,M$1)</f>
        <v>0</v>
      </c>
      <c r="N79">
        <f>COUNTIFS(part3_step1!$C$2:$C1000,$B79,part3_step1!$B$2:$B1000,N$1)+COUNTIFS(part3_step1!$D$2:$D1000,$B79,part3_step1!$B$2:$B1000,N$1)+COUNTIFS(part3_step1!$E$2:$E1000,$B79,part3_step1!$B$2:$B1000,N$1)</f>
        <v>0</v>
      </c>
      <c r="O79">
        <f>COUNTIFS(part3_step1!$C$2:$C1000,$B79,part3_step1!$B$2:$B1000,O$1)+COUNTIFS(part3_step1!$D$2:$D1000,$B79,part3_step1!$B$2:$B1000,O$1)+COUNTIFS(part3_step1!$E$2:$E1000,$B79,part3_step1!$B$2:$B1000,O$1)</f>
        <v>0</v>
      </c>
      <c r="P79">
        <f>COUNTIF(part3_step1!$C$2:$E1000,B79)</f>
        <v>2</v>
      </c>
    </row>
    <row r="80">
      <c r="A80" t="str">
        <f>part3_step1!C80:C1000</f>
        <v>Keanu Reeves</v>
      </c>
      <c r="B80" t="s">
        <v>287</v>
      </c>
      <c r="C80">
        <f>COUNTIFS(part3_step1!$C$2:$C1000,$B80,part3_step1!$B$2:$B1000,C$1)+COUNTIFS(part3_step1!$D$2:$D1000,$B80,part3_step1!$B$2:$B1000,C$1)+COUNTIFS(part3_step1!$E$2:$E1000,$B80,part3_step1!$B$2:$B1000,C$1)</f>
        <v>0</v>
      </c>
      <c r="D80">
        <f>COUNTIFS(part3_step1!$C$2:$C1000,$B80,part3_step1!$B$2:$B1000,D$1)+COUNTIFS(part3_step1!$D$2:$D1000,$B80,part3_step1!$B$2:$B1000,D$1)+COUNTIFS(part3_step1!$E$2:$E1000,$B80,part3_step1!$B$2:$B1000,D$1)</f>
        <v>0</v>
      </c>
      <c r="E80">
        <f>COUNTIFS(part3_step1!$C$2:$C1000,$B80,part3_step1!$B$2:$B1000,E$1)+COUNTIFS(part3_step1!$D$2:$D1000,$B80,part3_step1!$B$2:$B1000,E$1)+COUNTIFS(part3_step1!$E$2:$E1000,$B80,part3_step1!$B$2:$B1000,E$1)</f>
        <v>1</v>
      </c>
      <c r="F80">
        <f>COUNTIFS(part3_step1!$C$2:$C1000,$B80,part3_step1!$B$2:$B1000,F$1)+COUNTIFS(part3_step1!$D$2:$D1000,$B80,part3_step1!$B$2:$B1000,F$1)+COUNTIFS(part3_step1!$E$2:$E1000,$B80,part3_step1!$B$2:$B1000,F$1)</f>
        <v>0</v>
      </c>
      <c r="G80">
        <f>COUNTIFS(part3_step1!$C$2:$C1000,$B80,part3_step1!$B$2:$B1000,G$1)+COUNTIFS(part3_step1!$D$2:$D1000,$B80,part3_step1!$B$2:$B1000,G$1)+COUNTIFS(part3_step1!$E$2:$E1000,$B80,part3_step1!$B$2:$B1000,G$1)</f>
        <v>1</v>
      </c>
      <c r="H80">
        <f>COUNTIFS(part3_step1!$C$2:$C1000,$B80,part3_step1!$B$2:$B1000,H$1)+COUNTIFS(part3_step1!$D$2:$D1000,$B80,part3_step1!$B$2:$B1000,H$1)+COUNTIFS(part3_step1!$E$2:$E1000,$B80,part3_step1!$B$2:$B1000,H$1)</f>
        <v>0</v>
      </c>
      <c r="I80">
        <f>COUNTIFS(part3_step1!$C$2:$C1000,$B80,part3_step1!$B$2:$B1000,I$1)+COUNTIFS(part3_step1!$D$2:$D1000,$B80,part3_step1!$B$2:$B1000,I$1)+COUNTIFS(part3_step1!$E$2:$E1000,$B80,part3_step1!$B$2:$B1000,I$1)</f>
        <v>1</v>
      </c>
      <c r="J80">
        <f>COUNTIFS(part3_step1!$C$2:$C1000,$B80,part3_step1!$B$2:$B1000,J$1)+COUNTIFS(part3_step1!$D$2:$D1000,$B80,part3_step1!$B$2:$B1000,J$1)+COUNTIFS(part3_step1!$E$2:$E1000,$B80,part3_step1!$B$2:$B1000,J$1)</f>
        <v>0</v>
      </c>
      <c r="K80">
        <f>COUNTIFS(part3_step1!$C$2:$C1000,$B80,part3_step1!$B$2:$B1000,K$1)+COUNTIFS(part3_step1!$D$2:$D1000,$B80,part3_step1!$B$2:$B1000,K$1)+COUNTIFS(part3_step1!$E$2:$E1000,$B80,part3_step1!$B$2:$B1000,K$1)</f>
        <v>0</v>
      </c>
      <c r="L80">
        <f>COUNTIFS(part3_step1!$C$2:$C1000,$B80,part3_step1!$B$2:$B1000,L$1)+COUNTIFS(part3_step1!$D$2:$D1000,$B80,part3_step1!$B$2:$B1000,L$1)+COUNTIFS(part3_step1!$E$2:$E1000,$B80,part3_step1!$B$2:$B1000,L$1)</f>
        <v>0</v>
      </c>
      <c r="M80">
        <f>COUNTIFS(part3_step1!$C$2:$C1000,$B80,part3_step1!$B$2:$B1000,M$1)+COUNTIFS(part3_step1!$D$2:$D1000,$B80,part3_step1!$B$2:$B1000,M$1)+COUNTIFS(part3_step1!$E$2:$E1000,$B80,part3_step1!$B$2:$B1000,M$1)</f>
        <v>0</v>
      </c>
      <c r="N80">
        <f>COUNTIFS(part3_step1!$C$2:$C1000,$B80,part3_step1!$B$2:$B1000,N$1)+COUNTIFS(part3_step1!$D$2:$D1000,$B80,part3_step1!$B$2:$B1000,N$1)+COUNTIFS(part3_step1!$E$2:$E1000,$B80,part3_step1!$B$2:$B1000,N$1)</f>
        <v>0</v>
      </c>
      <c r="O80">
        <f>COUNTIFS(part3_step1!$C$2:$C1000,$B80,part3_step1!$B$2:$B1000,O$1)+COUNTIFS(part3_step1!$D$2:$D1000,$B80,part3_step1!$B$2:$B1000,O$1)+COUNTIFS(part3_step1!$E$2:$E1000,$B80,part3_step1!$B$2:$B1000,O$1)</f>
        <v>0</v>
      </c>
      <c r="P80">
        <f>COUNTIF(part3_step1!$C$2:$E1000,B80)</f>
        <v>3</v>
      </c>
    </row>
    <row r="81">
      <c r="A81" t="str">
        <f>part3_step1!C81:C1000</f>
        <v>Robin Williams</v>
      </c>
      <c r="B81" t="s">
        <v>653</v>
      </c>
      <c r="C81">
        <f>COUNTIFS(part3_step1!$C$2:$C1000,$B81,part3_step1!$B$2:$B1000,C$1)+COUNTIFS(part3_step1!$D$2:$D1000,$B81,part3_step1!$B$2:$B1000,C$1)+COUNTIFS(part3_step1!$E$2:$E1000,$B81,part3_step1!$B$2:$B1000,C$1)</f>
        <v>0</v>
      </c>
      <c r="D81">
        <f>COUNTIFS(part3_step1!$C$2:$C1000,$B81,part3_step1!$B$2:$B1000,D$1)+COUNTIFS(part3_step1!$D$2:$D1000,$B81,part3_step1!$B$2:$B1000,D$1)+COUNTIFS(part3_step1!$E$2:$E1000,$B81,part3_step1!$B$2:$B1000,D$1)</f>
        <v>0</v>
      </c>
      <c r="E81">
        <f>COUNTIFS(part3_step1!$C$2:$C1000,$B81,part3_step1!$B$2:$B1000,E$1)+COUNTIFS(part3_step1!$D$2:$D1000,$B81,part3_step1!$B$2:$B1000,E$1)+COUNTIFS(part3_step1!$E$2:$E1000,$B81,part3_step1!$B$2:$B1000,E$1)</f>
        <v>1</v>
      </c>
      <c r="F81">
        <f>COUNTIFS(part3_step1!$C$2:$C1000,$B81,part3_step1!$B$2:$B1000,F$1)+COUNTIFS(part3_step1!$D$2:$D1000,$B81,part3_step1!$B$2:$B1000,F$1)+COUNTIFS(part3_step1!$E$2:$E1000,$B81,part3_step1!$B$2:$B1000,F$1)</f>
        <v>0</v>
      </c>
      <c r="G81">
        <f>COUNTIFS(part3_step1!$C$2:$C1000,$B81,part3_step1!$B$2:$B1000,G$1)+COUNTIFS(part3_step1!$D$2:$D1000,$B81,part3_step1!$B$2:$B1000,G$1)+COUNTIFS(part3_step1!$E$2:$E1000,$B81,part3_step1!$B$2:$B1000,G$1)</f>
        <v>0</v>
      </c>
      <c r="H81">
        <f>COUNTIFS(part3_step1!$C$2:$C1000,$B81,part3_step1!$B$2:$B1000,H$1)+COUNTIFS(part3_step1!$D$2:$D1000,$B81,part3_step1!$B$2:$B1000,H$1)+COUNTIFS(part3_step1!$E$2:$E1000,$B81,part3_step1!$B$2:$B1000,H$1)</f>
        <v>0</v>
      </c>
      <c r="I81">
        <f>COUNTIFS(part3_step1!$C$2:$C1000,$B81,part3_step1!$B$2:$B1000,I$1)+COUNTIFS(part3_step1!$D$2:$D1000,$B81,part3_step1!$B$2:$B1000,I$1)+COUNTIFS(part3_step1!$E$2:$E1000,$B81,part3_step1!$B$2:$B1000,I$1)</f>
        <v>0</v>
      </c>
      <c r="J81">
        <f>COUNTIFS(part3_step1!$C$2:$C1000,$B81,part3_step1!$B$2:$B1000,J$1)+COUNTIFS(part3_step1!$D$2:$D1000,$B81,part3_step1!$B$2:$B1000,J$1)+COUNTIFS(part3_step1!$E$2:$E1000,$B81,part3_step1!$B$2:$B1000,J$1)</f>
        <v>0</v>
      </c>
      <c r="K81">
        <f>COUNTIFS(part3_step1!$C$2:$C1000,$B81,part3_step1!$B$2:$B1000,K$1)+COUNTIFS(part3_step1!$D$2:$D1000,$B81,part3_step1!$B$2:$B1000,K$1)+COUNTIFS(part3_step1!$E$2:$E1000,$B81,part3_step1!$B$2:$B1000,K$1)</f>
        <v>0</v>
      </c>
      <c r="L81">
        <f>COUNTIFS(part3_step1!$C$2:$C1000,$B81,part3_step1!$B$2:$B1000,L$1)+COUNTIFS(part3_step1!$D$2:$D1000,$B81,part3_step1!$B$2:$B1000,L$1)+COUNTIFS(part3_step1!$E$2:$E1000,$B81,part3_step1!$B$2:$B1000,L$1)</f>
        <v>0</v>
      </c>
      <c r="M81">
        <f>COUNTIFS(part3_step1!$C$2:$C1000,$B81,part3_step1!$B$2:$B1000,M$1)+COUNTIFS(part3_step1!$D$2:$D1000,$B81,part3_step1!$B$2:$B1000,M$1)+COUNTIFS(part3_step1!$E$2:$E1000,$B81,part3_step1!$B$2:$B1000,M$1)</f>
        <v>0</v>
      </c>
      <c r="N81">
        <f>COUNTIFS(part3_step1!$C$2:$C1000,$B81,part3_step1!$B$2:$B1000,N$1)+COUNTIFS(part3_step1!$D$2:$D1000,$B81,part3_step1!$B$2:$B1000,N$1)+COUNTIFS(part3_step1!$E$2:$E1000,$B81,part3_step1!$B$2:$B1000,N$1)</f>
        <v>0</v>
      </c>
      <c r="O81">
        <f>COUNTIFS(part3_step1!$C$2:$C1000,$B81,part3_step1!$B$2:$B1000,O$1)+COUNTIFS(part3_step1!$D$2:$D1000,$B81,part3_step1!$B$2:$B1000,O$1)+COUNTIFS(part3_step1!$E$2:$E1000,$B81,part3_step1!$B$2:$B1000,O$1)</f>
        <v>0</v>
      </c>
      <c r="P81">
        <f>COUNTIF(part3_step1!$C$2:$E1000,B81)</f>
        <v>1</v>
      </c>
    </row>
    <row r="82">
      <c r="A82" t="str">
        <f>part3_step1!C82:C1000</f>
        <v>Brendan Fraser</v>
      </c>
      <c r="B82" t="s">
        <v>660</v>
      </c>
      <c r="C82">
        <f>COUNTIFS(part3_step1!$C$2:$C1000,$B82,part3_step1!$B$2:$B1000,C$1)+COUNTIFS(part3_step1!$D$2:$D1000,$B82,part3_step1!$B$2:$B1000,C$1)+COUNTIFS(part3_step1!$E$2:$E1000,$B82,part3_step1!$B$2:$B1000,C$1)</f>
        <v>0</v>
      </c>
      <c r="D82">
        <f>COUNTIFS(part3_step1!$C$2:$C1000,$B82,part3_step1!$B$2:$B1000,D$1)+COUNTIFS(part3_step1!$D$2:$D1000,$B82,part3_step1!$B$2:$B1000,D$1)+COUNTIFS(part3_step1!$E$2:$E1000,$B82,part3_step1!$B$2:$B1000,D$1)</f>
        <v>0</v>
      </c>
      <c r="E82">
        <f>COUNTIFS(part3_step1!$C$2:$C1000,$B82,part3_step1!$B$2:$B1000,E$1)+COUNTIFS(part3_step1!$D$2:$D1000,$B82,part3_step1!$B$2:$B1000,E$1)+COUNTIFS(part3_step1!$E$2:$E1000,$B82,part3_step1!$B$2:$B1000,E$1)</f>
        <v>0</v>
      </c>
      <c r="F82">
        <f>COUNTIFS(part3_step1!$C$2:$C1000,$B82,part3_step1!$B$2:$B1000,F$1)+COUNTIFS(part3_step1!$D$2:$D1000,$B82,part3_step1!$B$2:$B1000,F$1)+COUNTIFS(part3_step1!$E$2:$E1000,$B82,part3_step1!$B$2:$B1000,F$1)</f>
        <v>0</v>
      </c>
      <c r="G82">
        <f>COUNTIFS(part3_step1!$C$2:$C1000,$B82,part3_step1!$B$2:$B1000,G$1)+COUNTIFS(part3_step1!$D$2:$D1000,$B82,part3_step1!$B$2:$B1000,G$1)+COUNTIFS(part3_step1!$E$2:$E1000,$B82,part3_step1!$B$2:$B1000,G$1)</f>
        <v>0</v>
      </c>
      <c r="H82">
        <f>COUNTIFS(part3_step1!$C$2:$C1000,$B82,part3_step1!$B$2:$B1000,H$1)+COUNTIFS(part3_step1!$D$2:$D1000,$B82,part3_step1!$B$2:$B1000,H$1)+COUNTIFS(part3_step1!$E$2:$E1000,$B82,part3_step1!$B$2:$B1000,H$1)</f>
        <v>0</v>
      </c>
      <c r="I82">
        <f>COUNTIFS(part3_step1!$C$2:$C1000,$B82,part3_step1!$B$2:$B1000,I$1)+COUNTIFS(part3_step1!$D$2:$D1000,$B82,part3_step1!$B$2:$B1000,I$1)+COUNTIFS(part3_step1!$E$2:$E1000,$B82,part3_step1!$B$2:$B1000,I$1)</f>
        <v>0</v>
      </c>
      <c r="J82">
        <f>COUNTIFS(part3_step1!$C$2:$C1000,$B82,part3_step1!$B$2:$B1000,J$1)+COUNTIFS(part3_step1!$D$2:$D1000,$B82,part3_step1!$B$2:$B1000,J$1)+COUNTIFS(part3_step1!$E$2:$E1000,$B82,part3_step1!$B$2:$B1000,J$1)</f>
        <v>0</v>
      </c>
      <c r="K82">
        <f>COUNTIFS(part3_step1!$C$2:$C1000,$B82,part3_step1!$B$2:$B1000,K$1)+COUNTIFS(part3_step1!$D$2:$D1000,$B82,part3_step1!$B$2:$B1000,K$1)+COUNTIFS(part3_step1!$E$2:$E1000,$B82,part3_step1!$B$2:$B1000,K$1)</f>
        <v>0</v>
      </c>
      <c r="L82">
        <f>COUNTIFS(part3_step1!$C$2:$C1000,$B82,part3_step1!$B$2:$B1000,L$1)+COUNTIFS(part3_step1!$D$2:$D1000,$B82,part3_step1!$B$2:$B1000,L$1)+COUNTIFS(part3_step1!$E$2:$E1000,$B82,part3_step1!$B$2:$B1000,L$1)</f>
        <v>0</v>
      </c>
      <c r="M82">
        <f>COUNTIFS(part3_step1!$C$2:$C1000,$B82,part3_step1!$B$2:$B1000,M$1)+COUNTIFS(part3_step1!$D$2:$D1000,$B82,part3_step1!$B$2:$B1000,M$1)+COUNTIFS(part3_step1!$E$2:$E1000,$B82,part3_step1!$B$2:$B1000,M$1)</f>
        <v>0</v>
      </c>
      <c r="N82">
        <f>COUNTIFS(part3_step1!$C$2:$C1000,$B82,part3_step1!$B$2:$B1000,N$1)+COUNTIFS(part3_step1!$D$2:$D1000,$B82,part3_step1!$B$2:$B1000,N$1)+COUNTIFS(part3_step1!$E$2:$E1000,$B82,part3_step1!$B$2:$B1000,N$1)</f>
        <v>0</v>
      </c>
      <c r="O82">
        <f>COUNTIFS(part3_step1!$C$2:$C1000,$B82,part3_step1!$B$2:$B1000,O$1)+COUNTIFS(part3_step1!$D$2:$D1000,$B82,part3_step1!$B$2:$B1000,O$1)+COUNTIFS(part3_step1!$E$2:$E1000,$B82,part3_step1!$B$2:$B1000,O$1)</f>
        <v>1</v>
      </c>
      <c r="P82">
        <f>COUNTIF(part3_step1!$C$2:$E1000,B82)</f>
        <v>3</v>
      </c>
    </row>
    <row r="83">
      <c r="A83" t="str">
        <f>part3_step1!C83:C1000</f>
        <v>Arnold Schwarzenegger</v>
      </c>
      <c r="B83" t="s">
        <v>668</v>
      </c>
      <c r="C83">
        <f>COUNTIFS(part3_step1!$C$2:$C1000,$B83,part3_step1!$B$2:$B1000,C$1)+COUNTIFS(part3_step1!$D$2:$D1000,$B83,part3_step1!$B$2:$B1000,C$1)+COUNTIFS(part3_step1!$E$2:$E1000,$B83,part3_step1!$B$2:$B1000,C$1)</f>
        <v>0</v>
      </c>
      <c r="D83">
        <f>COUNTIFS(part3_step1!$C$2:$C1000,$B83,part3_step1!$B$2:$B1000,D$1)+COUNTIFS(part3_step1!$D$2:$D1000,$B83,part3_step1!$B$2:$B1000,D$1)+COUNTIFS(part3_step1!$E$2:$E1000,$B83,part3_step1!$B$2:$B1000,D$1)</f>
        <v>0</v>
      </c>
      <c r="E83">
        <f>COUNTIFS(part3_step1!$C$2:$C1000,$B83,part3_step1!$B$2:$B1000,E$1)+COUNTIFS(part3_step1!$D$2:$D1000,$B83,part3_step1!$B$2:$B1000,E$1)+COUNTIFS(part3_step1!$E$2:$E1000,$B83,part3_step1!$B$2:$B1000,E$1)</f>
        <v>0</v>
      </c>
      <c r="F83">
        <f>COUNTIFS(part3_step1!$C$2:$C1000,$B83,part3_step1!$B$2:$B1000,F$1)+COUNTIFS(part3_step1!$D$2:$D1000,$B83,part3_step1!$B$2:$B1000,F$1)+COUNTIFS(part3_step1!$E$2:$E1000,$B83,part3_step1!$B$2:$B1000,F$1)</f>
        <v>0</v>
      </c>
      <c r="G83">
        <f>COUNTIFS(part3_step1!$C$2:$C1000,$B83,part3_step1!$B$2:$B1000,G$1)+COUNTIFS(part3_step1!$D$2:$D1000,$B83,part3_step1!$B$2:$B1000,G$1)+COUNTIFS(part3_step1!$E$2:$E1000,$B83,part3_step1!$B$2:$B1000,G$1)</f>
        <v>0</v>
      </c>
      <c r="H83">
        <f>COUNTIFS(part3_step1!$C$2:$C1000,$B83,part3_step1!$B$2:$B1000,H$1)+COUNTIFS(part3_step1!$D$2:$D1000,$B83,part3_step1!$B$2:$B1000,H$1)+COUNTIFS(part3_step1!$E$2:$E1000,$B83,part3_step1!$B$2:$B1000,H$1)</f>
        <v>0</v>
      </c>
      <c r="I83">
        <f>COUNTIFS(part3_step1!$C$2:$C1000,$B83,part3_step1!$B$2:$B1000,I$1)+COUNTIFS(part3_step1!$D$2:$D1000,$B83,part3_step1!$B$2:$B1000,I$1)+COUNTIFS(part3_step1!$E$2:$E1000,$B83,part3_step1!$B$2:$B1000,I$1)</f>
        <v>0</v>
      </c>
      <c r="J83">
        <f>COUNTIFS(part3_step1!$C$2:$C1000,$B83,part3_step1!$B$2:$B1000,J$1)+COUNTIFS(part3_step1!$D$2:$D1000,$B83,part3_step1!$B$2:$B1000,J$1)+COUNTIFS(part3_step1!$E$2:$E1000,$B83,part3_step1!$B$2:$B1000,J$1)</f>
        <v>0</v>
      </c>
      <c r="K83">
        <f>COUNTIFS(part3_step1!$C$2:$C1000,$B83,part3_step1!$B$2:$B1000,K$1)+COUNTIFS(part3_step1!$D$2:$D1000,$B83,part3_step1!$B$2:$B1000,K$1)+COUNTIFS(part3_step1!$E$2:$E1000,$B83,part3_step1!$B$2:$B1000,K$1)</f>
        <v>0</v>
      </c>
      <c r="L83">
        <f>COUNTIFS(part3_step1!$C$2:$C1000,$B83,part3_step1!$B$2:$B1000,L$1)+COUNTIFS(part3_step1!$D$2:$D1000,$B83,part3_step1!$B$2:$B1000,L$1)+COUNTIFS(part3_step1!$E$2:$E1000,$B83,part3_step1!$B$2:$B1000,L$1)</f>
        <v>0</v>
      </c>
      <c r="M83">
        <f>COUNTIFS(part3_step1!$C$2:$C1000,$B83,part3_step1!$B$2:$B1000,M$1)+COUNTIFS(part3_step1!$D$2:$D1000,$B83,part3_step1!$B$2:$B1000,M$1)+COUNTIFS(part3_step1!$E$2:$E1000,$B83,part3_step1!$B$2:$B1000,M$1)</f>
        <v>0</v>
      </c>
      <c r="N83">
        <f>COUNTIFS(part3_step1!$C$2:$C1000,$B83,part3_step1!$B$2:$B1000,N$1)+COUNTIFS(part3_step1!$D$2:$D1000,$B83,part3_step1!$B$2:$B1000,N$1)+COUNTIFS(part3_step1!$E$2:$E1000,$B83,part3_step1!$B$2:$B1000,N$1)</f>
        <v>0</v>
      </c>
      <c r="O83">
        <f>COUNTIFS(part3_step1!$C$2:$C1000,$B83,part3_step1!$B$2:$B1000,O$1)+COUNTIFS(part3_step1!$D$2:$D1000,$B83,part3_step1!$B$2:$B1000,O$1)+COUNTIFS(part3_step1!$E$2:$E1000,$B83,part3_step1!$B$2:$B1000,O$1)</f>
        <v>0</v>
      </c>
      <c r="P83">
        <f>COUNTIF(part3_step1!$C$2:$E1000,B83)</f>
        <v>1</v>
      </c>
    </row>
    <row r="84">
      <c r="A84" t="str">
        <f>part3_step1!C84:C1000</f>
        <v>Brendan Fraser</v>
      </c>
      <c r="B84" t="s">
        <v>437</v>
      </c>
      <c r="C84">
        <f>COUNTIFS(part3_step1!$C$2:$C1000,$B84,part3_step1!$B$2:$B1000,C$1)+COUNTIFS(part3_step1!$D$2:$D1000,$B84,part3_step1!$B$2:$B1000,C$1)+COUNTIFS(part3_step1!$E$2:$E1000,$B84,part3_step1!$B$2:$B1000,C$1)</f>
        <v>0</v>
      </c>
      <c r="D84">
        <f>COUNTIFS(part3_step1!$C$2:$C1000,$B84,part3_step1!$B$2:$B1000,D$1)+COUNTIFS(part3_step1!$D$2:$D1000,$B84,part3_step1!$B$2:$B1000,D$1)+COUNTIFS(part3_step1!$E$2:$E1000,$B84,part3_step1!$B$2:$B1000,D$1)</f>
        <v>1</v>
      </c>
      <c r="E84">
        <f>COUNTIFS(part3_step1!$C$2:$C1000,$B84,part3_step1!$B$2:$B1000,E$1)+COUNTIFS(part3_step1!$D$2:$D1000,$B84,part3_step1!$B$2:$B1000,E$1)+COUNTIFS(part3_step1!$E$2:$E1000,$B84,part3_step1!$B$2:$B1000,E$1)</f>
        <v>0</v>
      </c>
      <c r="F84">
        <f>COUNTIFS(part3_step1!$C$2:$C1000,$B84,part3_step1!$B$2:$B1000,F$1)+COUNTIFS(part3_step1!$D$2:$D1000,$B84,part3_step1!$B$2:$B1000,F$1)+COUNTIFS(part3_step1!$E$2:$E1000,$B84,part3_step1!$B$2:$B1000,F$1)</f>
        <v>0</v>
      </c>
      <c r="G84">
        <f>COUNTIFS(part3_step1!$C$2:$C1000,$B84,part3_step1!$B$2:$B1000,G$1)+COUNTIFS(part3_step1!$D$2:$D1000,$B84,part3_step1!$B$2:$B1000,G$1)+COUNTIFS(part3_step1!$E$2:$E1000,$B84,part3_step1!$B$2:$B1000,G$1)</f>
        <v>0</v>
      </c>
      <c r="H84">
        <f>COUNTIFS(part3_step1!$C$2:$C1000,$B84,part3_step1!$B$2:$B1000,H$1)+COUNTIFS(part3_step1!$D$2:$D1000,$B84,part3_step1!$B$2:$B1000,H$1)+COUNTIFS(part3_step1!$E$2:$E1000,$B84,part3_step1!$B$2:$B1000,H$1)</f>
        <v>1</v>
      </c>
      <c r="I84">
        <f>COUNTIFS(part3_step1!$C$2:$C1000,$B84,part3_step1!$B$2:$B1000,I$1)+COUNTIFS(part3_step1!$D$2:$D1000,$B84,part3_step1!$B$2:$B1000,I$1)+COUNTIFS(part3_step1!$E$2:$E1000,$B84,part3_step1!$B$2:$B1000,I$1)</f>
        <v>0</v>
      </c>
      <c r="J84">
        <f>COUNTIFS(part3_step1!$C$2:$C1000,$B84,part3_step1!$B$2:$B1000,J$1)+COUNTIFS(part3_step1!$D$2:$D1000,$B84,part3_step1!$B$2:$B1000,J$1)+COUNTIFS(part3_step1!$E$2:$E1000,$B84,part3_step1!$B$2:$B1000,J$1)</f>
        <v>0</v>
      </c>
      <c r="K84">
        <f>COUNTIFS(part3_step1!$C$2:$C1000,$B84,part3_step1!$B$2:$B1000,K$1)+COUNTIFS(part3_step1!$D$2:$D1000,$B84,part3_step1!$B$2:$B1000,K$1)+COUNTIFS(part3_step1!$E$2:$E1000,$B84,part3_step1!$B$2:$B1000,K$1)</f>
        <v>0</v>
      </c>
      <c r="L84">
        <f>COUNTIFS(part3_step1!$C$2:$C1000,$B84,part3_step1!$B$2:$B1000,L$1)+COUNTIFS(part3_step1!$D$2:$D1000,$B84,part3_step1!$B$2:$B1000,L$1)+COUNTIFS(part3_step1!$E$2:$E1000,$B84,part3_step1!$B$2:$B1000,L$1)</f>
        <v>0</v>
      </c>
      <c r="M84">
        <f>COUNTIFS(part3_step1!$C$2:$C1000,$B84,part3_step1!$B$2:$B1000,M$1)+COUNTIFS(part3_step1!$D$2:$D1000,$B84,part3_step1!$B$2:$B1000,M$1)+COUNTIFS(part3_step1!$E$2:$E1000,$B84,part3_step1!$B$2:$B1000,M$1)</f>
        <v>0</v>
      </c>
      <c r="N84">
        <f>COUNTIFS(part3_step1!$C$2:$C1000,$B84,part3_step1!$B$2:$B1000,N$1)+COUNTIFS(part3_step1!$D$2:$D1000,$B84,part3_step1!$B$2:$B1000,N$1)+COUNTIFS(part3_step1!$E$2:$E1000,$B84,part3_step1!$B$2:$B1000,N$1)</f>
        <v>0</v>
      </c>
      <c r="O84">
        <f>COUNTIFS(part3_step1!$C$2:$C1000,$B84,part3_step1!$B$2:$B1000,O$1)+COUNTIFS(part3_step1!$D$2:$D1000,$B84,part3_step1!$B$2:$B1000,O$1)+COUNTIFS(part3_step1!$E$2:$E1000,$B84,part3_step1!$B$2:$B1000,O$1)</f>
        <v>1</v>
      </c>
      <c r="P84">
        <f>COUNTIF(part3_step1!$C$2:$E1000,B84)</f>
        <v>4</v>
      </c>
    </row>
    <row r="85">
      <c r="A85" t="str">
        <f>part3_step1!C85:C1000</f>
        <v>Michael Keaton</v>
      </c>
      <c r="B85" t="s">
        <v>711</v>
      </c>
      <c r="C85">
        <f>COUNTIFS(part3_step1!$C$2:$C1000,$B85,part3_step1!$B$2:$B1000,C$1)+COUNTIFS(part3_step1!$D$2:$D1000,$B85,part3_step1!$B$2:$B1000,C$1)+COUNTIFS(part3_step1!$E$2:$E1000,$B85,part3_step1!$B$2:$B1000,C$1)</f>
        <v>0</v>
      </c>
      <c r="D85">
        <f>COUNTIFS(part3_step1!$C$2:$C1000,$B85,part3_step1!$B$2:$B1000,D$1)+COUNTIFS(part3_step1!$D$2:$D1000,$B85,part3_step1!$B$2:$B1000,D$1)+COUNTIFS(part3_step1!$E$2:$E1000,$B85,part3_step1!$B$2:$B1000,D$1)</f>
        <v>0</v>
      </c>
      <c r="E85">
        <f>COUNTIFS(part3_step1!$C$2:$C1000,$B85,part3_step1!$B$2:$B1000,E$1)+COUNTIFS(part3_step1!$D$2:$D1000,$B85,part3_step1!$B$2:$B1000,E$1)+COUNTIFS(part3_step1!$E$2:$E1000,$B85,part3_step1!$B$2:$B1000,E$1)</f>
        <v>0</v>
      </c>
      <c r="F85">
        <f>COUNTIFS(part3_step1!$C$2:$C1000,$B85,part3_step1!$B$2:$B1000,F$1)+COUNTIFS(part3_step1!$D$2:$D1000,$B85,part3_step1!$B$2:$B1000,F$1)+COUNTIFS(part3_step1!$E$2:$E1000,$B85,part3_step1!$B$2:$B1000,F$1)</f>
        <v>0</v>
      </c>
      <c r="G85">
        <f>COUNTIFS(part3_step1!$C$2:$C1000,$B85,part3_step1!$B$2:$B1000,G$1)+COUNTIFS(part3_step1!$D$2:$D1000,$B85,part3_step1!$B$2:$B1000,G$1)+COUNTIFS(part3_step1!$E$2:$E1000,$B85,part3_step1!$B$2:$B1000,G$1)</f>
        <v>0</v>
      </c>
      <c r="H85">
        <f>COUNTIFS(part3_step1!$C$2:$C1000,$B85,part3_step1!$B$2:$B1000,H$1)+COUNTIFS(part3_step1!$D$2:$D1000,$B85,part3_step1!$B$2:$B1000,H$1)+COUNTIFS(part3_step1!$E$2:$E1000,$B85,part3_step1!$B$2:$B1000,H$1)</f>
        <v>0</v>
      </c>
      <c r="I85">
        <f>COUNTIFS(part3_step1!$C$2:$C1000,$B85,part3_step1!$B$2:$B1000,I$1)+COUNTIFS(part3_step1!$D$2:$D1000,$B85,part3_step1!$B$2:$B1000,I$1)+COUNTIFS(part3_step1!$E$2:$E1000,$B85,part3_step1!$B$2:$B1000,I$1)</f>
        <v>1</v>
      </c>
      <c r="J85">
        <f>COUNTIFS(part3_step1!$C$2:$C1000,$B85,part3_step1!$B$2:$B1000,J$1)+COUNTIFS(part3_step1!$D$2:$D1000,$B85,part3_step1!$B$2:$B1000,J$1)+COUNTIFS(part3_step1!$E$2:$E1000,$B85,part3_step1!$B$2:$B1000,J$1)</f>
        <v>0</v>
      </c>
      <c r="K85">
        <f>COUNTIFS(part3_step1!$C$2:$C1000,$B85,part3_step1!$B$2:$B1000,K$1)+COUNTIFS(part3_step1!$D$2:$D1000,$B85,part3_step1!$B$2:$B1000,K$1)+COUNTIFS(part3_step1!$E$2:$E1000,$B85,part3_step1!$B$2:$B1000,K$1)</f>
        <v>0</v>
      </c>
      <c r="L85">
        <f>COUNTIFS(part3_step1!$C$2:$C1000,$B85,part3_step1!$B$2:$B1000,L$1)+COUNTIFS(part3_step1!$D$2:$D1000,$B85,part3_step1!$B$2:$B1000,L$1)+COUNTIFS(part3_step1!$E$2:$E1000,$B85,part3_step1!$B$2:$B1000,L$1)</f>
        <v>1</v>
      </c>
      <c r="M85">
        <f>COUNTIFS(part3_step1!$C$2:$C1000,$B85,part3_step1!$B$2:$B1000,M$1)+COUNTIFS(part3_step1!$D$2:$D1000,$B85,part3_step1!$B$2:$B1000,M$1)+COUNTIFS(part3_step1!$E$2:$E1000,$B85,part3_step1!$B$2:$B1000,M$1)</f>
        <v>0</v>
      </c>
      <c r="N85">
        <f>COUNTIFS(part3_step1!$C$2:$C1000,$B85,part3_step1!$B$2:$B1000,N$1)+COUNTIFS(part3_step1!$D$2:$D1000,$B85,part3_step1!$B$2:$B1000,N$1)+COUNTIFS(part3_step1!$E$2:$E1000,$B85,part3_step1!$B$2:$B1000,N$1)</f>
        <v>0</v>
      </c>
      <c r="O85">
        <f>COUNTIFS(part3_step1!$C$2:$C1000,$B85,part3_step1!$B$2:$B1000,O$1)+COUNTIFS(part3_step1!$D$2:$D1000,$B85,part3_step1!$B$2:$B1000,O$1)+COUNTIFS(part3_step1!$E$2:$E1000,$B85,part3_step1!$B$2:$B1000,O$1)</f>
        <v>0</v>
      </c>
      <c r="P85">
        <f>COUNTIF(part3_step1!$C$2:$E1000,B85)</f>
        <v>2</v>
      </c>
    </row>
    <row r="86">
      <c r="A86" t="str">
        <f>part3_step1!C86:C1000</f>
        <v>Dustin Hoffman</v>
      </c>
      <c r="B86" t="s">
        <v>386</v>
      </c>
      <c r="C86">
        <f>COUNTIFS(part3_step1!$C$2:$C1000,$B86,part3_step1!$B$2:$B1000,C$1)+COUNTIFS(part3_step1!$D$2:$D1000,$B86,part3_step1!$B$2:$B1000,C$1)+COUNTIFS(part3_step1!$E$2:$E1000,$B86,part3_step1!$B$2:$B1000,C$1)</f>
        <v>0</v>
      </c>
      <c r="D86">
        <f>COUNTIFS(part3_step1!$C$2:$C1000,$B86,part3_step1!$B$2:$B1000,D$1)+COUNTIFS(part3_step1!$D$2:$D1000,$B86,part3_step1!$B$2:$B1000,D$1)+COUNTIFS(part3_step1!$E$2:$E1000,$B86,part3_step1!$B$2:$B1000,D$1)</f>
        <v>0</v>
      </c>
      <c r="E86">
        <f>COUNTIFS(part3_step1!$C$2:$C1000,$B86,part3_step1!$B$2:$B1000,E$1)+COUNTIFS(part3_step1!$D$2:$D1000,$B86,part3_step1!$B$2:$B1000,E$1)+COUNTIFS(part3_step1!$E$2:$E1000,$B86,part3_step1!$B$2:$B1000,E$1)</f>
        <v>1</v>
      </c>
      <c r="F86">
        <f>COUNTIFS(part3_step1!$C$2:$C1000,$B86,part3_step1!$B$2:$B1000,F$1)+COUNTIFS(part3_step1!$D$2:$D1000,$B86,part3_step1!$B$2:$B1000,F$1)+COUNTIFS(part3_step1!$E$2:$E1000,$B86,part3_step1!$B$2:$B1000,F$1)</f>
        <v>0</v>
      </c>
      <c r="G86">
        <f>COUNTIFS(part3_step1!$C$2:$C1000,$B86,part3_step1!$B$2:$B1000,G$1)+COUNTIFS(part3_step1!$D$2:$D1000,$B86,part3_step1!$B$2:$B1000,G$1)+COUNTIFS(part3_step1!$E$2:$E1000,$B86,part3_step1!$B$2:$B1000,G$1)</f>
        <v>1</v>
      </c>
      <c r="H86">
        <f>COUNTIFS(part3_step1!$C$2:$C1000,$B86,part3_step1!$B$2:$B1000,H$1)+COUNTIFS(part3_step1!$D$2:$D1000,$B86,part3_step1!$B$2:$B1000,H$1)+COUNTIFS(part3_step1!$E$2:$E1000,$B86,part3_step1!$B$2:$B1000,H$1)</f>
        <v>0</v>
      </c>
      <c r="I86">
        <f>COUNTIFS(part3_step1!$C$2:$C1000,$B86,part3_step1!$B$2:$B1000,I$1)+COUNTIFS(part3_step1!$D$2:$D1000,$B86,part3_step1!$B$2:$B1000,I$1)+COUNTIFS(part3_step1!$E$2:$E1000,$B86,part3_step1!$B$2:$B1000,I$1)</f>
        <v>0</v>
      </c>
      <c r="J86">
        <f>COUNTIFS(part3_step1!$C$2:$C1000,$B86,part3_step1!$B$2:$B1000,J$1)+COUNTIFS(part3_step1!$D$2:$D1000,$B86,part3_step1!$B$2:$B1000,J$1)+COUNTIFS(part3_step1!$E$2:$E1000,$B86,part3_step1!$B$2:$B1000,J$1)</f>
        <v>1</v>
      </c>
      <c r="K86">
        <f>COUNTIFS(part3_step1!$C$2:$C1000,$B86,part3_step1!$B$2:$B1000,K$1)+COUNTIFS(part3_step1!$D$2:$D1000,$B86,part3_step1!$B$2:$B1000,K$1)+COUNTIFS(part3_step1!$E$2:$E1000,$B86,part3_step1!$B$2:$B1000,K$1)</f>
        <v>0</v>
      </c>
      <c r="L86">
        <f>COUNTIFS(part3_step1!$C$2:$C1000,$B86,part3_step1!$B$2:$B1000,L$1)+COUNTIFS(part3_step1!$D$2:$D1000,$B86,part3_step1!$B$2:$B1000,L$1)+COUNTIFS(part3_step1!$E$2:$E1000,$B86,part3_step1!$B$2:$B1000,L$1)</f>
        <v>0</v>
      </c>
      <c r="M86">
        <f>COUNTIFS(part3_step1!$C$2:$C1000,$B86,part3_step1!$B$2:$B1000,M$1)+COUNTIFS(part3_step1!$D$2:$D1000,$B86,part3_step1!$B$2:$B1000,M$1)+COUNTIFS(part3_step1!$E$2:$E1000,$B86,part3_step1!$B$2:$B1000,M$1)</f>
        <v>1</v>
      </c>
      <c r="N86">
        <f>COUNTIFS(part3_step1!$C$2:$C1000,$B86,part3_step1!$B$2:$B1000,N$1)+COUNTIFS(part3_step1!$D$2:$D1000,$B86,part3_step1!$B$2:$B1000,N$1)+COUNTIFS(part3_step1!$E$2:$E1000,$B86,part3_step1!$B$2:$B1000,N$1)</f>
        <v>0</v>
      </c>
      <c r="O86">
        <f>COUNTIFS(part3_step1!$C$2:$C1000,$B86,part3_step1!$B$2:$B1000,O$1)+COUNTIFS(part3_step1!$D$2:$D1000,$B86,part3_step1!$B$2:$B1000,O$1)+COUNTIFS(part3_step1!$E$2:$E1000,$B86,part3_step1!$B$2:$B1000,O$1)</f>
        <v>0</v>
      </c>
      <c r="P86">
        <f>COUNTIF(part3_step1!$C$2:$E1000,B86)</f>
        <v>4</v>
      </c>
    </row>
    <row r="87">
      <c r="A87" t="str">
        <f>part3_step1!C87:C1000</f>
        <v>Mel Gibson</v>
      </c>
      <c r="B87" t="s">
        <v>730</v>
      </c>
      <c r="C87">
        <f>COUNTIFS(part3_step1!$C$2:$C1000,$B87,part3_step1!$B$2:$B1000,C$1)+COUNTIFS(part3_step1!$D$2:$D1000,$B87,part3_step1!$B$2:$B1000,C$1)+COUNTIFS(part3_step1!$E$2:$E1000,$B87,part3_step1!$B$2:$B1000,C$1)</f>
        <v>0</v>
      </c>
      <c r="D87">
        <f>COUNTIFS(part3_step1!$C$2:$C1000,$B87,part3_step1!$B$2:$B1000,D$1)+COUNTIFS(part3_step1!$D$2:$D1000,$B87,part3_step1!$B$2:$B1000,D$1)+COUNTIFS(part3_step1!$E$2:$E1000,$B87,part3_step1!$B$2:$B1000,D$1)</f>
        <v>0</v>
      </c>
      <c r="E87">
        <f>COUNTIFS(part3_step1!$C$2:$C1000,$B87,part3_step1!$B$2:$B1000,E$1)+COUNTIFS(part3_step1!$D$2:$D1000,$B87,part3_step1!$B$2:$B1000,E$1)+COUNTIFS(part3_step1!$E$2:$E1000,$B87,part3_step1!$B$2:$B1000,E$1)</f>
        <v>0</v>
      </c>
      <c r="F87">
        <f>COUNTIFS(part3_step1!$C$2:$C1000,$B87,part3_step1!$B$2:$B1000,F$1)+COUNTIFS(part3_step1!$D$2:$D1000,$B87,part3_step1!$B$2:$B1000,F$1)+COUNTIFS(part3_step1!$E$2:$E1000,$B87,part3_step1!$B$2:$B1000,F$1)</f>
        <v>0</v>
      </c>
      <c r="G87">
        <f>COUNTIFS(part3_step1!$C$2:$C1000,$B87,part3_step1!$B$2:$B1000,G$1)+COUNTIFS(part3_step1!$D$2:$D1000,$B87,part3_step1!$B$2:$B1000,G$1)+COUNTIFS(part3_step1!$E$2:$E1000,$B87,part3_step1!$B$2:$B1000,G$1)</f>
        <v>1</v>
      </c>
      <c r="H87">
        <f>COUNTIFS(part3_step1!$C$2:$C1000,$B87,part3_step1!$B$2:$B1000,H$1)+COUNTIFS(part3_step1!$D$2:$D1000,$B87,part3_step1!$B$2:$B1000,H$1)+COUNTIFS(part3_step1!$E$2:$E1000,$B87,part3_step1!$B$2:$B1000,H$1)</f>
        <v>0</v>
      </c>
      <c r="I87">
        <f>COUNTIFS(part3_step1!$C$2:$C1000,$B87,part3_step1!$B$2:$B1000,I$1)+COUNTIFS(part3_step1!$D$2:$D1000,$B87,part3_step1!$B$2:$B1000,I$1)+COUNTIFS(part3_step1!$E$2:$E1000,$B87,part3_step1!$B$2:$B1000,I$1)</f>
        <v>0</v>
      </c>
      <c r="J87">
        <f>COUNTIFS(part3_step1!$C$2:$C1000,$B87,part3_step1!$B$2:$B1000,J$1)+COUNTIFS(part3_step1!$D$2:$D1000,$B87,part3_step1!$B$2:$B1000,J$1)+COUNTIFS(part3_step1!$E$2:$E1000,$B87,part3_step1!$B$2:$B1000,J$1)</f>
        <v>0</v>
      </c>
      <c r="K87">
        <f>COUNTIFS(part3_step1!$C$2:$C1000,$B87,part3_step1!$B$2:$B1000,K$1)+COUNTIFS(part3_step1!$D$2:$D1000,$B87,part3_step1!$B$2:$B1000,K$1)+COUNTIFS(part3_step1!$E$2:$E1000,$B87,part3_step1!$B$2:$B1000,K$1)</f>
        <v>0</v>
      </c>
      <c r="L87">
        <f>COUNTIFS(part3_step1!$C$2:$C1000,$B87,part3_step1!$B$2:$B1000,L$1)+COUNTIFS(part3_step1!$D$2:$D1000,$B87,part3_step1!$B$2:$B1000,L$1)+COUNTIFS(part3_step1!$E$2:$E1000,$B87,part3_step1!$B$2:$B1000,L$1)</f>
        <v>0</v>
      </c>
      <c r="M87">
        <f>COUNTIFS(part3_step1!$C$2:$C1000,$B87,part3_step1!$B$2:$B1000,M$1)+COUNTIFS(part3_step1!$D$2:$D1000,$B87,part3_step1!$B$2:$B1000,M$1)+COUNTIFS(part3_step1!$E$2:$E1000,$B87,part3_step1!$B$2:$B1000,M$1)</f>
        <v>0</v>
      </c>
      <c r="N87">
        <f>COUNTIFS(part3_step1!$C$2:$C1000,$B87,part3_step1!$B$2:$B1000,N$1)+COUNTIFS(part3_step1!$D$2:$D1000,$B87,part3_step1!$B$2:$B1000,N$1)+COUNTIFS(part3_step1!$E$2:$E1000,$B87,part3_step1!$B$2:$B1000,N$1)</f>
        <v>0</v>
      </c>
      <c r="O87">
        <f>COUNTIFS(part3_step1!$C$2:$C1000,$B87,part3_step1!$B$2:$B1000,O$1)+COUNTIFS(part3_step1!$D$2:$D1000,$B87,part3_step1!$B$2:$B1000,O$1)+COUNTIFS(part3_step1!$E$2:$E1000,$B87,part3_step1!$B$2:$B1000,O$1)</f>
        <v>0</v>
      </c>
      <c r="P87">
        <f>COUNTIF(part3_step1!$C$2:$E1000,B87)</f>
        <v>1</v>
      </c>
    </row>
    <row r="88">
      <c r="A88" t="str">
        <f>part3_step1!C88:C1000</f>
        <v>Ben Stiller</v>
      </c>
      <c r="B88" t="s">
        <v>737</v>
      </c>
      <c r="C88">
        <f>COUNTIFS(part3_step1!$C$2:$C1000,$B88,part3_step1!$B$2:$B1000,C$1)+COUNTIFS(part3_step1!$D$2:$D1000,$B88,part3_step1!$B$2:$B1000,C$1)+COUNTIFS(part3_step1!$E$2:$E1000,$B88,part3_step1!$B$2:$B1000,C$1)</f>
        <v>0</v>
      </c>
      <c r="D88">
        <f>COUNTIFS(part3_step1!$C$2:$C1000,$B88,part3_step1!$B$2:$B1000,D$1)+COUNTIFS(part3_step1!$D$2:$D1000,$B88,part3_step1!$B$2:$B1000,D$1)+COUNTIFS(part3_step1!$E$2:$E1000,$B88,part3_step1!$B$2:$B1000,D$1)</f>
        <v>0</v>
      </c>
      <c r="E88">
        <f>COUNTIFS(part3_step1!$C$2:$C1000,$B88,part3_step1!$B$2:$B1000,E$1)+COUNTIFS(part3_step1!$D$2:$D1000,$B88,part3_step1!$B$2:$B1000,E$1)+COUNTIFS(part3_step1!$E$2:$E1000,$B88,part3_step1!$B$2:$B1000,E$1)</f>
        <v>2</v>
      </c>
      <c r="F88">
        <f>COUNTIFS(part3_step1!$C$2:$C1000,$B88,part3_step1!$B$2:$B1000,F$1)+COUNTIFS(part3_step1!$D$2:$D1000,$B88,part3_step1!$B$2:$B1000,F$1)+COUNTIFS(part3_step1!$E$2:$E1000,$B88,part3_step1!$B$2:$B1000,F$1)</f>
        <v>0</v>
      </c>
      <c r="G88">
        <f>COUNTIFS(part3_step1!$C$2:$C1000,$B88,part3_step1!$B$2:$B1000,G$1)+COUNTIFS(part3_step1!$D$2:$D1000,$B88,part3_step1!$B$2:$B1000,G$1)+COUNTIFS(part3_step1!$E$2:$E1000,$B88,part3_step1!$B$2:$B1000,G$1)</f>
        <v>0</v>
      </c>
      <c r="H88">
        <f>COUNTIFS(part3_step1!$C$2:$C1000,$B88,part3_step1!$B$2:$B1000,H$1)+COUNTIFS(part3_step1!$D$2:$D1000,$B88,part3_step1!$B$2:$B1000,H$1)+COUNTIFS(part3_step1!$E$2:$E1000,$B88,part3_step1!$B$2:$B1000,H$1)</f>
        <v>0</v>
      </c>
      <c r="I88">
        <f>COUNTIFS(part3_step1!$C$2:$C1000,$B88,part3_step1!$B$2:$B1000,I$1)+COUNTIFS(part3_step1!$D$2:$D1000,$B88,part3_step1!$B$2:$B1000,I$1)+COUNTIFS(part3_step1!$E$2:$E1000,$B88,part3_step1!$B$2:$B1000,I$1)</f>
        <v>0</v>
      </c>
      <c r="J88">
        <f>COUNTIFS(part3_step1!$C$2:$C1000,$B88,part3_step1!$B$2:$B1000,J$1)+COUNTIFS(part3_step1!$D$2:$D1000,$B88,part3_step1!$B$2:$B1000,J$1)+COUNTIFS(part3_step1!$E$2:$E1000,$B88,part3_step1!$B$2:$B1000,J$1)</f>
        <v>0</v>
      </c>
      <c r="K88">
        <f>COUNTIFS(part3_step1!$C$2:$C1000,$B88,part3_step1!$B$2:$B1000,K$1)+COUNTIFS(part3_step1!$D$2:$D1000,$B88,part3_step1!$B$2:$B1000,K$1)+COUNTIFS(part3_step1!$E$2:$E1000,$B88,part3_step1!$B$2:$B1000,K$1)</f>
        <v>0</v>
      </c>
      <c r="L88">
        <f>COUNTIFS(part3_step1!$C$2:$C1000,$B88,part3_step1!$B$2:$B1000,L$1)+COUNTIFS(part3_step1!$D$2:$D1000,$B88,part3_step1!$B$2:$B1000,L$1)+COUNTIFS(part3_step1!$E$2:$E1000,$B88,part3_step1!$B$2:$B1000,L$1)</f>
        <v>0</v>
      </c>
      <c r="M88">
        <f>COUNTIFS(part3_step1!$C$2:$C1000,$B88,part3_step1!$B$2:$B1000,M$1)+COUNTIFS(part3_step1!$D$2:$D1000,$B88,part3_step1!$B$2:$B1000,M$1)+COUNTIFS(part3_step1!$E$2:$E1000,$B88,part3_step1!$B$2:$B1000,M$1)</f>
        <v>0</v>
      </c>
      <c r="N88">
        <f>COUNTIFS(part3_step1!$C$2:$C1000,$B88,part3_step1!$B$2:$B1000,N$1)+COUNTIFS(part3_step1!$D$2:$D1000,$B88,part3_step1!$B$2:$B1000,N$1)+COUNTIFS(part3_step1!$E$2:$E1000,$B88,part3_step1!$B$2:$B1000,N$1)</f>
        <v>0</v>
      </c>
      <c r="O88">
        <f>COUNTIFS(part3_step1!$C$2:$C1000,$B88,part3_step1!$B$2:$B1000,O$1)+COUNTIFS(part3_step1!$D$2:$D1000,$B88,part3_step1!$B$2:$B1000,O$1)+COUNTIFS(part3_step1!$E$2:$E1000,$B88,part3_step1!$B$2:$B1000,O$1)</f>
        <v>0</v>
      </c>
      <c r="P88">
        <f>COUNTIF(part3_step1!$C$2:$E1000,B88)</f>
        <v>2</v>
      </c>
    </row>
    <row r="89">
      <c r="A89" t="str">
        <f>part3_step1!C89:C1000</f>
        <v>Patrick Stewart</v>
      </c>
      <c r="B89" t="s">
        <v>743</v>
      </c>
      <c r="C89">
        <f>COUNTIFS(part3_step1!$C$2:$C1000,$B89,part3_step1!$B$2:$B1000,C$1)+COUNTIFS(part3_step1!$D$2:$D1000,$B89,part3_step1!$B$2:$B1000,C$1)+COUNTIFS(part3_step1!$E$2:$E1000,$B89,part3_step1!$B$2:$B1000,C$1)</f>
        <v>0</v>
      </c>
      <c r="D89">
        <f>COUNTIFS(part3_step1!$C$2:$C1000,$B89,part3_step1!$B$2:$B1000,D$1)+COUNTIFS(part3_step1!$D$2:$D1000,$B89,part3_step1!$B$2:$B1000,D$1)+COUNTIFS(part3_step1!$E$2:$E1000,$B89,part3_step1!$B$2:$B1000,D$1)</f>
        <v>0</v>
      </c>
      <c r="E89">
        <f>COUNTIFS(part3_step1!$C$2:$C1000,$B89,part3_step1!$B$2:$B1000,E$1)+COUNTIFS(part3_step1!$D$2:$D1000,$B89,part3_step1!$B$2:$B1000,E$1)+COUNTIFS(part3_step1!$E$2:$E1000,$B89,part3_step1!$B$2:$B1000,E$1)</f>
        <v>1</v>
      </c>
      <c r="F89">
        <f>COUNTIFS(part3_step1!$C$2:$C1000,$B89,part3_step1!$B$2:$B1000,F$1)+COUNTIFS(part3_step1!$D$2:$D1000,$B89,part3_step1!$B$2:$B1000,F$1)+COUNTIFS(part3_step1!$E$2:$E1000,$B89,part3_step1!$B$2:$B1000,F$1)</f>
        <v>0</v>
      </c>
      <c r="G89">
        <f>COUNTIFS(part3_step1!$C$2:$C1000,$B89,part3_step1!$B$2:$B1000,G$1)+COUNTIFS(part3_step1!$D$2:$D1000,$B89,part3_step1!$B$2:$B1000,G$1)+COUNTIFS(part3_step1!$E$2:$E1000,$B89,part3_step1!$B$2:$B1000,G$1)</f>
        <v>0</v>
      </c>
      <c r="H89">
        <f>COUNTIFS(part3_step1!$C$2:$C1000,$B89,part3_step1!$B$2:$B1000,H$1)+COUNTIFS(part3_step1!$D$2:$D1000,$B89,part3_step1!$B$2:$B1000,H$1)+COUNTIFS(part3_step1!$E$2:$E1000,$B89,part3_step1!$B$2:$B1000,H$1)</f>
        <v>0</v>
      </c>
      <c r="I89">
        <f>COUNTIFS(part3_step1!$C$2:$C1000,$B89,part3_step1!$B$2:$B1000,I$1)+COUNTIFS(part3_step1!$D$2:$D1000,$B89,part3_step1!$B$2:$B1000,I$1)+COUNTIFS(part3_step1!$E$2:$E1000,$B89,part3_step1!$B$2:$B1000,I$1)</f>
        <v>0</v>
      </c>
      <c r="J89">
        <f>COUNTIFS(part3_step1!$C$2:$C1000,$B89,part3_step1!$B$2:$B1000,J$1)+COUNTIFS(part3_step1!$D$2:$D1000,$B89,part3_step1!$B$2:$B1000,J$1)+COUNTIFS(part3_step1!$E$2:$E1000,$B89,part3_step1!$B$2:$B1000,J$1)</f>
        <v>0</v>
      </c>
      <c r="K89">
        <f>COUNTIFS(part3_step1!$C$2:$C1000,$B89,part3_step1!$B$2:$B1000,K$1)+COUNTIFS(part3_step1!$D$2:$D1000,$B89,part3_step1!$B$2:$B1000,K$1)+COUNTIFS(part3_step1!$E$2:$E1000,$B89,part3_step1!$B$2:$B1000,K$1)</f>
        <v>0</v>
      </c>
      <c r="L89">
        <f>COUNTIFS(part3_step1!$C$2:$C1000,$B89,part3_step1!$B$2:$B1000,L$1)+COUNTIFS(part3_step1!$D$2:$D1000,$B89,part3_step1!$B$2:$B1000,L$1)+COUNTIFS(part3_step1!$E$2:$E1000,$B89,part3_step1!$B$2:$B1000,L$1)</f>
        <v>0</v>
      </c>
      <c r="M89">
        <f>COUNTIFS(part3_step1!$C$2:$C1000,$B89,part3_step1!$B$2:$B1000,M$1)+COUNTIFS(part3_step1!$D$2:$D1000,$B89,part3_step1!$B$2:$B1000,M$1)+COUNTIFS(part3_step1!$E$2:$E1000,$B89,part3_step1!$B$2:$B1000,M$1)</f>
        <v>0</v>
      </c>
      <c r="N89">
        <f>COUNTIFS(part3_step1!$C$2:$C1000,$B89,part3_step1!$B$2:$B1000,N$1)+COUNTIFS(part3_step1!$D$2:$D1000,$B89,part3_step1!$B$2:$B1000,N$1)+COUNTIFS(part3_step1!$E$2:$E1000,$B89,part3_step1!$B$2:$B1000,N$1)</f>
        <v>0</v>
      </c>
      <c r="O89">
        <f>COUNTIFS(part3_step1!$C$2:$C1000,$B89,part3_step1!$B$2:$B1000,O$1)+COUNTIFS(part3_step1!$D$2:$D1000,$B89,part3_step1!$B$2:$B1000,O$1)+COUNTIFS(part3_step1!$E$2:$E1000,$B89,part3_step1!$B$2:$B1000,O$1)</f>
        <v>0</v>
      </c>
      <c r="P89">
        <f>COUNTIF(part3_step1!$C$2:$E1000,B89)</f>
        <v>1</v>
      </c>
    </row>
    <row r="90">
      <c r="A90" t="str">
        <f>part3_step1!C90:C1000</f>
        <v>Tom Cruise</v>
      </c>
      <c r="B90" t="s">
        <v>751</v>
      </c>
      <c r="C90">
        <f>COUNTIFS(part3_step1!$C$2:$C1000,$B90,part3_step1!$B$2:$B1000,C$1)+COUNTIFS(part3_step1!$D$2:$D1000,$B90,part3_step1!$B$2:$B1000,C$1)+COUNTIFS(part3_step1!$E$2:$E1000,$B90,part3_step1!$B$2:$B1000,C$1)</f>
        <v>0</v>
      </c>
      <c r="D90">
        <f>COUNTIFS(part3_step1!$C$2:$C1000,$B90,part3_step1!$B$2:$B1000,D$1)+COUNTIFS(part3_step1!$D$2:$D1000,$B90,part3_step1!$B$2:$B1000,D$1)+COUNTIFS(part3_step1!$E$2:$E1000,$B90,part3_step1!$B$2:$B1000,D$1)</f>
        <v>0</v>
      </c>
      <c r="E90">
        <f>COUNTIFS(part3_step1!$C$2:$C1000,$B90,part3_step1!$B$2:$B1000,E$1)+COUNTIFS(part3_step1!$D$2:$D1000,$B90,part3_step1!$B$2:$B1000,E$1)+COUNTIFS(part3_step1!$E$2:$E1000,$B90,part3_step1!$B$2:$B1000,E$1)</f>
        <v>0</v>
      </c>
      <c r="F90">
        <f>COUNTIFS(part3_step1!$C$2:$C1000,$B90,part3_step1!$B$2:$B1000,F$1)+COUNTIFS(part3_step1!$D$2:$D1000,$B90,part3_step1!$B$2:$B1000,F$1)+COUNTIFS(part3_step1!$E$2:$E1000,$B90,part3_step1!$B$2:$B1000,F$1)</f>
        <v>1</v>
      </c>
      <c r="G90">
        <f>COUNTIFS(part3_step1!$C$2:$C1000,$B90,part3_step1!$B$2:$B1000,G$1)+COUNTIFS(part3_step1!$D$2:$D1000,$B90,part3_step1!$B$2:$B1000,G$1)+COUNTIFS(part3_step1!$E$2:$E1000,$B90,part3_step1!$B$2:$B1000,G$1)</f>
        <v>0</v>
      </c>
      <c r="H90">
        <f>COUNTIFS(part3_step1!$C$2:$C1000,$B90,part3_step1!$B$2:$B1000,H$1)+COUNTIFS(part3_step1!$D$2:$D1000,$B90,part3_step1!$B$2:$B1000,H$1)+COUNTIFS(part3_step1!$E$2:$E1000,$B90,part3_step1!$B$2:$B1000,H$1)</f>
        <v>0</v>
      </c>
      <c r="I90">
        <f>COUNTIFS(part3_step1!$C$2:$C1000,$B90,part3_step1!$B$2:$B1000,I$1)+COUNTIFS(part3_step1!$D$2:$D1000,$B90,part3_step1!$B$2:$B1000,I$1)+COUNTIFS(part3_step1!$E$2:$E1000,$B90,part3_step1!$B$2:$B1000,I$1)</f>
        <v>0</v>
      </c>
      <c r="J90">
        <f>COUNTIFS(part3_step1!$C$2:$C1000,$B90,part3_step1!$B$2:$B1000,J$1)+COUNTIFS(part3_step1!$D$2:$D1000,$B90,part3_step1!$B$2:$B1000,J$1)+COUNTIFS(part3_step1!$E$2:$E1000,$B90,part3_step1!$B$2:$B1000,J$1)</f>
        <v>0</v>
      </c>
      <c r="K90">
        <f>COUNTIFS(part3_step1!$C$2:$C1000,$B90,part3_step1!$B$2:$B1000,K$1)+COUNTIFS(part3_step1!$D$2:$D1000,$B90,part3_step1!$B$2:$B1000,K$1)+COUNTIFS(part3_step1!$E$2:$E1000,$B90,part3_step1!$B$2:$B1000,K$1)</f>
        <v>0</v>
      </c>
      <c r="L90">
        <f>COUNTIFS(part3_step1!$C$2:$C1000,$B90,part3_step1!$B$2:$B1000,L$1)+COUNTIFS(part3_step1!$D$2:$D1000,$B90,part3_step1!$B$2:$B1000,L$1)+COUNTIFS(part3_step1!$E$2:$E1000,$B90,part3_step1!$B$2:$B1000,L$1)</f>
        <v>0</v>
      </c>
      <c r="M90">
        <f>COUNTIFS(part3_step1!$C$2:$C1000,$B90,part3_step1!$B$2:$B1000,M$1)+COUNTIFS(part3_step1!$D$2:$D1000,$B90,part3_step1!$B$2:$B1000,M$1)+COUNTIFS(part3_step1!$E$2:$E1000,$B90,part3_step1!$B$2:$B1000,M$1)</f>
        <v>0</v>
      </c>
      <c r="N90">
        <f>COUNTIFS(part3_step1!$C$2:$C1000,$B90,part3_step1!$B$2:$B1000,N$1)+COUNTIFS(part3_step1!$D$2:$D1000,$B90,part3_step1!$B$2:$B1000,N$1)+COUNTIFS(part3_step1!$E$2:$E1000,$B90,part3_step1!$B$2:$B1000,N$1)</f>
        <v>0</v>
      </c>
      <c r="O90">
        <f>COUNTIFS(part3_step1!$C$2:$C1000,$B90,part3_step1!$B$2:$B1000,O$1)+COUNTIFS(part3_step1!$D$2:$D1000,$B90,part3_step1!$B$2:$B1000,O$1)+COUNTIFS(part3_step1!$E$2:$E1000,$B90,part3_step1!$B$2:$B1000,O$1)</f>
        <v>0</v>
      </c>
      <c r="P90">
        <f>COUNTIF(part3_step1!$C$2:$E1000,B90)</f>
        <v>1</v>
      </c>
    </row>
    <row r="91">
      <c r="A91" t="str">
        <f>part3_step1!C91:C1000</f>
        <v>Brandon Routh</v>
      </c>
      <c r="B91" t="s">
        <v>768</v>
      </c>
      <c r="C91">
        <f>COUNTIFS(part3_step1!$C$2:$C1000,$B91,part3_step1!$B$2:$B1000,C$1)+COUNTIFS(part3_step1!$D$2:$D1000,$B91,part3_step1!$B$2:$B1000,C$1)+COUNTIFS(part3_step1!$E$2:$E1000,$B91,part3_step1!$B$2:$B1000,C$1)</f>
        <v>0</v>
      </c>
      <c r="D91">
        <f>COUNTIFS(part3_step1!$C$2:$C1000,$B91,part3_step1!$B$2:$B1000,D$1)+COUNTIFS(part3_step1!$D$2:$D1000,$B91,part3_step1!$B$2:$B1000,D$1)+COUNTIFS(part3_step1!$E$2:$E1000,$B91,part3_step1!$B$2:$B1000,D$1)</f>
        <v>0</v>
      </c>
      <c r="E91">
        <f>COUNTIFS(part3_step1!$C$2:$C1000,$B91,part3_step1!$B$2:$B1000,E$1)+COUNTIFS(part3_step1!$D$2:$D1000,$B91,part3_step1!$B$2:$B1000,E$1)+COUNTIFS(part3_step1!$E$2:$E1000,$B91,part3_step1!$B$2:$B1000,E$1)</f>
        <v>2</v>
      </c>
      <c r="F91">
        <f>COUNTIFS(part3_step1!$C$2:$C1000,$B91,part3_step1!$B$2:$B1000,F$1)+COUNTIFS(part3_step1!$D$2:$D1000,$B91,part3_step1!$B$2:$B1000,F$1)+COUNTIFS(part3_step1!$E$2:$E1000,$B91,part3_step1!$B$2:$B1000,F$1)</f>
        <v>0</v>
      </c>
      <c r="G91">
        <f>COUNTIFS(part3_step1!$C$2:$C1000,$B91,part3_step1!$B$2:$B1000,G$1)+COUNTIFS(part3_step1!$D$2:$D1000,$B91,part3_step1!$B$2:$B1000,G$1)+COUNTIFS(part3_step1!$E$2:$E1000,$B91,part3_step1!$B$2:$B1000,G$1)</f>
        <v>0</v>
      </c>
      <c r="H91">
        <f>COUNTIFS(part3_step1!$C$2:$C1000,$B91,part3_step1!$B$2:$B1000,H$1)+COUNTIFS(part3_step1!$D$2:$D1000,$B91,part3_step1!$B$2:$B1000,H$1)+COUNTIFS(part3_step1!$E$2:$E1000,$B91,part3_step1!$B$2:$B1000,H$1)</f>
        <v>0</v>
      </c>
      <c r="I91">
        <f>COUNTIFS(part3_step1!$C$2:$C1000,$B91,part3_step1!$B$2:$B1000,I$1)+COUNTIFS(part3_step1!$D$2:$D1000,$B91,part3_step1!$B$2:$B1000,I$1)+COUNTIFS(part3_step1!$E$2:$E1000,$B91,part3_step1!$B$2:$B1000,I$1)</f>
        <v>0</v>
      </c>
      <c r="J91">
        <f>COUNTIFS(part3_step1!$C$2:$C1000,$B91,part3_step1!$B$2:$B1000,J$1)+COUNTIFS(part3_step1!$D$2:$D1000,$B91,part3_step1!$B$2:$B1000,J$1)+COUNTIFS(part3_step1!$E$2:$E1000,$B91,part3_step1!$B$2:$B1000,J$1)</f>
        <v>0</v>
      </c>
      <c r="K91">
        <f>COUNTIFS(part3_step1!$C$2:$C1000,$B91,part3_step1!$B$2:$B1000,K$1)+COUNTIFS(part3_step1!$D$2:$D1000,$B91,part3_step1!$B$2:$B1000,K$1)+COUNTIFS(part3_step1!$E$2:$E1000,$B91,part3_step1!$B$2:$B1000,K$1)</f>
        <v>0</v>
      </c>
      <c r="L91">
        <f>COUNTIFS(part3_step1!$C$2:$C1000,$B91,part3_step1!$B$2:$B1000,L$1)+COUNTIFS(part3_step1!$D$2:$D1000,$B91,part3_step1!$B$2:$B1000,L$1)+COUNTIFS(part3_step1!$E$2:$E1000,$B91,part3_step1!$B$2:$B1000,L$1)</f>
        <v>0</v>
      </c>
      <c r="M91">
        <f>COUNTIFS(part3_step1!$C$2:$C1000,$B91,part3_step1!$B$2:$B1000,M$1)+COUNTIFS(part3_step1!$D$2:$D1000,$B91,part3_step1!$B$2:$B1000,M$1)+COUNTIFS(part3_step1!$E$2:$E1000,$B91,part3_step1!$B$2:$B1000,M$1)</f>
        <v>0</v>
      </c>
      <c r="N91">
        <f>COUNTIFS(part3_step1!$C$2:$C1000,$B91,part3_step1!$B$2:$B1000,N$1)+COUNTIFS(part3_step1!$D$2:$D1000,$B91,part3_step1!$B$2:$B1000,N$1)+COUNTIFS(part3_step1!$E$2:$E1000,$B91,part3_step1!$B$2:$B1000,N$1)</f>
        <v>0</v>
      </c>
      <c r="O91">
        <f>COUNTIFS(part3_step1!$C$2:$C1000,$B91,part3_step1!$B$2:$B1000,O$1)+COUNTIFS(part3_step1!$D$2:$D1000,$B91,part3_step1!$B$2:$B1000,O$1)+COUNTIFS(part3_step1!$E$2:$E1000,$B91,part3_step1!$B$2:$B1000,O$1)</f>
        <v>0</v>
      </c>
      <c r="P91">
        <f>COUNTIF(part3_step1!$C$2:$E1000,B91)</f>
        <v>2</v>
      </c>
    </row>
    <row r="92">
      <c r="A92" t="str">
        <f>part3_step1!C92:C1000</f>
        <v>Harrison Ford</v>
      </c>
      <c r="B92" t="s">
        <v>779</v>
      </c>
      <c r="C92">
        <f>COUNTIFS(part3_step1!$C$2:$C1000,$B92,part3_step1!$B$2:$B1000,C$1)+COUNTIFS(part3_step1!$D$2:$D1000,$B92,part3_step1!$B$2:$B1000,C$1)+COUNTIFS(part3_step1!$E$2:$E1000,$B92,part3_step1!$B$2:$B1000,C$1)</f>
        <v>0</v>
      </c>
      <c r="D92">
        <f>COUNTIFS(part3_step1!$C$2:$C1000,$B92,part3_step1!$B$2:$B1000,D$1)+COUNTIFS(part3_step1!$D$2:$D1000,$B92,part3_step1!$B$2:$B1000,D$1)+COUNTIFS(part3_step1!$E$2:$E1000,$B92,part3_step1!$B$2:$B1000,D$1)</f>
        <v>1</v>
      </c>
      <c r="E92">
        <f>COUNTIFS(part3_step1!$C$2:$C1000,$B92,part3_step1!$B$2:$B1000,E$1)+COUNTIFS(part3_step1!$D$2:$D1000,$B92,part3_step1!$B$2:$B1000,E$1)+COUNTIFS(part3_step1!$E$2:$E1000,$B92,part3_step1!$B$2:$B1000,E$1)</f>
        <v>0</v>
      </c>
      <c r="F92">
        <f>COUNTIFS(part3_step1!$C$2:$C1000,$B92,part3_step1!$B$2:$B1000,F$1)+COUNTIFS(part3_step1!$D$2:$D1000,$B92,part3_step1!$B$2:$B1000,F$1)+COUNTIFS(part3_step1!$E$2:$E1000,$B92,part3_step1!$B$2:$B1000,F$1)</f>
        <v>0</v>
      </c>
      <c r="G92">
        <f>COUNTIFS(part3_step1!$C$2:$C1000,$B92,part3_step1!$B$2:$B1000,G$1)+COUNTIFS(part3_step1!$D$2:$D1000,$B92,part3_step1!$B$2:$B1000,G$1)+COUNTIFS(part3_step1!$E$2:$E1000,$B92,part3_step1!$B$2:$B1000,G$1)</f>
        <v>0</v>
      </c>
      <c r="H92">
        <f>COUNTIFS(part3_step1!$C$2:$C1000,$B92,part3_step1!$B$2:$B1000,H$1)+COUNTIFS(part3_step1!$D$2:$D1000,$B92,part3_step1!$B$2:$B1000,H$1)+COUNTIFS(part3_step1!$E$2:$E1000,$B92,part3_step1!$B$2:$B1000,H$1)</f>
        <v>0</v>
      </c>
      <c r="I92">
        <f>COUNTIFS(part3_step1!$C$2:$C1000,$B92,part3_step1!$B$2:$B1000,I$1)+COUNTIFS(part3_step1!$D$2:$D1000,$B92,part3_step1!$B$2:$B1000,I$1)+COUNTIFS(part3_step1!$E$2:$E1000,$B92,part3_step1!$B$2:$B1000,I$1)</f>
        <v>0</v>
      </c>
      <c r="J92">
        <f>COUNTIFS(part3_step1!$C$2:$C1000,$B92,part3_step1!$B$2:$B1000,J$1)+COUNTIFS(part3_step1!$D$2:$D1000,$B92,part3_step1!$B$2:$B1000,J$1)+COUNTIFS(part3_step1!$E$2:$E1000,$B92,part3_step1!$B$2:$B1000,J$1)</f>
        <v>0</v>
      </c>
      <c r="K92">
        <f>COUNTIFS(part3_step1!$C$2:$C1000,$B92,part3_step1!$B$2:$B1000,K$1)+COUNTIFS(part3_step1!$D$2:$D1000,$B92,part3_step1!$B$2:$B1000,K$1)+COUNTIFS(part3_step1!$E$2:$E1000,$B92,part3_step1!$B$2:$B1000,K$1)</f>
        <v>0</v>
      </c>
      <c r="L92">
        <f>COUNTIFS(part3_step1!$C$2:$C1000,$B92,part3_step1!$B$2:$B1000,L$1)+COUNTIFS(part3_step1!$D$2:$D1000,$B92,part3_step1!$B$2:$B1000,L$1)+COUNTIFS(part3_step1!$E$2:$E1000,$B92,part3_step1!$B$2:$B1000,L$1)</f>
        <v>0</v>
      </c>
      <c r="M92">
        <f>COUNTIFS(part3_step1!$C$2:$C1000,$B92,part3_step1!$B$2:$B1000,M$1)+COUNTIFS(part3_step1!$D$2:$D1000,$B92,part3_step1!$B$2:$B1000,M$1)+COUNTIFS(part3_step1!$E$2:$E1000,$B92,part3_step1!$B$2:$B1000,M$1)</f>
        <v>0</v>
      </c>
      <c r="N92">
        <f>COUNTIFS(part3_step1!$C$2:$C1000,$B92,part3_step1!$B$2:$B1000,N$1)+COUNTIFS(part3_step1!$D$2:$D1000,$B92,part3_step1!$B$2:$B1000,N$1)+COUNTIFS(part3_step1!$E$2:$E1000,$B92,part3_step1!$B$2:$B1000,N$1)</f>
        <v>0</v>
      </c>
      <c r="O92">
        <f>COUNTIFS(part3_step1!$C$2:$C1000,$B92,part3_step1!$B$2:$B1000,O$1)+COUNTIFS(part3_step1!$D$2:$D1000,$B92,part3_step1!$B$2:$B1000,O$1)+COUNTIFS(part3_step1!$E$2:$E1000,$B92,part3_step1!$B$2:$B1000,O$1)</f>
        <v>0</v>
      </c>
      <c r="P92">
        <f>COUNTIF(part3_step1!$C$2:$E1000,B92)</f>
        <v>1</v>
      </c>
    </row>
    <row r="93">
      <c r="A93" t="str">
        <f>part3_step1!C93:C1000</f>
        <v>John Travolta</v>
      </c>
      <c r="B93" t="s">
        <v>97</v>
      </c>
      <c r="C93">
        <f>COUNTIFS(part3_step1!$C$2:$C1000,$B93,part3_step1!$B$2:$B1000,C$1)+COUNTIFS(part3_step1!$D$2:$D1000,$B93,part3_step1!$B$2:$B1000,C$1)+COUNTIFS(part3_step1!$E$2:$E1000,$B93,part3_step1!$B$2:$B1000,C$1)</f>
        <v>0</v>
      </c>
      <c r="D93">
        <f>COUNTIFS(part3_step1!$C$2:$C1000,$B93,part3_step1!$B$2:$B1000,D$1)+COUNTIFS(part3_step1!$D$2:$D1000,$B93,part3_step1!$B$2:$B1000,D$1)+COUNTIFS(part3_step1!$E$2:$E1000,$B93,part3_step1!$B$2:$B1000,D$1)</f>
        <v>0</v>
      </c>
      <c r="E93">
        <f>COUNTIFS(part3_step1!$C$2:$C1000,$B93,part3_step1!$B$2:$B1000,E$1)+COUNTIFS(part3_step1!$D$2:$D1000,$B93,part3_step1!$B$2:$B1000,E$1)+COUNTIFS(part3_step1!$E$2:$E1000,$B93,part3_step1!$B$2:$B1000,E$1)</f>
        <v>1</v>
      </c>
      <c r="F93">
        <f>COUNTIFS(part3_step1!$C$2:$C1000,$B93,part3_step1!$B$2:$B1000,F$1)+COUNTIFS(part3_step1!$D$2:$D1000,$B93,part3_step1!$B$2:$B1000,F$1)+COUNTIFS(part3_step1!$E$2:$E1000,$B93,part3_step1!$B$2:$B1000,F$1)</f>
        <v>1</v>
      </c>
      <c r="G93">
        <f>COUNTIFS(part3_step1!$C$2:$C1000,$B93,part3_step1!$B$2:$B1000,G$1)+COUNTIFS(part3_step1!$D$2:$D1000,$B93,part3_step1!$B$2:$B1000,G$1)+COUNTIFS(part3_step1!$E$2:$E1000,$B93,part3_step1!$B$2:$B1000,G$1)</f>
        <v>1</v>
      </c>
      <c r="H93">
        <f>COUNTIFS(part3_step1!$C$2:$C1000,$B93,part3_step1!$B$2:$B1000,H$1)+COUNTIFS(part3_step1!$D$2:$D1000,$B93,part3_step1!$B$2:$B1000,H$1)+COUNTIFS(part3_step1!$E$2:$E1000,$B93,part3_step1!$B$2:$B1000,H$1)</f>
        <v>1</v>
      </c>
      <c r="I93">
        <f>COUNTIFS(part3_step1!$C$2:$C1000,$B93,part3_step1!$B$2:$B1000,I$1)+COUNTIFS(part3_step1!$D$2:$D1000,$B93,part3_step1!$B$2:$B1000,I$1)+COUNTIFS(part3_step1!$E$2:$E1000,$B93,part3_step1!$B$2:$B1000,I$1)</f>
        <v>0</v>
      </c>
      <c r="J93">
        <f>COUNTIFS(part3_step1!$C$2:$C1000,$B93,part3_step1!$B$2:$B1000,J$1)+COUNTIFS(part3_step1!$D$2:$D1000,$B93,part3_step1!$B$2:$B1000,J$1)+COUNTIFS(part3_step1!$E$2:$E1000,$B93,part3_step1!$B$2:$B1000,J$1)</f>
        <v>0</v>
      </c>
      <c r="K93">
        <f>COUNTIFS(part3_step1!$C$2:$C1000,$B93,part3_step1!$B$2:$B1000,K$1)+COUNTIFS(part3_step1!$D$2:$D1000,$B93,part3_step1!$B$2:$B1000,K$1)+COUNTIFS(part3_step1!$E$2:$E1000,$B93,part3_step1!$B$2:$B1000,K$1)</f>
        <v>1</v>
      </c>
      <c r="L93">
        <f>COUNTIFS(part3_step1!$C$2:$C1000,$B93,part3_step1!$B$2:$B1000,L$1)+COUNTIFS(part3_step1!$D$2:$D1000,$B93,part3_step1!$B$2:$B1000,L$1)+COUNTIFS(part3_step1!$E$2:$E1000,$B93,part3_step1!$B$2:$B1000,L$1)</f>
        <v>0</v>
      </c>
      <c r="M93">
        <f>COUNTIFS(part3_step1!$C$2:$C1000,$B93,part3_step1!$B$2:$B1000,M$1)+COUNTIFS(part3_step1!$D$2:$D1000,$B93,part3_step1!$B$2:$B1000,M$1)+COUNTIFS(part3_step1!$E$2:$E1000,$B93,part3_step1!$B$2:$B1000,M$1)</f>
        <v>0</v>
      </c>
      <c r="N93">
        <f>COUNTIFS(part3_step1!$C$2:$C1000,$B93,part3_step1!$B$2:$B1000,N$1)+COUNTIFS(part3_step1!$D$2:$D1000,$B93,part3_step1!$B$2:$B1000,N$1)+COUNTIFS(part3_step1!$E$2:$E1000,$B93,part3_step1!$B$2:$B1000,N$1)</f>
        <v>0</v>
      </c>
      <c r="O93">
        <f>COUNTIFS(part3_step1!$C$2:$C1000,$B93,part3_step1!$B$2:$B1000,O$1)+COUNTIFS(part3_step1!$D$2:$D1000,$B93,part3_step1!$B$2:$B1000,O$1)+COUNTIFS(part3_step1!$E$2:$E1000,$B93,part3_step1!$B$2:$B1000,O$1)</f>
        <v>0</v>
      </c>
      <c r="P93">
        <f>COUNTIF(part3_step1!$C$2:$E1000,B93)</f>
        <v>7</v>
      </c>
    </row>
    <row r="94">
      <c r="A94" t="str">
        <f>part3_step1!C94:C1000</f>
        <v>Robin Williams</v>
      </c>
      <c r="B94" t="s">
        <v>809</v>
      </c>
      <c r="C94">
        <f>COUNTIFS(part3_step1!$C$2:$C1000,$B94,part3_step1!$B$2:$B1000,C$1)+COUNTIFS(part3_step1!$D$2:$D1000,$B94,part3_step1!$B$2:$B1000,C$1)+COUNTIFS(part3_step1!$E$2:$E1000,$B94,part3_step1!$B$2:$B1000,C$1)</f>
        <v>0</v>
      </c>
      <c r="D94">
        <f>COUNTIFS(part3_step1!$C$2:$C1000,$B94,part3_step1!$B$2:$B1000,D$1)+COUNTIFS(part3_step1!$D$2:$D1000,$B94,part3_step1!$B$2:$B1000,D$1)+COUNTIFS(part3_step1!$E$2:$E1000,$B94,part3_step1!$B$2:$B1000,D$1)</f>
        <v>1</v>
      </c>
      <c r="E94">
        <f>COUNTIFS(part3_step1!$C$2:$C1000,$B94,part3_step1!$B$2:$B1000,E$1)+COUNTIFS(part3_step1!$D$2:$D1000,$B94,part3_step1!$B$2:$B1000,E$1)+COUNTIFS(part3_step1!$E$2:$E1000,$B94,part3_step1!$B$2:$B1000,E$1)</f>
        <v>0</v>
      </c>
      <c r="F94">
        <f>COUNTIFS(part3_step1!$C$2:$C1000,$B94,part3_step1!$B$2:$B1000,F$1)+COUNTIFS(part3_step1!$D$2:$D1000,$B94,part3_step1!$B$2:$B1000,F$1)+COUNTIFS(part3_step1!$E$2:$E1000,$B94,part3_step1!$B$2:$B1000,F$1)</f>
        <v>0</v>
      </c>
      <c r="G94">
        <f>COUNTIFS(part3_step1!$C$2:$C1000,$B94,part3_step1!$B$2:$B1000,G$1)+COUNTIFS(part3_step1!$D$2:$D1000,$B94,part3_step1!$B$2:$B1000,G$1)+COUNTIFS(part3_step1!$E$2:$E1000,$B94,part3_step1!$B$2:$B1000,G$1)</f>
        <v>0</v>
      </c>
      <c r="H94">
        <f>COUNTIFS(part3_step1!$C$2:$C1000,$B94,part3_step1!$B$2:$B1000,H$1)+COUNTIFS(part3_step1!$D$2:$D1000,$B94,part3_step1!$B$2:$B1000,H$1)+COUNTIFS(part3_step1!$E$2:$E1000,$B94,part3_step1!$B$2:$B1000,H$1)</f>
        <v>0</v>
      </c>
      <c r="I94">
        <f>COUNTIFS(part3_step1!$C$2:$C1000,$B94,part3_step1!$B$2:$B1000,I$1)+COUNTIFS(part3_step1!$D$2:$D1000,$B94,part3_step1!$B$2:$B1000,I$1)+COUNTIFS(part3_step1!$E$2:$E1000,$B94,part3_step1!$B$2:$B1000,I$1)</f>
        <v>0</v>
      </c>
      <c r="J94">
        <f>COUNTIFS(part3_step1!$C$2:$C1000,$B94,part3_step1!$B$2:$B1000,J$1)+COUNTIFS(part3_step1!$D$2:$D1000,$B94,part3_step1!$B$2:$B1000,J$1)+COUNTIFS(part3_step1!$E$2:$E1000,$B94,part3_step1!$B$2:$B1000,J$1)</f>
        <v>0</v>
      </c>
      <c r="K94">
        <f>COUNTIFS(part3_step1!$C$2:$C1000,$B94,part3_step1!$B$2:$B1000,K$1)+COUNTIFS(part3_step1!$D$2:$D1000,$B94,part3_step1!$B$2:$B1000,K$1)+COUNTIFS(part3_step1!$E$2:$E1000,$B94,part3_step1!$B$2:$B1000,K$1)</f>
        <v>0</v>
      </c>
      <c r="L94">
        <f>COUNTIFS(part3_step1!$C$2:$C1000,$B94,part3_step1!$B$2:$B1000,L$1)+COUNTIFS(part3_step1!$D$2:$D1000,$B94,part3_step1!$B$2:$B1000,L$1)+COUNTIFS(part3_step1!$E$2:$E1000,$B94,part3_step1!$B$2:$B1000,L$1)</f>
        <v>0</v>
      </c>
      <c r="M94">
        <f>COUNTIFS(part3_step1!$C$2:$C1000,$B94,part3_step1!$B$2:$B1000,M$1)+COUNTIFS(part3_step1!$D$2:$D1000,$B94,part3_step1!$B$2:$B1000,M$1)+COUNTIFS(part3_step1!$E$2:$E1000,$B94,part3_step1!$B$2:$B1000,M$1)</f>
        <v>0</v>
      </c>
      <c r="N94">
        <f>COUNTIFS(part3_step1!$C$2:$C1000,$B94,part3_step1!$B$2:$B1000,N$1)+COUNTIFS(part3_step1!$D$2:$D1000,$B94,part3_step1!$B$2:$B1000,N$1)+COUNTIFS(part3_step1!$E$2:$E1000,$B94,part3_step1!$B$2:$B1000,N$1)</f>
        <v>0</v>
      </c>
      <c r="O94">
        <f>COUNTIFS(part3_step1!$C$2:$C1000,$B94,part3_step1!$B$2:$B1000,O$1)+COUNTIFS(part3_step1!$D$2:$D1000,$B94,part3_step1!$B$2:$B1000,O$1)+COUNTIFS(part3_step1!$E$2:$E1000,$B94,part3_step1!$B$2:$B1000,O$1)</f>
        <v>0</v>
      </c>
      <c r="P94">
        <f>COUNTIF(part3_step1!$C$2:$E1000,B94)</f>
        <v>3</v>
      </c>
    </row>
    <row r="95">
      <c r="A95" t="str">
        <f>part3_step1!C95:C1000</f>
        <v>Jean Marais</v>
      </c>
      <c r="B95" t="s">
        <v>346</v>
      </c>
      <c r="C95">
        <f>COUNTIFS(part3_step1!$C$2:$C1000,$B95,part3_step1!$B$2:$B1000,C$1)+COUNTIFS(part3_step1!$D$2:$D1000,$B95,part3_step1!$B$2:$B1000,C$1)+COUNTIFS(part3_step1!$E$2:$E1000,$B95,part3_step1!$B$2:$B1000,C$1)</f>
        <v>0</v>
      </c>
      <c r="D95">
        <f>COUNTIFS(part3_step1!$C$2:$C1000,$B95,part3_step1!$B$2:$B1000,D$1)+COUNTIFS(part3_step1!$D$2:$D1000,$B95,part3_step1!$B$2:$B1000,D$1)+COUNTIFS(part3_step1!$E$2:$E1000,$B95,part3_step1!$B$2:$B1000,D$1)</f>
        <v>0</v>
      </c>
      <c r="E95">
        <f>COUNTIFS(part3_step1!$C$2:$C1000,$B95,part3_step1!$B$2:$B1000,E$1)+COUNTIFS(part3_step1!$D$2:$D1000,$B95,part3_step1!$B$2:$B1000,E$1)+COUNTIFS(part3_step1!$E$2:$E1000,$B95,part3_step1!$B$2:$B1000,E$1)</f>
        <v>2</v>
      </c>
      <c r="F95">
        <f>COUNTIFS(part3_step1!$C$2:$C1000,$B95,part3_step1!$B$2:$B1000,F$1)+COUNTIFS(part3_step1!$D$2:$D1000,$B95,part3_step1!$B$2:$B1000,F$1)+COUNTIFS(part3_step1!$E$2:$E1000,$B95,part3_step1!$B$2:$B1000,F$1)</f>
        <v>0</v>
      </c>
      <c r="G95">
        <f>COUNTIFS(part3_step1!$C$2:$C1000,$B95,part3_step1!$B$2:$B1000,G$1)+COUNTIFS(part3_step1!$D$2:$D1000,$B95,part3_step1!$B$2:$B1000,G$1)+COUNTIFS(part3_step1!$E$2:$E1000,$B95,part3_step1!$B$2:$B1000,G$1)</f>
        <v>1</v>
      </c>
      <c r="H95">
        <f>COUNTIFS(part3_step1!$C$2:$C1000,$B95,part3_step1!$B$2:$B1000,H$1)+COUNTIFS(part3_step1!$D$2:$D1000,$B95,part3_step1!$B$2:$B1000,H$1)+COUNTIFS(part3_step1!$E$2:$E1000,$B95,part3_step1!$B$2:$B1000,H$1)</f>
        <v>0</v>
      </c>
      <c r="I95">
        <f>COUNTIFS(part3_step1!$C$2:$C1000,$B95,part3_step1!$B$2:$B1000,I$1)+COUNTIFS(part3_step1!$D$2:$D1000,$B95,part3_step1!$B$2:$B1000,I$1)+COUNTIFS(part3_step1!$E$2:$E1000,$B95,part3_step1!$B$2:$B1000,I$1)</f>
        <v>1</v>
      </c>
      <c r="J95">
        <f>COUNTIFS(part3_step1!$C$2:$C1000,$B95,part3_step1!$B$2:$B1000,J$1)+COUNTIFS(part3_step1!$D$2:$D1000,$B95,part3_step1!$B$2:$B1000,J$1)+COUNTIFS(part3_step1!$E$2:$E1000,$B95,part3_step1!$B$2:$B1000,J$1)</f>
        <v>0</v>
      </c>
      <c r="K95">
        <f>COUNTIFS(part3_step1!$C$2:$C1000,$B95,part3_step1!$B$2:$B1000,K$1)+COUNTIFS(part3_step1!$D$2:$D1000,$B95,part3_step1!$B$2:$B1000,K$1)+COUNTIFS(part3_step1!$E$2:$E1000,$B95,part3_step1!$B$2:$B1000,K$1)</f>
        <v>0</v>
      </c>
      <c r="L95">
        <f>COUNTIFS(part3_step1!$C$2:$C1000,$B95,part3_step1!$B$2:$B1000,L$1)+COUNTIFS(part3_step1!$D$2:$D1000,$B95,part3_step1!$B$2:$B1000,L$1)+COUNTIFS(part3_step1!$E$2:$E1000,$B95,part3_step1!$B$2:$B1000,L$1)</f>
        <v>0</v>
      </c>
      <c r="M95">
        <f>COUNTIFS(part3_step1!$C$2:$C1000,$B95,part3_step1!$B$2:$B1000,M$1)+COUNTIFS(part3_step1!$D$2:$D1000,$B95,part3_step1!$B$2:$B1000,M$1)+COUNTIFS(part3_step1!$E$2:$E1000,$B95,part3_step1!$B$2:$B1000,M$1)</f>
        <v>0</v>
      </c>
      <c r="N95">
        <f>COUNTIFS(part3_step1!$C$2:$C1000,$B95,part3_step1!$B$2:$B1000,N$1)+COUNTIFS(part3_step1!$D$2:$D1000,$B95,part3_step1!$B$2:$B1000,N$1)+COUNTIFS(part3_step1!$E$2:$E1000,$B95,part3_step1!$B$2:$B1000,N$1)</f>
        <v>0</v>
      </c>
      <c r="O95">
        <f>COUNTIFS(part3_step1!$C$2:$C1000,$B95,part3_step1!$B$2:$B1000,O$1)+COUNTIFS(part3_step1!$D$2:$D1000,$B95,part3_step1!$B$2:$B1000,O$1)+COUNTIFS(part3_step1!$E$2:$E1000,$B95,part3_step1!$B$2:$B1000,O$1)</f>
        <v>0</v>
      </c>
      <c r="P95">
        <f>COUNTIF(part3_step1!$C$2:$E1000,B95)</f>
        <v>4</v>
      </c>
    </row>
    <row r="96">
      <c r="A96" t="str">
        <f>part3_step1!C96:C1000</f>
        <v>Ray Romano</v>
      </c>
      <c r="B96" t="s">
        <v>822</v>
      </c>
      <c r="C96">
        <f>COUNTIFS(part3_step1!$C$2:$C1000,$B96,part3_step1!$B$2:$B1000,C$1)+COUNTIFS(part3_step1!$D$2:$D1000,$B96,part3_step1!$B$2:$B1000,C$1)+COUNTIFS(part3_step1!$E$2:$E1000,$B96,part3_step1!$B$2:$B1000,C$1)</f>
        <v>0</v>
      </c>
      <c r="D96">
        <f>COUNTIFS(part3_step1!$C$2:$C1000,$B96,part3_step1!$B$2:$B1000,D$1)+COUNTIFS(part3_step1!$D$2:$D1000,$B96,part3_step1!$B$2:$B1000,D$1)+COUNTIFS(part3_step1!$E$2:$E1000,$B96,part3_step1!$B$2:$B1000,D$1)</f>
        <v>0</v>
      </c>
      <c r="E96">
        <f>COUNTIFS(part3_step1!$C$2:$C1000,$B96,part3_step1!$B$2:$B1000,E$1)+COUNTIFS(part3_step1!$D$2:$D1000,$B96,part3_step1!$B$2:$B1000,E$1)+COUNTIFS(part3_step1!$E$2:$E1000,$B96,part3_step1!$B$2:$B1000,E$1)</f>
        <v>0</v>
      </c>
      <c r="F96">
        <f>COUNTIFS(part3_step1!$C$2:$C1000,$B96,part3_step1!$B$2:$B1000,F$1)+COUNTIFS(part3_step1!$D$2:$D1000,$B96,part3_step1!$B$2:$B1000,F$1)+COUNTIFS(part3_step1!$E$2:$E1000,$B96,part3_step1!$B$2:$B1000,F$1)</f>
        <v>1</v>
      </c>
      <c r="G96">
        <f>COUNTIFS(part3_step1!$C$2:$C1000,$B96,part3_step1!$B$2:$B1000,G$1)+COUNTIFS(part3_step1!$D$2:$D1000,$B96,part3_step1!$B$2:$B1000,G$1)+COUNTIFS(part3_step1!$E$2:$E1000,$B96,part3_step1!$B$2:$B1000,G$1)</f>
        <v>0</v>
      </c>
      <c r="H96">
        <f>COUNTIFS(part3_step1!$C$2:$C1000,$B96,part3_step1!$B$2:$B1000,H$1)+COUNTIFS(part3_step1!$D$2:$D1000,$B96,part3_step1!$B$2:$B1000,H$1)+COUNTIFS(part3_step1!$E$2:$E1000,$B96,part3_step1!$B$2:$B1000,H$1)</f>
        <v>0</v>
      </c>
      <c r="I96">
        <f>COUNTIFS(part3_step1!$C$2:$C1000,$B96,part3_step1!$B$2:$B1000,I$1)+COUNTIFS(part3_step1!$D$2:$D1000,$B96,part3_step1!$B$2:$B1000,I$1)+COUNTIFS(part3_step1!$E$2:$E1000,$B96,part3_step1!$B$2:$B1000,I$1)</f>
        <v>0</v>
      </c>
      <c r="J96">
        <f>COUNTIFS(part3_step1!$C$2:$C1000,$B96,part3_step1!$B$2:$B1000,J$1)+COUNTIFS(part3_step1!$D$2:$D1000,$B96,part3_step1!$B$2:$B1000,J$1)+COUNTIFS(part3_step1!$E$2:$E1000,$B96,part3_step1!$B$2:$B1000,J$1)</f>
        <v>1</v>
      </c>
      <c r="K96">
        <f>COUNTIFS(part3_step1!$C$2:$C1000,$B96,part3_step1!$B$2:$B1000,K$1)+COUNTIFS(part3_step1!$D$2:$D1000,$B96,part3_step1!$B$2:$B1000,K$1)+COUNTIFS(part3_step1!$E$2:$E1000,$B96,part3_step1!$B$2:$B1000,K$1)</f>
        <v>0</v>
      </c>
      <c r="L96">
        <f>COUNTIFS(part3_step1!$C$2:$C1000,$B96,part3_step1!$B$2:$B1000,L$1)+COUNTIFS(part3_step1!$D$2:$D1000,$B96,part3_step1!$B$2:$B1000,L$1)+COUNTIFS(part3_step1!$E$2:$E1000,$B96,part3_step1!$B$2:$B1000,L$1)</f>
        <v>0</v>
      </c>
      <c r="M96">
        <f>COUNTIFS(part3_step1!$C$2:$C1000,$B96,part3_step1!$B$2:$B1000,M$1)+COUNTIFS(part3_step1!$D$2:$D1000,$B96,part3_step1!$B$2:$B1000,M$1)+COUNTIFS(part3_step1!$E$2:$E1000,$B96,part3_step1!$B$2:$B1000,M$1)</f>
        <v>0</v>
      </c>
      <c r="N96">
        <f>COUNTIFS(part3_step1!$C$2:$C1000,$B96,part3_step1!$B$2:$B1000,N$1)+COUNTIFS(part3_step1!$D$2:$D1000,$B96,part3_step1!$B$2:$B1000,N$1)+COUNTIFS(part3_step1!$E$2:$E1000,$B96,part3_step1!$B$2:$B1000,N$1)</f>
        <v>0</v>
      </c>
      <c r="O96">
        <f>COUNTIFS(part3_step1!$C$2:$C1000,$B96,part3_step1!$B$2:$B1000,O$1)+COUNTIFS(part3_step1!$D$2:$D1000,$B96,part3_step1!$B$2:$B1000,O$1)+COUNTIFS(part3_step1!$E$2:$E1000,$B96,part3_step1!$B$2:$B1000,O$1)</f>
        <v>0</v>
      </c>
      <c r="P96">
        <f>COUNTIF(part3_step1!$C$2:$E1000,B96)</f>
        <v>2</v>
      </c>
    </row>
    <row r="97">
      <c r="A97" t="str">
        <f>part3_step1!C97:C1000</f>
        <v>Bruce Willis</v>
      </c>
      <c r="B97" t="s">
        <v>842</v>
      </c>
      <c r="C97">
        <f>COUNTIFS(part3_step1!$C$2:$C1000,$B97,part3_step1!$B$2:$B1000,C$1)+COUNTIFS(part3_step1!$D$2:$D1000,$B97,part3_step1!$B$2:$B1000,C$1)+COUNTIFS(part3_step1!$E$2:$E1000,$B97,part3_step1!$B$2:$B1000,C$1)</f>
        <v>0</v>
      </c>
      <c r="D97">
        <f>COUNTIFS(part3_step1!$C$2:$C1000,$B97,part3_step1!$B$2:$B1000,D$1)+COUNTIFS(part3_step1!$D$2:$D1000,$B97,part3_step1!$B$2:$B1000,D$1)+COUNTIFS(part3_step1!$E$2:$E1000,$B97,part3_step1!$B$2:$B1000,D$1)</f>
        <v>0</v>
      </c>
      <c r="E97">
        <f>COUNTIFS(part3_step1!$C$2:$C1000,$B97,part3_step1!$B$2:$B1000,E$1)+COUNTIFS(part3_step1!$D$2:$D1000,$B97,part3_step1!$B$2:$B1000,E$1)+COUNTIFS(part3_step1!$E$2:$E1000,$B97,part3_step1!$B$2:$B1000,E$1)</f>
        <v>0</v>
      </c>
      <c r="F97">
        <f>COUNTIFS(part3_step1!$C$2:$C1000,$B97,part3_step1!$B$2:$B1000,F$1)+COUNTIFS(part3_step1!$D$2:$D1000,$B97,part3_step1!$B$2:$B1000,F$1)+COUNTIFS(part3_step1!$E$2:$E1000,$B97,part3_step1!$B$2:$B1000,F$1)</f>
        <v>0</v>
      </c>
      <c r="G97">
        <f>COUNTIFS(part3_step1!$C$2:$C1000,$B97,part3_step1!$B$2:$B1000,G$1)+COUNTIFS(part3_step1!$D$2:$D1000,$B97,part3_step1!$B$2:$B1000,G$1)+COUNTIFS(part3_step1!$E$2:$E1000,$B97,part3_step1!$B$2:$B1000,G$1)</f>
        <v>0</v>
      </c>
      <c r="H97">
        <f>COUNTIFS(part3_step1!$C$2:$C1000,$B97,part3_step1!$B$2:$B1000,H$1)+COUNTIFS(part3_step1!$D$2:$D1000,$B97,part3_step1!$B$2:$B1000,H$1)+COUNTIFS(part3_step1!$E$2:$E1000,$B97,part3_step1!$B$2:$B1000,H$1)</f>
        <v>0</v>
      </c>
      <c r="I97">
        <f>COUNTIFS(part3_step1!$C$2:$C1000,$B97,part3_step1!$B$2:$B1000,I$1)+COUNTIFS(part3_step1!$D$2:$D1000,$B97,part3_step1!$B$2:$B1000,I$1)+COUNTIFS(part3_step1!$E$2:$E1000,$B97,part3_step1!$B$2:$B1000,I$1)</f>
        <v>0</v>
      </c>
      <c r="J97">
        <f>COUNTIFS(part3_step1!$C$2:$C1000,$B97,part3_step1!$B$2:$B1000,J$1)+COUNTIFS(part3_step1!$D$2:$D1000,$B97,part3_step1!$B$2:$B1000,J$1)+COUNTIFS(part3_step1!$E$2:$E1000,$B97,part3_step1!$B$2:$B1000,J$1)</f>
        <v>1</v>
      </c>
      <c r="K97">
        <f>COUNTIFS(part3_step1!$C$2:$C1000,$B97,part3_step1!$B$2:$B1000,K$1)+COUNTIFS(part3_step1!$D$2:$D1000,$B97,part3_step1!$B$2:$B1000,K$1)+COUNTIFS(part3_step1!$E$2:$E1000,$B97,part3_step1!$B$2:$B1000,K$1)</f>
        <v>0</v>
      </c>
      <c r="L97">
        <f>COUNTIFS(part3_step1!$C$2:$C1000,$B97,part3_step1!$B$2:$B1000,L$1)+COUNTIFS(part3_step1!$D$2:$D1000,$B97,part3_step1!$B$2:$B1000,L$1)+COUNTIFS(part3_step1!$E$2:$E1000,$B97,part3_step1!$B$2:$B1000,L$1)</f>
        <v>0</v>
      </c>
      <c r="M97">
        <f>COUNTIFS(part3_step1!$C$2:$C1000,$B97,part3_step1!$B$2:$B1000,M$1)+COUNTIFS(part3_step1!$D$2:$D1000,$B97,part3_step1!$B$2:$B1000,M$1)+COUNTIFS(part3_step1!$E$2:$E1000,$B97,part3_step1!$B$2:$B1000,M$1)</f>
        <v>0</v>
      </c>
      <c r="N97">
        <f>COUNTIFS(part3_step1!$C$2:$C1000,$B97,part3_step1!$B$2:$B1000,N$1)+COUNTIFS(part3_step1!$D$2:$D1000,$B97,part3_step1!$B$2:$B1000,N$1)+COUNTIFS(part3_step1!$E$2:$E1000,$B97,part3_step1!$B$2:$B1000,N$1)</f>
        <v>0</v>
      </c>
      <c r="O97">
        <f>COUNTIFS(part3_step1!$C$2:$C1000,$B97,part3_step1!$B$2:$B1000,O$1)+COUNTIFS(part3_step1!$D$2:$D1000,$B97,part3_step1!$B$2:$B1000,O$1)+COUNTIFS(part3_step1!$E$2:$E1000,$B97,part3_step1!$B$2:$B1000,O$1)</f>
        <v>0</v>
      </c>
      <c r="P97">
        <f>COUNTIF(part3_step1!$C$2:$E1000,B97)</f>
        <v>1</v>
      </c>
    </row>
    <row r="98">
      <c r="A98" t="str">
        <f>part3_step1!C98:C1000</f>
        <v>Matthew Broderick</v>
      </c>
      <c r="B98" t="s">
        <v>850</v>
      </c>
      <c r="C98">
        <f>COUNTIFS(part3_step1!$C$2:$C1000,$B98,part3_step1!$B$2:$B1000,C$1)+COUNTIFS(part3_step1!$D$2:$D1000,$B98,part3_step1!$B$2:$B1000,C$1)+COUNTIFS(part3_step1!$E$2:$E1000,$B98,part3_step1!$B$2:$B1000,C$1)</f>
        <v>0</v>
      </c>
      <c r="D98">
        <f>COUNTIFS(part3_step1!$C$2:$C1000,$B98,part3_step1!$B$2:$B1000,D$1)+COUNTIFS(part3_step1!$D$2:$D1000,$B98,part3_step1!$B$2:$B1000,D$1)+COUNTIFS(part3_step1!$E$2:$E1000,$B98,part3_step1!$B$2:$B1000,D$1)</f>
        <v>0</v>
      </c>
      <c r="E98">
        <f>COUNTIFS(part3_step1!$C$2:$C1000,$B98,part3_step1!$B$2:$B1000,E$1)+COUNTIFS(part3_step1!$D$2:$D1000,$B98,part3_step1!$B$2:$B1000,E$1)+COUNTIFS(part3_step1!$E$2:$E1000,$B98,part3_step1!$B$2:$B1000,E$1)</f>
        <v>0</v>
      </c>
      <c r="F98">
        <f>COUNTIFS(part3_step1!$C$2:$C1000,$B98,part3_step1!$B$2:$B1000,F$1)+COUNTIFS(part3_step1!$D$2:$D1000,$B98,part3_step1!$B$2:$B1000,F$1)+COUNTIFS(part3_step1!$E$2:$E1000,$B98,part3_step1!$B$2:$B1000,F$1)</f>
        <v>0</v>
      </c>
      <c r="G98">
        <f>COUNTIFS(part3_step1!$C$2:$C1000,$B98,part3_step1!$B$2:$B1000,G$1)+COUNTIFS(part3_step1!$D$2:$D1000,$B98,part3_step1!$B$2:$B1000,G$1)+COUNTIFS(part3_step1!$E$2:$E1000,$B98,part3_step1!$B$2:$B1000,G$1)</f>
        <v>0</v>
      </c>
      <c r="H98">
        <f>COUNTIFS(part3_step1!$C$2:$C1000,$B98,part3_step1!$B$2:$B1000,H$1)+COUNTIFS(part3_step1!$D$2:$D1000,$B98,part3_step1!$B$2:$B1000,H$1)+COUNTIFS(part3_step1!$E$2:$E1000,$B98,part3_step1!$B$2:$B1000,H$1)</f>
        <v>1</v>
      </c>
      <c r="I98">
        <f>COUNTIFS(part3_step1!$C$2:$C1000,$B98,part3_step1!$B$2:$B1000,I$1)+COUNTIFS(part3_step1!$D$2:$D1000,$B98,part3_step1!$B$2:$B1000,I$1)+COUNTIFS(part3_step1!$E$2:$E1000,$B98,part3_step1!$B$2:$B1000,I$1)</f>
        <v>1</v>
      </c>
      <c r="J98">
        <f>COUNTIFS(part3_step1!$C$2:$C1000,$B98,part3_step1!$B$2:$B1000,J$1)+COUNTIFS(part3_step1!$D$2:$D1000,$B98,part3_step1!$B$2:$B1000,J$1)+COUNTIFS(part3_step1!$E$2:$E1000,$B98,part3_step1!$B$2:$B1000,J$1)</f>
        <v>0</v>
      </c>
      <c r="K98">
        <f>COUNTIFS(part3_step1!$C$2:$C1000,$B98,part3_step1!$B$2:$B1000,K$1)+COUNTIFS(part3_step1!$D$2:$D1000,$B98,part3_step1!$B$2:$B1000,K$1)+COUNTIFS(part3_step1!$E$2:$E1000,$B98,part3_step1!$B$2:$B1000,K$1)</f>
        <v>0</v>
      </c>
      <c r="L98">
        <f>COUNTIFS(part3_step1!$C$2:$C1000,$B98,part3_step1!$B$2:$B1000,L$1)+COUNTIFS(part3_step1!$D$2:$D1000,$B98,part3_step1!$B$2:$B1000,L$1)+COUNTIFS(part3_step1!$E$2:$E1000,$B98,part3_step1!$B$2:$B1000,L$1)</f>
        <v>0</v>
      </c>
      <c r="M98">
        <f>COUNTIFS(part3_step1!$C$2:$C1000,$B98,part3_step1!$B$2:$B1000,M$1)+COUNTIFS(part3_step1!$D$2:$D1000,$B98,part3_step1!$B$2:$B1000,M$1)+COUNTIFS(part3_step1!$E$2:$E1000,$B98,part3_step1!$B$2:$B1000,M$1)</f>
        <v>0</v>
      </c>
      <c r="N98">
        <f>COUNTIFS(part3_step1!$C$2:$C1000,$B98,part3_step1!$B$2:$B1000,N$1)+COUNTIFS(part3_step1!$D$2:$D1000,$B98,part3_step1!$B$2:$B1000,N$1)+COUNTIFS(part3_step1!$E$2:$E1000,$B98,part3_step1!$B$2:$B1000,N$1)</f>
        <v>0</v>
      </c>
      <c r="O98">
        <f>COUNTIFS(part3_step1!$C$2:$C1000,$B98,part3_step1!$B$2:$B1000,O$1)+COUNTIFS(part3_step1!$D$2:$D1000,$B98,part3_step1!$B$2:$B1000,O$1)+COUNTIFS(part3_step1!$E$2:$E1000,$B98,part3_step1!$B$2:$B1000,O$1)</f>
        <v>0</v>
      </c>
      <c r="P98">
        <f>COUNTIF(part3_step1!$C$2:$E1000,B98)</f>
        <v>2</v>
      </c>
    </row>
    <row r="99">
      <c r="A99" t="str">
        <f>part3_step1!C99:C1000</f>
        <v>Adam Sandler</v>
      </c>
      <c r="B99" t="s">
        <v>856</v>
      </c>
      <c r="C99">
        <f>COUNTIFS(part3_step1!$C$2:$C1000,$B99,part3_step1!$B$2:$B1000,C$1)+COUNTIFS(part3_step1!$D$2:$D1000,$B99,part3_step1!$B$2:$B1000,C$1)+COUNTIFS(part3_step1!$E$2:$E1000,$B99,part3_step1!$B$2:$B1000,C$1)</f>
        <v>0</v>
      </c>
      <c r="D99">
        <f>COUNTIFS(part3_step1!$C$2:$C1000,$B99,part3_step1!$B$2:$B1000,D$1)+COUNTIFS(part3_step1!$D$2:$D1000,$B99,part3_step1!$B$2:$B1000,D$1)+COUNTIFS(part3_step1!$E$2:$E1000,$B99,part3_step1!$B$2:$B1000,D$1)</f>
        <v>0</v>
      </c>
      <c r="E99">
        <f>COUNTIFS(part3_step1!$C$2:$C1000,$B99,part3_step1!$B$2:$B1000,E$1)+COUNTIFS(part3_step1!$D$2:$D1000,$B99,part3_step1!$B$2:$B1000,E$1)+COUNTIFS(part3_step1!$E$2:$E1000,$B99,part3_step1!$B$2:$B1000,E$1)</f>
        <v>0</v>
      </c>
      <c r="F99">
        <f>COUNTIFS(part3_step1!$C$2:$C1000,$B99,part3_step1!$B$2:$B1000,F$1)+COUNTIFS(part3_step1!$D$2:$D1000,$B99,part3_step1!$B$2:$B1000,F$1)+COUNTIFS(part3_step1!$E$2:$E1000,$B99,part3_step1!$B$2:$B1000,F$1)</f>
        <v>0</v>
      </c>
      <c r="G99">
        <f>COUNTIFS(part3_step1!$C$2:$C1000,$B99,part3_step1!$B$2:$B1000,G$1)+COUNTIFS(part3_step1!$D$2:$D1000,$B99,part3_step1!$B$2:$B1000,G$1)+COUNTIFS(part3_step1!$E$2:$E1000,$B99,part3_step1!$B$2:$B1000,G$1)</f>
        <v>0</v>
      </c>
      <c r="H99">
        <f>COUNTIFS(part3_step1!$C$2:$C1000,$B99,part3_step1!$B$2:$B1000,H$1)+COUNTIFS(part3_step1!$D$2:$D1000,$B99,part3_step1!$B$2:$B1000,H$1)+COUNTIFS(part3_step1!$E$2:$E1000,$B99,part3_step1!$B$2:$B1000,H$1)</f>
        <v>0</v>
      </c>
      <c r="I99">
        <f>COUNTIFS(part3_step1!$C$2:$C1000,$B99,part3_step1!$B$2:$B1000,I$1)+COUNTIFS(part3_step1!$D$2:$D1000,$B99,part3_step1!$B$2:$B1000,I$1)+COUNTIFS(part3_step1!$E$2:$E1000,$B99,part3_step1!$B$2:$B1000,I$1)</f>
        <v>0</v>
      </c>
      <c r="J99">
        <f>COUNTIFS(part3_step1!$C$2:$C1000,$B99,part3_step1!$B$2:$B1000,J$1)+COUNTIFS(part3_step1!$D$2:$D1000,$B99,part3_step1!$B$2:$B1000,J$1)+COUNTIFS(part3_step1!$E$2:$E1000,$B99,part3_step1!$B$2:$B1000,J$1)</f>
        <v>0</v>
      </c>
      <c r="K99">
        <f>COUNTIFS(part3_step1!$C$2:$C1000,$B99,part3_step1!$B$2:$B1000,K$1)+COUNTIFS(part3_step1!$D$2:$D1000,$B99,part3_step1!$B$2:$B1000,K$1)+COUNTIFS(part3_step1!$E$2:$E1000,$B99,part3_step1!$B$2:$B1000,K$1)</f>
        <v>0</v>
      </c>
      <c r="L99">
        <f>COUNTIFS(part3_step1!$C$2:$C1000,$B99,part3_step1!$B$2:$B1000,L$1)+COUNTIFS(part3_step1!$D$2:$D1000,$B99,part3_step1!$B$2:$B1000,L$1)+COUNTIFS(part3_step1!$E$2:$E1000,$B99,part3_step1!$B$2:$B1000,L$1)</f>
        <v>0</v>
      </c>
      <c r="M99">
        <f>COUNTIFS(part3_step1!$C$2:$C1000,$B99,part3_step1!$B$2:$B1000,M$1)+COUNTIFS(part3_step1!$D$2:$D1000,$B99,part3_step1!$B$2:$B1000,M$1)+COUNTIFS(part3_step1!$E$2:$E1000,$B99,part3_step1!$B$2:$B1000,M$1)</f>
        <v>1</v>
      </c>
      <c r="N99">
        <f>COUNTIFS(part3_step1!$C$2:$C1000,$B99,part3_step1!$B$2:$B1000,N$1)+COUNTIFS(part3_step1!$D$2:$D1000,$B99,part3_step1!$B$2:$B1000,N$1)+COUNTIFS(part3_step1!$E$2:$E1000,$B99,part3_step1!$B$2:$B1000,N$1)</f>
        <v>0</v>
      </c>
      <c r="O99">
        <f>COUNTIFS(part3_step1!$C$2:$C1000,$B99,part3_step1!$B$2:$B1000,O$1)+COUNTIFS(part3_step1!$D$2:$D1000,$B99,part3_step1!$B$2:$B1000,O$1)+COUNTIFS(part3_step1!$E$2:$E1000,$B99,part3_step1!$B$2:$B1000,O$1)</f>
        <v>0</v>
      </c>
      <c r="P99">
        <f>COUNTIF(part3_step1!$C$2:$E1000,B99)</f>
        <v>1</v>
      </c>
    </row>
    <row r="100">
      <c r="A100" t="str">
        <f>part3_step1!C100:C1000</f>
        <v>Mel Gibson</v>
      </c>
      <c r="B100" t="s">
        <v>872</v>
      </c>
      <c r="C100">
        <f>COUNTIFS(part3_step1!$C$2:$C1000,$B100,part3_step1!$B$2:$B1000,C$1)+COUNTIFS(part3_step1!$D$2:$D1000,$B100,part3_step1!$B$2:$B1000,C$1)+COUNTIFS(part3_step1!$E$2:$E1000,$B100,part3_step1!$B$2:$B1000,C$1)</f>
        <v>0</v>
      </c>
      <c r="D100">
        <f>COUNTIFS(part3_step1!$C$2:$C1000,$B100,part3_step1!$B$2:$B1000,D$1)+COUNTIFS(part3_step1!$D$2:$D1000,$B100,part3_step1!$B$2:$B1000,D$1)+COUNTIFS(part3_step1!$E$2:$E1000,$B100,part3_step1!$B$2:$B1000,D$1)</f>
        <v>0</v>
      </c>
      <c r="E100">
        <f>COUNTIFS(part3_step1!$C$2:$C1000,$B100,part3_step1!$B$2:$B1000,E$1)+COUNTIFS(part3_step1!$D$2:$D1000,$B100,part3_step1!$B$2:$B1000,E$1)+COUNTIFS(part3_step1!$E$2:$E1000,$B100,part3_step1!$B$2:$B1000,E$1)</f>
        <v>0</v>
      </c>
      <c r="F100">
        <f>COUNTIFS(part3_step1!$C$2:$C1000,$B100,part3_step1!$B$2:$B1000,F$1)+COUNTIFS(part3_step1!$D$2:$D1000,$B100,part3_step1!$B$2:$B1000,F$1)+COUNTIFS(part3_step1!$E$2:$E1000,$B100,part3_step1!$B$2:$B1000,F$1)</f>
        <v>0</v>
      </c>
      <c r="G100">
        <f>COUNTIFS(part3_step1!$C$2:$C1000,$B100,part3_step1!$B$2:$B1000,G$1)+COUNTIFS(part3_step1!$D$2:$D1000,$B100,part3_step1!$B$2:$B1000,G$1)+COUNTIFS(part3_step1!$E$2:$E1000,$B100,part3_step1!$B$2:$B1000,G$1)</f>
        <v>1</v>
      </c>
      <c r="H100">
        <f>COUNTIFS(part3_step1!$C$2:$C1000,$B100,part3_step1!$B$2:$B1000,H$1)+COUNTIFS(part3_step1!$D$2:$D1000,$B100,part3_step1!$B$2:$B1000,H$1)+COUNTIFS(part3_step1!$E$2:$E1000,$B100,part3_step1!$B$2:$B1000,H$1)</f>
        <v>0</v>
      </c>
      <c r="I100">
        <f>COUNTIFS(part3_step1!$C$2:$C1000,$B100,part3_step1!$B$2:$B1000,I$1)+COUNTIFS(part3_step1!$D$2:$D1000,$B100,part3_step1!$B$2:$B1000,I$1)+COUNTIFS(part3_step1!$E$2:$E1000,$B100,part3_step1!$B$2:$B1000,I$1)</f>
        <v>1</v>
      </c>
      <c r="J100">
        <f>COUNTIFS(part3_step1!$C$2:$C1000,$B100,part3_step1!$B$2:$B1000,J$1)+COUNTIFS(part3_step1!$D$2:$D1000,$B100,part3_step1!$B$2:$B1000,J$1)+COUNTIFS(part3_step1!$E$2:$E1000,$B100,part3_step1!$B$2:$B1000,J$1)</f>
        <v>0</v>
      </c>
      <c r="K100">
        <f>COUNTIFS(part3_step1!$C$2:$C1000,$B100,part3_step1!$B$2:$B1000,K$1)+COUNTIFS(part3_step1!$D$2:$D1000,$B100,part3_step1!$B$2:$B1000,K$1)+COUNTIFS(part3_step1!$E$2:$E1000,$B100,part3_step1!$B$2:$B1000,K$1)</f>
        <v>0</v>
      </c>
      <c r="L100">
        <f>COUNTIFS(part3_step1!$C$2:$C1000,$B100,part3_step1!$B$2:$B1000,L$1)+COUNTIFS(part3_step1!$D$2:$D1000,$B100,part3_step1!$B$2:$B1000,L$1)+COUNTIFS(part3_step1!$E$2:$E1000,$B100,part3_step1!$B$2:$B1000,L$1)</f>
        <v>0</v>
      </c>
      <c r="M100">
        <f>COUNTIFS(part3_step1!$C$2:$C1000,$B100,part3_step1!$B$2:$B1000,M$1)+COUNTIFS(part3_step1!$D$2:$D1000,$B100,part3_step1!$B$2:$B1000,M$1)+COUNTIFS(part3_step1!$E$2:$E1000,$B100,part3_step1!$B$2:$B1000,M$1)</f>
        <v>0</v>
      </c>
      <c r="N100">
        <f>COUNTIFS(part3_step1!$C$2:$C1000,$B100,part3_step1!$B$2:$B1000,N$1)+COUNTIFS(part3_step1!$D$2:$D1000,$B100,part3_step1!$B$2:$B1000,N$1)+COUNTIFS(part3_step1!$E$2:$E1000,$B100,part3_step1!$B$2:$B1000,N$1)</f>
        <v>0</v>
      </c>
      <c r="O100">
        <f>COUNTIFS(part3_step1!$C$2:$C1000,$B100,part3_step1!$B$2:$B1000,O$1)+COUNTIFS(part3_step1!$D$2:$D1000,$B100,part3_step1!$B$2:$B1000,O$1)+COUNTIFS(part3_step1!$E$2:$E1000,$B100,part3_step1!$B$2:$B1000,O$1)</f>
        <v>0</v>
      </c>
      <c r="P100">
        <f>COUNTIF(part3_step1!$C$2:$E1000,B100)</f>
        <v>2</v>
      </c>
    </row>
    <row r="101">
      <c r="A101" t="str">
        <f>part3_step1!C101:C1000</f>
        <v>Will Smith</v>
      </c>
      <c r="B101" t="s">
        <v>879</v>
      </c>
      <c r="C101">
        <f>COUNTIFS(part3_step1!$C$2:$C1000,$B101,part3_step1!$B$2:$B1000,C$1)+COUNTIFS(part3_step1!$D$2:$D1000,$B101,part3_step1!$B$2:$B1000,C$1)+COUNTIFS(part3_step1!$E$2:$E1000,$B101,part3_step1!$B$2:$B1000,C$1)</f>
        <v>0</v>
      </c>
      <c r="D101">
        <f>COUNTIFS(part3_step1!$C$2:$C1000,$B101,part3_step1!$B$2:$B1000,D$1)+COUNTIFS(part3_step1!$D$2:$D1000,$B101,part3_step1!$B$2:$B1000,D$1)+COUNTIFS(part3_step1!$E$2:$E1000,$B101,part3_step1!$B$2:$B1000,D$1)</f>
        <v>0</v>
      </c>
      <c r="E101">
        <f>COUNTIFS(part3_step1!$C$2:$C1000,$B101,part3_step1!$B$2:$B1000,E$1)+COUNTIFS(part3_step1!$D$2:$D1000,$B101,part3_step1!$B$2:$B1000,E$1)+COUNTIFS(part3_step1!$E$2:$E1000,$B101,part3_step1!$B$2:$B1000,E$1)</f>
        <v>0</v>
      </c>
      <c r="F101">
        <f>COUNTIFS(part3_step1!$C$2:$C1000,$B101,part3_step1!$B$2:$B1000,F$1)+COUNTIFS(part3_step1!$D$2:$D1000,$B101,part3_step1!$B$2:$B1000,F$1)+COUNTIFS(part3_step1!$E$2:$E1000,$B101,part3_step1!$B$2:$B1000,F$1)</f>
        <v>0</v>
      </c>
      <c r="G101">
        <f>COUNTIFS(part3_step1!$C$2:$C1000,$B101,part3_step1!$B$2:$B1000,G$1)+COUNTIFS(part3_step1!$D$2:$D1000,$B101,part3_step1!$B$2:$B1000,G$1)+COUNTIFS(part3_step1!$E$2:$E1000,$B101,part3_step1!$B$2:$B1000,G$1)</f>
        <v>0</v>
      </c>
      <c r="H101">
        <f>COUNTIFS(part3_step1!$C$2:$C1000,$B101,part3_step1!$B$2:$B1000,H$1)+COUNTIFS(part3_step1!$D$2:$D1000,$B101,part3_step1!$B$2:$B1000,H$1)+COUNTIFS(part3_step1!$E$2:$E1000,$B101,part3_step1!$B$2:$B1000,H$1)</f>
        <v>0</v>
      </c>
      <c r="I101">
        <f>COUNTIFS(part3_step1!$C$2:$C1000,$B101,part3_step1!$B$2:$B1000,I$1)+COUNTIFS(part3_step1!$D$2:$D1000,$B101,part3_step1!$B$2:$B1000,I$1)+COUNTIFS(part3_step1!$E$2:$E1000,$B101,part3_step1!$B$2:$B1000,I$1)</f>
        <v>0</v>
      </c>
      <c r="J101">
        <f>COUNTIFS(part3_step1!$C$2:$C1000,$B101,part3_step1!$B$2:$B1000,J$1)+COUNTIFS(part3_step1!$D$2:$D1000,$B101,part3_step1!$B$2:$B1000,J$1)+COUNTIFS(part3_step1!$E$2:$E1000,$B101,part3_step1!$B$2:$B1000,J$1)</f>
        <v>0</v>
      </c>
      <c r="K101">
        <f>COUNTIFS(part3_step1!$C$2:$C1000,$B101,part3_step1!$B$2:$B1000,K$1)+COUNTIFS(part3_step1!$D$2:$D1000,$B101,part3_step1!$B$2:$B1000,K$1)+COUNTIFS(part3_step1!$E$2:$E1000,$B101,part3_step1!$B$2:$B1000,K$1)</f>
        <v>0</v>
      </c>
      <c r="L101">
        <f>COUNTIFS(part3_step1!$C$2:$C1000,$B101,part3_step1!$B$2:$B1000,L$1)+COUNTIFS(part3_step1!$D$2:$D1000,$B101,part3_step1!$B$2:$B1000,L$1)+COUNTIFS(part3_step1!$E$2:$E1000,$B101,part3_step1!$B$2:$B1000,L$1)</f>
        <v>0</v>
      </c>
      <c r="M101">
        <f>COUNTIFS(part3_step1!$C$2:$C1000,$B101,part3_step1!$B$2:$B1000,M$1)+COUNTIFS(part3_step1!$D$2:$D1000,$B101,part3_step1!$B$2:$B1000,M$1)+COUNTIFS(part3_step1!$E$2:$E1000,$B101,part3_step1!$B$2:$B1000,M$1)</f>
        <v>0</v>
      </c>
      <c r="N101">
        <f>COUNTIFS(part3_step1!$C$2:$C1000,$B101,part3_step1!$B$2:$B1000,N$1)+COUNTIFS(part3_step1!$D$2:$D1000,$B101,part3_step1!$B$2:$B1000,N$1)+COUNTIFS(part3_step1!$E$2:$E1000,$B101,part3_step1!$B$2:$B1000,N$1)</f>
        <v>0</v>
      </c>
      <c r="O101">
        <f>COUNTIFS(part3_step1!$C$2:$C1000,$B101,part3_step1!$B$2:$B1000,O$1)+COUNTIFS(part3_step1!$D$2:$D1000,$B101,part3_step1!$B$2:$B1000,O$1)+COUNTIFS(part3_step1!$E$2:$E1000,$B101,part3_step1!$B$2:$B1000,O$1)</f>
        <v>0</v>
      </c>
      <c r="P101">
        <f>COUNTIF(part3_step1!$C$2:$E1000,B101)</f>
        <v>1</v>
      </c>
    </row>
    <row r="102">
      <c r="A102" t="str">
        <f>part3_step1!C102:C1000</f>
        <v>Arnold Schwarzenegger</v>
      </c>
      <c r="B102" t="s">
        <v>886</v>
      </c>
      <c r="C102">
        <f>COUNTIFS(part3_step1!$C$2:$C1000,$B102,part3_step1!$B$2:$B1000,C$1)+COUNTIFS(part3_step1!$D$2:$D1000,$B102,part3_step1!$B$2:$B1000,C$1)+COUNTIFS(part3_step1!$E$2:$E1000,$B102,part3_step1!$B$2:$B1000,C$1)</f>
        <v>0</v>
      </c>
      <c r="D102">
        <f>COUNTIFS(part3_step1!$C$2:$C1000,$B102,part3_step1!$B$2:$B1000,D$1)+COUNTIFS(part3_step1!$D$2:$D1000,$B102,part3_step1!$B$2:$B1000,D$1)+COUNTIFS(part3_step1!$E$2:$E1000,$B102,part3_step1!$B$2:$B1000,D$1)</f>
        <v>0</v>
      </c>
      <c r="E102">
        <f>COUNTIFS(part3_step1!$C$2:$C1000,$B102,part3_step1!$B$2:$B1000,E$1)+COUNTIFS(part3_step1!$D$2:$D1000,$B102,part3_step1!$B$2:$B1000,E$1)+COUNTIFS(part3_step1!$E$2:$E1000,$B102,part3_step1!$B$2:$B1000,E$1)</f>
        <v>0</v>
      </c>
      <c r="F102">
        <f>COUNTIFS(part3_step1!$C$2:$C1000,$B102,part3_step1!$B$2:$B1000,F$1)+COUNTIFS(part3_step1!$D$2:$D1000,$B102,part3_step1!$B$2:$B1000,F$1)+COUNTIFS(part3_step1!$E$2:$E1000,$B102,part3_step1!$B$2:$B1000,F$1)</f>
        <v>0</v>
      </c>
      <c r="G102">
        <f>COUNTIFS(part3_step1!$C$2:$C1000,$B102,part3_step1!$B$2:$B1000,G$1)+COUNTIFS(part3_step1!$D$2:$D1000,$B102,part3_step1!$B$2:$B1000,G$1)+COUNTIFS(part3_step1!$E$2:$E1000,$B102,part3_step1!$B$2:$B1000,G$1)</f>
        <v>0</v>
      </c>
      <c r="H102">
        <f>COUNTIFS(part3_step1!$C$2:$C1000,$B102,part3_step1!$B$2:$B1000,H$1)+COUNTIFS(part3_step1!$D$2:$D1000,$B102,part3_step1!$B$2:$B1000,H$1)+COUNTIFS(part3_step1!$E$2:$E1000,$B102,part3_step1!$B$2:$B1000,H$1)</f>
        <v>0</v>
      </c>
      <c r="I102">
        <f>COUNTIFS(part3_step1!$C$2:$C1000,$B102,part3_step1!$B$2:$B1000,I$1)+COUNTIFS(part3_step1!$D$2:$D1000,$B102,part3_step1!$B$2:$B1000,I$1)+COUNTIFS(part3_step1!$E$2:$E1000,$B102,part3_step1!$B$2:$B1000,I$1)</f>
        <v>0</v>
      </c>
      <c r="J102">
        <f>COUNTIFS(part3_step1!$C$2:$C1000,$B102,part3_step1!$B$2:$B1000,J$1)+COUNTIFS(part3_step1!$D$2:$D1000,$B102,part3_step1!$B$2:$B1000,J$1)+COUNTIFS(part3_step1!$E$2:$E1000,$B102,part3_step1!$B$2:$B1000,J$1)</f>
        <v>0</v>
      </c>
      <c r="K102">
        <f>COUNTIFS(part3_step1!$C$2:$C1000,$B102,part3_step1!$B$2:$B1000,K$1)+COUNTIFS(part3_step1!$D$2:$D1000,$B102,part3_step1!$B$2:$B1000,K$1)+COUNTIFS(part3_step1!$E$2:$E1000,$B102,part3_step1!$B$2:$B1000,K$1)</f>
        <v>0</v>
      </c>
      <c r="L102">
        <f>COUNTIFS(part3_step1!$C$2:$C1000,$B102,part3_step1!$B$2:$B1000,L$1)+COUNTIFS(part3_step1!$D$2:$D1000,$B102,part3_step1!$B$2:$B1000,L$1)+COUNTIFS(part3_step1!$E$2:$E1000,$B102,part3_step1!$B$2:$B1000,L$1)</f>
        <v>0</v>
      </c>
      <c r="M102">
        <f>COUNTIFS(part3_step1!$C$2:$C1000,$B102,part3_step1!$B$2:$B1000,M$1)+COUNTIFS(part3_step1!$D$2:$D1000,$B102,part3_step1!$B$2:$B1000,M$1)+COUNTIFS(part3_step1!$E$2:$E1000,$B102,part3_step1!$B$2:$B1000,M$1)</f>
        <v>0</v>
      </c>
      <c r="N102">
        <f>COUNTIFS(part3_step1!$C$2:$C1000,$B102,part3_step1!$B$2:$B1000,N$1)+COUNTIFS(part3_step1!$D$2:$D1000,$B102,part3_step1!$B$2:$B1000,N$1)+COUNTIFS(part3_step1!$E$2:$E1000,$B102,part3_step1!$B$2:$B1000,N$1)</f>
        <v>0</v>
      </c>
      <c r="O102">
        <f>COUNTIFS(part3_step1!$C$2:$C1000,$B102,part3_step1!$B$2:$B1000,O$1)+COUNTIFS(part3_step1!$D$2:$D1000,$B102,part3_step1!$B$2:$B1000,O$1)+COUNTIFS(part3_step1!$E$2:$E1000,$B102,part3_step1!$B$2:$B1000,O$1)</f>
        <v>0</v>
      </c>
      <c r="P102">
        <f>COUNTIF(part3_step1!$C$2:$E1000,B102)</f>
        <v>1</v>
      </c>
    </row>
    <row r="103">
      <c r="A103" t="str">
        <f>part3_step1!C103:C1000</f>
        <v>Bruce Willis</v>
      </c>
      <c r="B103" t="s">
        <v>897</v>
      </c>
      <c r="C103">
        <f>COUNTIFS(part3_step1!$C$2:$C1000,$B103,part3_step1!$B$2:$B1000,C$1)+COUNTIFS(part3_step1!$D$2:$D1000,$B103,part3_step1!$B$2:$B1000,C$1)+COUNTIFS(part3_step1!$E$2:$E1000,$B103,part3_step1!$B$2:$B1000,C$1)</f>
        <v>0</v>
      </c>
      <c r="D103">
        <f>COUNTIFS(part3_step1!$C$2:$C1000,$B103,part3_step1!$B$2:$B1000,D$1)+COUNTIFS(part3_step1!$D$2:$D1000,$B103,part3_step1!$B$2:$B1000,D$1)+COUNTIFS(part3_step1!$E$2:$E1000,$B103,part3_step1!$B$2:$B1000,D$1)</f>
        <v>0</v>
      </c>
      <c r="E103">
        <f>COUNTIFS(part3_step1!$C$2:$C1000,$B103,part3_step1!$B$2:$B1000,E$1)+COUNTIFS(part3_step1!$D$2:$D1000,$B103,part3_step1!$B$2:$B1000,E$1)+COUNTIFS(part3_step1!$E$2:$E1000,$B103,part3_step1!$B$2:$B1000,E$1)</f>
        <v>0</v>
      </c>
      <c r="F103">
        <f>COUNTIFS(part3_step1!$C$2:$C1000,$B103,part3_step1!$B$2:$B1000,F$1)+COUNTIFS(part3_step1!$D$2:$D1000,$B103,part3_step1!$B$2:$B1000,F$1)+COUNTIFS(part3_step1!$E$2:$E1000,$B103,part3_step1!$B$2:$B1000,F$1)</f>
        <v>0</v>
      </c>
      <c r="G103">
        <f>COUNTIFS(part3_step1!$C$2:$C1000,$B103,part3_step1!$B$2:$B1000,G$1)+COUNTIFS(part3_step1!$D$2:$D1000,$B103,part3_step1!$B$2:$B1000,G$1)+COUNTIFS(part3_step1!$E$2:$E1000,$B103,part3_step1!$B$2:$B1000,G$1)</f>
        <v>0</v>
      </c>
      <c r="H103">
        <f>COUNTIFS(part3_step1!$C$2:$C1000,$B103,part3_step1!$B$2:$B1000,H$1)+COUNTIFS(part3_step1!$D$2:$D1000,$B103,part3_step1!$B$2:$B1000,H$1)+COUNTIFS(part3_step1!$E$2:$E1000,$B103,part3_step1!$B$2:$B1000,H$1)</f>
        <v>0</v>
      </c>
      <c r="I103">
        <f>COUNTIFS(part3_step1!$C$2:$C1000,$B103,part3_step1!$B$2:$B1000,I$1)+COUNTIFS(part3_step1!$D$2:$D1000,$B103,part3_step1!$B$2:$B1000,I$1)+COUNTIFS(part3_step1!$E$2:$E1000,$B103,part3_step1!$B$2:$B1000,I$1)</f>
        <v>0</v>
      </c>
      <c r="J103">
        <f>COUNTIFS(part3_step1!$C$2:$C1000,$B103,part3_step1!$B$2:$B1000,J$1)+COUNTIFS(part3_step1!$D$2:$D1000,$B103,part3_step1!$B$2:$B1000,J$1)+COUNTIFS(part3_step1!$E$2:$E1000,$B103,part3_step1!$B$2:$B1000,J$1)</f>
        <v>0</v>
      </c>
      <c r="K103">
        <f>COUNTIFS(part3_step1!$C$2:$C1000,$B103,part3_step1!$B$2:$B1000,K$1)+COUNTIFS(part3_step1!$D$2:$D1000,$B103,part3_step1!$B$2:$B1000,K$1)+COUNTIFS(part3_step1!$E$2:$E1000,$B103,part3_step1!$B$2:$B1000,K$1)</f>
        <v>0</v>
      </c>
      <c r="L103">
        <f>COUNTIFS(part3_step1!$C$2:$C1000,$B103,part3_step1!$B$2:$B1000,L$1)+COUNTIFS(part3_step1!$D$2:$D1000,$B103,part3_step1!$B$2:$B1000,L$1)+COUNTIFS(part3_step1!$E$2:$E1000,$B103,part3_step1!$B$2:$B1000,L$1)</f>
        <v>0</v>
      </c>
      <c r="M103">
        <f>COUNTIFS(part3_step1!$C$2:$C1000,$B103,part3_step1!$B$2:$B1000,M$1)+COUNTIFS(part3_step1!$D$2:$D1000,$B103,part3_step1!$B$2:$B1000,M$1)+COUNTIFS(part3_step1!$E$2:$E1000,$B103,part3_step1!$B$2:$B1000,M$1)</f>
        <v>0</v>
      </c>
      <c r="N103">
        <f>COUNTIFS(part3_step1!$C$2:$C1000,$B103,part3_step1!$B$2:$B1000,N$1)+COUNTIFS(part3_step1!$D$2:$D1000,$B103,part3_step1!$B$2:$B1000,N$1)+COUNTIFS(part3_step1!$E$2:$E1000,$B103,part3_step1!$B$2:$B1000,N$1)</f>
        <v>0</v>
      </c>
      <c r="O103">
        <f>COUNTIFS(part3_step1!$C$2:$C1000,$B103,part3_step1!$B$2:$B1000,O$1)+COUNTIFS(part3_step1!$D$2:$D1000,$B103,part3_step1!$B$2:$B1000,O$1)+COUNTIFS(part3_step1!$E$2:$E1000,$B103,part3_step1!$B$2:$B1000,O$1)</f>
        <v>0</v>
      </c>
      <c r="P103">
        <f>COUNTIF(part3_step1!$C$2:$E1000,B103)</f>
        <v>1</v>
      </c>
    </row>
    <row r="104">
      <c r="A104" t="str">
        <f>part3_step1!C104:C1000</f>
        <v>Julia Roberts</v>
      </c>
      <c r="B104" t="s">
        <v>712</v>
      </c>
      <c r="C104">
        <f>COUNTIFS(part3_step1!$C$2:$C1000,$B104,part3_step1!$B$2:$B1000,C$1)+COUNTIFS(part3_step1!$D$2:$D1000,$B104,part3_step1!$B$2:$B1000,C$1)+COUNTIFS(part3_step1!$E$2:$E1000,$B104,part3_step1!$B$2:$B1000,C$1)</f>
        <v>0</v>
      </c>
      <c r="D104">
        <f>COUNTIFS(part3_step1!$C$2:$C1000,$B104,part3_step1!$B$2:$B1000,D$1)+COUNTIFS(part3_step1!$D$2:$D1000,$B104,part3_step1!$B$2:$B1000,D$1)+COUNTIFS(part3_step1!$E$2:$E1000,$B104,part3_step1!$B$2:$B1000,D$1)</f>
        <v>2</v>
      </c>
      <c r="E104">
        <f>COUNTIFS(part3_step1!$C$2:$C1000,$B104,part3_step1!$B$2:$B1000,E$1)+COUNTIFS(part3_step1!$D$2:$D1000,$B104,part3_step1!$B$2:$B1000,E$1)+COUNTIFS(part3_step1!$E$2:$E1000,$B104,part3_step1!$B$2:$B1000,E$1)</f>
        <v>0</v>
      </c>
      <c r="F104">
        <f>COUNTIFS(part3_step1!$C$2:$C1000,$B104,part3_step1!$B$2:$B1000,F$1)+COUNTIFS(part3_step1!$D$2:$D1000,$B104,part3_step1!$B$2:$B1000,F$1)+COUNTIFS(part3_step1!$E$2:$E1000,$B104,part3_step1!$B$2:$B1000,F$1)</f>
        <v>0</v>
      </c>
      <c r="G104">
        <f>COUNTIFS(part3_step1!$C$2:$C1000,$B104,part3_step1!$B$2:$B1000,G$1)+COUNTIFS(part3_step1!$D$2:$D1000,$B104,part3_step1!$B$2:$B1000,G$1)+COUNTIFS(part3_step1!$E$2:$E1000,$B104,part3_step1!$B$2:$B1000,G$1)</f>
        <v>0</v>
      </c>
      <c r="H104">
        <f>COUNTIFS(part3_step1!$C$2:$C1000,$B104,part3_step1!$B$2:$B1000,H$1)+COUNTIFS(part3_step1!$D$2:$D1000,$B104,part3_step1!$B$2:$B1000,H$1)+COUNTIFS(part3_step1!$E$2:$E1000,$B104,part3_step1!$B$2:$B1000,H$1)</f>
        <v>0</v>
      </c>
      <c r="I104">
        <f>COUNTIFS(part3_step1!$C$2:$C1000,$B104,part3_step1!$B$2:$B1000,I$1)+COUNTIFS(part3_step1!$D$2:$D1000,$B104,part3_step1!$B$2:$B1000,I$1)+COUNTIFS(part3_step1!$E$2:$E1000,$B104,part3_step1!$B$2:$B1000,I$1)</f>
        <v>0</v>
      </c>
      <c r="J104">
        <f>COUNTIFS(part3_step1!$C$2:$C1000,$B104,part3_step1!$B$2:$B1000,J$1)+COUNTIFS(part3_step1!$D$2:$D1000,$B104,part3_step1!$B$2:$B1000,J$1)+COUNTIFS(part3_step1!$E$2:$E1000,$B104,part3_step1!$B$2:$B1000,J$1)</f>
        <v>0</v>
      </c>
      <c r="K104">
        <f>COUNTIFS(part3_step1!$C$2:$C1000,$B104,part3_step1!$B$2:$B1000,K$1)+COUNTIFS(part3_step1!$D$2:$D1000,$B104,part3_step1!$B$2:$B1000,K$1)+COUNTIFS(part3_step1!$E$2:$E1000,$B104,part3_step1!$B$2:$B1000,K$1)</f>
        <v>1</v>
      </c>
      <c r="L104">
        <f>COUNTIFS(part3_step1!$C$2:$C1000,$B104,part3_step1!$B$2:$B1000,L$1)+COUNTIFS(part3_step1!$D$2:$D1000,$B104,part3_step1!$B$2:$B1000,L$1)+COUNTIFS(part3_step1!$E$2:$E1000,$B104,part3_step1!$B$2:$B1000,L$1)</f>
        <v>1</v>
      </c>
      <c r="M104">
        <f>COUNTIFS(part3_step1!$C$2:$C1000,$B104,part3_step1!$B$2:$B1000,M$1)+COUNTIFS(part3_step1!$D$2:$D1000,$B104,part3_step1!$B$2:$B1000,M$1)+COUNTIFS(part3_step1!$E$2:$E1000,$B104,part3_step1!$B$2:$B1000,M$1)</f>
        <v>0</v>
      </c>
      <c r="N104">
        <f>COUNTIFS(part3_step1!$C$2:$C1000,$B104,part3_step1!$B$2:$B1000,N$1)+COUNTIFS(part3_step1!$D$2:$D1000,$B104,part3_step1!$B$2:$B1000,N$1)+COUNTIFS(part3_step1!$E$2:$E1000,$B104,part3_step1!$B$2:$B1000,N$1)</f>
        <v>0</v>
      </c>
      <c r="O104">
        <f>COUNTIFS(part3_step1!$C$2:$C1000,$B104,part3_step1!$B$2:$B1000,O$1)+COUNTIFS(part3_step1!$D$2:$D1000,$B104,part3_step1!$B$2:$B1000,O$1)+COUNTIFS(part3_step1!$E$2:$E1000,$B104,part3_step1!$B$2:$B1000,O$1)</f>
        <v>0</v>
      </c>
      <c r="P104">
        <f>COUNTIF(part3_step1!$C$2:$E1000,B104)</f>
        <v>5</v>
      </c>
    </row>
    <row r="105">
      <c r="A105" t="str">
        <f>part3_step1!C105:C1000</f>
        <v>Sam Neill</v>
      </c>
      <c r="B105" t="s">
        <v>395</v>
      </c>
      <c r="C105">
        <f>COUNTIFS(part3_step1!$C$2:$C1000,$B105,part3_step1!$B$2:$B1000,C$1)+COUNTIFS(part3_step1!$D$2:$D1000,$B105,part3_step1!$B$2:$B1000,C$1)+COUNTIFS(part3_step1!$E$2:$E1000,$B105,part3_step1!$B$2:$B1000,C$1)</f>
        <v>0</v>
      </c>
      <c r="D105">
        <f>COUNTIFS(part3_step1!$C$2:$C1000,$B105,part3_step1!$B$2:$B1000,D$1)+COUNTIFS(part3_step1!$D$2:$D1000,$B105,part3_step1!$B$2:$B1000,D$1)+COUNTIFS(part3_step1!$E$2:$E1000,$B105,part3_step1!$B$2:$B1000,D$1)</f>
        <v>0</v>
      </c>
      <c r="E105">
        <f>COUNTIFS(part3_step1!$C$2:$C1000,$B105,part3_step1!$B$2:$B1000,E$1)+COUNTIFS(part3_step1!$D$2:$D1000,$B105,part3_step1!$B$2:$B1000,E$1)+COUNTIFS(part3_step1!$E$2:$E1000,$B105,part3_step1!$B$2:$B1000,E$1)</f>
        <v>1</v>
      </c>
      <c r="F105">
        <f>COUNTIFS(part3_step1!$C$2:$C1000,$B105,part3_step1!$B$2:$B1000,F$1)+COUNTIFS(part3_step1!$D$2:$D1000,$B105,part3_step1!$B$2:$B1000,F$1)+COUNTIFS(part3_step1!$E$2:$E1000,$B105,part3_step1!$B$2:$B1000,F$1)</f>
        <v>0</v>
      </c>
      <c r="G105">
        <f>COUNTIFS(part3_step1!$C$2:$C1000,$B105,part3_step1!$B$2:$B1000,G$1)+COUNTIFS(part3_step1!$D$2:$D1000,$B105,part3_step1!$B$2:$B1000,G$1)+COUNTIFS(part3_step1!$E$2:$E1000,$B105,part3_step1!$B$2:$B1000,G$1)</f>
        <v>0</v>
      </c>
      <c r="H105">
        <f>COUNTIFS(part3_step1!$C$2:$C1000,$B105,part3_step1!$B$2:$B1000,H$1)+COUNTIFS(part3_step1!$D$2:$D1000,$B105,part3_step1!$B$2:$B1000,H$1)+COUNTIFS(part3_step1!$E$2:$E1000,$B105,part3_step1!$B$2:$B1000,H$1)</f>
        <v>0</v>
      </c>
      <c r="I105">
        <f>COUNTIFS(part3_step1!$C$2:$C1000,$B105,part3_step1!$B$2:$B1000,I$1)+COUNTIFS(part3_step1!$D$2:$D1000,$B105,part3_step1!$B$2:$B1000,I$1)+COUNTIFS(part3_step1!$E$2:$E1000,$B105,part3_step1!$B$2:$B1000,I$1)</f>
        <v>0</v>
      </c>
      <c r="J105">
        <f>COUNTIFS(part3_step1!$C$2:$C1000,$B105,part3_step1!$B$2:$B1000,J$1)+COUNTIFS(part3_step1!$D$2:$D1000,$B105,part3_step1!$B$2:$B1000,J$1)+COUNTIFS(part3_step1!$E$2:$E1000,$B105,part3_step1!$B$2:$B1000,J$1)</f>
        <v>0</v>
      </c>
      <c r="K105">
        <f>COUNTIFS(part3_step1!$C$2:$C1000,$B105,part3_step1!$B$2:$B1000,K$1)+COUNTIFS(part3_step1!$D$2:$D1000,$B105,part3_step1!$B$2:$B1000,K$1)+COUNTIFS(part3_step1!$E$2:$E1000,$B105,part3_step1!$B$2:$B1000,K$1)</f>
        <v>0</v>
      </c>
      <c r="L105">
        <f>COUNTIFS(part3_step1!$C$2:$C1000,$B105,part3_step1!$B$2:$B1000,L$1)+COUNTIFS(part3_step1!$D$2:$D1000,$B105,part3_step1!$B$2:$B1000,L$1)+COUNTIFS(part3_step1!$E$2:$E1000,$B105,part3_step1!$B$2:$B1000,L$1)</f>
        <v>0</v>
      </c>
      <c r="M105">
        <f>COUNTIFS(part3_step1!$C$2:$C1000,$B105,part3_step1!$B$2:$B1000,M$1)+COUNTIFS(part3_step1!$D$2:$D1000,$B105,part3_step1!$B$2:$B1000,M$1)+COUNTIFS(part3_step1!$E$2:$E1000,$B105,part3_step1!$B$2:$B1000,M$1)</f>
        <v>0</v>
      </c>
      <c r="N105">
        <f>COUNTIFS(part3_step1!$C$2:$C1000,$B105,part3_step1!$B$2:$B1000,N$1)+COUNTIFS(part3_step1!$D$2:$D1000,$B105,part3_step1!$B$2:$B1000,N$1)+COUNTIFS(part3_step1!$E$2:$E1000,$B105,part3_step1!$B$2:$B1000,N$1)</f>
        <v>0</v>
      </c>
      <c r="O105">
        <f>COUNTIFS(part3_step1!$C$2:$C1000,$B105,part3_step1!$B$2:$B1000,O$1)+COUNTIFS(part3_step1!$D$2:$D1000,$B105,part3_step1!$B$2:$B1000,O$1)+COUNTIFS(part3_step1!$E$2:$E1000,$B105,part3_step1!$B$2:$B1000,O$1)</f>
        <v>1</v>
      </c>
      <c r="P105">
        <f>COUNTIF(part3_step1!$C$2:$E1000,B105)</f>
        <v>3</v>
      </c>
    </row>
    <row r="106">
      <c r="A106" t="str">
        <f>part3_step1!C106:C1000</f>
        <v>Cameron Diaz</v>
      </c>
      <c r="B106" t="s">
        <v>933</v>
      </c>
      <c r="C106">
        <f>COUNTIFS(part3_step1!$C$2:$C1000,$B106,part3_step1!$B$2:$B1000,C$1)+COUNTIFS(part3_step1!$D$2:$D1000,$B106,part3_step1!$B$2:$B1000,C$1)+COUNTIFS(part3_step1!$E$2:$E1000,$B106,part3_step1!$B$2:$B1000,C$1)</f>
        <v>0</v>
      </c>
      <c r="D106">
        <f>COUNTIFS(part3_step1!$C$2:$C1000,$B106,part3_step1!$B$2:$B1000,D$1)+COUNTIFS(part3_step1!$D$2:$D1000,$B106,part3_step1!$B$2:$B1000,D$1)+COUNTIFS(part3_step1!$E$2:$E1000,$B106,part3_step1!$B$2:$B1000,D$1)</f>
        <v>0</v>
      </c>
      <c r="E106">
        <f>COUNTIFS(part3_step1!$C$2:$C1000,$B106,part3_step1!$B$2:$B1000,E$1)+COUNTIFS(part3_step1!$D$2:$D1000,$B106,part3_step1!$B$2:$B1000,E$1)+COUNTIFS(part3_step1!$E$2:$E1000,$B106,part3_step1!$B$2:$B1000,E$1)</f>
        <v>0</v>
      </c>
      <c r="F106">
        <f>COUNTIFS(part3_step1!$C$2:$C1000,$B106,part3_step1!$B$2:$B1000,F$1)+COUNTIFS(part3_step1!$D$2:$D1000,$B106,part3_step1!$B$2:$B1000,F$1)+COUNTIFS(part3_step1!$E$2:$E1000,$B106,part3_step1!$B$2:$B1000,F$1)</f>
        <v>0</v>
      </c>
      <c r="G106">
        <f>COUNTIFS(part3_step1!$C$2:$C1000,$B106,part3_step1!$B$2:$B1000,G$1)+COUNTIFS(part3_step1!$D$2:$D1000,$B106,part3_step1!$B$2:$B1000,G$1)+COUNTIFS(part3_step1!$E$2:$E1000,$B106,part3_step1!$B$2:$B1000,G$1)</f>
        <v>0</v>
      </c>
      <c r="H106">
        <f>COUNTIFS(part3_step1!$C$2:$C1000,$B106,part3_step1!$B$2:$B1000,H$1)+COUNTIFS(part3_step1!$D$2:$D1000,$B106,part3_step1!$B$2:$B1000,H$1)+COUNTIFS(part3_step1!$E$2:$E1000,$B106,part3_step1!$B$2:$B1000,H$1)</f>
        <v>0</v>
      </c>
      <c r="I106">
        <f>COUNTIFS(part3_step1!$C$2:$C1000,$B106,part3_step1!$B$2:$B1000,I$1)+COUNTIFS(part3_step1!$D$2:$D1000,$B106,part3_step1!$B$2:$B1000,I$1)+COUNTIFS(part3_step1!$E$2:$E1000,$B106,part3_step1!$B$2:$B1000,I$1)</f>
        <v>0</v>
      </c>
      <c r="J106">
        <f>COUNTIFS(part3_step1!$C$2:$C1000,$B106,part3_step1!$B$2:$B1000,J$1)+COUNTIFS(part3_step1!$D$2:$D1000,$B106,part3_step1!$B$2:$B1000,J$1)+COUNTIFS(part3_step1!$E$2:$E1000,$B106,part3_step1!$B$2:$B1000,J$1)</f>
        <v>1</v>
      </c>
      <c r="K106">
        <f>COUNTIFS(part3_step1!$C$2:$C1000,$B106,part3_step1!$B$2:$B1000,K$1)+COUNTIFS(part3_step1!$D$2:$D1000,$B106,part3_step1!$B$2:$B1000,K$1)+COUNTIFS(part3_step1!$E$2:$E1000,$B106,part3_step1!$B$2:$B1000,K$1)</f>
        <v>0</v>
      </c>
      <c r="L106">
        <f>COUNTIFS(part3_step1!$C$2:$C1000,$B106,part3_step1!$B$2:$B1000,L$1)+COUNTIFS(part3_step1!$D$2:$D1000,$B106,part3_step1!$B$2:$B1000,L$1)+COUNTIFS(part3_step1!$E$2:$E1000,$B106,part3_step1!$B$2:$B1000,L$1)</f>
        <v>0</v>
      </c>
      <c r="M106">
        <f>COUNTIFS(part3_step1!$C$2:$C1000,$B106,part3_step1!$B$2:$B1000,M$1)+COUNTIFS(part3_step1!$D$2:$D1000,$B106,part3_step1!$B$2:$B1000,M$1)+COUNTIFS(part3_step1!$E$2:$E1000,$B106,part3_step1!$B$2:$B1000,M$1)</f>
        <v>0</v>
      </c>
      <c r="N106">
        <f>COUNTIFS(part3_step1!$C$2:$C1000,$B106,part3_step1!$B$2:$B1000,N$1)+COUNTIFS(part3_step1!$D$2:$D1000,$B106,part3_step1!$B$2:$B1000,N$1)+COUNTIFS(part3_step1!$E$2:$E1000,$B106,part3_step1!$B$2:$B1000,N$1)</f>
        <v>0</v>
      </c>
      <c r="O106">
        <f>COUNTIFS(part3_step1!$C$2:$C1000,$B106,part3_step1!$B$2:$B1000,O$1)+COUNTIFS(part3_step1!$D$2:$D1000,$B106,part3_step1!$B$2:$B1000,O$1)+COUNTIFS(part3_step1!$E$2:$E1000,$B106,part3_step1!$B$2:$B1000,O$1)</f>
        <v>0</v>
      </c>
      <c r="P106">
        <f>COUNTIF(part3_step1!$C$2:$E1000,B106)</f>
        <v>1</v>
      </c>
    </row>
    <row r="107">
      <c r="A107" t="str">
        <f>part3_step1!C107:C1000</f>
        <v>Mark Wahlberg</v>
      </c>
      <c r="B107" t="s">
        <v>943</v>
      </c>
      <c r="C107">
        <f>COUNTIFS(part3_step1!$C$2:$C1000,$B107,part3_step1!$B$2:$B1000,C$1)+COUNTIFS(part3_step1!$D$2:$D1000,$B107,part3_step1!$B$2:$B1000,C$1)+COUNTIFS(part3_step1!$E$2:$E1000,$B107,part3_step1!$B$2:$B1000,C$1)</f>
        <v>0</v>
      </c>
      <c r="D107">
        <f>COUNTIFS(part3_step1!$C$2:$C1000,$B107,part3_step1!$B$2:$B1000,D$1)+COUNTIFS(part3_step1!$D$2:$D1000,$B107,part3_step1!$B$2:$B1000,D$1)+COUNTIFS(part3_step1!$E$2:$E1000,$B107,part3_step1!$B$2:$B1000,D$1)</f>
        <v>0</v>
      </c>
      <c r="E107">
        <f>COUNTIFS(part3_step1!$C$2:$C1000,$B107,part3_step1!$B$2:$B1000,E$1)+COUNTIFS(part3_step1!$D$2:$D1000,$B107,part3_step1!$B$2:$B1000,E$1)+COUNTIFS(part3_step1!$E$2:$E1000,$B107,part3_step1!$B$2:$B1000,E$1)</f>
        <v>1</v>
      </c>
      <c r="F107">
        <f>COUNTIFS(part3_step1!$C$2:$C1000,$B107,part3_step1!$B$2:$B1000,F$1)+COUNTIFS(part3_step1!$D$2:$D1000,$B107,part3_step1!$B$2:$B1000,F$1)+COUNTIFS(part3_step1!$E$2:$E1000,$B107,part3_step1!$B$2:$B1000,F$1)</f>
        <v>0</v>
      </c>
      <c r="G107">
        <f>COUNTIFS(part3_step1!$C$2:$C1000,$B107,part3_step1!$B$2:$B1000,G$1)+COUNTIFS(part3_step1!$D$2:$D1000,$B107,part3_step1!$B$2:$B1000,G$1)+COUNTIFS(part3_step1!$E$2:$E1000,$B107,part3_step1!$B$2:$B1000,G$1)</f>
        <v>0</v>
      </c>
      <c r="H107">
        <f>COUNTIFS(part3_step1!$C$2:$C1000,$B107,part3_step1!$B$2:$B1000,H$1)+COUNTIFS(part3_step1!$D$2:$D1000,$B107,part3_step1!$B$2:$B1000,H$1)+COUNTIFS(part3_step1!$E$2:$E1000,$B107,part3_step1!$B$2:$B1000,H$1)</f>
        <v>0</v>
      </c>
      <c r="I107">
        <f>COUNTIFS(part3_step1!$C$2:$C1000,$B107,part3_step1!$B$2:$B1000,I$1)+COUNTIFS(part3_step1!$D$2:$D1000,$B107,part3_step1!$B$2:$B1000,I$1)+COUNTIFS(part3_step1!$E$2:$E1000,$B107,part3_step1!$B$2:$B1000,I$1)</f>
        <v>0</v>
      </c>
      <c r="J107">
        <f>COUNTIFS(part3_step1!$C$2:$C1000,$B107,part3_step1!$B$2:$B1000,J$1)+COUNTIFS(part3_step1!$D$2:$D1000,$B107,part3_step1!$B$2:$B1000,J$1)+COUNTIFS(part3_step1!$E$2:$E1000,$B107,part3_step1!$B$2:$B1000,J$1)</f>
        <v>0</v>
      </c>
      <c r="K107">
        <f>COUNTIFS(part3_step1!$C$2:$C1000,$B107,part3_step1!$B$2:$B1000,K$1)+COUNTIFS(part3_step1!$D$2:$D1000,$B107,part3_step1!$B$2:$B1000,K$1)+COUNTIFS(part3_step1!$E$2:$E1000,$B107,part3_step1!$B$2:$B1000,K$1)</f>
        <v>0</v>
      </c>
      <c r="L107">
        <f>COUNTIFS(part3_step1!$C$2:$C1000,$B107,part3_step1!$B$2:$B1000,L$1)+COUNTIFS(part3_step1!$D$2:$D1000,$B107,part3_step1!$B$2:$B1000,L$1)+COUNTIFS(part3_step1!$E$2:$E1000,$B107,part3_step1!$B$2:$B1000,L$1)</f>
        <v>0</v>
      </c>
      <c r="M107">
        <f>COUNTIFS(part3_step1!$C$2:$C1000,$B107,part3_step1!$B$2:$B1000,M$1)+COUNTIFS(part3_step1!$D$2:$D1000,$B107,part3_step1!$B$2:$B1000,M$1)+COUNTIFS(part3_step1!$E$2:$E1000,$B107,part3_step1!$B$2:$B1000,M$1)</f>
        <v>0</v>
      </c>
      <c r="N107">
        <f>COUNTIFS(part3_step1!$C$2:$C1000,$B107,part3_step1!$B$2:$B1000,N$1)+COUNTIFS(part3_step1!$D$2:$D1000,$B107,part3_step1!$B$2:$B1000,N$1)+COUNTIFS(part3_step1!$E$2:$E1000,$B107,part3_step1!$B$2:$B1000,N$1)</f>
        <v>0</v>
      </c>
      <c r="O107">
        <f>COUNTIFS(part3_step1!$C$2:$C1000,$B107,part3_step1!$B$2:$B1000,O$1)+COUNTIFS(part3_step1!$D$2:$D1000,$B107,part3_step1!$B$2:$B1000,O$1)+COUNTIFS(part3_step1!$E$2:$E1000,$B107,part3_step1!$B$2:$B1000,O$1)</f>
        <v>0</v>
      </c>
      <c r="P107">
        <f>COUNTIF(part3_step1!$C$2:$E1000,B107)</f>
        <v>1</v>
      </c>
    </row>
    <row r="108">
      <c r="A108" t="str">
        <f>part3_step1!C108:C1000</f>
        <v>John Goodman</v>
      </c>
      <c r="B108" t="s">
        <v>770</v>
      </c>
      <c r="C108">
        <f>COUNTIFS(part3_step1!$C$2:$C1000,$B108,part3_step1!$B$2:$B1000,C$1)+COUNTIFS(part3_step1!$D$2:$D1000,$B108,part3_step1!$B$2:$B1000,C$1)+COUNTIFS(part3_step1!$E$2:$E1000,$B108,part3_step1!$B$2:$B1000,C$1)</f>
        <v>0</v>
      </c>
      <c r="D108">
        <f>COUNTIFS(part3_step1!$C$2:$C1000,$B108,part3_step1!$B$2:$B1000,D$1)+COUNTIFS(part3_step1!$D$2:$D1000,$B108,part3_step1!$B$2:$B1000,D$1)+COUNTIFS(part3_step1!$E$2:$E1000,$B108,part3_step1!$B$2:$B1000,D$1)</f>
        <v>0</v>
      </c>
      <c r="E108">
        <f>COUNTIFS(part3_step1!$C$2:$C1000,$B108,part3_step1!$B$2:$B1000,E$1)+COUNTIFS(part3_step1!$D$2:$D1000,$B108,part3_step1!$B$2:$B1000,E$1)+COUNTIFS(part3_step1!$E$2:$E1000,$B108,part3_step1!$B$2:$B1000,E$1)</f>
        <v>1</v>
      </c>
      <c r="F108">
        <f>COUNTIFS(part3_step1!$C$2:$C1000,$B108,part3_step1!$B$2:$B1000,F$1)+COUNTIFS(part3_step1!$D$2:$D1000,$B108,part3_step1!$B$2:$B1000,F$1)+COUNTIFS(part3_step1!$E$2:$E1000,$B108,part3_step1!$B$2:$B1000,F$1)</f>
        <v>0</v>
      </c>
      <c r="G108">
        <f>COUNTIFS(part3_step1!$C$2:$C1000,$B108,part3_step1!$B$2:$B1000,G$1)+COUNTIFS(part3_step1!$D$2:$D1000,$B108,part3_step1!$B$2:$B1000,G$1)+COUNTIFS(part3_step1!$E$2:$E1000,$B108,part3_step1!$B$2:$B1000,G$1)</f>
        <v>0</v>
      </c>
      <c r="H108">
        <f>COUNTIFS(part3_step1!$C$2:$C1000,$B108,part3_step1!$B$2:$B1000,H$1)+COUNTIFS(part3_step1!$D$2:$D1000,$B108,part3_step1!$B$2:$B1000,H$1)+COUNTIFS(part3_step1!$E$2:$E1000,$B108,part3_step1!$B$2:$B1000,H$1)</f>
        <v>0</v>
      </c>
      <c r="I108">
        <f>COUNTIFS(part3_step1!$C$2:$C1000,$B108,part3_step1!$B$2:$B1000,I$1)+COUNTIFS(part3_step1!$D$2:$D1000,$B108,part3_step1!$B$2:$B1000,I$1)+COUNTIFS(part3_step1!$E$2:$E1000,$B108,part3_step1!$B$2:$B1000,I$1)</f>
        <v>0</v>
      </c>
      <c r="J108">
        <f>COUNTIFS(part3_step1!$C$2:$C1000,$B108,part3_step1!$B$2:$B1000,J$1)+COUNTIFS(part3_step1!$D$2:$D1000,$B108,part3_step1!$B$2:$B1000,J$1)+COUNTIFS(part3_step1!$E$2:$E1000,$B108,part3_step1!$B$2:$B1000,J$1)</f>
        <v>0</v>
      </c>
      <c r="K108">
        <f>COUNTIFS(part3_step1!$C$2:$C1000,$B108,part3_step1!$B$2:$B1000,K$1)+COUNTIFS(part3_step1!$D$2:$D1000,$B108,part3_step1!$B$2:$B1000,K$1)+COUNTIFS(part3_step1!$E$2:$E1000,$B108,part3_step1!$B$2:$B1000,K$1)</f>
        <v>0</v>
      </c>
      <c r="L108">
        <f>COUNTIFS(part3_step1!$C$2:$C1000,$B108,part3_step1!$B$2:$B1000,L$1)+COUNTIFS(part3_step1!$D$2:$D1000,$B108,part3_step1!$B$2:$B1000,L$1)+COUNTIFS(part3_step1!$E$2:$E1000,$B108,part3_step1!$B$2:$B1000,L$1)</f>
        <v>0</v>
      </c>
      <c r="M108">
        <f>COUNTIFS(part3_step1!$C$2:$C1000,$B108,part3_step1!$B$2:$B1000,M$1)+COUNTIFS(part3_step1!$D$2:$D1000,$B108,part3_step1!$B$2:$B1000,M$1)+COUNTIFS(part3_step1!$E$2:$E1000,$B108,part3_step1!$B$2:$B1000,M$1)</f>
        <v>1</v>
      </c>
      <c r="N108">
        <f>COUNTIFS(part3_step1!$C$2:$C1000,$B108,part3_step1!$B$2:$B1000,N$1)+COUNTIFS(part3_step1!$D$2:$D1000,$B108,part3_step1!$B$2:$B1000,N$1)+COUNTIFS(part3_step1!$E$2:$E1000,$B108,part3_step1!$B$2:$B1000,N$1)</f>
        <v>0</v>
      </c>
      <c r="O108">
        <f>COUNTIFS(part3_step1!$C$2:$C1000,$B108,part3_step1!$B$2:$B1000,O$1)+COUNTIFS(part3_step1!$D$2:$D1000,$B108,part3_step1!$B$2:$B1000,O$1)+COUNTIFS(part3_step1!$E$2:$E1000,$B108,part3_step1!$B$2:$B1000,O$1)</f>
        <v>0</v>
      </c>
      <c r="P108">
        <f>COUNTIF(part3_step1!$C$2:$E1000,B108)</f>
        <v>2</v>
      </c>
    </row>
    <row r="109">
      <c r="A109" t="str">
        <f>part3_step1!C109:C1000</f>
        <v>Tom Hanks</v>
      </c>
      <c r="B109" t="s">
        <v>534</v>
      </c>
      <c r="C109">
        <f>COUNTIFS(part3_step1!$C$2:$C1000,$B109,part3_step1!$B$2:$B1000,C$1)+COUNTIFS(part3_step1!$D$2:$D1000,$B109,part3_step1!$B$2:$B1000,C$1)+COUNTIFS(part3_step1!$E$2:$E1000,$B109,part3_step1!$B$2:$B1000,C$1)</f>
        <v>0</v>
      </c>
      <c r="D109">
        <f>COUNTIFS(part3_step1!$C$2:$C1000,$B109,part3_step1!$B$2:$B1000,D$1)+COUNTIFS(part3_step1!$D$2:$D1000,$B109,part3_step1!$B$2:$B1000,D$1)+COUNTIFS(part3_step1!$E$2:$E1000,$B109,part3_step1!$B$2:$B1000,D$1)</f>
        <v>3</v>
      </c>
      <c r="E109">
        <f>COUNTIFS(part3_step1!$C$2:$C1000,$B109,part3_step1!$B$2:$B1000,E$1)+COUNTIFS(part3_step1!$D$2:$D1000,$B109,part3_step1!$B$2:$B1000,E$1)+COUNTIFS(part3_step1!$E$2:$E1000,$B109,part3_step1!$B$2:$B1000,E$1)</f>
        <v>0</v>
      </c>
      <c r="F109">
        <f>COUNTIFS(part3_step1!$C$2:$C1000,$B109,part3_step1!$B$2:$B1000,F$1)+COUNTIFS(part3_step1!$D$2:$D1000,$B109,part3_step1!$B$2:$B1000,F$1)+COUNTIFS(part3_step1!$E$2:$E1000,$B109,part3_step1!$B$2:$B1000,F$1)</f>
        <v>0</v>
      </c>
      <c r="G109">
        <f>COUNTIFS(part3_step1!$C$2:$C1000,$B109,part3_step1!$B$2:$B1000,G$1)+COUNTIFS(part3_step1!$D$2:$D1000,$B109,part3_step1!$B$2:$B1000,G$1)+COUNTIFS(part3_step1!$E$2:$E1000,$B109,part3_step1!$B$2:$B1000,G$1)</f>
        <v>0</v>
      </c>
      <c r="H109">
        <f>COUNTIFS(part3_step1!$C$2:$C1000,$B109,part3_step1!$B$2:$B1000,H$1)+COUNTIFS(part3_step1!$D$2:$D1000,$B109,part3_step1!$B$2:$B1000,H$1)+COUNTIFS(part3_step1!$E$2:$E1000,$B109,part3_step1!$B$2:$B1000,H$1)</f>
        <v>0</v>
      </c>
      <c r="I109">
        <f>COUNTIFS(part3_step1!$C$2:$C1000,$B109,part3_step1!$B$2:$B1000,I$1)+COUNTIFS(part3_step1!$D$2:$D1000,$B109,part3_step1!$B$2:$B1000,I$1)+COUNTIFS(part3_step1!$E$2:$E1000,$B109,part3_step1!$B$2:$B1000,I$1)</f>
        <v>0</v>
      </c>
      <c r="J109">
        <f>COUNTIFS(part3_step1!$C$2:$C1000,$B109,part3_step1!$B$2:$B1000,J$1)+COUNTIFS(part3_step1!$D$2:$D1000,$B109,part3_step1!$B$2:$B1000,J$1)+COUNTIFS(part3_step1!$E$2:$E1000,$B109,part3_step1!$B$2:$B1000,J$1)</f>
        <v>0</v>
      </c>
      <c r="K109">
        <f>COUNTIFS(part3_step1!$C$2:$C1000,$B109,part3_step1!$B$2:$B1000,K$1)+COUNTIFS(part3_step1!$D$2:$D1000,$B109,part3_step1!$B$2:$B1000,K$1)+COUNTIFS(part3_step1!$E$2:$E1000,$B109,part3_step1!$B$2:$B1000,K$1)</f>
        <v>0</v>
      </c>
      <c r="L109">
        <f>COUNTIFS(part3_step1!$C$2:$C1000,$B109,part3_step1!$B$2:$B1000,L$1)+COUNTIFS(part3_step1!$D$2:$D1000,$B109,part3_step1!$B$2:$B1000,L$1)+COUNTIFS(part3_step1!$E$2:$E1000,$B109,part3_step1!$B$2:$B1000,L$1)</f>
        <v>0</v>
      </c>
      <c r="M109">
        <f>COUNTIFS(part3_step1!$C$2:$C1000,$B109,part3_step1!$B$2:$B1000,M$1)+COUNTIFS(part3_step1!$D$2:$D1000,$B109,part3_step1!$B$2:$B1000,M$1)+COUNTIFS(part3_step1!$E$2:$E1000,$B109,part3_step1!$B$2:$B1000,M$1)</f>
        <v>0</v>
      </c>
      <c r="N109">
        <f>COUNTIFS(part3_step1!$C$2:$C1000,$B109,part3_step1!$B$2:$B1000,N$1)+COUNTIFS(part3_step1!$D$2:$D1000,$B109,part3_step1!$B$2:$B1000,N$1)+COUNTIFS(part3_step1!$E$2:$E1000,$B109,part3_step1!$B$2:$B1000,N$1)</f>
        <v>0</v>
      </c>
      <c r="O109">
        <f>COUNTIFS(part3_step1!$C$2:$C1000,$B109,part3_step1!$B$2:$B1000,O$1)+COUNTIFS(part3_step1!$D$2:$D1000,$B109,part3_step1!$B$2:$B1000,O$1)+COUNTIFS(part3_step1!$E$2:$E1000,$B109,part3_step1!$B$2:$B1000,O$1)</f>
        <v>0</v>
      </c>
      <c r="P109">
        <f>COUNTIF(part3_step1!$C$2:$E1000,B109)</f>
        <v>5</v>
      </c>
    </row>
    <row r="110">
      <c r="A110" t="str">
        <f>part3_step1!C110:C1000</f>
        <v>Tom Cruise</v>
      </c>
      <c r="B110" t="s">
        <v>295</v>
      </c>
      <c r="C110">
        <f>COUNTIFS(part3_step1!$C$2:$C1000,$B110,part3_step1!$B$2:$B1000,C$1)+COUNTIFS(part3_step1!$D$2:$D1000,$B110,part3_step1!$B$2:$B1000,C$1)+COUNTIFS(part3_step1!$E$2:$E1000,$B110,part3_step1!$B$2:$B1000,C$1)</f>
        <v>0</v>
      </c>
      <c r="D110">
        <f>COUNTIFS(part3_step1!$C$2:$C1000,$B110,part3_step1!$B$2:$B1000,D$1)+COUNTIFS(part3_step1!$D$2:$D1000,$B110,part3_step1!$B$2:$B1000,D$1)+COUNTIFS(part3_step1!$E$2:$E1000,$B110,part3_step1!$B$2:$B1000,D$1)</f>
        <v>0</v>
      </c>
      <c r="E110">
        <f>COUNTIFS(part3_step1!$C$2:$C1000,$B110,part3_step1!$B$2:$B1000,E$1)+COUNTIFS(part3_step1!$D$2:$D1000,$B110,part3_step1!$B$2:$B1000,E$1)+COUNTIFS(part3_step1!$E$2:$E1000,$B110,part3_step1!$B$2:$B1000,E$1)</f>
        <v>0</v>
      </c>
      <c r="F110">
        <f>COUNTIFS(part3_step1!$C$2:$C1000,$B110,part3_step1!$B$2:$B1000,F$1)+COUNTIFS(part3_step1!$D$2:$D1000,$B110,part3_step1!$B$2:$B1000,F$1)+COUNTIFS(part3_step1!$E$2:$E1000,$B110,part3_step1!$B$2:$B1000,F$1)</f>
        <v>0</v>
      </c>
      <c r="G110">
        <f>COUNTIFS(part3_step1!$C$2:$C1000,$B110,part3_step1!$B$2:$B1000,G$1)+COUNTIFS(part3_step1!$D$2:$D1000,$B110,part3_step1!$B$2:$B1000,G$1)+COUNTIFS(part3_step1!$E$2:$E1000,$B110,part3_step1!$B$2:$B1000,G$1)</f>
        <v>1</v>
      </c>
      <c r="H110">
        <f>COUNTIFS(part3_step1!$C$2:$C1000,$B110,part3_step1!$B$2:$B1000,H$1)+COUNTIFS(part3_step1!$D$2:$D1000,$B110,part3_step1!$B$2:$B1000,H$1)+COUNTIFS(part3_step1!$E$2:$E1000,$B110,part3_step1!$B$2:$B1000,H$1)</f>
        <v>0</v>
      </c>
      <c r="I110">
        <f>COUNTIFS(part3_step1!$C$2:$C1000,$B110,part3_step1!$B$2:$B1000,I$1)+COUNTIFS(part3_step1!$D$2:$D1000,$B110,part3_step1!$B$2:$B1000,I$1)+COUNTIFS(part3_step1!$E$2:$E1000,$B110,part3_step1!$B$2:$B1000,I$1)</f>
        <v>0</v>
      </c>
      <c r="J110">
        <f>COUNTIFS(part3_step1!$C$2:$C1000,$B110,part3_step1!$B$2:$B1000,J$1)+COUNTIFS(part3_step1!$D$2:$D1000,$B110,part3_step1!$B$2:$B1000,J$1)+COUNTIFS(part3_step1!$E$2:$E1000,$B110,part3_step1!$B$2:$B1000,J$1)</f>
        <v>2</v>
      </c>
      <c r="K110">
        <f>COUNTIFS(part3_step1!$C$2:$C1000,$B110,part3_step1!$B$2:$B1000,K$1)+COUNTIFS(part3_step1!$D$2:$D1000,$B110,part3_step1!$B$2:$B1000,K$1)+COUNTIFS(part3_step1!$E$2:$E1000,$B110,part3_step1!$B$2:$B1000,K$1)</f>
        <v>0</v>
      </c>
      <c r="L110">
        <f>COUNTIFS(part3_step1!$C$2:$C1000,$B110,part3_step1!$B$2:$B1000,L$1)+COUNTIFS(part3_step1!$D$2:$D1000,$B110,part3_step1!$B$2:$B1000,L$1)+COUNTIFS(part3_step1!$E$2:$E1000,$B110,part3_step1!$B$2:$B1000,L$1)</f>
        <v>0</v>
      </c>
      <c r="M110">
        <f>COUNTIFS(part3_step1!$C$2:$C1000,$B110,part3_step1!$B$2:$B1000,M$1)+COUNTIFS(part3_step1!$D$2:$D1000,$B110,part3_step1!$B$2:$B1000,M$1)+COUNTIFS(part3_step1!$E$2:$E1000,$B110,part3_step1!$B$2:$B1000,M$1)</f>
        <v>0</v>
      </c>
      <c r="N110">
        <f>COUNTIFS(part3_step1!$C$2:$C1000,$B110,part3_step1!$B$2:$B1000,N$1)+COUNTIFS(part3_step1!$D$2:$D1000,$B110,part3_step1!$B$2:$B1000,N$1)+COUNTIFS(part3_step1!$E$2:$E1000,$B110,part3_step1!$B$2:$B1000,N$1)</f>
        <v>0</v>
      </c>
      <c r="O110">
        <f>COUNTIFS(part3_step1!$C$2:$C1000,$B110,part3_step1!$B$2:$B1000,O$1)+COUNTIFS(part3_step1!$D$2:$D1000,$B110,part3_step1!$B$2:$B1000,O$1)+COUNTIFS(part3_step1!$E$2:$E1000,$B110,part3_step1!$B$2:$B1000,O$1)</f>
        <v>0</v>
      </c>
      <c r="P110">
        <f>COUNTIF(part3_step1!$C$2:$E1000,B110)</f>
        <v>3</v>
      </c>
    </row>
    <row r="111">
      <c r="A111" t="str">
        <f>part3_step1!C111:C1000</f>
        <v>Nia Vardalos</v>
      </c>
      <c r="B111" t="s">
        <v>965</v>
      </c>
      <c r="C111">
        <f>COUNTIFS(part3_step1!$C$2:$C1000,$B111,part3_step1!$B$2:$B1000,C$1)+COUNTIFS(part3_step1!$D$2:$D1000,$B111,part3_step1!$B$2:$B1000,C$1)+COUNTIFS(part3_step1!$E$2:$E1000,$B111,part3_step1!$B$2:$B1000,C$1)</f>
        <v>0</v>
      </c>
      <c r="D111">
        <f>COUNTIFS(part3_step1!$C$2:$C1000,$B111,part3_step1!$B$2:$B1000,D$1)+COUNTIFS(part3_step1!$D$2:$D1000,$B111,part3_step1!$B$2:$B1000,D$1)+COUNTIFS(part3_step1!$E$2:$E1000,$B111,part3_step1!$B$2:$B1000,D$1)</f>
        <v>0</v>
      </c>
      <c r="E111">
        <f>COUNTIFS(part3_step1!$C$2:$C1000,$B111,part3_step1!$B$2:$B1000,E$1)+COUNTIFS(part3_step1!$D$2:$D1000,$B111,part3_step1!$B$2:$B1000,E$1)+COUNTIFS(part3_step1!$E$2:$E1000,$B111,part3_step1!$B$2:$B1000,E$1)</f>
        <v>0</v>
      </c>
      <c r="F111">
        <f>COUNTIFS(part3_step1!$C$2:$C1000,$B111,part3_step1!$B$2:$B1000,F$1)+COUNTIFS(part3_step1!$D$2:$D1000,$B111,part3_step1!$B$2:$B1000,F$1)+COUNTIFS(part3_step1!$E$2:$E1000,$B111,part3_step1!$B$2:$B1000,F$1)</f>
        <v>0</v>
      </c>
      <c r="G111">
        <f>COUNTIFS(part3_step1!$C$2:$C1000,$B111,part3_step1!$B$2:$B1000,G$1)+COUNTIFS(part3_step1!$D$2:$D1000,$B111,part3_step1!$B$2:$B1000,G$1)+COUNTIFS(part3_step1!$E$2:$E1000,$B111,part3_step1!$B$2:$B1000,G$1)</f>
        <v>0</v>
      </c>
      <c r="H111">
        <f>COUNTIFS(part3_step1!$C$2:$C1000,$B111,part3_step1!$B$2:$B1000,H$1)+COUNTIFS(part3_step1!$D$2:$D1000,$B111,part3_step1!$B$2:$B1000,H$1)+COUNTIFS(part3_step1!$E$2:$E1000,$B111,part3_step1!$B$2:$B1000,H$1)</f>
        <v>0</v>
      </c>
      <c r="I111">
        <f>COUNTIFS(part3_step1!$C$2:$C1000,$B111,part3_step1!$B$2:$B1000,I$1)+COUNTIFS(part3_step1!$D$2:$D1000,$B111,part3_step1!$B$2:$B1000,I$1)+COUNTIFS(part3_step1!$E$2:$E1000,$B111,part3_step1!$B$2:$B1000,I$1)</f>
        <v>0</v>
      </c>
      <c r="J111">
        <f>COUNTIFS(part3_step1!$C$2:$C1000,$B111,part3_step1!$B$2:$B1000,J$1)+COUNTIFS(part3_step1!$D$2:$D1000,$B111,part3_step1!$B$2:$B1000,J$1)+COUNTIFS(part3_step1!$E$2:$E1000,$B111,part3_step1!$B$2:$B1000,J$1)</f>
        <v>0</v>
      </c>
      <c r="K111">
        <f>COUNTIFS(part3_step1!$C$2:$C1000,$B111,part3_step1!$B$2:$B1000,K$1)+COUNTIFS(part3_step1!$D$2:$D1000,$B111,part3_step1!$B$2:$B1000,K$1)+COUNTIFS(part3_step1!$E$2:$E1000,$B111,part3_step1!$B$2:$B1000,K$1)</f>
        <v>0</v>
      </c>
      <c r="L111">
        <f>COUNTIFS(part3_step1!$C$2:$C1000,$B111,part3_step1!$B$2:$B1000,L$1)+COUNTIFS(part3_step1!$D$2:$D1000,$B111,part3_step1!$B$2:$B1000,L$1)+COUNTIFS(part3_step1!$E$2:$E1000,$B111,part3_step1!$B$2:$B1000,L$1)</f>
        <v>1</v>
      </c>
      <c r="M111">
        <f>COUNTIFS(part3_step1!$C$2:$C1000,$B111,part3_step1!$B$2:$B1000,M$1)+COUNTIFS(part3_step1!$D$2:$D1000,$B111,part3_step1!$B$2:$B1000,M$1)+COUNTIFS(part3_step1!$E$2:$E1000,$B111,part3_step1!$B$2:$B1000,M$1)</f>
        <v>0</v>
      </c>
      <c r="N111">
        <f>COUNTIFS(part3_step1!$C$2:$C1000,$B111,part3_step1!$B$2:$B1000,N$1)+COUNTIFS(part3_step1!$D$2:$D1000,$B111,part3_step1!$B$2:$B1000,N$1)+COUNTIFS(part3_step1!$E$2:$E1000,$B111,part3_step1!$B$2:$B1000,N$1)</f>
        <v>0</v>
      </c>
      <c r="O111">
        <f>COUNTIFS(part3_step1!$C$2:$C1000,$B111,part3_step1!$B$2:$B1000,O$1)+COUNTIFS(part3_step1!$D$2:$D1000,$B111,part3_step1!$B$2:$B1000,O$1)+COUNTIFS(part3_step1!$E$2:$E1000,$B111,part3_step1!$B$2:$B1000,O$1)</f>
        <v>0</v>
      </c>
      <c r="P111">
        <f>COUNTIF(part3_step1!$C$2:$E1000,B111)</f>
        <v>1</v>
      </c>
    </row>
    <row r="112">
      <c r="A112" t="str">
        <f>part3_step1!C112:C1000</f>
        <v>Michael Douglas</v>
      </c>
      <c r="B112" t="s">
        <v>973</v>
      </c>
      <c r="C112">
        <f>COUNTIFS(part3_step1!$C$2:$C1000,$B112,part3_step1!$B$2:$B1000,C$1)+COUNTIFS(part3_step1!$D$2:$D1000,$B112,part3_step1!$B$2:$B1000,C$1)+COUNTIFS(part3_step1!$E$2:$E1000,$B112,part3_step1!$B$2:$B1000,C$1)</f>
        <v>0</v>
      </c>
      <c r="D112">
        <f>COUNTIFS(part3_step1!$C$2:$C1000,$B112,part3_step1!$B$2:$B1000,D$1)+COUNTIFS(part3_step1!$D$2:$D1000,$B112,part3_step1!$B$2:$B1000,D$1)+COUNTIFS(part3_step1!$E$2:$E1000,$B112,part3_step1!$B$2:$B1000,D$1)</f>
        <v>0</v>
      </c>
      <c r="E112">
        <f>COUNTIFS(part3_step1!$C$2:$C1000,$B112,part3_step1!$B$2:$B1000,E$1)+COUNTIFS(part3_step1!$D$2:$D1000,$B112,part3_step1!$B$2:$B1000,E$1)+COUNTIFS(part3_step1!$E$2:$E1000,$B112,part3_step1!$B$2:$B1000,E$1)</f>
        <v>0</v>
      </c>
      <c r="F112">
        <f>COUNTIFS(part3_step1!$C$2:$C1000,$B112,part3_step1!$B$2:$B1000,F$1)+COUNTIFS(part3_step1!$D$2:$D1000,$B112,part3_step1!$B$2:$B1000,F$1)+COUNTIFS(part3_step1!$E$2:$E1000,$B112,part3_step1!$B$2:$B1000,F$1)</f>
        <v>0</v>
      </c>
      <c r="G112">
        <f>COUNTIFS(part3_step1!$C$2:$C1000,$B112,part3_step1!$B$2:$B1000,G$1)+COUNTIFS(part3_step1!$D$2:$D1000,$B112,part3_step1!$B$2:$B1000,G$1)+COUNTIFS(part3_step1!$E$2:$E1000,$B112,part3_step1!$B$2:$B1000,G$1)</f>
        <v>0</v>
      </c>
      <c r="H112">
        <f>COUNTIFS(part3_step1!$C$2:$C1000,$B112,part3_step1!$B$2:$B1000,H$1)+COUNTIFS(part3_step1!$D$2:$D1000,$B112,part3_step1!$B$2:$B1000,H$1)+COUNTIFS(part3_step1!$E$2:$E1000,$B112,part3_step1!$B$2:$B1000,H$1)</f>
        <v>0</v>
      </c>
      <c r="I112">
        <f>COUNTIFS(part3_step1!$C$2:$C1000,$B112,part3_step1!$B$2:$B1000,I$1)+COUNTIFS(part3_step1!$D$2:$D1000,$B112,part3_step1!$B$2:$B1000,I$1)+COUNTIFS(part3_step1!$E$2:$E1000,$B112,part3_step1!$B$2:$B1000,I$1)</f>
        <v>1</v>
      </c>
      <c r="J112">
        <f>COUNTIFS(part3_step1!$C$2:$C1000,$B112,part3_step1!$B$2:$B1000,J$1)+COUNTIFS(part3_step1!$D$2:$D1000,$B112,part3_step1!$B$2:$B1000,J$1)+COUNTIFS(part3_step1!$E$2:$E1000,$B112,part3_step1!$B$2:$B1000,J$1)</f>
        <v>0</v>
      </c>
      <c r="K112">
        <f>COUNTIFS(part3_step1!$C$2:$C1000,$B112,part3_step1!$B$2:$B1000,K$1)+COUNTIFS(part3_step1!$D$2:$D1000,$B112,part3_step1!$B$2:$B1000,K$1)+COUNTIFS(part3_step1!$E$2:$E1000,$B112,part3_step1!$B$2:$B1000,K$1)</f>
        <v>0</v>
      </c>
      <c r="L112">
        <f>COUNTIFS(part3_step1!$C$2:$C1000,$B112,part3_step1!$B$2:$B1000,L$1)+COUNTIFS(part3_step1!$D$2:$D1000,$B112,part3_step1!$B$2:$B1000,L$1)+COUNTIFS(part3_step1!$E$2:$E1000,$B112,part3_step1!$B$2:$B1000,L$1)</f>
        <v>0</v>
      </c>
      <c r="M112">
        <f>COUNTIFS(part3_step1!$C$2:$C1000,$B112,part3_step1!$B$2:$B1000,M$1)+COUNTIFS(part3_step1!$D$2:$D1000,$B112,part3_step1!$B$2:$B1000,M$1)+COUNTIFS(part3_step1!$E$2:$E1000,$B112,part3_step1!$B$2:$B1000,M$1)</f>
        <v>0</v>
      </c>
      <c r="N112">
        <f>COUNTIFS(part3_step1!$C$2:$C1000,$B112,part3_step1!$B$2:$B1000,N$1)+COUNTIFS(part3_step1!$D$2:$D1000,$B112,part3_step1!$B$2:$B1000,N$1)+COUNTIFS(part3_step1!$E$2:$E1000,$B112,part3_step1!$B$2:$B1000,N$1)</f>
        <v>0</v>
      </c>
      <c r="O112">
        <f>COUNTIFS(part3_step1!$C$2:$C1000,$B112,part3_step1!$B$2:$B1000,O$1)+COUNTIFS(part3_step1!$D$2:$D1000,$B112,part3_step1!$B$2:$B1000,O$1)+COUNTIFS(part3_step1!$E$2:$E1000,$B112,part3_step1!$B$2:$B1000,O$1)</f>
        <v>0</v>
      </c>
      <c r="P112">
        <f>COUNTIF(part3_step1!$C$2:$E1000,B112)</f>
        <v>1</v>
      </c>
    </row>
    <row r="113">
      <c r="A113" t="str">
        <f>part3_step1!C113:C1000</f>
        <v>Christian Bale</v>
      </c>
      <c r="B113" t="s">
        <v>994</v>
      </c>
      <c r="C113">
        <f>COUNTIFS(part3_step1!$C$2:$C1000,$B113,part3_step1!$B$2:$B1000,C$1)+COUNTIFS(part3_step1!$D$2:$D1000,$B113,part3_step1!$B$2:$B1000,C$1)+COUNTIFS(part3_step1!$E$2:$E1000,$B113,part3_step1!$B$2:$B1000,C$1)</f>
        <v>0</v>
      </c>
      <c r="D113">
        <f>COUNTIFS(part3_step1!$C$2:$C1000,$B113,part3_step1!$B$2:$B1000,D$1)+COUNTIFS(part3_step1!$D$2:$D1000,$B113,part3_step1!$B$2:$B1000,D$1)+COUNTIFS(part3_step1!$E$2:$E1000,$B113,part3_step1!$B$2:$B1000,D$1)</f>
        <v>0</v>
      </c>
      <c r="E113">
        <f>COUNTIFS(part3_step1!$C$2:$C1000,$B113,part3_step1!$B$2:$B1000,E$1)+COUNTIFS(part3_step1!$D$2:$D1000,$B113,part3_step1!$B$2:$B1000,E$1)+COUNTIFS(part3_step1!$E$2:$E1000,$B113,part3_step1!$B$2:$B1000,E$1)</f>
        <v>0</v>
      </c>
      <c r="F113">
        <f>COUNTIFS(part3_step1!$C$2:$C1000,$B113,part3_step1!$B$2:$B1000,F$1)+COUNTIFS(part3_step1!$D$2:$D1000,$B113,part3_step1!$B$2:$B1000,F$1)+COUNTIFS(part3_step1!$E$2:$E1000,$B113,part3_step1!$B$2:$B1000,F$1)</f>
        <v>0</v>
      </c>
      <c r="G113">
        <f>COUNTIFS(part3_step1!$C$2:$C1000,$B113,part3_step1!$B$2:$B1000,G$1)+COUNTIFS(part3_step1!$D$2:$D1000,$B113,part3_step1!$B$2:$B1000,G$1)+COUNTIFS(part3_step1!$E$2:$E1000,$B113,part3_step1!$B$2:$B1000,G$1)</f>
        <v>0</v>
      </c>
      <c r="H113">
        <f>COUNTIFS(part3_step1!$C$2:$C1000,$B113,part3_step1!$B$2:$B1000,H$1)+COUNTIFS(part3_step1!$D$2:$D1000,$B113,part3_step1!$B$2:$B1000,H$1)+COUNTIFS(part3_step1!$E$2:$E1000,$B113,part3_step1!$B$2:$B1000,H$1)</f>
        <v>0</v>
      </c>
      <c r="I113">
        <f>COUNTIFS(part3_step1!$C$2:$C1000,$B113,part3_step1!$B$2:$B1000,I$1)+COUNTIFS(part3_step1!$D$2:$D1000,$B113,part3_step1!$B$2:$B1000,I$1)+COUNTIFS(part3_step1!$E$2:$E1000,$B113,part3_step1!$B$2:$B1000,I$1)</f>
        <v>1</v>
      </c>
      <c r="J113">
        <f>COUNTIFS(part3_step1!$C$2:$C1000,$B113,part3_step1!$B$2:$B1000,J$1)+COUNTIFS(part3_step1!$D$2:$D1000,$B113,part3_step1!$B$2:$B1000,J$1)+COUNTIFS(part3_step1!$E$2:$E1000,$B113,part3_step1!$B$2:$B1000,J$1)</f>
        <v>0</v>
      </c>
      <c r="K113">
        <f>COUNTIFS(part3_step1!$C$2:$C1000,$B113,part3_step1!$B$2:$B1000,K$1)+COUNTIFS(part3_step1!$D$2:$D1000,$B113,part3_step1!$B$2:$B1000,K$1)+COUNTIFS(part3_step1!$E$2:$E1000,$B113,part3_step1!$B$2:$B1000,K$1)</f>
        <v>0</v>
      </c>
      <c r="L113">
        <f>COUNTIFS(part3_step1!$C$2:$C1000,$B113,part3_step1!$B$2:$B1000,L$1)+COUNTIFS(part3_step1!$D$2:$D1000,$B113,part3_step1!$B$2:$B1000,L$1)+COUNTIFS(part3_step1!$E$2:$E1000,$B113,part3_step1!$B$2:$B1000,L$1)</f>
        <v>0</v>
      </c>
      <c r="M113">
        <f>COUNTIFS(part3_step1!$C$2:$C1000,$B113,part3_step1!$B$2:$B1000,M$1)+COUNTIFS(part3_step1!$D$2:$D1000,$B113,part3_step1!$B$2:$B1000,M$1)+COUNTIFS(part3_step1!$E$2:$E1000,$B113,part3_step1!$B$2:$B1000,M$1)</f>
        <v>0</v>
      </c>
      <c r="N113">
        <f>COUNTIFS(part3_step1!$C$2:$C1000,$B113,part3_step1!$B$2:$B1000,N$1)+COUNTIFS(part3_step1!$D$2:$D1000,$B113,part3_step1!$B$2:$B1000,N$1)+COUNTIFS(part3_step1!$E$2:$E1000,$B113,part3_step1!$B$2:$B1000,N$1)</f>
        <v>0</v>
      </c>
      <c r="O113">
        <f>COUNTIFS(part3_step1!$C$2:$C1000,$B113,part3_step1!$B$2:$B1000,O$1)+COUNTIFS(part3_step1!$D$2:$D1000,$B113,part3_step1!$B$2:$B1000,O$1)+COUNTIFS(part3_step1!$E$2:$E1000,$B113,part3_step1!$B$2:$B1000,O$1)</f>
        <v>0</v>
      </c>
      <c r="P113">
        <f>COUNTIF(part3_step1!$C$2:$E1000,B113)</f>
        <v>1</v>
      </c>
    </row>
    <row r="114">
      <c r="A114" t="str">
        <f>part3_step1!C114:C1000</f>
        <v>Pierce Brosnan</v>
      </c>
      <c r="B114" t="s">
        <v>1009</v>
      </c>
      <c r="C114">
        <f>COUNTIFS(part3_step1!$C$2:$C1000,$B114,part3_step1!$B$2:$B1000,C$1)+COUNTIFS(part3_step1!$D$2:$D1000,$B114,part3_step1!$B$2:$B1000,C$1)+COUNTIFS(part3_step1!$E$2:$E1000,$B114,part3_step1!$B$2:$B1000,C$1)</f>
        <v>0</v>
      </c>
      <c r="D114">
        <f>COUNTIFS(part3_step1!$C$2:$C1000,$B114,part3_step1!$B$2:$B1000,D$1)+COUNTIFS(part3_step1!$D$2:$D1000,$B114,part3_step1!$B$2:$B1000,D$1)+COUNTIFS(part3_step1!$E$2:$E1000,$B114,part3_step1!$B$2:$B1000,D$1)</f>
        <v>0</v>
      </c>
      <c r="E114">
        <f>COUNTIFS(part3_step1!$C$2:$C1000,$B114,part3_step1!$B$2:$B1000,E$1)+COUNTIFS(part3_step1!$D$2:$D1000,$B114,part3_step1!$B$2:$B1000,E$1)+COUNTIFS(part3_step1!$E$2:$E1000,$B114,part3_step1!$B$2:$B1000,E$1)</f>
        <v>0</v>
      </c>
      <c r="F114">
        <f>COUNTIFS(part3_step1!$C$2:$C1000,$B114,part3_step1!$B$2:$B1000,F$1)+COUNTIFS(part3_step1!$D$2:$D1000,$B114,part3_step1!$B$2:$B1000,F$1)+COUNTIFS(part3_step1!$E$2:$E1000,$B114,part3_step1!$B$2:$B1000,F$1)</f>
        <v>0</v>
      </c>
      <c r="G114">
        <f>COUNTIFS(part3_step1!$C$2:$C1000,$B114,part3_step1!$B$2:$B1000,G$1)+COUNTIFS(part3_step1!$D$2:$D1000,$B114,part3_step1!$B$2:$B1000,G$1)+COUNTIFS(part3_step1!$E$2:$E1000,$B114,part3_step1!$B$2:$B1000,G$1)</f>
        <v>1</v>
      </c>
      <c r="H114">
        <f>COUNTIFS(part3_step1!$C$2:$C1000,$B114,part3_step1!$B$2:$B1000,H$1)+COUNTIFS(part3_step1!$D$2:$D1000,$B114,part3_step1!$B$2:$B1000,H$1)+COUNTIFS(part3_step1!$E$2:$E1000,$B114,part3_step1!$B$2:$B1000,H$1)</f>
        <v>0</v>
      </c>
      <c r="I114">
        <f>COUNTIFS(part3_step1!$C$2:$C1000,$B114,part3_step1!$B$2:$B1000,I$1)+COUNTIFS(part3_step1!$D$2:$D1000,$B114,part3_step1!$B$2:$B1000,I$1)+COUNTIFS(part3_step1!$E$2:$E1000,$B114,part3_step1!$B$2:$B1000,I$1)</f>
        <v>0</v>
      </c>
      <c r="J114">
        <f>COUNTIFS(part3_step1!$C$2:$C1000,$B114,part3_step1!$B$2:$B1000,J$1)+COUNTIFS(part3_step1!$D$2:$D1000,$B114,part3_step1!$B$2:$B1000,J$1)+COUNTIFS(part3_step1!$E$2:$E1000,$B114,part3_step1!$B$2:$B1000,J$1)</f>
        <v>0</v>
      </c>
      <c r="K114">
        <f>COUNTIFS(part3_step1!$C$2:$C1000,$B114,part3_step1!$B$2:$B1000,K$1)+COUNTIFS(part3_step1!$D$2:$D1000,$B114,part3_step1!$B$2:$B1000,K$1)+COUNTIFS(part3_step1!$E$2:$E1000,$B114,part3_step1!$B$2:$B1000,K$1)</f>
        <v>0</v>
      </c>
      <c r="L114">
        <f>COUNTIFS(part3_step1!$C$2:$C1000,$B114,part3_step1!$B$2:$B1000,L$1)+COUNTIFS(part3_step1!$D$2:$D1000,$B114,part3_step1!$B$2:$B1000,L$1)+COUNTIFS(part3_step1!$E$2:$E1000,$B114,part3_step1!$B$2:$B1000,L$1)</f>
        <v>0</v>
      </c>
      <c r="M114">
        <f>COUNTIFS(part3_step1!$C$2:$C1000,$B114,part3_step1!$B$2:$B1000,M$1)+COUNTIFS(part3_step1!$D$2:$D1000,$B114,part3_step1!$B$2:$B1000,M$1)+COUNTIFS(part3_step1!$E$2:$E1000,$B114,part3_step1!$B$2:$B1000,M$1)</f>
        <v>1</v>
      </c>
      <c r="N114">
        <f>COUNTIFS(part3_step1!$C$2:$C1000,$B114,part3_step1!$B$2:$B1000,N$1)+COUNTIFS(part3_step1!$D$2:$D1000,$B114,part3_step1!$B$2:$B1000,N$1)+COUNTIFS(part3_step1!$E$2:$E1000,$B114,part3_step1!$B$2:$B1000,N$1)</f>
        <v>0</v>
      </c>
      <c r="O114">
        <f>COUNTIFS(part3_step1!$C$2:$C1000,$B114,part3_step1!$B$2:$B1000,O$1)+COUNTIFS(part3_step1!$D$2:$D1000,$B114,part3_step1!$B$2:$B1000,O$1)+COUNTIFS(part3_step1!$E$2:$E1000,$B114,part3_step1!$B$2:$B1000,O$1)</f>
        <v>0</v>
      </c>
      <c r="P114">
        <f>COUNTIF(part3_step1!$C$2:$E1000,B114)</f>
        <v>2</v>
      </c>
    </row>
    <row r="115">
      <c r="A115" t="str">
        <f>part3_step1!C115:C1000</f>
        <v>George Clooney</v>
      </c>
      <c r="B115" t="s">
        <v>675</v>
      </c>
      <c r="C115">
        <f>COUNTIFS(part3_step1!$C$2:$C1000,$B115,part3_step1!$B$2:$B1000,C$1)+COUNTIFS(part3_step1!$D$2:$D1000,$B115,part3_step1!$B$2:$B1000,C$1)+COUNTIFS(part3_step1!$E$2:$E1000,$B115,part3_step1!$B$2:$B1000,C$1)</f>
        <v>0</v>
      </c>
      <c r="D115">
        <f>COUNTIFS(part3_step1!$C$2:$C1000,$B115,part3_step1!$B$2:$B1000,D$1)+COUNTIFS(part3_step1!$D$2:$D1000,$B115,part3_step1!$B$2:$B1000,D$1)+COUNTIFS(part3_step1!$E$2:$E1000,$B115,part3_step1!$B$2:$B1000,D$1)</f>
        <v>1</v>
      </c>
      <c r="E115">
        <f>COUNTIFS(part3_step1!$C$2:$C1000,$B115,part3_step1!$B$2:$B1000,E$1)+COUNTIFS(part3_step1!$D$2:$D1000,$B115,part3_step1!$B$2:$B1000,E$1)+COUNTIFS(part3_step1!$E$2:$E1000,$B115,part3_step1!$B$2:$B1000,E$1)</f>
        <v>0</v>
      </c>
      <c r="F115">
        <f>COUNTIFS(part3_step1!$C$2:$C1000,$B115,part3_step1!$B$2:$B1000,F$1)+COUNTIFS(part3_step1!$D$2:$D1000,$B115,part3_step1!$B$2:$B1000,F$1)+COUNTIFS(part3_step1!$E$2:$E1000,$B115,part3_step1!$B$2:$B1000,F$1)</f>
        <v>0</v>
      </c>
      <c r="G115">
        <f>COUNTIFS(part3_step1!$C$2:$C1000,$B115,part3_step1!$B$2:$B1000,G$1)+COUNTIFS(part3_step1!$D$2:$D1000,$B115,part3_step1!$B$2:$B1000,G$1)+COUNTIFS(part3_step1!$E$2:$E1000,$B115,part3_step1!$B$2:$B1000,G$1)</f>
        <v>1</v>
      </c>
      <c r="H115">
        <f>COUNTIFS(part3_step1!$C$2:$C1000,$B115,part3_step1!$B$2:$B1000,H$1)+COUNTIFS(part3_step1!$D$2:$D1000,$B115,part3_step1!$B$2:$B1000,H$1)+COUNTIFS(part3_step1!$E$2:$E1000,$B115,part3_step1!$B$2:$B1000,H$1)</f>
        <v>0</v>
      </c>
      <c r="I115">
        <f>COUNTIFS(part3_step1!$C$2:$C1000,$B115,part3_step1!$B$2:$B1000,I$1)+COUNTIFS(part3_step1!$D$2:$D1000,$B115,part3_step1!$B$2:$B1000,I$1)+COUNTIFS(part3_step1!$E$2:$E1000,$B115,part3_step1!$B$2:$B1000,I$1)</f>
        <v>1</v>
      </c>
      <c r="J115">
        <f>COUNTIFS(part3_step1!$C$2:$C1000,$B115,part3_step1!$B$2:$B1000,J$1)+COUNTIFS(part3_step1!$D$2:$D1000,$B115,part3_step1!$B$2:$B1000,J$1)+COUNTIFS(part3_step1!$E$2:$E1000,$B115,part3_step1!$B$2:$B1000,J$1)</f>
        <v>0</v>
      </c>
      <c r="K115">
        <f>COUNTIFS(part3_step1!$C$2:$C1000,$B115,part3_step1!$B$2:$B1000,K$1)+COUNTIFS(part3_step1!$D$2:$D1000,$B115,part3_step1!$B$2:$B1000,K$1)+COUNTIFS(part3_step1!$E$2:$E1000,$B115,part3_step1!$B$2:$B1000,K$1)</f>
        <v>1</v>
      </c>
      <c r="L115">
        <f>COUNTIFS(part3_step1!$C$2:$C1000,$B115,part3_step1!$B$2:$B1000,L$1)+COUNTIFS(part3_step1!$D$2:$D1000,$B115,part3_step1!$B$2:$B1000,L$1)+COUNTIFS(part3_step1!$E$2:$E1000,$B115,part3_step1!$B$2:$B1000,L$1)</f>
        <v>0</v>
      </c>
      <c r="M115">
        <f>COUNTIFS(part3_step1!$C$2:$C1000,$B115,part3_step1!$B$2:$B1000,M$1)+COUNTIFS(part3_step1!$D$2:$D1000,$B115,part3_step1!$B$2:$B1000,M$1)+COUNTIFS(part3_step1!$E$2:$E1000,$B115,part3_step1!$B$2:$B1000,M$1)</f>
        <v>0</v>
      </c>
      <c r="N115">
        <f>COUNTIFS(part3_step1!$C$2:$C1000,$B115,part3_step1!$B$2:$B1000,N$1)+COUNTIFS(part3_step1!$D$2:$D1000,$B115,part3_step1!$B$2:$B1000,N$1)+COUNTIFS(part3_step1!$E$2:$E1000,$B115,part3_step1!$B$2:$B1000,N$1)</f>
        <v>1</v>
      </c>
      <c r="O115">
        <f>COUNTIFS(part3_step1!$C$2:$C1000,$B115,part3_step1!$B$2:$B1000,O$1)+COUNTIFS(part3_step1!$D$2:$D1000,$B115,part3_step1!$B$2:$B1000,O$1)+COUNTIFS(part3_step1!$E$2:$E1000,$B115,part3_step1!$B$2:$B1000,O$1)</f>
        <v>0</v>
      </c>
      <c r="P115">
        <f>COUNTIF(part3_step1!$C$2:$E1000,B115)</f>
        <v>5</v>
      </c>
    </row>
    <row r="116">
      <c r="A116" t="str">
        <f>part3_step1!C116:C1000</f>
        <v>Morgan Freeman</v>
      </c>
      <c r="B116" t="s">
        <v>340</v>
      </c>
      <c r="C116">
        <f>COUNTIFS(part3_step1!$C$2:$C1000,$B116,part3_step1!$B$2:$B1000,C$1)+COUNTIFS(part3_step1!$D$2:$D1000,$B116,part3_step1!$B$2:$B1000,C$1)+COUNTIFS(part3_step1!$E$2:$E1000,$B116,part3_step1!$B$2:$B1000,C$1)</f>
        <v>0</v>
      </c>
      <c r="D116">
        <f>COUNTIFS(part3_step1!$C$2:$C1000,$B116,part3_step1!$B$2:$B1000,D$1)+COUNTIFS(part3_step1!$D$2:$D1000,$B116,part3_step1!$B$2:$B1000,D$1)+COUNTIFS(part3_step1!$E$2:$E1000,$B116,part3_step1!$B$2:$B1000,D$1)</f>
        <v>0</v>
      </c>
      <c r="E116">
        <f>COUNTIFS(part3_step1!$C$2:$C1000,$B116,part3_step1!$B$2:$B1000,E$1)+COUNTIFS(part3_step1!$D$2:$D1000,$B116,part3_step1!$B$2:$B1000,E$1)+COUNTIFS(part3_step1!$E$2:$E1000,$B116,part3_step1!$B$2:$B1000,E$1)</f>
        <v>0</v>
      </c>
      <c r="F116">
        <f>COUNTIFS(part3_step1!$C$2:$C1000,$B116,part3_step1!$B$2:$B1000,F$1)+COUNTIFS(part3_step1!$D$2:$D1000,$B116,part3_step1!$B$2:$B1000,F$1)+COUNTIFS(part3_step1!$E$2:$E1000,$B116,part3_step1!$B$2:$B1000,F$1)</f>
        <v>0</v>
      </c>
      <c r="G116">
        <f>COUNTIFS(part3_step1!$C$2:$C1000,$B116,part3_step1!$B$2:$B1000,G$1)+COUNTIFS(part3_step1!$D$2:$D1000,$B116,part3_step1!$B$2:$B1000,G$1)+COUNTIFS(part3_step1!$E$2:$E1000,$B116,part3_step1!$B$2:$B1000,G$1)</f>
        <v>1</v>
      </c>
      <c r="H116">
        <f>COUNTIFS(part3_step1!$C$2:$C1000,$B116,part3_step1!$B$2:$B1000,H$1)+COUNTIFS(part3_step1!$D$2:$D1000,$B116,part3_step1!$B$2:$B1000,H$1)+COUNTIFS(part3_step1!$E$2:$E1000,$B116,part3_step1!$B$2:$B1000,H$1)</f>
        <v>0</v>
      </c>
      <c r="I116">
        <f>COUNTIFS(part3_step1!$C$2:$C1000,$B116,part3_step1!$B$2:$B1000,I$1)+COUNTIFS(part3_step1!$D$2:$D1000,$B116,part3_step1!$B$2:$B1000,I$1)+COUNTIFS(part3_step1!$E$2:$E1000,$B116,part3_step1!$B$2:$B1000,I$1)</f>
        <v>1</v>
      </c>
      <c r="J116">
        <f>COUNTIFS(part3_step1!$C$2:$C1000,$B116,part3_step1!$B$2:$B1000,J$1)+COUNTIFS(part3_step1!$D$2:$D1000,$B116,part3_step1!$B$2:$B1000,J$1)+COUNTIFS(part3_step1!$E$2:$E1000,$B116,part3_step1!$B$2:$B1000,J$1)</f>
        <v>0</v>
      </c>
      <c r="K116">
        <f>COUNTIFS(part3_step1!$C$2:$C1000,$B116,part3_step1!$B$2:$B1000,K$1)+COUNTIFS(part3_step1!$D$2:$D1000,$B116,part3_step1!$B$2:$B1000,K$1)+COUNTIFS(part3_step1!$E$2:$E1000,$B116,part3_step1!$B$2:$B1000,K$1)</f>
        <v>0</v>
      </c>
      <c r="L116">
        <f>COUNTIFS(part3_step1!$C$2:$C1000,$B116,part3_step1!$B$2:$B1000,L$1)+COUNTIFS(part3_step1!$D$2:$D1000,$B116,part3_step1!$B$2:$B1000,L$1)+COUNTIFS(part3_step1!$E$2:$E1000,$B116,part3_step1!$B$2:$B1000,L$1)</f>
        <v>0</v>
      </c>
      <c r="M116">
        <f>COUNTIFS(part3_step1!$C$2:$C1000,$B116,part3_step1!$B$2:$B1000,M$1)+COUNTIFS(part3_step1!$D$2:$D1000,$B116,part3_step1!$B$2:$B1000,M$1)+COUNTIFS(part3_step1!$E$2:$E1000,$B116,part3_step1!$B$2:$B1000,M$1)</f>
        <v>1</v>
      </c>
      <c r="N116">
        <f>COUNTIFS(part3_step1!$C$2:$C1000,$B116,part3_step1!$B$2:$B1000,N$1)+COUNTIFS(part3_step1!$D$2:$D1000,$B116,part3_step1!$B$2:$B1000,N$1)+COUNTIFS(part3_step1!$E$2:$E1000,$B116,part3_step1!$B$2:$B1000,N$1)</f>
        <v>0</v>
      </c>
      <c r="O116">
        <f>COUNTIFS(part3_step1!$C$2:$C1000,$B116,part3_step1!$B$2:$B1000,O$1)+COUNTIFS(part3_step1!$D$2:$D1000,$B116,part3_step1!$B$2:$B1000,O$1)+COUNTIFS(part3_step1!$E$2:$E1000,$B116,part3_step1!$B$2:$B1000,O$1)</f>
        <v>0</v>
      </c>
      <c r="P116">
        <f>COUNTIF(part3_step1!$C$2:$E1000,B116)</f>
        <v>3</v>
      </c>
    </row>
    <row r="117">
      <c r="A117" t="str">
        <f>part3_step1!C117:C1000</f>
        <v>Anthony Hopkins</v>
      </c>
      <c r="B117" t="s">
        <v>1061</v>
      </c>
      <c r="C117">
        <f>COUNTIFS(part3_step1!$C$2:$C1000,$B117,part3_step1!$B$2:$B1000,C$1)+COUNTIFS(part3_step1!$D$2:$D1000,$B117,part3_step1!$B$2:$B1000,C$1)+COUNTIFS(part3_step1!$E$2:$E1000,$B117,part3_step1!$B$2:$B1000,C$1)</f>
        <v>0</v>
      </c>
      <c r="D117">
        <f>COUNTIFS(part3_step1!$C$2:$C1000,$B117,part3_step1!$B$2:$B1000,D$1)+COUNTIFS(part3_step1!$D$2:$D1000,$B117,part3_step1!$B$2:$B1000,D$1)+COUNTIFS(part3_step1!$E$2:$E1000,$B117,part3_step1!$B$2:$B1000,D$1)</f>
        <v>0</v>
      </c>
      <c r="E117">
        <f>COUNTIFS(part3_step1!$C$2:$C1000,$B117,part3_step1!$B$2:$B1000,E$1)+COUNTIFS(part3_step1!$D$2:$D1000,$B117,part3_step1!$B$2:$B1000,E$1)+COUNTIFS(part3_step1!$E$2:$E1000,$B117,part3_step1!$B$2:$B1000,E$1)</f>
        <v>0</v>
      </c>
      <c r="F117">
        <f>COUNTIFS(part3_step1!$C$2:$C1000,$B117,part3_step1!$B$2:$B1000,F$1)+COUNTIFS(part3_step1!$D$2:$D1000,$B117,part3_step1!$B$2:$B1000,F$1)+COUNTIFS(part3_step1!$E$2:$E1000,$B117,part3_step1!$B$2:$B1000,F$1)</f>
        <v>0</v>
      </c>
      <c r="G117">
        <f>COUNTIFS(part3_step1!$C$2:$C1000,$B117,part3_step1!$B$2:$B1000,G$1)+COUNTIFS(part3_step1!$D$2:$D1000,$B117,part3_step1!$B$2:$B1000,G$1)+COUNTIFS(part3_step1!$E$2:$E1000,$B117,part3_step1!$B$2:$B1000,G$1)</f>
        <v>0</v>
      </c>
      <c r="H117">
        <f>COUNTIFS(part3_step1!$C$2:$C1000,$B117,part3_step1!$B$2:$B1000,H$1)+COUNTIFS(part3_step1!$D$2:$D1000,$B117,part3_step1!$B$2:$B1000,H$1)+COUNTIFS(part3_step1!$E$2:$E1000,$B117,part3_step1!$B$2:$B1000,H$1)</f>
        <v>0</v>
      </c>
      <c r="I117">
        <f>COUNTIFS(part3_step1!$C$2:$C1000,$B117,part3_step1!$B$2:$B1000,I$1)+COUNTIFS(part3_step1!$D$2:$D1000,$B117,part3_step1!$B$2:$B1000,I$1)+COUNTIFS(part3_step1!$E$2:$E1000,$B117,part3_step1!$B$2:$B1000,I$1)</f>
        <v>0</v>
      </c>
      <c r="J117">
        <f>COUNTIFS(part3_step1!$C$2:$C1000,$B117,part3_step1!$B$2:$B1000,J$1)+COUNTIFS(part3_step1!$D$2:$D1000,$B117,part3_step1!$B$2:$B1000,J$1)+COUNTIFS(part3_step1!$E$2:$E1000,$B117,part3_step1!$B$2:$B1000,J$1)</f>
        <v>0</v>
      </c>
      <c r="K117">
        <f>COUNTIFS(part3_step1!$C$2:$C1000,$B117,part3_step1!$B$2:$B1000,K$1)+COUNTIFS(part3_step1!$D$2:$D1000,$B117,part3_step1!$B$2:$B1000,K$1)+COUNTIFS(part3_step1!$E$2:$E1000,$B117,part3_step1!$B$2:$B1000,K$1)</f>
        <v>0</v>
      </c>
      <c r="L117">
        <f>COUNTIFS(part3_step1!$C$2:$C1000,$B117,part3_step1!$B$2:$B1000,L$1)+COUNTIFS(part3_step1!$D$2:$D1000,$B117,part3_step1!$B$2:$B1000,L$1)+COUNTIFS(part3_step1!$E$2:$E1000,$B117,part3_step1!$B$2:$B1000,L$1)</f>
        <v>0</v>
      </c>
      <c r="M117">
        <f>COUNTIFS(part3_step1!$C$2:$C1000,$B117,part3_step1!$B$2:$B1000,M$1)+COUNTIFS(part3_step1!$D$2:$D1000,$B117,part3_step1!$B$2:$B1000,M$1)+COUNTIFS(part3_step1!$E$2:$E1000,$B117,part3_step1!$B$2:$B1000,M$1)</f>
        <v>0</v>
      </c>
      <c r="N117">
        <f>COUNTIFS(part3_step1!$C$2:$C1000,$B117,part3_step1!$B$2:$B1000,N$1)+COUNTIFS(part3_step1!$D$2:$D1000,$B117,part3_step1!$B$2:$B1000,N$1)+COUNTIFS(part3_step1!$E$2:$E1000,$B117,part3_step1!$B$2:$B1000,N$1)</f>
        <v>0</v>
      </c>
      <c r="O117">
        <f>COUNTIFS(part3_step1!$C$2:$C1000,$B117,part3_step1!$B$2:$B1000,O$1)+COUNTIFS(part3_step1!$D$2:$D1000,$B117,part3_step1!$B$2:$B1000,O$1)+COUNTIFS(part3_step1!$E$2:$E1000,$B117,part3_step1!$B$2:$B1000,O$1)</f>
        <v>0</v>
      </c>
      <c r="P117">
        <f>COUNTIF(part3_step1!$C$2:$E1000,B117)</f>
        <v>1</v>
      </c>
    </row>
    <row r="118">
      <c r="A118" t="str">
        <f>part3_step1!C118:C1000</f>
        <v>Bob Hoskins</v>
      </c>
      <c r="B118" t="s">
        <v>1067</v>
      </c>
      <c r="C118">
        <f>COUNTIFS(part3_step1!$C$2:$C1000,$B118,part3_step1!$B$2:$B1000,C$1)+COUNTIFS(part3_step1!$D$2:$D1000,$B118,part3_step1!$B$2:$B1000,C$1)+COUNTIFS(part3_step1!$E$2:$E1000,$B118,part3_step1!$B$2:$B1000,C$1)</f>
        <v>0</v>
      </c>
      <c r="D118">
        <f>COUNTIFS(part3_step1!$C$2:$C1000,$B118,part3_step1!$B$2:$B1000,D$1)+COUNTIFS(part3_step1!$D$2:$D1000,$B118,part3_step1!$B$2:$B1000,D$1)+COUNTIFS(part3_step1!$E$2:$E1000,$B118,part3_step1!$B$2:$B1000,D$1)</f>
        <v>0</v>
      </c>
      <c r="E118">
        <f>COUNTIFS(part3_step1!$C$2:$C1000,$B118,part3_step1!$B$2:$B1000,E$1)+COUNTIFS(part3_step1!$D$2:$D1000,$B118,part3_step1!$B$2:$B1000,E$1)+COUNTIFS(part3_step1!$E$2:$E1000,$B118,part3_step1!$B$2:$B1000,E$1)</f>
        <v>0</v>
      </c>
      <c r="F118">
        <f>COUNTIFS(part3_step1!$C$2:$C1000,$B118,part3_step1!$B$2:$B1000,F$1)+COUNTIFS(part3_step1!$D$2:$D1000,$B118,part3_step1!$B$2:$B1000,F$1)+COUNTIFS(part3_step1!$E$2:$E1000,$B118,part3_step1!$B$2:$B1000,F$1)</f>
        <v>0</v>
      </c>
      <c r="G118">
        <f>COUNTIFS(part3_step1!$C$2:$C1000,$B118,part3_step1!$B$2:$B1000,G$1)+COUNTIFS(part3_step1!$D$2:$D1000,$B118,part3_step1!$B$2:$B1000,G$1)+COUNTIFS(part3_step1!$E$2:$E1000,$B118,part3_step1!$B$2:$B1000,G$1)</f>
        <v>0</v>
      </c>
      <c r="H118">
        <f>COUNTIFS(part3_step1!$C$2:$C1000,$B118,part3_step1!$B$2:$B1000,H$1)+COUNTIFS(part3_step1!$D$2:$D1000,$B118,part3_step1!$B$2:$B1000,H$1)+COUNTIFS(part3_step1!$E$2:$E1000,$B118,part3_step1!$B$2:$B1000,H$1)</f>
        <v>0</v>
      </c>
      <c r="I118">
        <f>COUNTIFS(part3_step1!$C$2:$C1000,$B118,part3_step1!$B$2:$B1000,I$1)+COUNTIFS(part3_step1!$D$2:$D1000,$B118,part3_step1!$B$2:$B1000,I$1)+COUNTIFS(part3_step1!$E$2:$E1000,$B118,part3_step1!$B$2:$B1000,I$1)</f>
        <v>0</v>
      </c>
      <c r="J118">
        <f>COUNTIFS(part3_step1!$C$2:$C1000,$B118,part3_step1!$B$2:$B1000,J$1)+COUNTIFS(part3_step1!$D$2:$D1000,$B118,part3_step1!$B$2:$B1000,J$1)+COUNTIFS(part3_step1!$E$2:$E1000,$B118,part3_step1!$B$2:$B1000,J$1)</f>
        <v>0</v>
      </c>
      <c r="K118">
        <f>COUNTIFS(part3_step1!$C$2:$C1000,$B118,part3_step1!$B$2:$B1000,K$1)+COUNTIFS(part3_step1!$D$2:$D1000,$B118,part3_step1!$B$2:$B1000,K$1)+COUNTIFS(part3_step1!$E$2:$E1000,$B118,part3_step1!$B$2:$B1000,K$1)</f>
        <v>0</v>
      </c>
      <c r="L118">
        <f>COUNTIFS(part3_step1!$C$2:$C1000,$B118,part3_step1!$B$2:$B1000,L$1)+COUNTIFS(part3_step1!$D$2:$D1000,$B118,part3_step1!$B$2:$B1000,L$1)+COUNTIFS(part3_step1!$E$2:$E1000,$B118,part3_step1!$B$2:$B1000,L$1)</f>
        <v>0</v>
      </c>
      <c r="M118">
        <f>COUNTIFS(part3_step1!$C$2:$C1000,$B118,part3_step1!$B$2:$B1000,M$1)+COUNTIFS(part3_step1!$D$2:$D1000,$B118,part3_step1!$B$2:$B1000,M$1)+COUNTIFS(part3_step1!$E$2:$E1000,$B118,part3_step1!$B$2:$B1000,M$1)</f>
        <v>0</v>
      </c>
      <c r="N118">
        <f>COUNTIFS(part3_step1!$C$2:$C1000,$B118,part3_step1!$B$2:$B1000,N$1)+COUNTIFS(part3_step1!$D$2:$D1000,$B118,part3_step1!$B$2:$B1000,N$1)+COUNTIFS(part3_step1!$E$2:$E1000,$B118,part3_step1!$B$2:$B1000,N$1)</f>
        <v>0</v>
      </c>
      <c r="O118">
        <f>COUNTIFS(part3_step1!$C$2:$C1000,$B118,part3_step1!$B$2:$B1000,O$1)+COUNTIFS(part3_step1!$D$2:$D1000,$B118,part3_step1!$B$2:$B1000,O$1)+COUNTIFS(part3_step1!$E$2:$E1000,$B118,part3_step1!$B$2:$B1000,O$1)</f>
        <v>0</v>
      </c>
      <c r="P118">
        <f>COUNTIF(part3_step1!$C$2:$E1000,B118)</f>
        <v>1</v>
      </c>
    </row>
    <row r="119">
      <c r="A119" t="str">
        <f>part3_step1!C119:C1000</f>
        <v>Robert Duvall</v>
      </c>
      <c r="B119" t="s">
        <v>1072</v>
      </c>
      <c r="C119">
        <f>COUNTIFS(part3_step1!$C$2:$C1000,$B119,part3_step1!$B$2:$B1000,C$1)+COUNTIFS(part3_step1!$D$2:$D1000,$B119,part3_step1!$B$2:$B1000,C$1)+COUNTIFS(part3_step1!$E$2:$E1000,$B119,part3_step1!$B$2:$B1000,C$1)</f>
        <v>0</v>
      </c>
      <c r="D119">
        <f>COUNTIFS(part3_step1!$C$2:$C1000,$B119,part3_step1!$B$2:$B1000,D$1)+COUNTIFS(part3_step1!$D$2:$D1000,$B119,part3_step1!$B$2:$B1000,D$1)+COUNTIFS(part3_step1!$E$2:$E1000,$B119,part3_step1!$B$2:$B1000,D$1)</f>
        <v>0</v>
      </c>
      <c r="E119">
        <f>COUNTIFS(part3_step1!$C$2:$C1000,$B119,part3_step1!$B$2:$B1000,E$1)+COUNTIFS(part3_step1!$D$2:$D1000,$B119,part3_step1!$B$2:$B1000,E$1)+COUNTIFS(part3_step1!$E$2:$E1000,$B119,part3_step1!$B$2:$B1000,E$1)</f>
        <v>0</v>
      </c>
      <c r="F119">
        <f>COUNTIFS(part3_step1!$C$2:$C1000,$B119,part3_step1!$B$2:$B1000,F$1)+COUNTIFS(part3_step1!$D$2:$D1000,$B119,part3_step1!$B$2:$B1000,F$1)+COUNTIFS(part3_step1!$E$2:$E1000,$B119,part3_step1!$B$2:$B1000,F$1)</f>
        <v>0</v>
      </c>
      <c r="G119">
        <f>COUNTIFS(part3_step1!$C$2:$C1000,$B119,part3_step1!$B$2:$B1000,G$1)+COUNTIFS(part3_step1!$D$2:$D1000,$B119,part3_step1!$B$2:$B1000,G$1)+COUNTIFS(part3_step1!$E$2:$E1000,$B119,part3_step1!$B$2:$B1000,G$1)</f>
        <v>0</v>
      </c>
      <c r="H119">
        <f>COUNTIFS(part3_step1!$C$2:$C1000,$B119,part3_step1!$B$2:$B1000,H$1)+COUNTIFS(part3_step1!$D$2:$D1000,$B119,part3_step1!$B$2:$B1000,H$1)+COUNTIFS(part3_step1!$E$2:$E1000,$B119,part3_step1!$B$2:$B1000,H$1)</f>
        <v>0</v>
      </c>
      <c r="I119">
        <f>COUNTIFS(part3_step1!$C$2:$C1000,$B119,part3_step1!$B$2:$B1000,I$1)+COUNTIFS(part3_step1!$D$2:$D1000,$B119,part3_step1!$B$2:$B1000,I$1)+COUNTIFS(part3_step1!$E$2:$E1000,$B119,part3_step1!$B$2:$B1000,I$1)</f>
        <v>0</v>
      </c>
      <c r="J119">
        <f>COUNTIFS(part3_step1!$C$2:$C1000,$B119,part3_step1!$B$2:$B1000,J$1)+COUNTIFS(part3_step1!$D$2:$D1000,$B119,part3_step1!$B$2:$B1000,J$1)+COUNTIFS(part3_step1!$E$2:$E1000,$B119,part3_step1!$B$2:$B1000,J$1)</f>
        <v>0</v>
      </c>
      <c r="K119">
        <f>COUNTIFS(part3_step1!$C$2:$C1000,$B119,part3_step1!$B$2:$B1000,K$1)+COUNTIFS(part3_step1!$D$2:$D1000,$B119,part3_step1!$B$2:$B1000,K$1)+COUNTIFS(part3_step1!$E$2:$E1000,$B119,part3_step1!$B$2:$B1000,K$1)</f>
        <v>0</v>
      </c>
      <c r="L119">
        <f>COUNTIFS(part3_step1!$C$2:$C1000,$B119,part3_step1!$B$2:$B1000,L$1)+COUNTIFS(part3_step1!$D$2:$D1000,$B119,part3_step1!$B$2:$B1000,L$1)+COUNTIFS(part3_step1!$E$2:$E1000,$B119,part3_step1!$B$2:$B1000,L$1)</f>
        <v>0</v>
      </c>
      <c r="M119">
        <f>COUNTIFS(part3_step1!$C$2:$C1000,$B119,part3_step1!$B$2:$B1000,M$1)+COUNTIFS(part3_step1!$D$2:$D1000,$B119,part3_step1!$B$2:$B1000,M$1)+COUNTIFS(part3_step1!$E$2:$E1000,$B119,part3_step1!$B$2:$B1000,M$1)</f>
        <v>0</v>
      </c>
      <c r="N119">
        <f>COUNTIFS(part3_step1!$C$2:$C1000,$B119,part3_step1!$B$2:$B1000,N$1)+COUNTIFS(part3_step1!$D$2:$D1000,$B119,part3_step1!$B$2:$B1000,N$1)+COUNTIFS(part3_step1!$E$2:$E1000,$B119,part3_step1!$B$2:$B1000,N$1)</f>
        <v>0</v>
      </c>
      <c r="O119">
        <f>COUNTIFS(part3_step1!$C$2:$C1000,$B119,part3_step1!$B$2:$B1000,O$1)+COUNTIFS(part3_step1!$D$2:$D1000,$B119,part3_step1!$B$2:$B1000,O$1)+COUNTIFS(part3_step1!$E$2:$E1000,$B119,part3_step1!$B$2:$B1000,O$1)</f>
        <v>0</v>
      </c>
      <c r="P119">
        <f>COUNTIF(part3_step1!$C$2:$E1000,B119)</f>
        <v>1</v>
      </c>
    </row>
    <row r="120">
      <c r="A120" t="str">
        <f>part3_step1!C120:C1000</f>
        <v>Julianna Margulies</v>
      </c>
      <c r="B120" t="s">
        <v>831</v>
      </c>
      <c r="C120">
        <f>COUNTIFS(part3_step1!$C$2:$C1000,$B120,part3_step1!$B$2:$B1000,C$1)+COUNTIFS(part3_step1!$D$2:$D1000,$B120,part3_step1!$B$2:$B1000,C$1)+COUNTIFS(part3_step1!$E$2:$E1000,$B120,part3_step1!$B$2:$B1000,C$1)</f>
        <v>0</v>
      </c>
      <c r="D120">
        <f>COUNTIFS(part3_step1!$C$2:$C1000,$B120,part3_step1!$B$2:$B1000,D$1)+COUNTIFS(part3_step1!$D$2:$D1000,$B120,part3_step1!$B$2:$B1000,D$1)+COUNTIFS(part3_step1!$E$2:$E1000,$B120,part3_step1!$B$2:$B1000,D$1)</f>
        <v>0</v>
      </c>
      <c r="E120">
        <f>COUNTIFS(part3_step1!$C$2:$C1000,$B120,part3_step1!$B$2:$B1000,E$1)+COUNTIFS(part3_step1!$D$2:$D1000,$B120,part3_step1!$B$2:$B1000,E$1)+COUNTIFS(part3_step1!$E$2:$E1000,$B120,part3_step1!$B$2:$B1000,E$1)</f>
        <v>0</v>
      </c>
      <c r="F120">
        <f>COUNTIFS(part3_step1!$C$2:$C1000,$B120,part3_step1!$B$2:$B1000,F$1)+COUNTIFS(part3_step1!$D$2:$D1000,$B120,part3_step1!$B$2:$B1000,F$1)+COUNTIFS(part3_step1!$E$2:$E1000,$B120,part3_step1!$B$2:$B1000,F$1)</f>
        <v>0</v>
      </c>
      <c r="G120">
        <f>COUNTIFS(part3_step1!$C$2:$C1000,$B120,part3_step1!$B$2:$B1000,G$1)+COUNTIFS(part3_step1!$D$2:$D1000,$B120,part3_step1!$B$2:$B1000,G$1)+COUNTIFS(part3_step1!$E$2:$E1000,$B120,part3_step1!$B$2:$B1000,G$1)</f>
        <v>0</v>
      </c>
      <c r="H120">
        <f>COUNTIFS(part3_step1!$C$2:$C1000,$B120,part3_step1!$B$2:$B1000,H$1)+COUNTIFS(part3_step1!$D$2:$D1000,$B120,part3_step1!$B$2:$B1000,H$1)+COUNTIFS(part3_step1!$E$2:$E1000,$B120,part3_step1!$B$2:$B1000,H$1)</f>
        <v>0</v>
      </c>
      <c r="I120">
        <f>COUNTIFS(part3_step1!$C$2:$C1000,$B120,part3_step1!$B$2:$B1000,I$1)+COUNTIFS(part3_step1!$D$2:$D1000,$B120,part3_step1!$B$2:$B1000,I$1)+COUNTIFS(part3_step1!$E$2:$E1000,$B120,part3_step1!$B$2:$B1000,I$1)</f>
        <v>1</v>
      </c>
      <c r="J120">
        <f>COUNTIFS(part3_step1!$C$2:$C1000,$B120,part3_step1!$B$2:$B1000,J$1)+COUNTIFS(part3_step1!$D$2:$D1000,$B120,part3_step1!$B$2:$B1000,J$1)+COUNTIFS(part3_step1!$E$2:$E1000,$B120,part3_step1!$B$2:$B1000,J$1)</f>
        <v>0</v>
      </c>
      <c r="K120">
        <f>COUNTIFS(part3_step1!$C$2:$C1000,$B120,part3_step1!$B$2:$B1000,K$1)+COUNTIFS(part3_step1!$D$2:$D1000,$B120,part3_step1!$B$2:$B1000,K$1)+COUNTIFS(part3_step1!$E$2:$E1000,$B120,part3_step1!$B$2:$B1000,K$1)</f>
        <v>0</v>
      </c>
      <c r="L120">
        <f>COUNTIFS(part3_step1!$C$2:$C1000,$B120,part3_step1!$B$2:$B1000,L$1)+COUNTIFS(part3_step1!$D$2:$D1000,$B120,part3_step1!$B$2:$B1000,L$1)+COUNTIFS(part3_step1!$E$2:$E1000,$B120,part3_step1!$B$2:$B1000,L$1)</f>
        <v>0</v>
      </c>
      <c r="M120">
        <f>COUNTIFS(part3_step1!$C$2:$C1000,$B120,part3_step1!$B$2:$B1000,M$1)+COUNTIFS(part3_step1!$D$2:$D1000,$B120,part3_step1!$B$2:$B1000,M$1)+COUNTIFS(part3_step1!$E$2:$E1000,$B120,part3_step1!$B$2:$B1000,M$1)</f>
        <v>1</v>
      </c>
      <c r="N120">
        <f>COUNTIFS(part3_step1!$C$2:$C1000,$B120,part3_step1!$B$2:$B1000,N$1)+COUNTIFS(part3_step1!$D$2:$D1000,$B120,part3_step1!$B$2:$B1000,N$1)+COUNTIFS(part3_step1!$E$2:$E1000,$B120,part3_step1!$B$2:$B1000,N$1)</f>
        <v>0</v>
      </c>
      <c r="O120">
        <f>COUNTIFS(part3_step1!$C$2:$C1000,$B120,part3_step1!$B$2:$B1000,O$1)+COUNTIFS(part3_step1!$D$2:$D1000,$B120,part3_step1!$B$2:$B1000,O$1)+COUNTIFS(part3_step1!$E$2:$E1000,$B120,part3_step1!$B$2:$B1000,O$1)</f>
        <v>0</v>
      </c>
      <c r="P120">
        <f>COUNTIF(part3_step1!$C$2:$E1000,B120)</f>
        <v>2</v>
      </c>
    </row>
    <row r="121">
      <c r="A121" t="str">
        <f>part3_step1!C121:C1000</f>
        <v>Irene Bedard</v>
      </c>
      <c r="B121" t="s">
        <v>1093</v>
      </c>
      <c r="C121">
        <f>COUNTIFS(part3_step1!$C$2:$C1000,$B121,part3_step1!$B$2:$B1000,C$1)+COUNTIFS(part3_step1!$D$2:$D1000,$B121,part3_step1!$B$2:$B1000,C$1)+COUNTIFS(part3_step1!$E$2:$E1000,$B121,part3_step1!$B$2:$B1000,C$1)</f>
        <v>0</v>
      </c>
      <c r="D121">
        <f>COUNTIFS(part3_step1!$C$2:$C1000,$B121,part3_step1!$B$2:$B1000,D$1)+COUNTIFS(part3_step1!$D$2:$D1000,$B121,part3_step1!$B$2:$B1000,D$1)+COUNTIFS(part3_step1!$E$2:$E1000,$B121,part3_step1!$B$2:$B1000,D$1)</f>
        <v>0</v>
      </c>
      <c r="E121">
        <f>COUNTIFS(part3_step1!$C$2:$C1000,$B121,part3_step1!$B$2:$B1000,E$1)+COUNTIFS(part3_step1!$D$2:$D1000,$B121,part3_step1!$B$2:$B1000,E$1)+COUNTIFS(part3_step1!$E$2:$E1000,$B121,part3_step1!$B$2:$B1000,E$1)</f>
        <v>1</v>
      </c>
      <c r="F121">
        <f>COUNTIFS(part3_step1!$C$2:$C1000,$B121,part3_step1!$B$2:$B1000,F$1)+COUNTIFS(part3_step1!$D$2:$D1000,$B121,part3_step1!$B$2:$B1000,F$1)+COUNTIFS(part3_step1!$E$2:$E1000,$B121,part3_step1!$B$2:$B1000,F$1)</f>
        <v>0</v>
      </c>
      <c r="G121">
        <f>COUNTIFS(part3_step1!$C$2:$C1000,$B121,part3_step1!$B$2:$B1000,G$1)+COUNTIFS(part3_step1!$D$2:$D1000,$B121,part3_step1!$B$2:$B1000,G$1)+COUNTIFS(part3_step1!$E$2:$E1000,$B121,part3_step1!$B$2:$B1000,G$1)</f>
        <v>0</v>
      </c>
      <c r="H121">
        <f>COUNTIFS(part3_step1!$C$2:$C1000,$B121,part3_step1!$B$2:$B1000,H$1)+COUNTIFS(part3_step1!$D$2:$D1000,$B121,part3_step1!$B$2:$B1000,H$1)+COUNTIFS(part3_step1!$E$2:$E1000,$B121,part3_step1!$B$2:$B1000,H$1)</f>
        <v>0</v>
      </c>
      <c r="I121">
        <f>COUNTIFS(part3_step1!$C$2:$C1000,$B121,part3_step1!$B$2:$B1000,I$1)+COUNTIFS(part3_step1!$D$2:$D1000,$B121,part3_step1!$B$2:$B1000,I$1)+COUNTIFS(part3_step1!$E$2:$E1000,$B121,part3_step1!$B$2:$B1000,I$1)</f>
        <v>0</v>
      </c>
      <c r="J121">
        <f>COUNTIFS(part3_step1!$C$2:$C1000,$B121,part3_step1!$B$2:$B1000,J$1)+COUNTIFS(part3_step1!$D$2:$D1000,$B121,part3_step1!$B$2:$B1000,J$1)+COUNTIFS(part3_step1!$E$2:$E1000,$B121,part3_step1!$B$2:$B1000,J$1)</f>
        <v>0</v>
      </c>
      <c r="K121">
        <f>COUNTIFS(part3_step1!$C$2:$C1000,$B121,part3_step1!$B$2:$B1000,K$1)+COUNTIFS(part3_step1!$D$2:$D1000,$B121,part3_step1!$B$2:$B1000,K$1)+COUNTIFS(part3_step1!$E$2:$E1000,$B121,part3_step1!$B$2:$B1000,K$1)</f>
        <v>0</v>
      </c>
      <c r="L121">
        <f>COUNTIFS(part3_step1!$C$2:$C1000,$B121,part3_step1!$B$2:$B1000,L$1)+COUNTIFS(part3_step1!$D$2:$D1000,$B121,part3_step1!$B$2:$B1000,L$1)+COUNTIFS(part3_step1!$E$2:$E1000,$B121,part3_step1!$B$2:$B1000,L$1)</f>
        <v>0</v>
      </c>
      <c r="M121">
        <f>COUNTIFS(part3_step1!$C$2:$C1000,$B121,part3_step1!$B$2:$B1000,M$1)+COUNTIFS(part3_step1!$D$2:$D1000,$B121,part3_step1!$B$2:$B1000,M$1)+COUNTIFS(part3_step1!$E$2:$E1000,$B121,part3_step1!$B$2:$B1000,M$1)</f>
        <v>0</v>
      </c>
      <c r="N121">
        <f>COUNTIFS(part3_step1!$C$2:$C1000,$B121,part3_step1!$B$2:$B1000,N$1)+COUNTIFS(part3_step1!$D$2:$D1000,$B121,part3_step1!$B$2:$B1000,N$1)+COUNTIFS(part3_step1!$E$2:$E1000,$B121,part3_step1!$B$2:$B1000,N$1)</f>
        <v>0</v>
      </c>
      <c r="O121">
        <f>COUNTIFS(part3_step1!$C$2:$C1000,$B121,part3_step1!$B$2:$B1000,O$1)+COUNTIFS(part3_step1!$D$2:$D1000,$B121,part3_step1!$B$2:$B1000,O$1)+COUNTIFS(part3_step1!$E$2:$E1000,$B121,part3_step1!$B$2:$B1000,O$1)</f>
        <v>0</v>
      </c>
      <c r="P121">
        <f>COUNTIF(part3_step1!$C$2:$E1000,B121)</f>
        <v>2</v>
      </c>
    </row>
    <row r="122">
      <c r="A122" t="str">
        <f>part3_step1!C122:C1000</f>
        <v>Pierce Brosnan</v>
      </c>
      <c r="B122" t="s">
        <v>1102</v>
      </c>
      <c r="C122">
        <f>COUNTIFS(part3_step1!$C$2:$C1000,$B122,part3_step1!$B$2:$B1000,C$1)+COUNTIFS(part3_step1!$D$2:$D1000,$B122,part3_step1!$B$2:$B1000,C$1)+COUNTIFS(part3_step1!$E$2:$E1000,$B122,part3_step1!$B$2:$B1000,C$1)</f>
        <v>0</v>
      </c>
      <c r="D122">
        <f>COUNTIFS(part3_step1!$C$2:$C1000,$B122,part3_step1!$B$2:$B1000,D$1)+COUNTIFS(part3_step1!$D$2:$D1000,$B122,part3_step1!$B$2:$B1000,D$1)+COUNTIFS(part3_step1!$E$2:$E1000,$B122,part3_step1!$B$2:$B1000,D$1)</f>
        <v>0</v>
      </c>
      <c r="E122">
        <f>COUNTIFS(part3_step1!$C$2:$C1000,$B122,part3_step1!$B$2:$B1000,E$1)+COUNTIFS(part3_step1!$D$2:$D1000,$B122,part3_step1!$B$2:$B1000,E$1)+COUNTIFS(part3_step1!$E$2:$E1000,$B122,part3_step1!$B$2:$B1000,E$1)</f>
        <v>0</v>
      </c>
      <c r="F122">
        <f>COUNTIFS(part3_step1!$C$2:$C1000,$B122,part3_step1!$B$2:$B1000,F$1)+COUNTIFS(part3_step1!$D$2:$D1000,$B122,part3_step1!$B$2:$B1000,F$1)+COUNTIFS(part3_step1!$E$2:$E1000,$B122,part3_step1!$B$2:$B1000,F$1)</f>
        <v>1</v>
      </c>
      <c r="G122">
        <f>COUNTIFS(part3_step1!$C$2:$C1000,$B122,part3_step1!$B$2:$B1000,G$1)+COUNTIFS(part3_step1!$D$2:$D1000,$B122,part3_step1!$B$2:$B1000,G$1)+COUNTIFS(part3_step1!$E$2:$E1000,$B122,part3_step1!$B$2:$B1000,G$1)</f>
        <v>0</v>
      </c>
      <c r="H122">
        <f>COUNTIFS(part3_step1!$C$2:$C1000,$B122,part3_step1!$B$2:$B1000,H$1)+COUNTIFS(part3_step1!$D$2:$D1000,$B122,part3_step1!$B$2:$B1000,H$1)+COUNTIFS(part3_step1!$E$2:$E1000,$B122,part3_step1!$B$2:$B1000,H$1)</f>
        <v>0</v>
      </c>
      <c r="I122">
        <f>COUNTIFS(part3_step1!$C$2:$C1000,$B122,part3_step1!$B$2:$B1000,I$1)+COUNTIFS(part3_step1!$D$2:$D1000,$B122,part3_step1!$B$2:$B1000,I$1)+COUNTIFS(part3_step1!$E$2:$E1000,$B122,part3_step1!$B$2:$B1000,I$1)</f>
        <v>0</v>
      </c>
      <c r="J122">
        <f>COUNTIFS(part3_step1!$C$2:$C1000,$B122,part3_step1!$B$2:$B1000,J$1)+COUNTIFS(part3_step1!$D$2:$D1000,$B122,part3_step1!$B$2:$B1000,J$1)+COUNTIFS(part3_step1!$E$2:$E1000,$B122,part3_step1!$B$2:$B1000,J$1)</f>
        <v>0</v>
      </c>
      <c r="K122">
        <f>COUNTIFS(part3_step1!$C$2:$C1000,$B122,part3_step1!$B$2:$B1000,K$1)+COUNTIFS(part3_step1!$D$2:$D1000,$B122,part3_step1!$B$2:$B1000,K$1)+COUNTIFS(part3_step1!$E$2:$E1000,$B122,part3_step1!$B$2:$B1000,K$1)</f>
        <v>0</v>
      </c>
      <c r="L122">
        <f>COUNTIFS(part3_step1!$C$2:$C1000,$B122,part3_step1!$B$2:$B1000,L$1)+COUNTIFS(part3_step1!$D$2:$D1000,$B122,part3_step1!$B$2:$B1000,L$1)+COUNTIFS(part3_step1!$E$2:$E1000,$B122,part3_step1!$B$2:$B1000,L$1)</f>
        <v>0</v>
      </c>
      <c r="M122">
        <f>COUNTIFS(part3_step1!$C$2:$C1000,$B122,part3_step1!$B$2:$B1000,M$1)+COUNTIFS(part3_step1!$D$2:$D1000,$B122,part3_step1!$B$2:$B1000,M$1)+COUNTIFS(part3_step1!$E$2:$E1000,$B122,part3_step1!$B$2:$B1000,M$1)</f>
        <v>0</v>
      </c>
      <c r="N122">
        <f>COUNTIFS(part3_step1!$C$2:$C1000,$B122,part3_step1!$B$2:$B1000,N$1)+COUNTIFS(part3_step1!$D$2:$D1000,$B122,part3_step1!$B$2:$B1000,N$1)+COUNTIFS(part3_step1!$E$2:$E1000,$B122,part3_step1!$B$2:$B1000,N$1)</f>
        <v>0</v>
      </c>
      <c r="O122">
        <f>COUNTIFS(part3_step1!$C$2:$C1000,$B122,part3_step1!$B$2:$B1000,O$1)+COUNTIFS(part3_step1!$D$2:$D1000,$B122,part3_step1!$B$2:$B1000,O$1)+COUNTIFS(part3_step1!$E$2:$E1000,$B122,part3_step1!$B$2:$B1000,O$1)</f>
        <v>0</v>
      </c>
      <c r="P122">
        <f>COUNTIF(part3_step1!$C$2:$E1000,B122)</f>
        <v>1</v>
      </c>
    </row>
    <row r="123">
      <c r="A123" t="str">
        <f>part3_step1!C123:C1000</f>
        <v>Will Smith</v>
      </c>
      <c r="B123" t="s">
        <v>982</v>
      </c>
      <c r="C123">
        <f>COUNTIFS(part3_step1!$C$2:$C1000,$B123,part3_step1!$B$2:$B1000,C$1)+COUNTIFS(part3_step1!$D$2:$D1000,$B123,part3_step1!$B$2:$B1000,C$1)+COUNTIFS(part3_step1!$E$2:$E1000,$B123,part3_step1!$B$2:$B1000,C$1)</f>
        <v>0</v>
      </c>
      <c r="D123">
        <f>COUNTIFS(part3_step1!$C$2:$C1000,$B123,part3_step1!$B$2:$B1000,D$1)+COUNTIFS(part3_step1!$D$2:$D1000,$B123,part3_step1!$B$2:$B1000,D$1)+COUNTIFS(part3_step1!$E$2:$E1000,$B123,part3_step1!$B$2:$B1000,D$1)</f>
        <v>0</v>
      </c>
      <c r="E123">
        <f>COUNTIFS(part3_step1!$C$2:$C1000,$B123,part3_step1!$B$2:$B1000,E$1)+COUNTIFS(part3_step1!$D$2:$D1000,$B123,part3_step1!$B$2:$B1000,E$1)+COUNTIFS(part3_step1!$E$2:$E1000,$B123,part3_step1!$B$2:$B1000,E$1)</f>
        <v>1</v>
      </c>
      <c r="F123">
        <f>COUNTIFS(part3_step1!$C$2:$C1000,$B123,part3_step1!$B$2:$B1000,F$1)+COUNTIFS(part3_step1!$D$2:$D1000,$B123,part3_step1!$B$2:$B1000,F$1)+COUNTIFS(part3_step1!$E$2:$E1000,$B123,part3_step1!$B$2:$B1000,F$1)</f>
        <v>0</v>
      </c>
      <c r="G123">
        <f>COUNTIFS(part3_step1!$C$2:$C1000,$B123,part3_step1!$B$2:$B1000,G$1)+COUNTIFS(part3_step1!$D$2:$D1000,$B123,part3_step1!$B$2:$B1000,G$1)+COUNTIFS(part3_step1!$E$2:$E1000,$B123,part3_step1!$B$2:$B1000,G$1)</f>
        <v>1</v>
      </c>
      <c r="H123">
        <f>COUNTIFS(part3_step1!$C$2:$C1000,$B123,part3_step1!$B$2:$B1000,H$1)+COUNTIFS(part3_step1!$D$2:$D1000,$B123,part3_step1!$B$2:$B1000,H$1)+COUNTIFS(part3_step1!$E$2:$E1000,$B123,part3_step1!$B$2:$B1000,H$1)</f>
        <v>0</v>
      </c>
      <c r="I123">
        <f>COUNTIFS(part3_step1!$C$2:$C1000,$B123,part3_step1!$B$2:$B1000,I$1)+COUNTIFS(part3_step1!$D$2:$D1000,$B123,part3_step1!$B$2:$B1000,I$1)+COUNTIFS(part3_step1!$E$2:$E1000,$B123,part3_step1!$B$2:$B1000,I$1)</f>
        <v>0</v>
      </c>
      <c r="J123">
        <f>COUNTIFS(part3_step1!$C$2:$C1000,$B123,part3_step1!$B$2:$B1000,J$1)+COUNTIFS(part3_step1!$D$2:$D1000,$B123,part3_step1!$B$2:$B1000,J$1)+COUNTIFS(part3_step1!$E$2:$E1000,$B123,part3_step1!$B$2:$B1000,J$1)</f>
        <v>0</v>
      </c>
      <c r="K123">
        <f>COUNTIFS(part3_step1!$C$2:$C1000,$B123,part3_step1!$B$2:$B1000,K$1)+COUNTIFS(part3_step1!$D$2:$D1000,$B123,part3_step1!$B$2:$B1000,K$1)+COUNTIFS(part3_step1!$E$2:$E1000,$B123,part3_step1!$B$2:$B1000,K$1)</f>
        <v>0</v>
      </c>
      <c r="L123">
        <f>COUNTIFS(part3_step1!$C$2:$C1000,$B123,part3_step1!$B$2:$B1000,L$1)+COUNTIFS(part3_step1!$D$2:$D1000,$B123,part3_step1!$B$2:$B1000,L$1)+COUNTIFS(part3_step1!$E$2:$E1000,$B123,part3_step1!$B$2:$B1000,L$1)</f>
        <v>0</v>
      </c>
      <c r="M123">
        <f>COUNTIFS(part3_step1!$C$2:$C1000,$B123,part3_step1!$B$2:$B1000,M$1)+COUNTIFS(part3_step1!$D$2:$D1000,$B123,part3_step1!$B$2:$B1000,M$1)+COUNTIFS(part3_step1!$E$2:$E1000,$B123,part3_step1!$B$2:$B1000,M$1)</f>
        <v>0</v>
      </c>
      <c r="N123">
        <f>COUNTIFS(part3_step1!$C$2:$C1000,$B123,part3_step1!$B$2:$B1000,N$1)+COUNTIFS(part3_step1!$D$2:$D1000,$B123,part3_step1!$B$2:$B1000,N$1)+COUNTIFS(part3_step1!$E$2:$E1000,$B123,part3_step1!$B$2:$B1000,N$1)</f>
        <v>0</v>
      </c>
      <c r="O123">
        <f>COUNTIFS(part3_step1!$C$2:$C1000,$B123,part3_step1!$B$2:$B1000,O$1)+COUNTIFS(part3_step1!$D$2:$D1000,$B123,part3_step1!$B$2:$B1000,O$1)+COUNTIFS(part3_step1!$E$2:$E1000,$B123,part3_step1!$B$2:$B1000,O$1)</f>
        <v>0</v>
      </c>
      <c r="P123">
        <f>COUNTIF(part3_step1!$C$2:$E1000,B123)</f>
        <v>2</v>
      </c>
    </row>
    <row r="124">
      <c r="A124" t="str">
        <f>part3_step1!C124:C1000</f>
        <v>Nicolas Cage</v>
      </c>
      <c r="B124" t="s">
        <v>1122</v>
      </c>
      <c r="C124">
        <f>COUNTIFS(part3_step1!$C$2:$C1000,$B124,part3_step1!$B$2:$B1000,C$1)+COUNTIFS(part3_step1!$D$2:$D1000,$B124,part3_step1!$B$2:$B1000,C$1)+COUNTIFS(part3_step1!$E$2:$E1000,$B124,part3_step1!$B$2:$B1000,C$1)</f>
        <v>0</v>
      </c>
      <c r="D124">
        <f>COUNTIFS(part3_step1!$C$2:$C1000,$B124,part3_step1!$B$2:$B1000,D$1)+COUNTIFS(part3_step1!$D$2:$D1000,$B124,part3_step1!$B$2:$B1000,D$1)+COUNTIFS(part3_step1!$E$2:$E1000,$B124,part3_step1!$B$2:$B1000,D$1)</f>
        <v>0</v>
      </c>
      <c r="E124">
        <f>COUNTIFS(part3_step1!$C$2:$C1000,$B124,part3_step1!$B$2:$B1000,E$1)+COUNTIFS(part3_step1!$D$2:$D1000,$B124,part3_step1!$B$2:$B1000,E$1)+COUNTIFS(part3_step1!$E$2:$E1000,$B124,part3_step1!$B$2:$B1000,E$1)</f>
        <v>1</v>
      </c>
      <c r="F124">
        <f>COUNTIFS(part3_step1!$C$2:$C1000,$B124,part3_step1!$B$2:$B1000,F$1)+COUNTIFS(part3_step1!$D$2:$D1000,$B124,part3_step1!$B$2:$B1000,F$1)+COUNTIFS(part3_step1!$E$2:$E1000,$B124,part3_step1!$B$2:$B1000,F$1)</f>
        <v>0</v>
      </c>
      <c r="G124">
        <f>COUNTIFS(part3_step1!$C$2:$C1000,$B124,part3_step1!$B$2:$B1000,G$1)+COUNTIFS(part3_step1!$D$2:$D1000,$B124,part3_step1!$B$2:$B1000,G$1)+COUNTIFS(part3_step1!$E$2:$E1000,$B124,part3_step1!$B$2:$B1000,G$1)</f>
        <v>0</v>
      </c>
      <c r="H124">
        <f>COUNTIFS(part3_step1!$C$2:$C1000,$B124,part3_step1!$B$2:$B1000,H$1)+COUNTIFS(part3_step1!$D$2:$D1000,$B124,part3_step1!$B$2:$B1000,H$1)+COUNTIFS(part3_step1!$E$2:$E1000,$B124,part3_step1!$B$2:$B1000,H$1)</f>
        <v>0</v>
      </c>
      <c r="I124">
        <f>COUNTIFS(part3_step1!$C$2:$C1000,$B124,part3_step1!$B$2:$B1000,I$1)+COUNTIFS(part3_step1!$D$2:$D1000,$B124,part3_step1!$B$2:$B1000,I$1)+COUNTIFS(part3_step1!$E$2:$E1000,$B124,part3_step1!$B$2:$B1000,I$1)</f>
        <v>0</v>
      </c>
      <c r="J124">
        <f>COUNTIFS(part3_step1!$C$2:$C1000,$B124,part3_step1!$B$2:$B1000,J$1)+COUNTIFS(part3_step1!$D$2:$D1000,$B124,part3_step1!$B$2:$B1000,J$1)+COUNTIFS(part3_step1!$E$2:$E1000,$B124,part3_step1!$B$2:$B1000,J$1)</f>
        <v>0</v>
      </c>
      <c r="K124">
        <f>COUNTIFS(part3_step1!$C$2:$C1000,$B124,part3_step1!$B$2:$B1000,K$1)+COUNTIFS(part3_step1!$D$2:$D1000,$B124,part3_step1!$B$2:$B1000,K$1)+COUNTIFS(part3_step1!$E$2:$E1000,$B124,part3_step1!$B$2:$B1000,K$1)</f>
        <v>0</v>
      </c>
      <c r="L124">
        <f>COUNTIFS(part3_step1!$C$2:$C1000,$B124,part3_step1!$B$2:$B1000,L$1)+COUNTIFS(part3_step1!$D$2:$D1000,$B124,part3_step1!$B$2:$B1000,L$1)+COUNTIFS(part3_step1!$E$2:$E1000,$B124,part3_step1!$B$2:$B1000,L$1)</f>
        <v>0</v>
      </c>
      <c r="M124">
        <f>COUNTIFS(part3_step1!$C$2:$C1000,$B124,part3_step1!$B$2:$B1000,M$1)+COUNTIFS(part3_step1!$D$2:$D1000,$B124,part3_step1!$B$2:$B1000,M$1)+COUNTIFS(part3_step1!$E$2:$E1000,$B124,part3_step1!$B$2:$B1000,M$1)</f>
        <v>0</v>
      </c>
      <c r="N124">
        <f>COUNTIFS(part3_step1!$C$2:$C1000,$B124,part3_step1!$B$2:$B1000,N$1)+COUNTIFS(part3_step1!$D$2:$D1000,$B124,part3_step1!$B$2:$B1000,N$1)+COUNTIFS(part3_step1!$E$2:$E1000,$B124,part3_step1!$B$2:$B1000,N$1)</f>
        <v>0</v>
      </c>
      <c r="O124">
        <f>COUNTIFS(part3_step1!$C$2:$C1000,$B124,part3_step1!$B$2:$B1000,O$1)+COUNTIFS(part3_step1!$D$2:$D1000,$B124,part3_step1!$B$2:$B1000,O$1)+COUNTIFS(part3_step1!$E$2:$E1000,$B124,part3_step1!$B$2:$B1000,O$1)</f>
        <v>0</v>
      </c>
      <c r="P124">
        <f>COUNTIF(part3_step1!$C$2:$E1000,B124)</f>
        <v>2</v>
      </c>
    </row>
    <row r="125">
      <c r="A125" t="str">
        <f>part3_step1!C125:C1000</f>
        <v>Leonardo DiCaprio</v>
      </c>
      <c r="B125" t="s">
        <v>1126</v>
      </c>
      <c r="C125">
        <f>COUNTIFS(part3_step1!$C$2:$C1000,$B125,part3_step1!$B$2:$B1000,C$1)+COUNTIFS(part3_step1!$D$2:$D1000,$B125,part3_step1!$B$2:$B1000,C$1)+COUNTIFS(part3_step1!$E$2:$E1000,$B125,part3_step1!$B$2:$B1000,C$1)</f>
        <v>0</v>
      </c>
      <c r="D125">
        <f>COUNTIFS(part3_step1!$C$2:$C1000,$B125,part3_step1!$B$2:$B1000,D$1)+COUNTIFS(part3_step1!$D$2:$D1000,$B125,part3_step1!$B$2:$B1000,D$1)+COUNTIFS(part3_step1!$E$2:$E1000,$B125,part3_step1!$B$2:$B1000,D$1)</f>
        <v>0</v>
      </c>
      <c r="E125">
        <f>COUNTIFS(part3_step1!$C$2:$C1000,$B125,part3_step1!$B$2:$B1000,E$1)+COUNTIFS(part3_step1!$D$2:$D1000,$B125,part3_step1!$B$2:$B1000,E$1)+COUNTIFS(part3_step1!$E$2:$E1000,$B125,part3_step1!$B$2:$B1000,E$1)</f>
        <v>0</v>
      </c>
      <c r="F125">
        <f>COUNTIFS(part3_step1!$C$2:$C1000,$B125,part3_step1!$B$2:$B1000,F$1)+COUNTIFS(part3_step1!$D$2:$D1000,$B125,part3_step1!$B$2:$B1000,F$1)+COUNTIFS(part3_step1!$E$2:$E1000,$B125,part3_step1!$B$2:$B1000,F$1)</f>
        <v>0</v>
      </c>
      <c r="G125">
        <f>COUNTIFS(part3_step1!$C$2:$C1000,$B125,part3_step1!$B$2:$B1000,G$1)+COUNTIFS(part3_step1!$D$2:$D1000,$B125,part3_step1!$B$2:$B1000,G$1)+COUNTIFS(part3_step1!$E$2:$E1000,$B125,part3_step1!$B$2:$B1000,G$1)</f>
        <v>0</v>
      </c>
      <c r="H125">
        <f>COUNTIFS(part3_step1!$C$2:$C1000,$B125,part3_step1!$B$2:$B1000,H$1)+COUNTIFS(part3_step1!$D$2:$D1000,$B125,part3_step1!$B$2:$B1000,H$1)+COUNTIFS(part3_step1!$E$2:$E1000,$B125,part3_step1!$B$2:$B1000,H$1)</f>
        <v>0</v>
      </c>
      <c r="I125">
        <f>COUNTIFS(part3_step1!$C$2:$C1000,$B125,part3_step1!$B$2:$B1000,I$1)+COUNTIFS(part3_step1!$D$2:$D1000,$B125,part3_step1!$B$2:$B1000,I$1)+COUNTIFS(part3_step1!$E$2:$E1000,$B125,part3_step1!$B$2:$B1000,I$1)</f>
        <v>1</v>
      </c>
      <c r="J125">
        <f>COUNTIFS(part3_step1!$C$2:$C1000,$B125,part3_step1!$B$2:$B1000,J$1)+COUNTIFS(part3_step1!$D$2:$D1000,$B125,part3_step1!$B$2:$B1000,J$1)+COUNTIFS(part3_step1!$E$2:$E1000,$B125,part3_step1!$B$2:$B1000,J$1)</f>
        <v>0</v>
      </c>
      <c r="K125">
        <f>COUNTIFS(part3_step1!$C$2:$C1000,$B125,part3_step1!$B$2:$B1000,K$1)+COUNTIFS(part3_step1!$D$2:$D1000,$B125,part3_step1!$B$2:$B1000,K$1)+COUNTIFS(part3_step1!$E$2:$E1000,$B125,part3_step1!$B$2:$B1000,K$1)</f>
        <v>0</v>
      </c>
      <c r="L125">
        <f>COUNTIFS(part3_step1!$C$2:$C1000,$B125,part3_step1!$B$2:$B1000,L$1)+COUNTIFS(part3_step1!$D$2:$D1000,$B125,part3_step1!$B$2:$B1000,L$1)+COUNTIFS(part3_step1!$E$2:$E1000,$B125,part3_step1!$B$2:$B1000,L$1)</f>
        <v>0</v>
      </c>
      <c r="M125">
        <f>COUNTIFS(part3_step1!$C$2:$C1000,$B125,part3_step1!$B$2:$B1000,M$1)+COUNTIFS(part3_step1!$D$2:$D1000,$B125,part3_step1!$B$2:$B1000,M$1)+COUNTIFS(part3_step1!$E$2:$E1000,$B125,part3_step1!$B$2:$B1000,M$1)</f>
        <v>0</v>
      </c>
      <c r="N125">
        <f>COUNTIFS(part3_step1!$C$2:$C1000,$B125,part3_step1!$B$2:$B1000,N$1)+COUNTIFS(part3_step1!$D$2:$D1000,$B125,part3_step1!$B$2:$B1000,N$1)+COUNTIFS(part3_step1!$E$2:$E1000,$B125,part3_step1!$B$2:$B1000,N$1)</f>
        <v>0</v>
      </c>
      <c r="O125">
        <f>COUNTIFS(part3_step1!$C$2:$C1000,$B125,part3_step1!$B$2:$B1000,O$1)+COUNTIFS(part3_step1!$D$2:$D1000,$B125,part3_step1!$B$2:$B1000,O$1)+COUNTIFS(part3_step1!$E$2:$E1000,$B125,part3_step1!$B$2:$B1000,O$1)</f>
        <v>0</v>
      </c>
      <c r="P125">
        <f>COUNTIF(part3_step1!$C$2:$E1000,B125)</f>
        <v>1</v>
      </c>
    </row>
    <row r="126">
      <c r="A126" t="str">
        <f>part3_step1!C126:C1000</f>
        <v>Kevin Spacey</v>
      </c>
      <c r="B126" t="s">
        <v>49</v>
      </c>
      <c r="C126">
        <f>COUNTIFS(part3_step1!$C$2:$C1000,$B126,part3_step1!$B$2:$B1000,C$1)+COUNTIFS(part3_step1!$D$2:$D1000,$B126,part3_step1!$B$2:$B1000,C$1)+COUNTIFS(part3_step1!$E$2:$E1000,$B126,part3_step1!$B$2:$B1000,C$1)</f>
        <v>0</v>
      </c>
      <c r="D126">
        <f>COUNTIFS(part3_step1!$C$2:$C1000,$B126,part3_step1!$B$2:$B1000,D$1)+COUNTIFS(part3_step1!$D$2:$D1000,$B126,part3_step1!$B$2:$B1000,D$1)+COUNTIFS(part3_step1!$E$2:$E1000,$B126,part3_step1!$B$2:$B1000,D$1)</f>
        <v>0</v>
      </c>
      <c r="E126">
        <f>COUNTIFS(part3_step1!$C$2:$C1000,$B126,part3_step1!$B$2:$B1000,E$1)+COUNTIFS(part3_step1!$D$2:$D1000,$B126,part3_step1!$B$2:$B1000,E$1)+COUNTIFS(part3_step1!$E$2:$E1000,$B126,part3_step1!$B$2:$B1000,E$1)</f>
        <v>4</v>
      </c>
      <c r="F126">
        <f>COUNTIFS(part3_step1!$C$2:$C1000,$B126,part3_step1!$B$2:$B1000,F$1)+COUNTIFS(part3_step1!$D$2:$D1000,$B126,part3_step1!$B$2:$B1000,F$1)+COUNTIFS(part3_step1!$E$2:$E1000,$B126,part3_step1!$B$2:$B1000,F$1)</f>
        <v>0</v>
      </c>
      <c r="G126">
        <f>COUNTIFS(part3_step1!$C$2:$C1000,$B126,part3_step1!$B$2:$B1000,G$1)+COUNTIFS(part3_step1!$D$2:$D1000,$B126,part3_step1!$B$2:$B1000,G$1)+COUNTIFS(part3_step1!$E$2:$E1000,$B126,part3_step1!$B$2:$B1000,G$1)</f>
        <v>1</v>
      </c>
      <c r="H126">
        <f>COUNTIFS(part3_step1!$C$2:$C1000,$B126,part3_step1!$B$2:$B1000,H$1)+COUNTIFS(part3_step1!$D$2:$D1000,$B126,part3_step1!$B$2:$B1000,H$1)+COUNTIFS(part3_step1!$E$2:$E1000,$B126,part3_step1!$B$2:$B1000,H$1)</f>
        <v>0</v>
      </c>
      <c r="I126">
        <f>COUNTIFS(part3_step1!$C$2:$C1000,$B126,part3_step1!$B$2:$B1000,I$1)+COUNTIFS(part3_step1!$D$2:$D1000,$B126,part3_step1!$B$2:$B1000,I$1)+COUNTIFS(part3_step1!$E$2:$E1000,$B126,part3_step1!$B$2:$B1000,I$1)</f>
        <v>0</v>
      </c>
      <c r="J126">
        <f>COUNTIFS(part3_step1!$C$2:$C1000,$B126,part3_step1!$B$2:$B1000,J$1)+COUNTIFS(part3_step1!$D$2:$D1000,$B126,part3_step1!$B$2:$B1000,J$1)+COUNTIFS(part3_step1!$E$2:$E1000,$B126,part3_step1!$B$2:$B1000,J$1)</f>
        <v>0</v>
      </c>
      <c r="K126">
        <f>COUNTIFS(part3_step1!$C$2:$C1000,$B126,part3_step1!$B$2:$B1000,K$1)+COUNTIFS(part3_step1!$D$2:$D1000,$B126,part3_step1!$B$2:$B1000,K$1)+COUNTIFS(part3_step1!$E$2:$E1000,$B126,part3_step1!$B$2:$B1000,K$1)</f>
        <v>0</v>
      </c>
      <c r="L126">
        <f>COUNTIFS(part3_step1!$C$2:$C1000,$B126,part3_step1!$B$2:$B1000,L$1)+COUNTIFS(part3_step1!$D$2:$D1000,$B126,part3_step1!$B$2:$B1000,L$1)+COUNTIFS(part3_step1!$E$2:$E1000,$B126,part3_step1!$B$2:$B1000,L$1)</f>
        <v>0</v>
      </c>
      <c r="M126">
        <f>COUNTIFS(part3_step1!$C$2:$C1000,$B126,part3_step1!$B$2:$B1000,M$1)+COUNTIFS(part3_step1!$D$2:$D1000,$B126,part3_step1!$B$2:$B1000,M$1)+COUNTIFS(part3_step1!$E$2:$E1000,$B126,part3_step1!$B$2:$B1000,M$1)</f>
        <v>0</v>
      </c>
      <c r="N126">
        <f>COUNTIFS(part3_step1!$C$2:$C1000,$B126,part3_step1!$B$2:$B1000,N$1)+COUNTIFS(part3_step1!$D$2:$D1000,$B126,part3_step1!$B$2:$B1000,N$1)+COUNTIFS(part3_step1!$E$2:$E1000,$B126,part3_step1!$B$2:$B1000,N$1)</f>
        <v>0</v>
      </c>
      <c r="O126">
        <f>COUNTIFS(part3_step1!$C$2:$C1000,$B126,part3_step1!$B$2:$B1000,O$1)+COUNTIFS(part3_step1!$D$2:$D1000,$B126,part3_step1!$B$2:$B1000,O$1)+COUNTIFS(part3_step1!$E$2:$E1000,$B126,part3_step1!$B$2:$B1000,O$1)</f>
        <v>0</v>
      </c>
      <c r="P126">
        <f>COUNTIF(part3_step1!$C$2:$E1000,B126)</f>
        <v>5</v>
      </c>
    </row>
    <row r="127">
      <c r="A127" t="str">
        <f>part3_step1!C127:C1000</f>
        <v>Val Kilmer</v>
      </c>
      <c r="B127" t="s">
        <v>1149</v>
      </c>
      <c r="C127">
        <f>COUNTIFS(part3_step1!$C$2:$C1000,$B127,part3_step1!$B$2:$B1000,C$1)+COUNTIFS(part3_step1!$D$2:$D1000,$B127,part3_step1!$B$2:$B1000,C$1)+COUNTIFS(part3_step1!$E$2:$E1000,$B127,part3_step1!$B$2:$B1000,C$1)</f>
        <v>0</v>
      </c>
      <c r="D127">
        <f>COUNTIFS(part3_step1!$C$2:$C1000,$B127,part3_step1!$B$2:$B1000,D$1)+COUNTIFS(part3_step1!$D$2:$D1000,$B127,part3_step1!$B$2:$B1000,D$1)+COUNTIFS(part3_step1!$E$2:$E1000,$B127,part3_step1!$B$2:$B1000,D$1)</f>
        <v>0</v>
      </c>
      <c r="E127">
        <f>COUNTIFS(part3_step1!$C$2:$C1000,$B127,part3_step1!$B$2:$B1000,E$1)+COUNTIFS(part3_step1!$D$2:$D1000,$B127,part3_step1!$B$2:$B1000,E$1)+COUNTIFS(part3_step1!$E$2:$E1000,$B127,part3_step1!$B$2:$B1000,E$1)</f>
        <v>0</v>
      </c>
      <c r="F127">
        <f>COUNTIFS(part3_step1!$C$2:$C1000,$B127,part3_step1!$B$2:$B1000,F$1)+COUNTIFS(part3_step1!$D$2:$D1000,$B127,part3_step1!$B$2:$B1000,F$1)+COUNTIFS(part3_step1!$E$2:$E1000,$B127,part3_step1!$B$2:$B1000,F$1)</f>
        <v>0</v>
      </c>
      <c r="G127">
        <f>COUNTIFS(part3_step1!$C$2:$C1000,$B127,part3_step1!$B$2:$B1000,G$1)+COUNTIFS(part3_step1!$D$2:$D1000,$B127,part3_step1!$B$2:$B1000,G$1)+COUNTIFS(part3_step1!$E$2:$E1000,$B127,part3_step1!$B$2:$B1000,G$1)</f>
        <v>0</v>
      </c>
      <c r="H127">
        <f>COUNTIFS(part3_step1!$C$2:$C1000,$B127,part3_step1!$B$2:$B1000,H$1)+COUNTIFS(part3_step1!$D$2:$D1000,$B127,part3_step1!$B$2:$B1000,H$1)+COUNTIFS(part3_step1!$E$2:$E1000,$B127,part3_step1!$B$2:$B1000,H$1)</f>
        <v>0</v>
      </c>
      <c r="I127">
        <f>COUNTIFS(part3_step1!$C$2:$C1000,$B127,part3_step1!$B$2:$B1000,I$1)+COUNTIFS(part3_step1!$D$2:$D1000,$B127,part3_step1!$B$2:$B1000,I$1)+COUNTIFS(part3_step1!$E$2:$E1000,$B127,part3_step1!$B$2:$B1000,I$1)</f>
        <v>0</v>
      </c>
      <c r="J127">
        <f>COUNTIFS(part3_step1!$C$2:$C1000,$B127,part3_step1!$B$2:$B1000,J$1)+COUNTIFS(part3_step1!$D$2:$D1000,$B127,part3_step1!$B$2:$B1000,J$1)+COUNTIFS(part3_step1!$E$2:$E1000,$B127,part3_step1!$B$2:$B1000,J$1)</f>
        <v>0</v>
      </c>
      <c r="K127">
        <f>COUNTIFS(part3_step1!$C$2:$C1000,$B127,part3_step1!$B$2:$B1000,K$1)+COUNTIFS(part3_step1!$D$2:$D1000,$B127,part3_step1!$B$2:$B1000,K$1)+COUNTIFS(part3_step1!$E$2:$E1000,$B127,part3_step1!$B$2:$B1000,K$1)</f>
        <v>0</v>
      </c>
      <c r="L127">
        <f>COUNTIFS(part3_step1!$C$2:$C1000,$B127,part3_step1!$B$2:$B1000,L$1)+COUNTIFS(part3_step1!$D$2:$D1000,$B127,part3_step1!$B$2:$B1000,L$1)+COUNTIFS(part3_step1!$E$2:$E1000,$B127,part3_step1!$B$2:$B1000,L$1)</f>
        <v>0</v>
      </c>
      <c r="M127">
        <f>COUNTIFS(part3_step1!$C$2:$C1000,$B127,part3_step1!$B$2:$B1000,M$1)+COUNTIFS(part3_step1!$D$2:$D1000,$B127,part3_step1!$B$2:$B1000,M$1)+COUNTIFS(part3_step1!$E$2:$E1000,$B127,part3_step1!$B$2:$B1000,M$1)</f>
        <v>1</v>
      </c>
      <c r="N127">
        <f>COUNTIFS(part3_step1!$C$2:$C1000,$B127,part3_step1!$B$2:$B1000,N$1)+COUNTIFS(part3_step1!$D$2:$D1000,$B127,part3_step1!$B$2:$B1000,N$1)+COUNTIFS(part3_step1!$E$2:$E1000,$B127,part3_step1!$B$2:$B1000,N$1)</f>
        <v>0</v>
      </c>
      <c r="O127">
        <f>COUNTIFS(part3_step1!$C$2:$C1000,$B127,part3_step1!$B$2:$B1000,O$1)+COUNTIFS(part3_step1!$D$2:$D1000,$B127,part3_step1!$B$2:$B1000,O$1)+COUNTIFS(part3_step1!$E$2:$E1000,$B127,part3_step1!$B$2:$B1000,O$1)</f>
        <v>0</v>
      </c>
      <c r="P127">
        <f>COUNTIF(part3_step1!$C$2:$E1000,B127)</f>
        <v>2</v>
      </c>
    </row>
    <row r="128">
      <c r="A128" t="str">
        <f>part3_step1!C128:C1000</f>
        <v>Tom Hanks</v>
      </c>
      <c r="B128" t="s">
        <v>797</v>
      </c>
      <c r="C128">
        <f>COUNTIFS(part3_step1!$C$2:$C1000,$B128,part3_step1!$B$2:$B1000,C$1)+COUNTIFS(part3_step1!$D$2:$D1000,$B128,part3_step1!$B$2:$B1000,C$1)+COUNTIFS(part3_step1!$E$2:$E1000,$B128,part3_step1!$B$2:$B1000,C$1)</f>
        <v>0</v>
      </c>
      <c r="D128">
        <f>COUNTIFS(part3_step1!$C$2:$C1000,$B128,part3_step1!$B$2:$B1000,D$1)+COUNTIFS(part3_step1!$D$2:$D1000,$B128,part3_step1!$B$2:$B1000,D$1)+COUNTIFS(part3_step1!$E$2:$E1000,$B128,part3_step1!$B$2:$B1000,D$1)</f>
        <v>0</v>
      </c>
      <c r="E128">
        <f>COUNTIFS(part3_step1!$C$2:$C1000,$B128,part3_step1!$B$2:$B1000,E$1)+COUNTIFS(part3_step1!$D$2:$D1000,$B128,part3_step1!$B$2:$B1000,E$1)+COUNTIFS(part3_step1!$E$2:$E1000,$B128,part3_step1!$B$2:$B1000,E$1)</f>
        <v>1</v>
      </c>
      <c r="F128">
        <f>COUNTIFS(part3_step1!$C$2:$C1000,$B128,part3_step1!$B$2:$B1000,F$1)+COUNTIFS(part3_step1!$D$2:$D1000,$B128,part3_step1!$B$2:$B1000,F$1)+COUNTIFS(part3_step1!$E$2:$E1000,$B128,part3_step1!$B$2:$B1000,F$1)</f>
        <v>0</v>
      </c>
      <c r="G128">
        <f>COUNTIFS(part3_step1!$C$2:$C1000,$B128,part3_step1!$B$2:$B1000,G$1)+COUNTIFS(part3_step1!$D$2:$D1000,$B128,part3_step1!$B$2:$B1000,G$1)+COUNTIFS(part3_step1!$E$2:$E1000,$B128,part3_step1!$B$2:$B1000,G$1)</f>
        <v>0</v>
      </c>
      <c r="H128">
        <f>COUNTIFS(part3_step1!$C$2:$C1000,$B128,part3_step1!$B$2:$B1000,H$1)+COUNTIFS(part3_step1!$D$2:$D1000,$B128,part3_step1!$B$2:$B1000,H$1)+COUNTIFS(part3_step1!$E$2:$E1000,$B128,part3_step1!$B$2:$B1000,H$1)</f>
        <v>0</v>
      </c>
      <c r="I128">
        <f>COUNTIFS(part3_step1!$C$2:$C1000,$B128,part3_step1!$B$2:$B1000,I$1)+COUNTIFS(part3_step1!$D$2:$D1000,$B128,part3_step1!$B$2:$B1000,I$1)+COUNTIFS(part3_step1!$E$2:$E1000,$B128,part3_step1!$B$2:$B1000,I$1)</f>
        <v>0</v>
      </c>
      <c r="J128">
        <f>COUNTIFS(part3_step1!$C$2:$C1000,$B128,part3_step1!$B$2:$B1000,J$1)+COUNTIFS(part3_step1!$D$2:$D1000,$B128,part3_step1!$B$2:$B1000,J$1)+COUNTIFS(part3_step1!$E$2:$E1000,$B128,part3_step1!$B$2:$B1000,J$1)</f>
        <v>0</v>
      </c>
      <c r="K128">
        <f>COUNTIFS(part3_step1!$C$2:$C1000,$B128,part3_step1!$B$2:$B1000,K$1)+COUNTIFS(part3_step1!$D$2:$D1000,$B128,part3_step1!$B$2:$B1000,K$1)+COUNTIFS(part3_step1!$E$2:$E1000,$B128,part3_step1!$B$2:$B1000,K$1)</f>
        <v>0</v>
      </c>
      <c r="L128">
        <f>COUNTIFS(part3_step1!$C$2:$C1000,$B128,part3_step1!$B$2:$B1000,L$1)+COUNTIFS(part3_step1!$D$2:$D1000,$B128,part3_step1!$B$2:$B1000,L$1)+COUNTIFS(part3_step1!$E$2:$E1000,$B128,part3_step1!$B$2:$B1000,L$1)</f>
        <v>0</v>
      </c>
      <c r="M128">
        <f>COUNTIFS(part3_step1!$C$2:$C1000,$B128,part3_step1!$B$2:$B1000,M$1)+COUNTIFS(part3_step1!$D$2:$D1000,$B128,part3_step1!$B$2:$B1000,M$1)+COUNTIFS(part3_step1!$E$2:$E1000,$B128,part3_step1!$B$2:$B1000,M$1)</f>
        <v>0</v>
      </c>
      <c r="N128">
        <f>COUNTIFS(part3_step1!$C$2:$C1000,$B128,part3_step1!$B$2:$B1000,N$1)+COUNTIFS(part3_step1!$D$2:$D1000,$B128,part3_step1!$B$2:$B1000,N$1)+COUNTIFS(part3_step1!$E$2:$E1000,$B128,part3_step1!$B$2:$B1000,N$1)</f>
        <v>0</v>
      </c>
      <c r="O128">
        <f>COUNTIFS(part3_step1!$C$2:$C1000,$B128,part3_step1!$B$2:$B1000,O$1)+COUNTIFS(part3_step1!$D$2:$D1000,$B128,part3_step1!$B$2:$B1000,O$1)+COUNTIFS(part3_step1!$E$2:$E1000,$B128,part3_step1!$B$2:$B1000,O$1)</f>
        <v>0</v>
      </c>
      <c r="P128">
        <f>COUNTIF(part3_step1!$C$2:$E1000,B128)</f>
        <v>2</v>
      </c>
    </row>
    <row r="129">
      <c r="A129" t="str">
        <f>part3_step1!C129:C1000</f>
        <v>Sean Connery</v>
      </c>
      <c r="B129" t="s">
        <v>327</v>
      </c>
      <c r="C129">
        <f>COUNTIFS(part3_step1!$C$2:$C1000,$B129,part3_step1!$B$2:$B1000,C$1)+COUNTIFS(part3_step1!$D$2:$D1000,$B129,part3_step1!$B$2:$B1000,C$1)+COUNTIFS(part3_step1!$E$2:$E1000,$B129,part3_step1!$B$2:$B1000,C$1)</f>
        <v>0</v>
      </c>
      <c r="D129">
        <f>COUNTIFS(part3_step1!$C$2:$C1000,$B129,part3_step1!$B$2:$B1000,D$1)+COUNTIFS(part3_step1!$D$2:$D1000,$B129,part3_step1!$B$2:$B1000,D$1)+COUNTIFS(part3_step1!$E$2:$E1000,$B129,part3_step1!$B$2:$B1000,D$1)</f>
        <v>0</v>
      </c>
      <c r="E129">
        <f>COUNTIFS(part3_step1!$C$2:$C1000,$B129,part3_step1!$B$2:$B1000,E$1)+COUNTIFS(part3_step1!$D$2:$D1000,$B129,part3_step1!$B$2:$B1000,E$1)+COUNTIFS(part3_step1!$E$2:$E1000,$B129,part3_step1!$B$2:$B1000,E$1)</f>
        <v>0</v>
      </c>
      <c r="F129">
        <f>COUNTIFS(part3_step1!$C$2:$C1000,$B129,part3_step1!$B$2:$B1000,F$1)+COUNTIFS(part3_step1!$D$2:$D1000,$B129,part3_step1!$B$2:$B1000,F$1)+COUNTIFS(part3_step1!$E$2:$E1000,$B129,part3_step1!$B$2:$B1000,F$1)</f>
        <v>1</v>
      </c>
      <c r="G129">
        <f>COUNTIFS(part3_step1!$C$2:$C1000,$B129,part3_step1!$B$2:$B1000,G$1)+COUNTIFS(part3_step1!$D$2:$D1000,$B129,part3_step1!$B$2:$B1000,G$1)+COUNTIFS(part3_step1!$E$2:$E1000,$B129,part3_step1!$B$2:$B1000,G$1)</f>
        <v>0</v>
      </c>
      <c r="H129">
        <f>COUNTIFS(part3_step1!$C$2:$C1000,$B129,part3_step1!$B$2:$B1000,H$1)+COUNTIFS(part3_step1!$D$2:$D1000,$B129,part3_step1!$B$2:$B1000,H$1)+COUNTIFS(part3_step1!$E$2:$E1000,$B129,part3_step1!$B$2:$B1000,H$1)</f>
        <v>1</v>
      </c>
      <c r="I129">
        <f>COUNTIFS(part3_step1!$C$2:$C1000,$B129,part3_step1!$B$2:$B1000,I$1)+COUNTIFS(part3_step1!$D$2:$D1000,$B129,part3_step1!$B$2:$B1000,I$1)+COUNTIFS(part3_step1!$E$2:$E1000,$B129,part3_step1!$B$2:$B1000,I$1)</f>
        <v>0</v>
      </c>
      <c r="J129">
        <f>COUNTIFS(part3_step1!$C$2:$C1000,$B129,part3_step1!$B$2:$B1000,J$1)+COUNTIFS(part3_step1!$D$2:$D1000,$B129,part3_step1!$B$2:$B1000,J$1)+COUNTIFS(part3_step1!$E$2:$E1000,$B129,part3_step1!$B$2:$B1000,J$1)</f>
        <v>0</v>
      </c>
      <c r="K129">
        <f>COUNTIFS(part3_step1!$C$2:$C1000,$B129,part3_step1!$B$2:$B1000,K$1)+COUNTIFS(part3_step1!$D$2:$D1000,$B129,part3_step1!$B$2:$B1000,K$1)+COUNTIFS(part3_step1!$E$2:$E1000,$B129,part3_step1!$B$2:$B1000,K$1)</f>
        <v>0</v>
      </c>
      <c r="L129">
        <f>COUNTIFS(part3_step1!$C$2:$C1000,$B129,part3_step1!$B$2:$B1000,L$1)+COUNTIFS(part3_step1!$D$2:$D1000,$B129,part3_step1!$B$2:$B1000,L$1)+COUNTIFS(part3_step1!$E$2:$E1000,$B129,part3_step1!$B$2:$B1000,L$1)</f>
        <v>0</v>
      </c>
      <c r="M129">
        <f>COUNTIFS(part3_step1!$C$2:$C1000,$B129,part3_step1!$B$2:$B1000,M$1)+COUNTIFS(part3_step1!$D$2:$D1000,$B129,part3_step1!$B$2:$B1000,M$1)+COUNTIFS(part3_step1!$E$2:$E1000,$B129,part3_step1!$B$2:$B1000,M$1)</f>
        <v>0</v>
      </c>
      <c r="N129">
        <f>COUNTIFS(part3_step1!$C$2:$C1000,$B129,part3_step1!$B$2:$B1000,N$1)+COUNTIFS(part3_step1!$D$2:$D1000,$B129,part3_step1!$B$2:$B1000,N$1)+COUNTIFS(part3_step1!$E$2:$E1000,$B129,part3_step1!$B$2:$B1000,N$1)</f>
        <v>0</v>
      </c>
      <c r="O129">
        <f>COUNTIFS(part3_step1!$C$2:$C1000,$B129,part3_step1!$B$2:$B1000,O$1)+COUNTIFS(part3_step1!$D$2:$D1000,$B129,part3_step1!$B$2:$B1000,O$1)+COUNTIFS(part3_step1!$E$2:$E1000,$B129,part3_step1!$B$2:$B1000,O$1)</f>
        <v>0</v>
      </c>
      <c r="P129">
        <f>COUNTIF(part3_step1!$C$2:$E1000,B129)</f>
        <v>3</v>
      </c>
    </row>
    <row r="130">
      <c r="A130" t="str">
        <f>part3_step1!C130:C1000</f>
        <v>Bruce Willis</v>
      </c>
      <c r="B130" t="s">
        <v>266</v>
      </c>
      <c r="C130">
        <f>COUNTIFS(part3_step1!$C$2:$C1000,$B130,part3_step1!$B$2:$B1000,C$1)+COUNTIFS(part3_step1!$D$2:$D1000,$B130,part3_step1!$B$2:$B1000,C$1)+COUNTIFS(part3_step1!$E$2:$E1000,$B130,part3_step1!$B$2:$B1000,C$1)</f>
        <v>0</v>
      </c>
      <c r="D130">
        <f>COUNTIFS(part3_step1!$C$2:$C1000,$B130,part3_step1!$B$2:$B1000,D$1)+COUNTIFS(part3_step1!$D$2:$D1000,$B130,part3_step1!$B$2:$B1000,D$1)+COUNTIFS(part3_step1!$E$2:$E1000,$B130,part3_step1!$B$2:$B1000,D$1)</f>
        <v>0</v>
      </c>
      <c r="E130">
        <f>COUNTIFS(part3_step1!$C$2:$C1000,$B130,part3_step1!$B$2:$B1000,E$1)+COUNTIFS(part3_step1!$D$2:$D1000,$B130,part3_step1!$B$2:$B1000,E$1)+COUNTIFS(part3_step1!$E$2:$E1000,$B130,part3_step1!$B$2:$B1000,E$1)</f>
        <v>1</v>
      </c>
      <c r="F130">
        <f>COUNTIFS(part3_step1!$C$2:$C1000,$B130,part3_step1!$B$2:$B1000,F$1)+COUNTIFS(part3_step1!$D$2:$D1000,$B130,part3_step1!$B$2:$B1000,F$1)+COUNTIFS(part3_step1!$E$2:$E1000,$B130,part3_step1!$B$2:$B1000,F$1)</f>
        <v>0</v>
      </c>
      <c r="G130">
        <f>COUNTIFS(part3_step1!$C$2:$C1000,$B130,part3_step1!$B$2:$B1000,G$1)+COUNTIFS(part3_step1!$D$2:$D1000,$B130,part3_step1!$B$2:$B1000,G$1)+COUNTIFS(part3_step1!$E$2:$E1000,$B130,part3_step1!$B$2:$B1000,G$1)</f>
        <v>0</v>
      </c>
      <c r="H130">
        <f>COUNTIFS(part3_step1!$C$2:$C1000,$B130,part3_step1!$B$2:$B1000,H$1)+COUNTIFS(part3_step1!$D$2:$D1000,$B130,part3_step1!$B$2:$B1000,H$1)+COUNTIFS(part3_step1!$E$2:$E1000,$B130,part3_step1!$B$2:$B1000,H$1)</f>
        <v>0</v>
      </c>
      <c r="I130">
        <f>COUNTIFS(part3_step1!$C$2:$C1000,$B130,part3_step1!$B$2:$B1000,I$1)+COUNTIFS(part3_step1!$D$2:$D1000,$B130,part3_step1!$B$2:$B1000,I$1)+COUNTIFS(part3_step1!$E$2:$E1000,$B130,part3_step1!$B$2:$B1000,I$1)</f>
        <v>0</v>
      </c>
      <c r="J130">
        <f>COUNTIFS(part3_step1!$C$2:$C1000,$B130,part3_step1!$B$2:$B1000,J$1)+COUNTIFS(part3_step1!$D$2:$D1000,$B130,part3_step1!$B$2:$B1000,J$1)+COUNTIFS(part3_step1!$E$2:$E1000,$B130,part3_step1!$B$2:$B1000,J$1)</f>
        <v>0</v>
      </c>
      <c r="K130">
        <f>COUNTIFS(part3_step1!$C$2:$C1000,$B130,part3_step1!$B$2:$B1000,K$1)+COUNTIFS(part3_step1!$D$2:$D1000,$B130,part3_step1!$B$2:$B1000,K$1)+COUNTIFS(part3_step1!$E$2:$E1000,$B130,part3_step1!$B$2:$B1000,K$1)</f>
        <v>0</v>
      </c>
      <c r="L130">
        <f>COUNTIFS(part3_step1!$C$2:$C1000,$B130,part3_step1!$B$2:$B1000,L$1)+COUNTIFS(part3_step1!$D$2:$D1000,$B130,part3_step1!$B$2:$B1000,L$1)+COUNTIFS(part3_step1!$E$2:$E1000,$B130,part3_step1!$B$2:$B1000,L$1)</f>
        <v>0</v>
      </c>
      <c r="M130">
        <f>COUNTIFS(part3_step1!$C$2:$C1000,$B130,part3_step1!$B$2:$B1000,M$1)+COUNTIFS(part3_step1!$D$2:$D1000,$B130,part3_step1!$B$2:$B1000,M$1)+COUNTIFS(part3_step1!$E$2:$E1000,$B130,part3_step1!$B$2:$B1000,M$1)</f>
        <v>1</v>
      </c>
      <c r="N130">
        <f>COUNTIFS(part3_step1!$C$2:$C1000,$B130,part3_step1!$B$2:$B1000,N$1)+COUNTIFS(part3_step1!$D$2:$D1000,$B130,part3_step1!$B$2:$B1000,N$1)+COUNTIFS(part3_step1!$E$2:$E1000,$B130,part3_step1!$B$2:$B1000,N$1)</f>
        <v>0</v>
      </c>
      <c r="O130">
        <f>COUNTIFS(part3_step1!$C$2:$C1000,$B130,part3_step1!$B$2:$B1000,O$1)+COUNTIFS(part3_step1!$D$2:$D1000,$B130,part3_step1!$B$2:$B1000,O$1)+COUNTIFS(part3_step1!$E$2:$E1000,$B130,part3_step1!$B$2:$B1000,O$1)</f>
        <v>0</v>
      </c>
      <c r="P130">
        <f>COUNTIF(part3_step1!$C$2:$E1000,B130)</f>
        <v>2</v>
      </c>
    </row>
    <row r="131">
      <c r="A131" t="str">
        <f>part3_step1!C131:C1000</f>
        <v>Ioan Gruffudd</v>
      </c>
      <c r="B131" t="s">
        <v>1198</v>
      </c>
      <c r="C131">
        <f>COUNTIFS(part3_step1!$C$2:$C1000,$B131,part3_step1!$B$2:$B1000,C$1)+COUNTIFS(part3_step1!$D$2:$D1000,$B131,part3_step1!$B$2:$B1000,C$1)+COUNTIFS(part3_step1!$E$2:$E1000,$B131,part3_step1!$B$2:$B1000,C$1)</f>
        <v>0</v>
      </c>
      <c r="D131">
        <f>COUNTIFS(part3_step1!$C$2:$C1000,$B131,part3_step1!$B$2:$B1000,D$1)+COUNTIFS(part3_step1!$D$2:$D1000,$B131,part3_step1!$B$2:$B1000,D$1)+COUNTIFS(part3_step1!$E$2:$E1000,$B131,part3_step1!$B$2:$B1000,D$1)</f>
        <v>0</v>
      </c>
      <c r="E131">
        <f>COUNTIFS(part3_step1!$C$2:$C1000,$B131,part3_step1!$B$2:$B1000,E$1)+COUNTIFS(part3_step1!$D$2:$D1000,$B131,part3_step1!$B$2:$B1000,E$1)+COUNTIFS(part3_step1!$E$2:$E1000,$B131,part3_step1!$B$2:$B1000,E$1)</f>
        <v>1</v>
      </c>
      <c r="F131">
        <f>COUNTIFS(part3_step1!$C$2:$C1000,$B131,part3_step1!$B$2:$B1000,F$1)+COUNTIFS(part3_step1!$D$2:$D1000,$B131,part3_step1!$B$2:$B1000,F$1)+COUNTIFS(part3_step1!$E$2:$E1000,$B131,part3_step1!$B$2:$B1000,F$1)</f>
        <v>0</v>
      </c>
      <c r="G131">
        <f>COUNTIFS(part3_step1!$C$2:$C1000,$B131,part3_step1!$B$2:$B1000,G$1)+COUNTIFS(part3_step1!$D$2:$D1000,$B131,part3_step1!$B$2:$B1000,G$1)+COUNTIFS(part3_step1!$E$2:$E1000,$B131,part3_step1!$B$2:$B1000,G$1)</f>
        <v>0</v>
      </c>
      <c r="H131">
        <f>COUNTIFS(part3_step1!$C$2:$C1000,$B131,part3_step1!$B$2:$B1000,H$1)+COUNTIFS(part3_step1!$D$2:$D1000,$B131,part3_step1!$B$2:$B1000,H$1)+COUNTIFS(part3_step1!$E$2:$E1000,$B131,part3_step1!$B$2:$B1000,H$1)</f>
        <v>0</v>
      </c>
      <c r="I131">
        <f>COUNTIFS(part3_step1!$C$2:$C1000,$B131,part3_step1!$B$2:$B1000,I$1)+COUNTIFS(part3_step1!$D$2:$D1000,$B131,part3_step1!$B$2:$B1000,I$1)+COUNTIFS(part3_step1!$E$2:$E1000,$B131,part3_step1!$B$2:$B1000,I$1)</f>
        <v>0</v>
      </c>
      <c r="J131">
        <f>COUNTIFS(part3_step1!$C$2:$C1000,$B131,part3_step1!$B$2:$B1000,J$1)+COUNTIFS(part3_step1!$D$2:$D1000,$B131,part3_step1!$B$2:$B1000,J$1)+COUNTIFS(part3_step1!$E$2:$E1000,$B131,part3_step1!$B$2:$B1000,J$1)</f>
        <v>0</v>
      </c>
      <c r="K131">
        <f>COUNTIFS(part3_step1!$C$2:$C1000,$B131,part3_step1!$B$2:$B1000,K$1)+COUNTIFS(part3_step1!$D$2:$D1000,$B131,part3_step1!$B$2:$B1000,K$1)+COUNTIFS(part3_step1!$E$2:$E1000,$B131,part3_step1!$B$2:$B1000,K$1)</f>
        <v>0</v>
      </c>
      <c r="L131">
        <f>COUNTIFS(part3_step1!$C$2:$C1000,$B131,part3_step1!$B$2:$B1000,L$1)+COUNTIFS(part3_step1!$D$2:$D1000,$B131,part3_step1!$B$2:$B1000,L$1)+COUNTIFS(part3_step1!$E$2:$E1000,$B131,part3_step1!$B$2:$B1000,L$1)</f>
        <v>0</v>
      </c>
      <c r="M131">
        <f>COUNTIFS(part3_step1!$C$2:$C1000,$B131,part3_step1!$B$2:$B1000,M$1)+COUNTIFS(part3_step1!$D$2:$D1000,$B131,part3_step1!$B$2:$B1000,M$1)+COUNTIFS(part3_step1!$E$2:$E1000,$B131,part3_step1!$B$2:$B1000,M$1)</f>
        <v>0</v>
      </c>
      <c r="N131">
        <f>COUNTIFS(part3_step1!$C$2:$C1000,$B131,part3_step1!$B$2:$B1000,N$1)+COUNTIFS(part3_step1!$D$2:$D1000,$B131,part3_step1!$B$2:$B1000,N$1)+COUNTIFS(part3_step1!$E$2:$E1000,$B131,part3_step1!$B$2:$B1000,N$1)</f>
        <v>0</v>
      </c>
      <c r="O131">
        <f>COUNTIFS(part3_step1!$C$2:$C1000,$B131,part3_step1!$B$2:$B1000,O$1)+COUNTIFS(part3_step1!$D$2:$D1000,$B131,part3_step1!$B$2:$B1000,O$1)+COUNTIFS(part3_step1!$E$2:$E1000,$B131,part3_step1!$B$2:$B1000,O$1)</f>
        <v>0</v>
      </c>
      <c r="P131">
        <f>COUNTIF(part3_step1!$C$2:$E1000,B131)</f>
        <v>1</v>
      </c>
    </row>
    <row r="132">
      <c r="A132" t="str">
        <f>part3_step1!C132:C1000</f>
        <v>Jackie Chan</v>
      </c>
      <c r="B132" t="s">
        <v>1204</v>
      </c>
      <c r="C132">
        <f>COUNTIFS(part3_step1!$C$2:$C1000,$B132,part3_step1!$B$2:$B1000,C$1)+COUNTIFS(part3_step1!$D$2:$D1000,$B132,part3_step1!$B$2:$B1000,C$1)+COUNTIFS(part3_step1!$E$2:$E1000,$B132,part3_step1!$B$2:$B1000,C$1)</f>
        <v>0</v>
      </c>
      <c r="D132">
        <f>COUNTIFS(part3_step1!$C$2:$C1000,$B132,part3_step1!$B$2:$B1000,D$1)+COUNTIFS(part3_step1!$D$2:$D1000,$B132,part3_step1!$B$2:$B1000,D$1)+COUNTIFS(part3_step1!$E$2:$E1000,$B132,part3_step1!$B$2:$B1000,D$1)</f>
        <v>0</v>
      </c>
      <c r="E132">
        <f>COUNTIFS(part3_step1!$C$2:$C1000,$B132,part3_step1!$B$2:$B1000,E$1)+COUNTIFS(part3_step1!$D$2:$D1000,$B132,part3_step1!$B$2:$B1000,E$1)+COUNTIFS(part3_step1!$E$2:$E1000,$B132,part3_step1!$B$2:$B1000,E$1)</f>
        <v>0</v>
      </c>
      <c r="F132">
        <f>COUNTIFS(part3_step1!$C$2:$C1000,$B132,part3_step1!$B$2:$B1000,F$1)+COUNTIFS(part3_step1!$D$2:$D1000,$B132,part3_step1!$B$2:$B1000,F$1)+COUNTIFS(part3_step1!$E$2:$E1000,$B132,part3_step1!$B$2:$B1000,F$1)</f>
        <v>0</v>
      </c>
      <c r="G132">
        <f>COUNTIFS(part3_step1!$C$2:$C1000,$B132,part3_step1!$B$2:$B1000,G$1)+COUNTIFS(part3_step1!$D$2:$D1000,$B132,part3_step1!$B$2:$B1000,G$1)+COUNTIFS(part3_step1!$E$2:$E1000,$B132,part3_step1!$B$2:$B1000,G$1)</f>
        <v>0</v>
      </c>
      <c r="H132">
        <f>COUNTIFS(part3_step1!$C$2:$C1000,$B132,part3_step1!$B$2:$B1000,H$1)+COUNTIFS(part3_step1!$D$2:$D1000,$B132,part3_step1!$B$2:$B1000,H$1)+COUNTIFS(part3_step1!$E$2:$E1000,$B132,part3_step1!$B$2:$B1000,H$1)</f>
        <v>0</v>
      </c>
      <c r="I132">
        <f>COUNTIFS(part3_step1!$C$2:$C1000,$B132,part3_step1!$B$2:$B1000,I$1)+COUNTIFS(part3_step1!$D$2:$D1000,$B132,part3_step1!$B$2:$B1000,I$1)+COUNTIFS(part3_step1!$E$2:$E1000,$B132,part3_step1!$B$2:$B1000,I$1)</f>
        <v>0</v>
      </c>
      <c r="J132">
        <f>COUNTIFS(part3_step1!$C$2:$C1000,$B132,part3_step1!$B$2:$B1000,J$1)+COUNTIFS(part3_step1!$D$2:$D1000,$B132,part3_step1!$B$2:$B1000,J$1)+COUNTIFS(part3_step1!$E$2:$E1000,$B132,part3_step1!$B$2:$B1000,J$1)</f>
        <v>0</v>
      </c>
      <c r="K132">
        <f>COUNTIFS(part3_step1!$C$2:$C1000,$B132,part3_step1!$B$2:$B1000,K$1)+COUNTIFS(part3_step1!$D$2:$D1000,$B132,part3_step1!$B$2:$B1000,K$1)+COUNTIFS(part3_step1!$E$2:$E1000,$B132,part3_step1!$B$2:$B1000,K$1)</f>
        <v>0</v>
      </c>
      <c r="L132">
        <f>COUNTIFS(part3_step1!$C$2:$C1000,$B132,part3_step1!$B$2:$B1000,L$1)+COUNTIFS(part3_step1!$D$2:$D1000,$B132,part3_step1!$B$2:$B1000,L$1)+COUNTIFS(part3_step1!$E$2:$E1000,$B132,part3_step1!$B$2:$B1000,L$1)</f>
        <v>0</v>
      </c>
      <c r="M132">
        <f>COUNTIFS(part3_step1!$C$2:$C1000,$B132,part3_step1!$B$2:$B1000,M$1)+COUNTIFS(part3_step1!$D$2:$D1000,$B132,part3_step1!$B$2:$B1000,M$1)+COUNTIFS(part3_step1!$E$2:$E1000,$B132,part3_step1!$B$2:$B1000,M$1)</f>
        <v>1</v>
      </c>
      <c r="N132">
        <f>COUNTIFS(part3_step1!$C$2:$C1000,$B132,part3_step1!$B$2:$B1000,N$1)+COUNTIFS(part3_step1!$D$2:$D1000,$B132,part3_step1!$B$2:$B1000,N$1)+COUNTIFS(part3_step1!$E$2:$E1000,$B132,part3_step1!$B$2:$B1000,N$1)</f>
        <v>0</v>
      </c>
      <c r="O132">
        <f>COUNTIFS(part3_step1!$C$2:$C1000,$B132,part3_step1!$B$2:$B1000,O$1)+COUNTIFS(part3_step1!$D$2:$D1000,$B132,part3_step1!$B$2:$B1000,O$1)+COUNTIFS(part3_step1!$E$2:$E1000,$B132,part3_step1!$B$2:$B1000,O$1)</f>
        <v>0</v>
      </c>
      <c r="P132">
        <f>COUNTIF(part3_step1!$C$2:$E1000,B132)</f>
        <v>1</v>
      </c>
    </row>
    <row r="133">
      <c r="A133" t="str">
        <f>part3_step1!C133:C1000</f>
        <v>George Clooney</v>
      </c>
      <c r="B133" t="s">
        <v>1108</v>
      </c>
      <c r="C133">
        <f>COUNTIFS(part3_step1!$C$2:$C1000,$B133,part3_step1!$B$2:$B1000,C$1)+COUNTIFS(part3_step1!$D$2:$D1000,$B133,part3_step1!$B$2:$B1000,C$1)+COUNTIFS(part3_step1!$E$2:$E1000,$B133,part3_step1!$B$2:$B1000,C$1)</f>
        <v>0</v>
      </c>
      <c r="D133">
        <f>COUNTIFS(part3_step1!$C$2:$C1000,$B133,part3_step1!$B$2:$B1000,D$1)+COUNTIFS(part3_step1!$D$2:$D1000,$B133,part3_step1!$B$2:$B1000,D$1)+COUNTIFS(part3_step1!$E$2:$E1000,$B133,part3_step1!$B$2:$B1000,D$1)</f>
        <v>0</v>
      </c>
      <c r="E133">
        <f>COUNTIFS(part3_step1!$C$2:$C1000,$B133,part3_step1!$B$2:$B1000,E$1)+COUNTIFS(part3_step1!$D$2:$D1000,$B133,part3_step1!$B$2:$B1000,E$1)+COUNTIFS(part3_step1!$E$2:$E1000,$B133,part3_step1!$B$2:$B1000,E$1)</f>
        <v>1</v>
      </c>
      <c r="F133">
        <f>COUNTIFS(part3_step1!$C$2:$C1000,$B133,part3_step1!$B$2:$B1000,F$1)+COUNTIFS(part3_step1!$D$2:$D1000,$B133,part3_step1!$B$2:$B1000,F$1)+COUNTIFS(part3_step1!$E$2:$E1000,$B133,part3_step1!$B$2:$B1000,F$1)</f>
        <v>0</v>
      </c>
      <c r="G133">
        <f>COUNTIFS(part3_step1!$C$2:$C1000,$B133,part3_step1!$B$2:$B1000,G$1)+COUNTIFS(part3_step1!$D$2:$D1000,$B133,part3_step1!$B$2:$B1000,G$1)+COUNTIFS(part3_step1!$E$2:$E1000,$B133,part3_step1!$B$2:$B1000,G$1)</f>
        <v>0</v>
      </c>
      <c r="H133">
        <f>COUNTIFS(part3_step1!$C$2:$C1000,$B133,part3_step1!$B$2:$B1000,H$1)+COUNTIFS(part3_step1!$D$2:$D1000,$B133,part3_step1!$B$2:$B1000,H$1)+COUNTIFS(part3_step1!$E$2:$E1000,$B133,part3_step1!$B$2:$B1000,H$1)</f>
        <v>0</v>
      </c>
      <c r="I133">
        <f>COUNTIFS(part3_step1!$C$2:$C1000,$B133,part3_step1!$B$2:$B1000,I$1)+COUNTIFS(part3_step1!$D$2:$D1000,$B133,part3_step1!$B$2:$B1000,I$1)+COUNTIFS(part3_step1!$E$2:$E1000,$B133,part3_step1!$B$2:$B1000,I$1)</f>
        <v>1</v>
      </c>
      <c r="J133">
        <f>COUNTIFS(part3_step1!$C$2:$C1000,$B133,part3_step1!$B$2:$B1000,J$1)+COUNTIFS(part3_step1!$D$2:$D1000,$B133,part3_step1!$B$2:$B1000,J$1)+COUNTIFS(part3_step1!$E$2:$E1000,$B133,part3_step1!$B$2:$B1000,J$1)</f>
        <v>0</v>
      </c>
      <c r="K133">
        <f>COUNTIFS(part3_step1!$C$2:$C1000,$B133,part3_step1!$B$2:$B1000,K$1)+COUNTIFS(part3_step1!$D$2:$D1000,$B133,part3_step1!$B$2:$B1000,K$1)+COUNTIFS(part3_step1!$E$2:$E1000,$B133,part3_step1!$B$2:$B1000,K$1)</f>
        <v>0</v>
      </c>
      <c r="L133">
        <f>COUNTIFS(part3_step1!$C$2:$C1000,$B133,part3_step1!$B$2:$B1000,L$1)+COUNTIFS(part3_step1!$D$2:$D1000,$B133,part3_step1!$B$2:$B1000,L$1)+COUNTIFS(part3_step1!$E$2:$E1000,$B133,part3_step1!$B$2:$B1000,L$1)</f>
        <v>0</v>
      </c>
      <c r="M133">
        <f>COUNTIFS(part3_step1!$C$2:$C1000,$B133,part3_step1!$B$2:$B1000,M$1)+COUNTIFS(part3_step1!$D$2:$D1000,$B133,part3_step1!$B$2:$B1000,M$1)+COUNTIFS(part3_step1!$E$2:$E1000,$B133,part3_step1!$B$2:$B1000,M$1)</f>
        <v>0</v>
      </c>
      <c r="N133">
        <f>COUNTIFS(part3_step1!$C$2:$C1000,$B133,part3_step1!$B$2:$B1000,N$1)+COUNTIFS(part3_step1!$D$2:$D1000,$B133,part3_step1!$B$2:$B1000,N$1)+COUNTIFS(part3_step1!$E$2:$E1000,$B133,part3_step1!$B$2:$B1000,N$1)</f>
        <v>0</v>
      </c>
      <c r="O133">
        <f>COUNTIFS(part3_step1!$C$2:$C1000,$B133,part3_step1!$B$2:$B1000,O$1)+COUNTIFS(part3_step1!$D$2:$D1000,$B133,part3_step1!$B$2:$B1000,O$1)+COUNTIFS(part3_step1!$E$2:$E1000,$B133,part3_step1!$B$2:$B1000,O$1)</f>
        <v>0</v>
      </c>
      <c r="P133">
        <f>COUNTIF(part3_step1!$C$2:$E1000,B133)</f>
        <v>2</v>
      </c>
    </row>
    <row r="134">
      <c r="A134" t="str">
        <f>part3_step1!C134:C1000</f>
        <v>Meryl Streep</v>
      </c>
      <c r="B134" t="s">
        <v>1214</v>
      </c>
      <c r="C134">
        <f>COUNTIFS(part3_step1!$C$2:$C1000,$B134,part3_step1!$B$2:$B1000,C$1)+COUNTIFS(part3_step1!$D$2:$D1000,$B134,part3_step1!$B$2:$B1000,C$1)+COUNTIFS(part3_step1!$E$2:$E1000,$B134,part3_step1!$B$2:$B1000,C$1)</f>
        <v>0</v>
      </c>
      <c r="D134">
        <f>COUNTIFS(part3_step1!$C$2:$C1000,$B134,part3_step1!$B$2:$B1000,D$1)+COUNTIFS(part3_step1!$D$2:$D1000,$B134,part3_step1!$B$2:$B1000,D$1)+COUNTIFS(part3_step1!$E$2:$E1000,$B134,part3_step1!$B$2:$B1000,D$1)</f>
        <v>0</v>
      </c>
      <c r="E134">
        <f>COUNTIFS(part3_step1!$C$2:$C1000,$B134,part3_step1!$B$2:$B1000,E$1)+COUNTIFS(part3_step1!$D$2:$D1000,$B134,part3_step1!$B$2:$B1000,E$1)+COUNTIFS(part3_step1!$E$2:$E1000,$B134,part3_step1!$B$2:$B1000,E$1)</f>
        <v>1</v>
      </c>
      <c r="F134">
        <f>COUNTIFS(part3_step1!$C$2:$C1000,$B134,part3_step1!$B$2:$B1000,F$1)+COUNTIFS(part3_step1!$D$2:$D1000,$B134,part3_step1!$B$2:$B1000,F$1)+COUNTIFS(part3_step1!$E$2:$E1000,$B134,part3_step1!$B$2:$B1000,F$1)</f>
        <v>0</v>
      </c>
      <c r="G134">
        <f>COUNTIFS(part3_step1!$C$2:$C1000,$B134,part3_step1!$B$2:$B1000,G$1)+COUNTIFS(part3_step1!$D$2:$D1000,$B134,part3_step1!$B$2:$B1000,G$1)+COUNTIFS(part3_step1!$E$2:$E1000,$B134,part3_step1!$B$2:$B1000,G$1)</f>
        <v>0</v>
      </c>
      <c r="H134">
        <f>COUNTIFS(part3_step1!$C$2:$C1000,$B134,part3_step1!$B$2:$B1000,H$1)+COUNTIFS(part3_step1!$D$2:$D1000,$B134,part3_step1!$B$2:$B1000,H$1)+COUNTIFS(part3_step1!$E$2:$E1000,$B134,part3_step1!$B$2:$B1000,H$1)</f>
        <v>0</v>
      </c>
      <c r="I134">
        <f>COUNTIFS(part3_step1!$C$2:$C1000,$B134,part3_step1!$B$2:$B1000,I$1)+COUNTIFS(part3_step1!$D$2:$D1000,$B134,part3_step1!$B$2:$B1000,I$1)+COUNTIFS(part3_step1!$E$2:$E1000,$B134,part3_step1!$B$2:$B1000,I$1)</f>
        <v>0</v>
      </c>
      <c r="J134">
        <f>COUNTIFS(part3_step1!$C$2:$C1000,$B134,part3_step1!$B$2:$B1000,J$1)+COUNTIFS(part3_step1!$D$2:$D1000,$B134,part3_step1!$B$2:$B1000,J$1)+COUNTIFS(part3_step1!$E$2:$E1000,$B134,part3_step1!$B$2:$B1000,J$1)</f>
        <v>0</v>
      </c>
      <c r="K134">
        <f>COUNTIFS(part3_step1!$C$2:$C1000,$B134,part3_step1!$B$2:$B1000,K$1)+COUNTIFS(part3_step1!$D$2:$D1000,$B134,part3_step1!$B$2:$B1000,K$1)+COUNTIFS(part3_step1!$E$2:$E1000,$B134,part3_step1!$B$2:$B1000,K$1)</f>
        <v>0</v>
      </c>
      <c r="L134">
        <f>COUNTIFS(part3_step1!$C$2:$C1000,$B134,part3_step1!$B$2:$B1000,L$1)+COUNTIFS(part3_step1!$D$2:$D1000,$B134,part3_step1!$B$2:$B1000,L$1)+COUNTIFS(part3_step1!$E$2:$E1000,$B134,part3_step1!$B$2:$B1000,L$1)</f>
        <v>0</v>
      </c>
      <c r="M134">
        <f>COUNTIFS(part3_step1!$C$2:$C1000,$B134,part3_step1!$B$2:$B1000,M$1)+COUNTIFS(part3_step1!$D$2:$D1000,$B134,part3_step1!$B$2:$B1000,M$1)+COUNTIFS(part3_step1!$E$2:$E1000,$B134,part3_step1!$B$2:$B1000,M$1)</f>
        <v>0</v>
      </c>
      <c r="N134">
        <f>COUNTIFS(part3_step1!$C$2:$C1000,$B134,part3_step1!$B$2:$B1000,N$1)+COUNTIFS(part3_step1!$D$2:$D1000,$B134,part3_step1!$B$2:$B1000,N$1)+COUNTIFS(part3_step1!$E$2:$E1000,$B134,part3_step1!$B$2:$B1000,N$1)</f>
        <v>0</v>
      </c>
      <c r="O134">
        <f>COUNTIFS(part3_step1!$C$2:$C1000,$B134,part3_step1!$B$2:$B1000,O$1)+COUNTIFS(part3_step1!$D$2:$D1000,$B134,part3_step1!$B$2:$B1000,O$1)+COUNTIFS(part3_step1!$E$2:$E1000,$B134,part3_step1!$B$2:$B1000,O$1)</f>
        <v>0</v>
      </c>
      <c r="P134">
        <f>COUNTIF(part3_step1!$C$2:$E1000,B134)</f>
        <v>1</v>
      </c>
    </row>
    <row r="135">
      <c r="A135" t="str">
        <f>part3_step1!C135:C1000</f>
        <v>Liam Neeson</v>
      </c>
      <c r="B135" t="s">
        <v>1223</v>
      </c>
      <c r="C135">
        <f>COUNTIFS(part3_step1!$C$2:$C1000,$B135,part3_step1!$B$2:$B1000,C$1)+COUNTIFS(part3_step1!$D$2:$D1000,$B135,part3_step1!$B$2:$B1000,C$1)+COUNTIFS(part3_step1!$E$2:$E1000,$B135,part3_step1!$B$2:$B1000,C$1)</f>
        <v>0</v>
      </c>
      <c r="D135">
        <f>COUNTIFS(part3_step1!$C$2:$C1000,$B135,part3_step1!$B$2:$B1000,D$1)+COUNTIFS(part3_step1!$D$2:$D1000,$B135,part3_step1!$B$2:$B1000,D$1)+COUNTIFS(part3_step1!$E$2:$E1000,$B135,part3_step1!$B$2:$B1000,D$1)</f>
        <v>0</v>
      </c>
      <c r="E135">
        <f>COUNTIFS(part3_step1!$C$2:$C1000,$B135,part3_step1!$B$2:$B1000,E$1)+COUNTIFS(part3_step1!$D$2:$D1000,$B135,part3_step1!$B$2:$B1000,E$1)+COUNTIFS(part3_step1!$E$2:$E1000,$B135,part3_step1!$B$2:$B1000,E$1)</f>
        <v>0</v>
      </c>
      <c r="F135">
        <f>COUNTIFS(part3_step1!$C$2:$C1000,$B135,part3_step1!$B$2:$B1000,F$1)+COUNTIFS(part3_step1!$D$2:$D1000,$B135,part3_step1!$B$2:$B1000,F$1)+COUNTIFS(part3_step1!$E$2:$E1000,$B135,part3_step1!$B$2:$B1000,F$1)</f>
        <v>0</v>
      </c>
      <c r="G135">
        <f>COUNTIFS(part3_step1!$C$2:$C1000,$B135,part3_step1!$B$2:$B1000,G$1)+COUNTIFS(part3_step1!$D$2:$D1000,$B135,part3_step1!$B$2:$B1000,G$1)+COUNTIFS(part3_step1!$E$2:$E1000,$B135,part3_step1!$B$2:$B1000,G$1)</f>
        <v>0</v>
      </c>
      <c r="H135">
        <f>COUNTIFS(part3_step1!$C$2:$C1000,$B135,part3_step1!$B$2:$B1000,H$1)+COUNTIFS(part3_step1!$D$2:$D1000,$B135,part3_step1!$B$2:$B1000,H$1)+COUNTIFS(part3_step1!$E$2:$E1000,$B135,part3_step1!$B$2:$B1000,H$1)</f>
        <v>0</v>
      </c>
      <c r="I135">
        <f>COUNTIFS(part3_step1!$C$2:$C1000,$B135,part3_step1!$B$2:$B1000,I$1)+COUNTIFS(part3_step1!$D$2:$D1000,$B135,part3_step1!$B$2:$B1000,I$1)+COUNTIFS(part3_step1!$E$2:$E1000,$B135,part3_step1!$B$2:$B1000,I$1)</f>
        <v>0</v>
      </c>
      <c r="J135">
        <f>COUNTIFS(part3_step1!$C$2:$C1000,$B135,part3_step1!$B$2:$B1000,J$1)+COUNTIFS(part3_step1!$D$2:$D1000,$B135,part3_step1!$B$2:$B1000,J$1)+COUNTIFS(part3_step1!$E$2:$E1000,$B135,part3_step1!$B$2:$B1000,J$1)</f>
        <v>0</v>
      </c>
      <c r="K135">
        <f>COUNTIFS(part3_step1!$C$2:$C1000,$B135,part3_step1!$B$2:$B1000,K$1)+COUNTIFS(part3_step1!$D$2:$D1000,$B135,part3_step1!$B$2:$B1000,K$1)+COUNTIFS(part3_step1!$E$2:$E1000,$B135,part3_step1!$B$2:$B1000,K$1)</f>
        <v>0</v>
      </c>
      <c r="L135">
        <f>COUNTIFS(part3_step1!$C$2:$C1000,$B135,part3_step1!$B$2:$B1000,L$1)+COUNTIFS(part3_step1!$D$2:$D1000,$B135,part3_step1!$B$2:$B1000,L$1)+COUNTIFS(part3_step1!$E$2:$E1000,$B135,part3_step1!$B$2:$B1000,L$1)</f>
        <v>0</v>
      </c>
      <c r="M135">
        <f>COUNTIFS(part3_step1!$C$2:$C1000,$B135,part3_step1!$B$2:$B1000,M$1)+COUNTIFS(part3_step1!$D$2:$D1000,$B135,part3_step1!$B$2:$B1000,M$1)+COUNTIFS(part3_step1!$E$2:$E1000,$B135,part3_step1!$B$2:$B1000,M$1)</f>
        <v>1</v>
      </c>
      <c r="N135">
        <f>COUNTIFS(part3_step1!$C$2:$C1000,$B135,part3_step1!$B$2:$B1000,N$1)+COUNTIFS(part3_step1!$D$2:$D1000,$B135,part3_step1!$B$2:$B1000,N$1)+COUNTIFS(part3_step1!$E$2:$E1000,$B135,part3_step1!$B$2:$B1000,N$1)</f>
        <v>0</v>
      </c>
      <c r="O135">
        <f>COUNTIFS(part3_step1!$C$2:$C1000,$B135,part3_step1!$B$2:$B1000,O$1)+COUNTIFS(part3_step1!$D$2:$D1000,$B135,part3_step1!$B$2:$B1000,O$1)+COUNTIFS(part3_step1!$E$2:$E1000,$B135,part3_step1!$B$2:$B1000,O$1)</f>
        <v>0</v>
      </c>
      <c r="P135">
        <f>COUNTIF(part3_step1!$C$2:$E1000,B135)</f>
        <v>1</v>
      </c>
    </row>
    <row r="136">
      <c r="A136" t="str">
        <f>part3_step1!C136:C1000</f>
        <v>Jim Carrey</v>
      </c>
      <c r="B136" t="s">
        <v>1230</v>
      </c>
      <c r="C136">
        <f>COUNTIFS(part3_step1!$C$2:$C1000,$B136,part3_step1!$B$2:$B1000,C$1)+COUNTIFS(part3_step1!$D$2:$D1000,$B136,part3_step1!$B$2:$B1000,C$1)+COUNTIFS(part3_step1!$E$2:$E1000,$B136,part3_step1!$B$2:$B1000,C$1)</f>
        <v>0</v>
      </c>
      <c r="D136">
        <f>COUNTIFS(part3_step1!$C$2:$C1000,$B136,part3_step1!$B$2:$B1000,D$1)+COUNTIFS(part3_step1!$D$2:$D1000,$B136,part3_step1!$B$2:$B1000,D$1)+COUNTIFS(part3_step1!$E$2:$E1000,$B136,part3_step1!$B$2:$B1000,D$1)</f>
        <v>0</v>
      </c>
      <c r="E136">
        <f>COUNTIFS(part3_step1!$C$2:$C1000,$B136,part3_step1!$B$2:$B1000,E$1)+COUNTIFS(part3_step1!$D$2:$D1000,$B136,part3_step1!$B$2:$B1000,E$1)+COUNTIFS(part3_step1!$E$2:$E1000,$B136,part3_step1!$B$2:$B1000,E$1)</f>
        <v>0</v>
      </c>
      <c r="F136">
        <f>COUNTIFS(part3_step1!$C$2:$C1000,$B136,part3_step1!$B$2:$B1000,F$1)+COUNTIFS(part3_step1!$D$2:$D1000,$B136,part3_step1!$B$2:$B1000,F$1)+COUNTIFS(part3_step1!$E$2:$E1000,$B136,part3_step1!$B$2:$B1000,F$1)</f>
        <v>0</v>
      </c>
      <c r="G136">
        <f>COUNTIFS(part3_step1!$C$2:$C1000,$B136,part3_step1!$B$2:$B1000,G$1)+COUNTIFS(part3_step1!$D$2:$D1000,$B136,part3_step1!$B$2:$B1000,G$1)+COUNTIFS(part3_step1!$E$2:$E1000,$B136,part3_step1!$B$2:$B1000,G$1)</f>
        <v>1</v>
      </c>
      <c r="H136">
        <f>COUNTIFS(part3_step1!$C$2:$C1000,$B136,part3_step1!$B$2:$B1000,H$1)+COUNTIFS(part3_step1!$D$2:$D1000,$B136,part3_step1!$B$2:$B1000,H$1)+COUNTIFS(part3_step1!$E$2:$E1000,$B136,part3_step1!$B$2:$B1000,H$1)</f>
        <v>0</v>
      </c>
      <c r="I136">
        <f>COUNTIFS(part3_step1!$C$2:$C1000,$B136,part3_step1!$B$2:$B1000,I$1)+COUNTIFS(part3_step1!$D$2:$D1000,$B136,part3_step1!$B$2:$B1000,I$1)+COUNTIFS(part3_step1!$E$2:$E1000,$B136,part3_step1!$B$2:$B1000,I$1)</f>
        <v>0</v>
      </c>
      <c r="J136">
        <f>COUNTIFS(part3_step1!$C$2:$C1000,$B136,part3_step1!$B$2:$B1000,J$1)+COUNTIFS(part3_step1!$D$2:$D1000,$B136,part3_step1!$B$2:$B1000,J$1)+COUNTIFS(part3_step1!$E$2:$E1000,$B136,part3_step1!$B$2:$B1000,J$1)</f>
        <v>0</v>
      </c>
      <c r="K136">
        <f>COUNTIFS(part3_step1!$C$2:$C1000,$B136,part3_step1!$B$2:$B1000,K$1)+COUNTIFS(part3_step1!$D$2:$D1000,$B136,part3_step1!$B$2:$B1000,K$1)+COUNTIFS(part3_step1!$E$2:$E1000,$B136,part3_step1!$B$2:$B1000,K$1)</f>
        <v>0</v>
      </c>
      <c r="L136">
        <f>COUNTIFS(part3_step1!$C$2:$C1000,$B136,part3_step1!$B$2:$B1000,L$1)+COUNTIFS(part3_step1!$D$2:$D1000,$B136,part3_step1!$B$2:$B1000,L$1)+COUNTIFS(part3_step1!$E$2:$E1000,$B136,part3_step1!$B$2:$B1000,L$1)</f>
        <v>0</v>
      </c>
      <c r="M136">
        <f>COUNTIFS(part3_step1!$C$2:$C1000,$B136,part3_step1!$B$2:$B1000,M$1)+COUNTIFS(part3_step1!$D$2:$D1000,$B136,part3_step1!$B$2:$B1000,M$1)+COUNTIFS(part3_step1!$E$2:$E1000,$B136,part3_step1!$B$2:$B1000,M$1)</f>
        <v>1</v>
      </c>
      <c r="N136">
        <f>COUNTIFS(part3_step1!$C$2:$C1000,$B136,part3_step1!$B$2:$B1000,N$1)+COUNTIFS(part3_step1!$D$2:$D1000,$B136,part3_step1!$B$2:$B1000,N$1)+COUNTIFS(part3_step1!$E$2:$E1000,$B136,part3_step1!$B$2:$B1000,N$1)</f>
        <v>0</v>
      </c>
      <c r="O136">
        <f>COUNTIFS(part3_step1!$C$2:$C1000,$B136,part3_step1!$B$2:$B1000,O$1)+COUNTIFS(part3_step1!$D$2:$D1000,$B136,part3_step1!$B$2:$B1000,O$1)+COUNTIFS(part3_step1!$E$2:$E1000,$B136,part3_step1!$B$2:$B1000,O$1)</f>
        <v>0</v>
      </c>
      <c r="P136">
        <f>COUNTIF(part3_step1!$C$2:$E1000,B136)</f>
        <v>2</v>
      </c>
    </row>
    <row r="137">
      <c r="A137" t="str">
        <f>part3_step1!C137:C1000</f>
        <v>Michael Douglas</v>
      </c>
      <c r="B137" t="s">
        <v>771</v>
      </c>
      <c r="C137">
        <f>COUNTIFS(part3_step1!$C$2:$C1000,$B137,part3_step1!$B$2:$B1000,C$1)+COUNTIFS(part3_step1!$D$2:$D1000,$B137,part3_step1!$B$2:$B1000,C$1)+COUNTIFS(part3_step1!$E$2:$E1000,$B137,part3_step1!$B$2:$B1000,C$1)</f>
        <v>0</v>
      </c>
      <c r="D137">
        <f>COUNTIFS(part3_step1!$C$2:$C1000,$B137,part3_step1!$B$2:$B1000,D$1)+COUNTIFS(part3_step1!$D$2:$D1000,$B137,part3_step1!$B$2:$B1000,D$1)+COUNTIFS(part3_step1!$E$2:$E1000,$B137,part3_step1!$B$2:$B1000,D$1)</f>
        <v>0</v>
      </c>
      <c r="E137">
        <f>COUNTIFS(part3_step1!$C$2:$C1000,$B137,part3_step1!$B$2:$B1000,E$1)+COUNTIFS(part3_step1!$D$2:$D1000,$B137,part3_step1!$B$2:$B1000,E$1)+COUNTIFS(part3_step1!$E$2:$E1000,$B137,part3_step1!$B$2:$B1000,E$1)</f>
        <v>2</v>
      </c>
      <c r="F137">
        <f>COUNTIFS(part3_step1!$C$2:$C1000,$B137,part3_step1!$B$2:$B1000,F$1)+COUNTIFS(part3_step1!$D$2:$D1000,$B137,part3_step1!$B$2:$B1000,F$1)+COUNTIFS(part3_step1!$E$2:$E1000,$B137,part3_step1!$B$2:$B1000,F$1)</f>
        <v>0</v>
      </c>
      <c r="G137">
        <f>COUNTIFS(part3_step1!$C$2:$C1000,$B137,part3_step1!$B$2:$B1000,G$1)+COUNTIFS(part3_step1!$D$2:$D1000,$B137,part3_step1!$B$2:$B1000,G$1)+COUNTIFS(part3_step1!$E$2:$E1000,$B137,part3_step1!$B$2:$B1000,G$1)</f>
        <v>0</v>
      </c>
      <c r="H137">
        <f>COUNTIFS(part3_step1!$C$2:$C1000,$B137,part3_step1!$B$2:$B1000,H$1)+COUNTIFS(part3_step1!$D$2:$D1000,$B137,part3_step1!$B$2:$B1000,H$1)+COUNTIFS(part3_step1!$E$2:$E1000,$B137,part3_step1!$B$2:$B1000,H$1)</f>
        <v>0</v>
      </c>
      <c r="I137">
        <f>COUNTIFS(part3_step1!$C$2:$C1000,$B137,part3_step1!$B$2:$B1000,I$1)+COUNTIFS(part3_step1!$D$2:$D1000,$B137,part3_step1!$B$2:$B1000,I$1)+COUNTIFS(part3_step1!$E$2:$E1000,$B137,part3_step1!$B$2:$B1000,I$1)</f>
        <v>2</v>
      </c>
      <c r="J137">
        <f>COUNTIFS(part3_step1!$C$2:$C1000,$B137,part3_step1!$B$2:$B1000,J$1)+COUNTIFS(part3_step1!$D$2:$D1000,$B137,part3_step1!$B$2:$B1000,J$1)+COUNTIFS(part3_step1!$E$2:$E1000,$B137,part3_step1!$B$2:$B1000,J$1)</f>
        <v>0</v>
      </c>
      <c r="K137">
        <f>COUNTIFS(part3_step1!$C$2:$C1000,$B137,part3_step1!$B$2:$B1000,K$1)+COUNTIFS(part3_step1!$D$2:$D1000,$B137,part3_step1!$B$2:$B1000,K$1)+COUNTIFS(part3_step1!$E$2:$E1000,$B137,part3_step1!$B$2:$B1000,K$1)</f>
        <v>0</v>
      </c>
      <c r="L137">
        <f>COUNTIFS(part3_step1!$C$2:$C1000,$B137,part3_step1!$B$2:$B1000,L$1)+COUNTIFS(part3_step1!$D$2:$D1000,$B137,part3_step1!$B$2:$B1000,L$1)+COUNTIFS(part3_step1!$E$2:$E1000,$B137,part3_step1!$B$2:$B1000,L$1)</f>
        <v>0</v>
      </c>
      <c r="M137">
        <f>COUNTIFS(part3_step1!$C$2:$C1000,$B137,part3_step1!$B$2:$B1000,M$1)+COUNTIFS(part3_step1!$D$2:$D1000,$B137,part3_step1!$B$2:$B1000,M$1)+COUNTIFS(part3_step1!$E$2:$E1000,$B137,part3_step1!$B$2:$B1000,M$1)</f>
        <v>1</v>
      </c>
      <c r="N137">
        <f>COUNTIFS(part3_step1!$C$2:$C1000,$B137,part3_step1!$B$2:$B1000,N$1)+COUNTIFS(part3_step1!$D$2:$D1000,$B137,part3_step1!$B$2:$B1000,N$1)+COUNTIFS(part3_step1!$E$2:$E1000,$B137,part3_step1!$B$2:$B1000,N$1)</f>
        <v>0</v>
      </c>
      <c r="O137">
        <f>COUNTIFS(part3_step1!$C$2:$C1000,$B137,part3_step1!$B$2:$B1000,O$1)+COUNTIFS(part3_step1!$D$2:$D1000,$B137,part3_step1!$B$2:$B1000,O$1)+COUNTIFS(part3_step1!$E$2:$E1000,$B137,part3_step1!$B$2:$B1000,O$1)</f>
        <v>0</v>
      </c>
      <c r="P137">
        <f>COUNTIF(part3_step1!$C$2:$E1000,B137)</f>
        <v>6</v>
      </c>
    </row>
    <row r="138">
      <c r="A138" t="str">
        <f>part3_step1!C138:C1000</f>
        <v>Mel Gibson</v>
      </c>
      <c r="B138" t="s">
        <v>1238</v>
      </c>
      <c r="C138">
        <f>COUNTIFS(part3_step1!$C$2:$C1000,$B138,part3_step1!$B$2:$B1000,C$1)+COUNTIFS(part3_step1!$D$2:$D1000,$B138,part3_step1!$B$2:$B1000,C$1)+COUNTIFS(part3_step1!$E$2:$E1000,$B138,part3_step1!$B$2:$B1000,C$1)</f>
        <v>0</v>
      </c>
      <c r="D138">
        <f>COUNTIFS(part3_step1!$C$2:$C1000,$B138,part3_step1!$B$2:$B1000,D$1)+COUNTIFS(part3_step1!$D$2:$D1000,$B138,part3_step1!$B$2:$B1000,D$1)+COUNTIFS(part3_step1!$E$2:$E1000,$B138,part3_step1!$B$2:$B1000,D$1)</f>
        <v>0</v>
      </c>
      <c r="E138">
        <f>COUNTIFS(part3_step1!$C$2:$C1000,$B138,part3_step1!$B$2:$B1000,E$1)+COUNTIFS(part3_step1!$D$2:$D1000,$B138,part3_step1!$B$2:$B1000,E$1)+COUNTIFS(part3_step1!$E$2:$E1000,$B138,part3_step1!$B$2:$B1000,E$1)</f>
        <v>0</v>
      </c>
      <c r="F138">
        <f>COUNTIFS(part3_step1!$C$2:$C1000,$B138,part3_step1!$B$2:$B1000,F$1)+COUNTIFS(part3_step1!$D$2:$D1000,$B138,part3_step1!$B$2:$B1000,F$1)+COUNTIFS(part3_step1!$E$2:$E1000,$B138,part3_step1!$B$2:$B1000,F$1)</f>
        <v>0</v>
      </c>
      <c r="G138">
        <f>COUNTIFS(part3_step1!$C$2:$C1000,$B138,part3_step1!$B$2:$B1000,G$1)+COUNTIFS(part3_step1!$D$2:$D1000,$B138,part3_step1!$B$2:$B1000,G$1)+COUNTIFS(part3_step1!$E$2:$E1000,$B138,part3_step1!$B$2:$B1000,G$1)</f>
        <v>0</v>
      </c>
      <c r="H138">
        <f>COUNTIFS(part3_step1!$C$2:$C1000,$B138,part3_step1!$B$2:$B1000,H$1)+COUNTIFS(part3_step1!$D$2:$D1000,$B138,part3_step1!$B$2:$B1000,H$1)+COUNTIFS(part3_step1!$E$2:$E1000,$B138,part3_step1!$B$2:$B1000,H$1)</f>
        <v>0</v>
      </c>
      <c r="I138">
        <f>COUNTIFS(part3_step1!$C$2:$C1000,$B138,part3_step1!$B$2:$B1000,I$1)+COUNTIFS(part3_step1!$D$2:$D1000,$B138,part3_step1!$B$2:$B1000,I$1)+COUNTIFS(part3_step1!$E$2:$E1000,$B138,part3_step1!$B$2:$B1000,I$1)</f>
        <v>0</v>
      </c>
      <c r="J138">
        <f>COUNTIFS(part3_step1!$C$2:$C1000,$B138,part3_step1!$B$2:$B1000,J$1)+COUNTIFS(part3_step1!$D$2:$D1000,$B138,part3_step1!$B$2:$B1000,J$1)+COUNTIFS(part3_step1!$E$2:$E1000,$B138,part3_step1!$B$2:$B1000,J$1)</f>
        <v>0</v>
      </c>
      <c r="K138">
        <f>COUNTIFS(part3_step1!$C$2:$C1000,$B138,part3_step1!$B$2:$B1000,K$1)+COUNTIFS(part3_step1!$D$2:$D1000,$B138,part3_step1!$B$2:$B1000,K$1)+COUNTIFS(part3_step1!$E$2:$E1000,$B138,part3_step1!$B$2:$B1000,K$1)</f>
        <v>0</v>
      </c>
      <c r="L138">
        <f>COUNTIFS(part3_step1!$C$2:$C1000,$B138,part3_step1!$B$2:$B1000,L$1)+COUNTIFS(part3_step1!$D$2:$D1000,$B138,part3_step1!$B$2:$B1000,L$1)+COUNTIFS(part3_step1!$E$2:$E1000,$B138,part3_step1!$B$2:$B1000,L$1)</f>
        <v>0</v>
      </c>
      <c r="M138">
        <f>COUNTIFS(part3_step1!$C$2:$C1000,$B138,part3_step1!$B$2:$B1000,M$1)+COUNTIFS(part3_step1!$D$2:$D1000,$B138,part3_step1!$B$2:$B1000,M$1)+COUNTIFS(part3_step1!$E$2:$E1000,$B138,part3_step1!$B$2:$B1000,M$1)</f>
        <v>0</v>
      </c>
      <c r="N138">
        <f>COUNTIFS(part3_step1!$C$2:$C1000,$B138,part3_step1!$B$2:$B1000,N$1)+COUNTIFS(part3_step1!$D$2:$D1000,$B138,part3_step1!$B$2:$B1000,N$1)+COUNTIFS(part3_step1!$E$2:$E1000,$B138,part3_step1!$B$2:$B1000,N$1)</f>
        <v>0</v>
      </c>
      <c r="O138">
        <f>COUNTIFS(part3_step1!$C$2:$C1000,$B138,part3_step1!$B$2:$B1000,O$1)+COUNTIFS(part3_step1!$D$2:$D1000,$B138,part3_step1!$B$2:$B1000,O$1)+COUNTIFS(part3_step1!$E$2:$E1000,$B138,part3_step1!$B$2:$B1000,O$1)</f>
        <v>0</v>
      </c>
      <c r="P138">
        <f>COUNTIF(part3_step1!$C$2:$E1000,B138)</f>
        <v>1</v>
      </c>
    </row>
    <row r="139">
      <c r="A139" t="str">
        <f>part3_step1!C139:C1000</f>
        <v>Harrison Ford</v>
      </c>
      <c r="B139" t="s">
        <v>1246</v>
      </c>
      <c r="C139">
        <f>COUNTIFS(part3_step1!$C$2:$C1000,$B139,part3_step1!$B$2:$B1000,C$1)+COUNTIFS(part3_step1!$D$2:$D1000,$B139,part3_step1!$B$2:$B1000,C$1)+COUNTIFS(part3_step1!$E$2:$E1000,$B139,part3_step1!$B$2:$B1000,C$1)</f>
        <v>0</v>
      </c>
      <c r="D139">
        <f>COUNTIFS(part3_step1!$C$2:$C1000,$B139,part3_step1!$B$2:$B1000,D$1)+COUNTIFS(part3_step1!$D$2:$D1000,$B139,part3_step1!$B$2:$B1000,D$1)+COUNTIFS(part3_step1!$E$2:$E1000,$B139,part3_step1!$B$2:$B1000,D$1)</f>
        <v>0</v>
      </c>
      <c r="E139">
        <f>COUNTIFS(part3_step1!$C$2:$C1000,$B139,part3_step1!$B$2:$B1000,E$1)+COUNTIFS(part3_step1!$D$2:$D1000,$B139,part3_step1!$B$2:$B1000,E$1)+COUNTIFS(part3_step1!$E$2:$E1000,$B139,part3_step1!$B$2:$B1000,E$1)</f>
        <v>0</v>
      </c>
      <c r="F139">
        <f>COUNTIFS(part3_step1!$C$2:$C1000,$B139,part3_step1!$B$2:$B1000,F$1)+COUNTIFS(part3_step1!$D$2:$D1000,$B139,part3_step1!$B$2:$B1000,F$1)+COUNTIFS(part3_step1!$E$2:$E1000,$B139,part3_step1!$B$2:$B1000,F$1)</f>
        <v>0</v>
      </c>
      <c r="G139">
        <f>COUNTIFS(part3_step1!$C$2:$C1000,$B139,part3_step1!$B$2:$B1000,G$1)+COUNTIFS(part3_step1!$D$2:$D1000,$B139,part3_step1!$B$2:$B1000,G$1)+COUNTIFS(part3_step1!$E$2:$E1000,$B139,part3_step1!$B$2:$B1000,G$1)</f>
        <v>1</v>
      </c>
      <c r="H139">
        <f>COUNTIFS(part3_step1!$C$2:$C1000,$B139,part3_step1!$B$2:$B1000,H$1)+COUNTIFS(part3_step1!$D$2:$D1000,$B139,part3_step1!$B$2:$B1000,H$1)+COUNTIFS(part3_step1!$E$2:$E1000,$B139,part3_step1!$B$2:$B1000,H$1)</f>
        <v>0</v>
      </c>
      <c r="I139">
        <f>COUNTIFS(part3_step1!$C$2:$C1000,$B139,part3_step1!$B$2:$B1000,I$1)+COUNTIFS(part3_step1!$D$2:$D1000,$B139,part3_step1!$B$2:$B1000,I$1)+COUNTIFS(part3_step1!$E$2:$E1000,$B139,part3_step1!$B$2:$B1000,I$1)</f>
        <v>0</v>
      </c>
      <c r="J139">
        <f>COUNTIFS(part3_step1!$C$2:$C1000,$B139,part3_step1!$B$2:$B1000,J$1)+COUNTIFS(part3_step1!$D$2:$D1000,$B139,part3_step1!$B$2:$B1000,J$1)+COUNTIFS(part3_step1!$E$2:$E1000,$B139,part3_step1!$B$2:$B1000,J$1)</f>
        <v>0</v>
      </c>
      <c r="K139">
        <f>COUNTIFS(part3_step1!$C$2:$C1000,$B139,part3_step1!$B$2:$B1000,K$1)+COUNTIFS(part3_step1!$D$2:$D1000,$B139,part3_step1!$B$2:$B1000,K$1)+COUNTIFS(part3_step1!$E$2:$E1000,$B139,part3_step1!$B$2:$B1000,K$1)</f>
        <v>0</v>
      </c>
      <c r="L139">
        <f>COUNTIFS(part3_step1!$C$2:$C1000,$B139,part3_step1!$B$2:$B1000,L$1)+COUNTIFS(part3_step1!$D$2:$D1000,$B139,part3_step1!$B$2:$B1000,L$1)+COUNTIFS(part3_step1!$E$2:$E1000,$B139,part3_step1!$B$2:$B1000,L$1)</f>
        <v>0</v>
      </c>
      <c r="M139">
        <f>COUNTIFS(part3_step1!$C$2:$C1000,$B139,part3_step1!$B$2:$B1000,M$1)+COUNTIFS(part3_step1!$D$2:$D1000,$B139,part3_step1!$B$2:$B1000,M$1)+COUNTIFS(part3_step1!$E$2:$E1000,$B139,part3_step1!$B$2:$B1000,M$1)</f>
        <v>0</v>
      </c>
      <c r="N139">
        <f>COUNTIFS(part3_step1!$C$2:$C1000,$B139,part3_step1!$B$2:$B1000,N$1)+COUNTIFS(part3_step1!$D$2:$D1000,$B139,part3_step1!$B$2:$B1000,N$1)+COUNTIFS(part3_step1!$E$2:$E1000,$B139,part3_step1!$B$2:$B1000,N$1)</f>
        <v>0</v>
      </c>
      <c r="O139">
        <f>COUNTIFS(part3_step1!$C$2:$C1000,$B139,part3_step1!$B$2:$B1000,O$1)+COUNTIFS(part3_step1!$D$2:$D1000,$B139,part3_step1!$B$2:$B1000,O$1)+COUNTIFS(part3_step1!$E$2:$E1000,$B139,part3_step1!$B$2:$B1000,O$1)</f>
        <v>0</v>
      </c>
      <c r="P139">
        <f>COUNTIF(part3_step1!$C$2:$E1000,B139)</f>
        <v>1</v>
      </c>
    </row>
    <row r="140">
      <c r="A140" t="str">
        <f>part3_step1!C140:C1000</f>
        <v>Jack Nicholson</v>
      </c>
      <c r="B140" t="s">
        <v>1254</v>
      </c>
      <c r="C140">
        <f>COUNTIFS(part3_step1!$C$2:$C1000,$B140,part3_step1!$B$2:$B1000,C$1)+COUNTIFS(part3_step1!$D$2:$D1000,$B140,part3_step1!$B$2:$B1000,C$1)+COUNTIFS(part3_step1!$E$2:$E1000,$B140,part3_step1!$B$2:$B1000,C$1)</f>
        <v>0</v>
      </c>
      <c r="D140">
        <f>COUNTIFS(part3_step1!$C$2:$C1000,$B140,part3_step1!$B$2:$B1000,D$1)+COUNTIFS(part3_step1!$D$2:$D1000,$B140,part3_step1!$B$2:$B1000,D$1)+COUNTIFS(part3_step1!$E$2:$E1000,$B140,part3_step1!$B$2:$B1000,D$1)</f>
        <v>0</v>
      </c>
      <c r="E140">
        <f>COUNTIFS(part3_step1!$C$2:$C1000,$B140,part3_step1!$B$2:$B1000,E$1)+COUNTIFS(part3_step1!$D$2:$D1000,$B140,part3_step1!$B$2:$B1000,E$1)+COUNTIFS(part3_step1!$E$2:$E1000,$B140,part3_step1!$B$2:$B1000,E$1)</f>
        <v>0</v>
      </c>
      <c r="F140">
        <f>COUNTIFS(part3_step1!$C$2:$C1000,$B140,part3_step1!$B$2:$B1000,F$1)+COUNTIFS(part3_step1!$D$2:$D1000,$B140,part3_step1!$B$2:$B1000,F$1)+COUNTIFS(part3_step1!$E$2:$E1000,$B140,part3_step1!$B$2:$B1000,F$1)</f>
        <v>0</v>
      </c>
      <c r="G140">
        <f>COUNTIFS(part3_step1!$C$2:$C1000,$B140,part3_step1!$B$2:$B1000,G$1)+COUNTIFS(part3_step1!$D$2:$D1000,$B140,part3_step1!$B$2:$B1000,G$1)+COUNTIFS(part3_step1!$E$2:$E1000,$B140,part3_step1!$B$2:$B1000,G$1)</f>
        <v>0</v>
      </c>
      <c r="H140">
        <f>COUNTIFS(part3_step1!$C$2:$C1000,$B140,part3_step1!$B$2:$B1000,H$1)+COUNTIFS(part3_step1!$D$2:$D1000,$B140,part3_step1!$B$2:$B1000,H$1)+COUNTIFS(part3_step1!$E$2:$E1000,$B140,part3_step1!$B$2:$B1000,H$1)</f>
        <v>0</v>
      </c>
      <c r="I140">
        <f>COUNTIFS(part3_step1!$C$2:$C1000,$B140,part3_step1!$B$2:$B1000,I$1)+COUNTIFS(part3_step1!$D$2:$D1000,$B140,part3_step1!$B$2:$B1000,I$1)+COUNTIFS(part3_step1!$E$2:$E1000,$B140,part3_step1!$B$2:$B1000,I$1)</f>
        <v>0</v>
      </c>
      <c r="J140">
        <f>COUNTIFS(part3_step1!$C$2:$C1000,$B140,part3_step1!$B$2:$B1000,J$1)+COUNTIFS(part3_step1!$D$2:$D1000,$B140,part3_step1!$B$2:$B1000,J$1)+COUNTIFS(part3_step1!$E$2:$E1000,$B140,part3_step1!$B$2:$B1000,J$1)</f>
        <v>0</v>
      </c>
      <c r="K140">
        <f>COUNTIFS(part3_step1!$C$2:$C1000,$B140,part3_step1!$B$2:$B1000,K$1)+COUNTIFS(part3_step1!$D$2:$D1000,$B140,part3_step1!$B$2:$B1000,K$1)+COUNTIFS(part3_step1!$E$2:$E1000,$B140,part3_step1!$B$2:$B1000,K$1)</f>
        <v>0</v>
      </c>
      <c r="L140">
        <f>COUNTIFS(part3_step1!$C$2:$C1000,$B140,part3_step1!$B$2:$B1000,L$1)+COUNTIFS(part3_step1!$D$2:$D1000,$B140,part3_step1!$B$2:$B1000,L$1)+COUNTIFS(part3_step1!$E$2:$E1000,$B140,part3_step1!$B$2:$B1000,L$1)</f>
        <v>0</v>
      </c>
      <c r="M140">
        <f>COUNTIFS(part3_step1!$C$2:$C1000,$B140,part3_step1!$B$2:$B1000,M$1)+COUNTIFS(part3_step1!$D$2:$D1000,$B140,part3_step1!$B$2:$B1000,M$1)+COUNTIFS(part3_step1!$E$2:$E1000,$B140,part3_step1!$B$2:$B1000,M$1)</f>
        <v>0</v>
      </c>
      <c r="N140">
        <f>COUNTIFS(part3_step1!$C$2:$C1000,$B140,part3_step1!$B$2:$B1000,N$1)+COUNTIFS(part3_step1!$D$2:$D1000,$B140,part3_step1!$B$2:$B1000,N$1)+COUNTIFS(part3_step1!$E$2:$E1000,$B140,part3_step1!$B$2:$B1000,N$1)</f>
        <v>1</v>
      </c>
      <c r="O140">
        <f>COUNTIFS(part3_step1!$C$2:$C1000,$B140,part3_step1!$B$2:$B1000,O$1)+COUNTIFS(part3_step1!$D$2:$D1000,$B140,part3_step1!$B$2:$B1000,O$1)+COUNTIFS(part3_step1!$E$2:$E1000,$B140,part3_step1!$B$2:$B1000,O$1)</f>
        <v>0</v>
      </c>
      <c r="P140">
        <f>COUNTIF(part3_step1!$C$2:$E1000,B140)</f>
        <v>1</v>
      </c>
    </row>
    <row r="141">
      <c r="A141" t="str">
        <f>part3_step1!C141:C1000</f>
        <v>Brad Pitt</v>
      </c>
      <c r="B141" t="s">
        <v>1099</v>
      </c>
      <c r="C141">
        <f>COUNTIFS(part3_step1!$C$2:$C1000,$B141,part3_step1!$B$2:$B1000,C$1)+COUNTIFS(part3_step1!$D$2:$D1000,$B141,part3_step1!$B$2:$B1000,C$1)+COUNTIFS(part3_step1!$E$2:$E1000,$B141,part3_step1!$B$2:$B1000,C$1)</f>
        <v>0</v>
      </c>
      <c r="D141">
        <f>COUNTIFS(part3_step1!$C$2:$C1000,$B141,part3_step1!$B$2:$B1000,D$1)+COUNTIFS(part3_step1!$D$2:$D1000,$B141,part3_step1!$B$2:$B1000,D$1)+COUNTIFS(part3_step1!$E$2:$E1000,$B141,part3_step1!$B$2:$B1000,D$1)</f>
        <v>0</v>
      </c>
      <c r="E141">
        <f>COUNTIFS(part3_step1!$C$2:$C1000,$B141,part3_step1!$B$2:$B1000,E$1)+COUNTIFS(part3_step1!$D$2:$D1000,$B141,part3_step1!$B$2:$B1000,E$1)+COUNTIFS(part3_step1!$E$2:$E1000,$B141,part3_step1!$B$2:$B1000,E$1)</f>
        <v>0</v>
      </c>
      <c r="F141">
        <f>COUNTIFS(part3_step1!$C$2:$C1000,$B141,part3_step1!$B$2:$B1000,F$1)+COUNTIFS(part3_step1!$D$2:$D1000,$B141,part3_step1!$B$2:$B1000,F$1)+COUNTIFS(part3_step1!$E$2:$E1000,$B141,part3_step1!$B$2:$B1000,F$1)</f>
        <v>0</v>
      </c>
      <c r="G141">
        <f>COUNTIFS(part3_step1!$C$2:$C1000,$B141,part3_step1!$B$2:$B1000,G$1)+COUNTIFS(part3_step1!$D$2:$D1000,$B141,part3_step1!$B$2:$B1000,G$1)+COUNTIFS(part3_step1!$E$2:$E1000,$B141,part3_step1!$B$2:$B1000,G$1)</f>
        <v>1</v>
      </c>
      <c r="H141">
        <f>COUNTIFS(part3_step1!$C$2:$C1000,$B141,part3_step1!$B$2:$B1000,H$1)+COUNTIFS(part3_step1!$D$2:$D1000,$B141,part3_step1!$B$2:$B1000,H$1)+COUNTIFS(part3_step1!$E$2:$E1000,$B141,part3_step1!$B$2:$B1000,H$1)</f>
        <v>0</v>
      </c>
      <c r="I141">
        <f>COUNTIFS(part3_step1!$C$2:$C1000,$B141,part3_step1!$B$2:$B1000,I$1)+COUNTIFS(part3_step1!$D$2:$D1000,$B141,part3_step1!$B$2:$B1000,I$1)+COUNTIFS(part3_step1!$E$2:$E1000,$B141,part3_step1!$B$2:$B1000,I$1)</f>
        <v>1</v>
      </c>
      <c r="J141">
        <f>COUNTIFS(part3_step1!$C$2:$C1000,$B141,part3_step1!$B$2:$B1000,J$1)+COUNTIFS(part3_step1!$D$2:$D1000,$B141,part3_step1!$B$2:$B1000,J$1)+COUNTIFS(part3_step1!$E$2:$E1000,$B141,part3_step1!$B$2:$B1000,J$1)</f>
        <v>0</v>
      </c>
      <c r="K141">
        <f>COUNTIFS(part3_step1!$C$2:$C1000,$B141,part3_step1!$B$2:$B1000,K$1)+COUNTIFS(part3_step1!$D$2:$D1000,$B141,part3_step1!$B$2:$B1000,K$1)+COUNTIFS(part3_step1!$E$2:$E1000,$B141,part3_step1!$B$2:$B1000,K$1)</f>
        <v>0</v>
      </c>
      <c r="L141">
        <f>COUNTIFS(part3_step1!$C$2:$C1000,$B141,part3_step1!$B$2:$B1000,L$1)+COUNTIFS(part3_step1!$D$2:$D1000,$B141,part3_step1!$B$2:$B1000,L$1)+COUNTIFS(part3_step1!$E$2:$E1000,$B141,part3_step1!$B$2:$B1000,L$1)</f>
        <v>0</v>
      </c>
      <c r="M141">
        <f>COUNTIFS(part3_step1!$C$2:$C1000,$B141,part3_step1!$B$2:$B1000,M$1)+COUNTIFS(part3_step1!$D$2:$D1000,$B141,part3_step1!$B$2:$B1000,M$1)+COUNTIFS(part3_step1!$E$2:$E1000,$B141,part3_step1!$B$2:$B1000,M$1)</f>
        <v>0</v>
      </c>
      <c r="N141">
        <f>COUNTIFS(part3_step1!$C$2:$C1000,$B141,part3_step1!$B$2:$B1000,N$1)+COUNTIFS(part3_step1!$D$2:$D1000,$B141,part3_step1!$B$2:$B1000,N$1)+COUNTIFS(part3_step1!$E$2:$E1000,$B141,part3_step1!$B$2:$B1000,N$1)</f>
        <v>0</v>
      </c>
      <c r="O141">
        <f>COUNTIFS(part3_step1!$C$2:$C1000,$B141,part3_step1!$B$2:$B1000,O$1)+COUNTIFS(part3_step1!$D$2:$D1000,$B141,part3_step1!$B$2:$B1000,O$1)+COUNTIFS(part3_step1!$E$2:$E1000,$B141,part3_step1!$B$2:$B1000,O$1)</f>
        <v>0</v>
      </c>
      <c r="P141">
        <f>COUNTIF(part3_step1!$C$2:$E1000,B141)</f>
        <v>2</v>
      </c>
    </row>
    <row r="142">
      <c r="A142" t="str">
        <f>part3_step1!C142:C1000</f>
        <v>Mike Myers</v>
      </c>
      <c r="B142" t="s">
        <v>1215</v>
      </c>
      <c r="C142">
        <f>COUNTIFS(part3_step1!$C$2:$C1000,$B142,part3_step1!$B$2:$B1000,C$1)+COUNTIFS(part3_step1!$D$2:$D1000,$B142,part3_step1!$B$2:$B1000,C$1)+COUNTIFS(part3_step1!$E$2:$E1000,$B142,part3_step1!$B$2:$B1000,C$1)</f>
        <v>0</v>
      </c>
      <c r="D142">
        <f>COUNTIFS(part3_step1!$C$2:$C1000,$B142,part3_step1!$B$2:$B1000,D$1)+COUNTIFS(part3_step1!$D$2:$D1000,$B142,part3_step1!$B$2:$B1000,D$1)+COUNTIFS(part3_step1!$E$2:$E1000,$B142,part3_step1!$B$2:$B1000,D$1)</f>
        <v>0</v>
      </c>
      <c r="E142">
        <f>COUNTIFS(part3_step1!$C$2:$C1000,$B142,part3_step1!$B$2:$B1000,E$1)+COUNTIFS(part3_step1!$D$2:$D1000,$B142,part3_step1!$B$2:$B1000,E$1)+COUNTIFS(part3_step1!$E$2:$E1000,$B142,part3_step1!$B$2:$B1000,E$1)</f>
        <v>2</v>
      </c>
      <c r="F142">
        <f>COUNTIFS(part3_step1!$C$2:$C1000,$B142,part3_step1!$B$2:$B1000,F$1)+COUNTIFS(part3_step1!$D$2:$D1000,$B142,part3_step1!$B$2:$B1000,F$1)+COUNTIFS(part3_step1!$E$2:$E1000,$B142,part3_step1!$B$2:$B1000,F$1)</f>
        <v>0</v>
      </c>
      <c r="G142">
        <f>COUNTIFS(part3_step1!$C$2:$C1000,$B142,part3_step1!$B$2:$B1000,G$1)+COUNTIFS(part3_step1!$D$2:$D1000,$B142,part3_step1!$B$2:$B1000,G$1)+COUNTIFS(part3_step1!$E$2:$E1000,$B142,part3_step1!$B$2:$B1000,G$1)</f>
        <v>0</v>
      </c>
      <c r="H142">
        <f>COUNTIFS(part3_step1!$C$2:$C1000,$B142,part3_step1!$B$2:$B1000,H$1)+COUNTIFS(part3_step1!$D$2:$D1000,$B142,part3_step1!$B$2:$B1000,H$1)+COUNTIFS(part3_step1!$E$2:$E1000,$B142,part3_step1!$B$2:$B1000,H$1)</f>
        <v>0</v>
      </c>
      <c r="I142">
        <f>COUNTIFS(part3_step1!$C$2:$C1000,$B142,part3_step1!$B$2:$B1000,I$1)+COUNTIFS(part3_step1!$D$2:$D1000,$B142,part3_step1!$B$2:$B1000,I$1)+COUNTIFS(part3_step1!$E$2:$E1000,$B142,part3_step1!$B$2:$B1000,I$1)</f>
        <v>0</v>
      </c>
      <c r="J142">
        <f>COUNTIFS(part3_step1!$C$2:$C1000,$B142,part3_step1!$B$2:$B1000,J$1)+COUNTIFS(part3_step1!$D$2:$D1000,$B142,part3_step1!$B$2:$B1000,J$1)+COUNTIFS(part3_step1!$E$2:$E1000,$B142,part3_step1!$B$2:$B1000,J$1)</f>
        <v>0</v>
      </c>
      <c r="K142">
        <f>COUNTIFS(part3_step1!$C$2:$C1000,$B142,part3_step1!$B$2:$B1000,K$1)+COUNTIFS(part3_step1!$D$2:$D1000,$B142,part3_step1!$B$2:$B1000,K$1)+COUNTIFS(part3_step1!$E$2:$E1000,$B142,part3_step1!$B$2:$B1000,K$1)</f>
        <v>0</v>
      </c>
      <c r="L142">
        <f>COUNTIFS(part3_step1!$C$2:$C1000,$B142,part3_step1!$B$2:$B1000,L$1)+COUNTIFS(part3_step1!$D$2:$D1000,$B142,part3_step1!$B$2:$B1000,L$1)+COUNTIFS(part3_step1!$E$2:$E1000,$B142,part3_step1!$B$2:$B1000,L$1)</f>
        <v>0</v>
      </c>
      <c r="M142">
        <f>COUNTIFS(part3_step1!$C$2:$C1000,$B142,part3_step1!$B$2:$B1000,M$1)+COUNTIFS(part3_step1!$D$2:$D1000,$B142,part3_step1!$B$2:$B1000,M$1)+COUNTIFS(part3_step1!$E$2:$E1000,$B142,part3_step1!$B$2:$B1000,M$1)</f>
        <v>0</v>
      </c>
      <c r="N142">
        <f>COUNTIFS(part3_step1!$C$2:$C1000,$B142,part3_step1!$B$2:$B1000,N$1)+COUNTIFS(part3_step1!$D$2:$D1000,$B142,part3_step1!$B$2:$B1000,N$1)+COUNTIFS(part3_step1!$E$2:$E1000,$B142,part3_step1!$B$2:$B1000,N$1)</f>
        <v>0</v>
      </c>
      <c r="O142">
        <f>COUNTIFS(part3_step1!$C$2:$C1000,$B142,part3_step1!$B$2:$B1000,O$1)+COUNTIFS(part3_step1!$D$2:$D1000,$B142,part3_step1!$B$2:$B1000,O$1)+COUNTIFS(part3_step1!$E$2:$E1000,$B142,part3_step1!$B$2:$B1000,O$1)</f>
        <v>0</v>
      </c>
      <c r="P142">
        <f>COUNTIF(part3_step1!$C$2:$E1000,B142)</f>
        <v>2</v>
      </c>
    </row>
    <row r="143">
      <c r="A143" t="str">
        <f>part3_step1!C143:C1000</f>
        <v>Mel Gibson</v>
      </c>
      <c r="B143" t="s">
        <v>1272</v>
      </c>
      <c r="C143">
        <f>COUNTIFS(part3_step1!$C$2:$C1000,$B143,part3_step1!$B$2:$B1000,C$1)+COUNTIFS(part3_step1!$D$2:$D1000,$B143,part3_step1!$B$2:$B1000,C$1)+COUNTIFS(part3_step1!$E$2:$E1000,$B143,part3_step1!$B$2:$B1000,C$1)</f>
        <v>0</v>
      </c>
      <c r="D143">
        <f>COUNTIFS(part3_step1!$C$2:$C1000,$B143,part3_step1!$B$2:$B1000,D$1)+COUNTIFS(part3_step1!$D$2:$D1000,$B143,part3_step1!$B$2:$B1000,D$1)+COUNTIFS(part3_step1!$E$2:$E1000,$B143,part3_step1!$B$2:$B1000,D$1)</f>
        <v>0</v>
      </c>
      <c r="E143">
        <f>COUNTIFS(part3_step1!$C$2:$C1000,$B143,part3_step1!$B$2:$B1000,E$1)+COUNTIFS(part3_step1!$D$2:$D1000,$B143,part3_step1!$B$2:$B1000,E$1)+COUNTIFS(part3_step1!$E$2:$E1000,$B143,part3_step1!$B$2:$B1000,E$1)</f>
        <v>1</v>
      </c>
      <c r="F143">
        <f>COUNTIFS(part3_step1!$C$2:$C1000,$B143,part3_step1!$B$2:$B1000,F$1)+COUNTIFS(part3_step1!$D$2:$D1000,$B143,part3_step1!$B$2:$B1000,F$1)+COUNTIFS(part3_step1!$E$2:$E1000,$B143,part3_step1!$B$2:$B1000,F$1)</f>
        <v>0</v>
      </c>
      <c r="G143">
        <f>COUNTIFS(part3_step1!$C$2:$C1000,$B143,part3_step1!$B$2:$B1000,G$1)+COUNTIFS(part3_step1!$D$2:$D1000,$B143,part3_step1!$B$2:$B1000,G$1)+COUNTIFS(part3_step1!$E$2:$E1000,$B143,part3_step1!$B$2:$B1000,G$1)</f>
        <v>0</v>
      </c>
      <c r="H143">
        <f>COUNTIFS(part3_step1!$C$2:$C1000,$B143,part3_step1!$B$2:$B1000,H$1)+COUNTIFS(part3_step1!$D$2:$D1000,$B143,part3_step1!$B$2:$B1000,H$1)+COUNTIFS(part3_step1!$E$2:$E1000,$B143,part3_step1!$B$2:$B1000,H$1)</f>
        <v>0</v>
      </c>
      <c r="I143">
        <f>COUNTIFS(part3_step1!$C$2:$C1000,$B143,part3_step1!$B$2:$B1000,I$1)+COUNTIFS(part3_step1!$D$2:$D1000,$B143,part3_step1!$B$2:$B1000,I$1)+COUNTIFS(part3_step1!$E$2:$E1000,$B143,part3_step1!$B$2:$B1000,I$1)</f>
        <v>0</v>
      </c>
      <c r="J143">
        <f>COUNTIFS(part3_step1!$C$2:$C1000,$B143,part3_step1!$B$2:$B1000,J$1)+COUNTIFS(part3_step1!$D$2:$D1000,$B143,part3_step1!$B$2:$B1000,J$1)+COUNTIFS(part3_step1!$E$2:$E1000,$B143,part3_step1!$B$2:$B1000,J$1)</f>
        <v>0</v>
      </c>
      <c r="K143">
        <f>COUNTIFS(part3_step1!$C$2:$C1000,$B143,part3_step1!$B$2:$B1000,K$1)+COUNTIFS(part3_step1!$D$2:$D1000,$B143,part3_step1!$B$2:$B1000,K$1)+COUNTIFS(part3_step1!$E$2:$E1000,$B143,part3_step1!$B$2:$B1000,K$1)</f>
        <v>0</v>
      </c>
      <c r="L143">
        <f>COUNTIFS(part3_step1!$C$2:$C1000,$B143,part3_step1!$B$2:$B1000,L$1)+COUNTIFS(part3_step1!$D$2:$D1000,$B143,part3_step1!$B$2:$B1000,L$1)+COUNTIFS(part3_step1!$E$2:$E1000,$B143,part3_step1!$B$2:$B1000,L$1)</f>
        <v>0</v>
      </c>
      <c r="M143">
        <f>COUNTIFS(part3_step1!$C$2:$C1000,$B143,part3_step1!$B$2:$B1000,M$1)+COUNTIFS(part3_step1!$D$2:$D1000,$B143,part3_step1!$B$2:$B1000,M$1)+COUNTIFS(part3_step1!$E$2:$E1000,$B143,part3_step1!$B$2:$B1000,M$1)</f>
        <v>0</v>
      </c>
      <c r="N143">
        <f>COUNTIFS(part3_step1!$C$2:$C1000,$B143,part3_step1!$B$2:$B1000,N$1)+COUNTIFS(part3_step1!$D$2:$D1000,$B143,part3_step1!$B$2:$B1000,N$1)+COUNTIFS(part3_step1!$E$2:$E1000,$B143,part3_step1!$B$2:$B1000,N$1)</f>
        <v>0</v>
      </c>
      <c r="O143">
        <f>COUNTIFS(part3_step1!$C$2:$C1000,$B143,part3_step1!$B$2:$B1000,O$1)+COUNTIFS(part3_step1!$D$2:$D1000,$B143,part3_step1!$B$2:$B1000,O$1)+COUNTIFS(part3_step1!$E$2:$E1000,$B143,part3_step1!$B$2:$B1000,O$1)</f>
        <v>0</v>
      </c>
      <c r="P143">
        <f>COUNTIF(part3_step1!$C$2:$E1000,B143)</f>
        <v>1</v>
      </c>
    </row>
    <row r="144">
      <c r="A144" t="str">
        <f>part3_step1!C144:C1000</f>
        <v>Julia Roberts</v>
      </c>
      <c r="B144" t="s">
        <v>1278</v>
      </c>
      <c r="C144">
        <f>COUNTIFS(part3_step1!$C$2:$C1000,$B144,part3_step1!$B$2:$B1000,C$1)+COUNTIFS(part3_step1!$D$2:$D1000,$B144,part3_step1!$B$2:$B1000,C$1)+COUNTIFS(part3_step1!$E$2:$E1000,$B144,part3_step1!$B$2:$B1000,C$1)</f>
        <v>0</v>
      </c>
      <c r="D144">
        <f>COUNTIFS(part3_step1!$C$2:$C1000,$B144,part3_step1!$B$2:$B1000,D$1)+COUNTIFS(part3_step1!$D$2:$D1000,$B144,part3_step1!$B$2:$B1000,D$1)+COUNTIFS(part3_step1!$E$2:$E1000,$B144,part3_step1!$B$2:$B1000,D$1)</f>
        <v>0</v>
      </c>
      <c r="E144">
        <f>COUNTIFS(part3_step1!$C$2:$C1000,$B144,part3_step1!$B$2:$B1000,E$1)+COUNTIFS(part3_step1!$D$2:$D1000,$B144,part3_step1!$B$2:$B1000,E$1)+COUNTIFS(part3_step1!$E$2:$E1000,$B144,part3_step1!$B$2:$B1000,E$1)</f>
        <v>0</v>
      </c>
      <c r="F144">
        <f>COUNTIFS(part3_step1!$C$2:$C1000,$B144,part3_step1!$B$2:$B1000,F$1)+COUNTIFS(part3_step1!$D$2:$D1000,$B144,part3_step1!$B$2:$B1000,F$1)+COUNTIFS(part3_step1!$E$2:$E1000,$B144,part3_step1!$B$2:$B1000,F$1)</f>
        <v>0</v>
      </c>
      <c r="G144">
        <f>COUNTIFS(part3_step1!$C$2:$C1000,$B144,part3_step1!$B$2:$B1000,G$1)+COUNTIFS(part3_step1!$D$2:$D1000,$B144,part3_step1!$B$2:$B1000,G$1)+COUNTIFS(part3_step1!$E$2:$E1000,$B144,part3_step1!$B$2:$B1000,G$1)</f>
        <v>0</v>
      </c>
      <c r="H144">
        <f>COUNTIFS(part3_step1!$C$2:$C1000,$B144,part3_step1!$B$2:$B1000,H$1)+COUNTIFS(part3_step1!$D$2:$D1000,$B144,part3_step1!$B$2:$B1000,H$1)+COUNTIFS(part3_step1!$E$2:$E1000,$B144,part3_step1!$B$2:$B1000,H$1)</f>
        <v>0</v>
      </c>
      <c r="I144">
        <f>COUNTIFS(part3_step1!$C$2:$C1000,$B144,part3_step1!$B$2:$B1000,I$1)+COUNTIFS(part3_step1!$D$2:$D1000,$B144,part3_step1!$B$2:$B1000,I$1)+COUNTIFS(part3_step1!$E$2:$E1000,$B144,part3_step1!$B$2:$B1000,I$1)</f>
        <v>0</v>
      </c>
      <c r="J144">
        <f>COUNTIFS(part3_step1!$C$2:$C1000,$B144,part3_step1!$B$2:$B1000,J$1)+COUNTIFS(part3_step1!$D$2:$D1000,$B144,part3_step1!$B$2:$B1000,J$1)+COUNTIFS(part3_step1!$E$2:$E1000,$B144,part3_step1!$B$2:$B1000,J$1)</f>
        <v>0</v>
      </c>
      <c r="K144">
        <f>COUNTIFS(part3_step1!$C$2:$C1000,$B144,part3_step1!$B$2:$B1000,K$1)+COUNTIFS(part3_step1!$D$2:$D1000,$B144,part3_step1!$B$2:$B1000,K$1)+COUNTIFS(part3_step1!$E$2:$E1000,$B144,part3_step1!$B$2:$B1000,K$1)</f>
        <v>0</v>
      </c>
      <c r="L144">
        <f>COUNTIFS(part3_step1!$C$2:$C1000,$B144,part3_step1!$B$2:$B1000,L$1)+COUNTIFS(part3_step1!$D$2:$D1000,$B144,part3_step1!$B$2:$B1000,L$1)+COUNTIFS(part3_step1!$E$2:$E1000,$B144,part3_step1!$B$2:$B1000,L$1)</f>
        <v>0</v>
      </c>
      <c r="M144">
        <f>COUNTIFS(part3_step1!$C$2:$C1000,$B144,part3_step1!$B$2:$B1000,M$1)+COUNTIFS(part3_step1!$D$2:$D1000,$B144,part3_step1!$B$2:$B1000,M$1)+COUNTIFS(part3_step1!$E$2:$E1000,$B144,part3_step1!$B$2:$B1000,M$1)</f>
        <v>0</v>
      </c>
      <c r="N144">
        <f>COUNTIFS(part3_step1!$C$2:$C1000,$B144,part3_step1!$B$2:$B1000,N$1)+COUNTIFS(part3_step1!$D$2:$D1000,$B144,part3_step1!$B$2:$B1000,N$1)+COUNTIFS(part3_step1!$E$2:$E1000,$B144,part3_step1!$B$2:$B1000,N$1)</f>
        <v>0</v>
      </c>
      <c r="O144">
        <f>COUNTIFS(part3_step1!$C$2:$C1000,$B144,part3_step1!$B$2:$B1000,O$1)+COUNTIFS(part3_step1!$D$2:$D1000,$B144,part3_step1!$B$2:$B1000,O$1)+COUNTIFS(part3_step1!$E$2:$E1000,$B144,part3_step1!$B$2:$B1000,O$1)</f>
        <v>0</v>
      </c>
      <c r="P144">
        <f>COUNTIF(part3_step1!$C$2:$E1000,B144)</f>
        <v>1</v>
      </c>
    </row>
    <row r="145">
      <c r="A145" t="str">
        <f>part3_step1!C145:C1000</f>
        <v>Catherine ZetiJones</v>
      </c>
      <c r="B145" t="s">
        <v>1285</v>
      </c>
      <c r="C145">
        <f>COUNTIFS(part3_step1!$C$2:$C1000,$B145,part3_step1!$B$2:$B1000,C$1)+COUNTIFS(part3_step1!$D$2:$D1000,$B145,part3_step1!$B$2:$B1000,C$1)+COUNTIFS(part3_step1!$E$2:$E1000,$B145,part3_step1!$B$2:$B1000,C$1)</f>
        <v>0</v>
      </c>
      <c r="D145">
        <f>COUNTIFS(part3_step1!$C$2:$C1000,$B145,part3_step1!$B$2:$B1000,D$1)+COUNTIFS(part3_step1!$D$2:$D1000,$B145,part3_step1!$B$2:$B1000,D$1)+COUNTIFS(part3_step1!$E$2:$E1000,$B145,part3_step1!$B$2:$B1000,D$1)</f>
        <v>0</v>
      </c>
      <c r="E145">
        <f>COUNTIFS(part3_step1!$C$2:$C1000,$B145,part3_step1!$B$2:$B1000,E$1)+COUNTIFS(part3_step1!$D$2:$D1000,$B145,part3_step1!$B$2:$B1000,E$1)+COUNTIFS(part3_step1!$E$2:$E1000,$B145,part3_step1!$B$2:$B1000,E$1)</f>
        <v>0</v>
      </c>
      <c r="F145">
        <f>COUNTIFS(part3_step1!$C$2:$C1000,$B145,part3_step1!$B$2:$B1000,F$1)+COUNTIFS(part3_step1!$D$2:$D1000,$B145,part3_step1!$B$2:$B1000,F$1)+COUNTIFS(part3_step1!$E$2:$E1000,$B145,part3_step1!$B$2:$B1000,F$1)</f>
        <v>0</v>
      </c>
      <c r="G145">
        <f>COUNTIFS(part3_step1!$C$2:$C1000,$B145,part3_step1!$B$2:$B1000,G$1)+COUNTIFS(part3_step1!$D$2:$D1000,$B145,part3_step1!$B$2:$B1000,G$1)+COUNTIFS(part3_step1!$E$2:$E1000,$B145,part3_step1!$B$2:$B1000,G$1)</f>
        <v>0</v>
      </c>
      <c r="H145">
        <f>COUNTIFS(part3_step1!$C$2:$C1000,$B145,part3_step1!$B$2:$B1000,H$1)+COUNTIFS(part3_step1!$D$2:$D1000,$B145,part3_step1!$B$2:$B1000,H$1)+COUNTIFS(part3_step1!$E$2:$E1000,$B145,part3_step1!$B$2:$B1000,H$1)</f>
        <v>0</v>
      </c>
      <c r="I145">
        <f>COUNTIFS(part3_step1!$C$2:$C1000,$B145,part3_step1!$B$2:$B1000,I$1)+COUNTIFS(part3_step1!$D$2:$D1000,$B145,part3_step1!$B$2:$B1000,I$1)+COUNTIFS(part3_step1!$E$2:$E1000,$B145,part3_step1!$B$2:$B1000,I$1)</f>
        <v>0</v>
      </c>
      <c r="J145">
        <f>COUNTIFS(part3_step1!$C$2:$C1000,$B145,part3_step1!$B$2:$B1000,J$1)+COUNTIFS(part3_step1!$D$2:$D1000,$B145,part3_step1!$B$2:$B1000,J$1)+COUNTIFS(part3_step1!$E$2:$E1000,$B145,part3_step1!$B$2:$B1000,J$1)</f>
        <v>0</v>
      </c>
      <c r="K145">
        <f>COUNTIFS(part3_step1!$C$2:$C1000,$B145,part3_step1!$B$2:$B1000,K$1)+COUNTIFS(part3_step1!$D$2:$D1000,$B145,part3_step1!$B$2:$B1000,K$1)+COUNTIFS(part3_step1!$E$2:$E1000,$B145,part3_step1!$B$2:$B1000,K$1)</f>
        <v>0</v>
      </c>
      <c r="L145">
        <f>COUNTIFS(part3_step1!$C$2:$C1000,$B145,part3_step1!$B$2:$B1000,L$1)+COUNTIFS(part3_step1!$D$2:$D1000,$B145,part3_step1!$B$2:$B1000,L$1)+COUNTIFS(part3_step1!$E$2:$E1000,$B145,part3_step1!$B$2:$B1000,L$1)</f>
        <v>0</v>
      </c>
      <c r="M145">
        <f>COUNTIFS(part3_step1!$C$2:$C1000,$B145,part3_step1!$B$2:$B1000,M$1)+COUNTIFS(part3_step1!$D$2:$D1000,$B145,part3_step1!$B$2:$B1000,M$1)+COUNTIFS(part3_step1!$E$2:$E1000,$B145,part3_step1!$B$2:$B1000,M$1)</f>
        <v>1</v>
      </c>
      <c r="N145">
        <f>COUNTIFS(part3_step1!$C$2:$C1000,$B145,part3_step1!$B$2:$B1000,N$1)+COUNTIFS(part3_step1!$D$2:$D1000,$B145,part3_step1!$B$2:$B1000,N$1)+COUNTIFS(part3_step1!$E$2:$E1000,$B145,part3_step1!$B$2:$B1000,N$1)</f>
        <v>0</v>
      </c>
      <c r="O145">
        <f>COUNTIFS(part3_step1!$C$2:$C1000,$B145,part3_step1!$B$2:$B1000,O$1)+COUNTIFS(part3_step1!$D$2:$D1000,$B145,part3_step1!$B$2:$B1000,O$1)+COUNTIFS(part3_step1!$E$2:$E1000,$B145,part3_step1!$B$2:$B1000,O$1)</f>
        <v>0</v>
      </c>
      <c r="P145">
        <f>COUNTIF(part3_step1!$C$2:$E1000,B145)</f>
        <v>1</v>
      </c>
    </row>
    <row r="146">
      <c r="A146" t="str">
        <f>part3_step1!C146:C1000</f>
        <v>Jim Carrey</v>
      </c>
      <c r="B146" t="s">
        <v>828</v>
      </c>
      <c r="C146">
        <f>COUNTIFS(part3_step1!$C$2:$C1000,$B146,part3_step1!$B$2:$B1000,C$1)+COUNTIFS(part3_step1!$D$2:$D1000,$B146,part3_step1!$B$2:$B1000,C$1)+COUNTIFS(part3_step1!$E$2:$E1000,$B146,part3_step1!$B$2:$B1000,C$1)</f>
        <v>0</v>
      </c>
      <c r="D146">
        <f>COUNTIFS(part3_step1!$C$2:$C1000,$B146,part3_step1!$B$2:$B1000,D$1)+COUNTIFS(part3_step1!$D$2:$D1000,$B146,part3_step1!$B$2:$B1000,D$1)+COUNTIFS(part3_step1!$E$2:$E1000,$B146,part3_step1!$B$2:$B1000,D$1)</f>
        <v>1</v>
      </c>
      <c r="E146">
        <f>COUNTIFS(part3_step1!$C$2:$C1000,$B146,part3_step1!$B$2:$B1000,E$1)+COUNTIFS(part3_step1!$D$2:$D1000,$B146,part3_step1!$B$2:$B1000,E$1)+COUNTIFS(part3_step1!$E$2:$E1000,$B146,part3_step1!$B$2:$B1000,E$1)</f>
        <v>0</v>
      </c>
      <c r="F146">
        <f>COUNTIFS(part3_step1!$C$2:$C1000,$B146,part3_step1!$B$2:$B1000,F$1)+COUNTIFS(part3_step1!$D$2:$D1000,$B146,part3_step1!$B$2:$B1000,F$1)+COUNTIFS(part3_step1!$E$2:$E1000,$B146,part3_step1!$B$2:$B1000,F$1)</f>
        <v>0</v>
      </c>
      <c r="G146">
        <f>COUNTIFS(part3_step1!$C$2:$C1000,$B146,part3_step1!$B$2:$B1000,G$1)+COUNTIFS(part3_step1!$D$2:$D1000,$B146,part3_step1!$B$2:$B1000,G$1)+COUNTIFS(part3_step1!$E$2:$E1000,$B146,part3_step1!$B$2:$B1000,G$1)</f>
        <v>0</v>
      </c>
      <c r="H146">
        <f>COUNTIFS(part3_step1!$C$2:$C1000,$B146,part3_step1!$B$2:$B1000,H$1)+COUNTIFS(part3_step1!$D$2:$D1000,$B146,part3_step1!$B$2:$B1000,H$1)+COUNTIFS(part3_step1!$E$2:$E1000,$B146,part3_step1!$B$2:$B1000,H$1)</f>
        <v>0</v>
      </c>
      <c r="I146">
        <f>COUNTIFS(part3_step1!$C$2:$C1000,$B146,part3_step1!$B$2:$B1000,I$1)+COUNTIFS(part3_step1!$D$2:$D1000,$B146,part3_step1!$B$2:$B1000,I$1)+COUNTIFS(part3_step1!$E$2:$E1000,$B146,part3_step1!$B$2:$B1000,I$1)</f>
        <v>0</v>
      </c>
      <c r="J146">
        <f>COUNTIFS(part3_step1!$C$2:$C1000,$B146,part3_step1!$B$2:$B1000,J$1)+COUNTIFS(part3_step1!$D$2:$D1000,$B146,part3_step1!$B$2:$B1000,J$1)+COUNTIFS(part3_step1!$E$2:$E1000,$B146,part3_step1!$B$2:$B1000,J$1)</f>
        <v>0</v>
      </c>
      <c r="K146">
        <f>COUNTIFS(part3_step1!$C$2:$C1000,$B146,part3_step1!$B$2:$B1000,K$1)+COUNTIFS(part3_step1!$D$2:$D1000,$B146,part3_step1!$B$2:$B1000,K$1)+COUNTIFS(part3_step1!$E$2:$E1000,$B146,part3_step1!$B$2:$B1000,K$1)</f>
        <v>0</v>
      </c>
      <c r="L146">
        <f>COUNTIFS(part3_step1!$C$2:$C1000,$B146,part3_step1!$B$2:$B1000,L$1)+COUNTIFS(part3_step1!$D$2:$D1000,$B146,part3_step1!$B$2:$B1000,L$1)+COUNTIFS(part3_step1!$E$2:$E1000,$B146,part3_step1!$B$2:$B1000,L$1)</f>
        <v>0</v>
      </c>
      <c r="M146">
        <f>COUNTIFS(part3_step1!$C$2:$C1000,$B146,part3_step1!$B$2:$B1000,M$1)+COUNTIFS(part3_step1!$D$2:$D1000,$B146,part3_step1!$B$2:$B1000,M$1)+COUNTIFS(part3_step1!$E$2:$E1000,$B146,part3_step1!$B$2:$B1000,M$1)</f>
        <v>0</v>
      </c>
      <c r="N146">
        <f>COUNTIFS(part3_step1!$C$2:$C1000,$B146,part3_step1!$B$2:$B1000,N$1)+COUNTIFS(part3_step1!$D$2:$D1000,$B146,part3_step1!$B$2:$B1000,N$1)+COUNTIFS(part3_step1!$E$2:$E1000,$B146,part3_step1!$B$2:$B1000,N$1)</f>
        <v>0</v>
      </c>
      <c r="O146">
        <f>COUNTIFS(part3_step1!$C$2:$C1000,$B146,part3_step1!$B$2:$B1000,O$1)+COUNTIFS(part3_step1!$D$2:$D1000,$B146,part3_step1!$B$2:$B1000,O$1)+COUNTIFS(part3_step1!$E$2:$E1000,$B146,part3_step1!$B$2:$B1000,O$1)</f>
        <v>0</v>
      </c>
      <c r="P146">
        <f>COUNTIF(part3_step1!$C$2:$E1000,B146)</f>
        <v>2</v>
      </c>
    </row>
    <row r="147">
      <c r="A147" t="str">
        <f>part3_step1!C147:C1000</f>
        <v>Will Smith</v>
      </c>
      <c r="B147" t="s">
        <v>1310</v>
      </c>
      <c r="C147">
        <f>COUNTIFS(part3_step1!$C$2:$C1000,$B147,part3_step1!$B$2:$B1000,C$1)+COUNTIFS(part3_step1!$D$2:$D1000,$B147,part3_step1!$B$2:$B1000,C$1)+COUNTIFS(part3_step1!$E$2:$E1000,$B147,part3_step1!$B$2:$B1000,C$1)</f>
        <v>0</v>
      </c>
      <c r="D147">
        <f>COUNTIFS(part3_step1!$C$2:$C1000,$B147,part3_step1!$B$2:$B1000,D$1)+COUNTIFS(part3_step1!$D$2:$D1000,$B147,part3_step1!$B$2:$B1000,D$1)+COUNTIFS(part3_step1!$E$2:$E1000,$B147,part3_step1!$B$2:$B1000,D$1)</f>
        <v>0</v>
      </c>
      <c r="E147">
        <f>COUNTIFS(part3_step1!$C$2:$C1000,$B147,part3_step1!$B$2:$B1000,E$1)+COUNTIFS(part3_step1!$D$2:$D1000,$B147,part3_step1!$B$2:$B1000,E$1)+COUNTIFS(part3_step1!$E$2:$E1000,$B147,part3_step1!$B$2:$B1000,E$1)</f>
        <v>0</v>
      </c>
      <c r="F147">
        <f>COUNTIFS(part3_step1!$C$2:$C1000,$B147,part3_step1!$B$2:$B1000,F$1)+COUNTIFS(part3_step1!$D$2:$D1000,$B147,part3_step1!$B$2:$B1000,F$1)+COUNTIFS(part3_step1!$E$2:$E1000,$B147,part3_step1!$B$2:$B1000,F$1)</f>
        <v>0</v>
      </c>
      <c r="G147">
        <f>COUNTIFS(part3_step1!$C$2:$C1000,$B147,part3_step1!$B$2:$B1000,G$1)+COUNTIFS(part3_step1!$D$2:$D1000,$B147,part3_step1!$B$2:$B1000,G$1)+COUNTIFS(part3_step1!$E$2:$E1000,$B147,part3_step1!$B$2:$B1000,G$1)</f>
        <v>0</v>
      </c>
      <c r="H147">
        <f>COUNTIFS(part3_step1!$C$2:$C1000,$B147,part3_step1!$B$2:$B1000,H$1)+COUNTIFS(part3_step1!$D$2:$D1000,$B147,part3_step1!$B$2:$B1000,H$1)+COUNTIFS(part3_step1!$E$2:$E1000,$B147,part3_step1!$B$2:$B1000,H$1)</f>
        <v>0</v>
      </c>
      <c r="I147">
        <f>COUNTIFS(part3_step1!$C$2:$C1000,$B147,part3_step1!$B$2:$B1000,I$1)+COUNTIFS(part3_step1!$D$2:$D1000,$B147,part3_step1!$B$2:$B1000,I$1)+COUNTIFS(part3_step1!$E$2:$E1000,$B147,part3_step1!$B$2:$B1000,I$1)</f>
        <v>0</v>
      </c>
      <c r="J147">
        <f>COUNTIFS(part3_step1!$C$2:$C1000,$B147,part3_step1!$B$2:$B1000,J$1)+COUNTIFS(part3_step1!$D$2:$D1000,$B147,part3_step1!$B$2:$B1000,J$1)+COUNTIFS(part3_step1!$E$2:$E1000,$B147,part3_step1!$B$2:$B1000,J$1)</f>
        <v>0</v>
      </c>
      <c r="K147">
        <f>COUNTIFS(part3_step1!$C$2:$C1000,$B147,part3_step1!$B$2:$B1000,K$1)+COUNTIFS(part3_step1!$D$2:$D1000,$B147,part3_step1!$B$2:$B1000,K$1)+COUNTIFS(part3_step1!$E$2:$E1000,$B147,part3_step1!$B$2:$B1000,K$1)</f>
        <v>0</v>
      </c>
      <c r="L147">
        <f>COUNTIFS(part3_step1!$C$2:$C1000,$B147,part3_step1!$B$2:$B1000,L$1)+COUNTIFS(part3_step1!$D$2:$D1000,$B147,part3_step1!$B$2:$B1000,L$1)+COUNTIFS(part3_step1!$E$2:$E1000,$B147,part3_step1!$B$2:$B1000,L$1)</f>
        <v>0</v>
      </c>
      <c r="M147">
        <f>COUNTIFS(part3_step1!$C$2:$C1000,$B147,part3_step1!$B$2:$B1000,M$1)+COUNTIFS(part3_step1!$D$2:$D1000,$B147,part3_step1!$B$2:$B1000,M$1)+COUNTIFS(part3_step1!$E$2:$E1000,$B147,part3_step1!$B$2:$B1000,M$1)</f>
        <v>0</v>
      </c>
      <c r="N147">
        <f>COUNTIFS(part3_step1!$C$2:$C1000,$B147,part3_step1!$B$2:$B1000,N$1)+COUNTIFS(part3_step1!$D$2:$D1000,$B147,part3_step1!$B$2:$B1000,N$1)+COUNTIFS(part3_step1!$E$2:$E1000,$B147,part3_step1!$B$2:$B1000,N$1)</f>
        <v>0</v>
      </c>
      <c r="O147">
        <f>COUNTIFS(part3_step1!$C$2:$C1000,$B147,part3_step1!$B$2:$B1000,O$1)+COUNTIFS(part3_step1!$D$2:$D1000,$B147,part3_step1!$B$2:$B1000,O$1)+COUNTIFS(part3_step1!$E$2:$E1000,$B147,part3_step1!$B$2:$B1000,O$1)</f>
        <v>0</v>
      </c>
      <c r="P147">
        <f>COUNTIF(part3_step1!$C$2:$E1000,B147)</f>
        <v>1</v>
      </c>
    </row>
    <row r="148">
      <c r="A148" t="str">
        <f>part3_step1!C148:C1000</f>
        <v>Glenn Close</v>
      </c>
      <c r="B148" t="s">
        <v>33</v>
      </c>
      <c r="C148">
        <f>COUNTIFS(part3_step1!$C$2:$C1000,$B148,part3_step1!$B$2:$B1000,C$1)+COUNTIFS(part3_step1!$D$2:$D1000,$B148,part3_step1!$B$2:$B1000,C$1)+COUNTIFS(part3_step1!$E$2:$E1000,$B148,part3_step1!$B$2:$B1000,C$1)</f>
        <v>0</v>
      </c>
      <c r="D148">
        <f>COUNTIFS(part3_step1!$C$2:$C1000,$B148,part3_step1!$B$2:$B1000,D$1)+COUNTIFS(part3_step1!$D$2:$D1000,$B148,part3_step1!$B$2:$B1000,D$1)+COUNTIFS(part3_step1!$E$2:$E1000,$B148,part3_step1!$B$2:$B1000,D$1)</f>
        <v>1</v>
      </c>
      <c r="E148">
        <f>COUNTIFS(part3_step1!$C$2:$C1000,$B148,part3_step1!$B$2:$B1000,E$1)+COUNTIFS(part3_step1!$D$2:$D1000,$B148,part3_step1!$B$2:$B1000,E$1)+COUNTIFS(part3_step1!$E$2:$E1000,$B148,part3_step1!$B$2:$B1000,E$1)</f>
        <v>0</v>
      </c>
      <c r="F148">
        <f>COUNTIFS(part3_step1!$C$2:$C1000,$B148,part3_step1!$B$2:$B1000,F$1)+COUNTIFS(part3_step1!$D$2:$D1000,$B148,part3_step1!$B$2:$B1000,F$1)+COUNTIFS(part3_step1!$E$2:$E1000,$B148,part3_step1!$B$2:$B1000,F$1)</f>
        <v>0</v>
      </c>
      <c r="G148">
        <f>COUNTIFS(part3_step1!$C$2:$C1000,$B148,part3_step1!$B$2:$B1000,G$1)+COUNTIFS(part3_step1!$D$2:$D1000,$B148,part3_step1!$B$2:$B1000,G$1)+COUNTIFS(part3_step1!$E$2:$E1000,$B148,part3_step1!$B$2:$B1000,G$1)</f>
        <v>0</v>
      </c>
      <c r="H148">
        <f>COUNTIFS(part3_step1!$C$2:$C1000,$B148,part3_step1!$B$2:$B1000,H$1)+COUNTIFS(part3_step1!$D$2:$D1000,$B148,part3_step1!$B$2:$B1000,H$1)+COUNTIFS(part3_step1!$E$2:$E1000,$B148,part3_step1!$B$2:$B1000,H$1)</f>
        <v>0</v>
      </c>
      <c r="I148">
        <f>COUNTIFS(part3_step1!$C$2:$C1000,$B148,part3_step1!$B$2:$B1000,I$1)+COUNTIFS(part3_step1!$D$2:$D1000,$B148,part3_step1!$B$2:$B1000,I$1)+COUNTIFS(part3_step1!$E$2:$E1000,$B148,part3_step1!$B$2:$B1000,I$1)</f>
        <v>0</v>
      </c>
      <c r="J148">
        <f>COUNTIFS(part3_step1!$C$2:$C1000,$B148,part3_step1!$B$2:$B1000,J$1)+COUNTIFS(part3_step1!$D$2:$D1000,$B148,part3_step1!$B$2:$B1000,J$1)+COUNTIFS(part3_step1!$E$2:$E1000,$B148,part3_step1!$B$2:$B1000,J$1)</f>
        <v>0</v>
      </c>
      <c r="K148">
        <f>COUNTIFS(part3_step1!$C$2:$C1000,$B148,part3_step1!$B$2:$B1000,K$1)+COUNTIFS(part3_step1!$D$2:$D1000,$B148,part3_step1!$B$2:$B1000,K$1)+COUNTIFS(part3_step1!$E$2:$E1000,$B148,part3_step1!$B$2:$B1000,K$1)</f>
        <v>0</v>
      </c>
      <c r="L148">
        <f>COUNTIFS(part3_step1!$C$2:$C1000,$B148,part3_step1!$B$2:$B1000,L$1)+COUNTIFS(part3_step1!$D$2:$D1000,$B148,part3_step1!$B$2:$B1000,L$1)+COUNTIFS(part3_step1!$E$2:$E1000,$B148,part3_step1!$B$2:$B1000,L$1)</f>
        <v>0</v>
      </c>
      <c r="M148">
        <f>COUNTIFS(part3_step1!$C$2:$C1000,$B148,part3_step1!$B$2:$B1000,M$1)+COUNTIFS(part3_step1!$D$2:$D1000,$B148,part3_step1!$B$2:$B1000,M$1)+COUNTIFS(part3_step1!$E$2:$E1000,$B148,part3_step1!$B$2:$B1000,M$1)</f>
        <v>0</v>
      </c>
      <c r="N148">
        <f>COUNTIFS(part3_step1!$C$2:$C1000,$B148,part3_step1!$B$2:$B1000,N$1)+COUNTIFS(part3_step1!$D$2:$D1000,$B148,part3_step1!$B$2:$B1000,N$1)+COUNTIFS(part3_step1!$E$2:$E1000,$B148,part3_step1!$B$2:$B1000,N$1)</f>
        <v>0</v>
      </c>
      <c r="O148">
        <f>COUNTIFS(part3_step1!$C$2:$C1000,$B148,part3_step1!$B$2:$B1000,O$1)+COUNTIFS(part3_step1!$D$2:$D1000,$B148,part3_step1!$B$2:$B1000,O$1)+COUNTIFS(part3_step1!$E$2:$E1000,$B148,part3_step1!$B$2:$B1000,O$1)</f>
        <v>0</v>
      </c>
      <c r="P148">
        <f>COUNTIF(part3_step1!$C$2:$E1000,B148)</f>
        <v>1</v>
      </c>
    </row>
    <row r="149">
      <c r="A149" t="str">
        <f>part3_step1!C149:C1000</f>
        <v>Ming-Na</v>
      </c>
      <c r="B149" t="s">
        <v>41</v>
      </c>
      <c r="C149">
        <f>COUNTIFS(part3_step1!$C$2:$C1000,$B149,part3_step1!$B$2:$B1000,C$1)+COUNTIFS(part3_step1!$D$2:$D1000,$B149,part3_step1!$B$2:$B1000,C$1)+COUNTIFS(part3_step1!$E$2:$E1000,$B149,part3_step1!$B$2:$B1000,C$1)</f>
        <v>0</v>
      </c>
      <c r="D149">
        <f>COUNTIFS(part3_step1!$C$2:$C1000,$B149,part3_step1!$B$2:$B1000,D$1)+COUNTIFS(part3_step1!$D$2:$D1000,$B149,part3_step1!$B$2:$B1000,D$1)+COUNTIFS(part3_step1!$E$2:$E1000,$B149,part3_step1!$B$2:$B1000,D$1)</f>
        <v>0</v>
      </c>
      <c r="E149">
        <f>COUNTIFS(part3_step1!$C$2:$C1000,$B149,part3_step1!$B$2:$B1000,E$1)+COUNTIFS(part3_step1!$D$2:$D1000,$B149,part3_step1!$B$2:$B1000,E$1)+COUNTIFS(part3_step1!$E$2:$E1000,$B149,part3_step1!$B$2:$B1000,E$1)</f>
        <v>1</v>
      </c>
      <c r="F149">
        <f>COUNTIFS(part3_step1!$C$2:$C1000,$B149,part3_step1!$B$2:$B1000,F$1)+COUNTIFS(part3_step1!$D$2:$D1000,$B149,part3_step1!$B$2:$B1000,F$1)+COUNTIFS(part3_step1!$E$2:$E1000,$B149,part3_step1!$B$2:$B1000,F$1)</f>
        <v>0</v>
      </c>
      <c r="G149">
        <f>COUNTIFS(part3_step1!$C$2:$C1000,$B149,part3_step1!$B$2:$B1000,G$1)+COUNTIFS(part3_step1!$D$2:$D1000,$B149,part3_step1!$B$2:$B1000,G$1)+COUNTIFS(part3_step1!$E$2:$E1000,$B149,part3_step1!$B$2:$B1000,G$1)</f>
        <v>0</v>
      </c>
      <c r="H149">
        <f>COUNTIFS(part3_step1!$C$2:$C1000,$B149,part3_step1!$B$2:$B1000,H$1)+COUNTIFS(part3_step1!$D$2:$D1000,$B149,part3_step1!$B$2:$B1000,H$1)+COUNTIFS(part3_step1!$E$2:$E1000,$B149,part3_step1!$B$2:$B1000,H$1)</f>
        <v>0</v>
      </c>
      <c r="I149">
        <f>COUNTIFS(part3_step1!$C$2:$C1000,$B149,part3_step1!$B$2:$B1000,I$1)+COUNTIFS(part3_step1!$D$2:$D1000,$B149,part3_step1!$B$2:$B1000,I$1)+COUNTIFS(part3_step1!$E$2:$E1000,$B149,part3_step1!$B$2:$B1000,I$1)</f>
        <v>0</v>
      </c>
      <c r="J149">
        <f>COUNTIFS(part3_step1!$C$2:$C1000,$B149,part3_step1!$B$2:$B1000,J$1)+COUNTIFS(part3_step1!$D$2:$D1000,$B149,part3_step1!$B$2:$B1000,J$1)+COUNTIFS(part3_step1!$E$2:$E1000,$B149,part3_step1!$B$2:$B1000,J$1)</f>
        <v>0</v>
      </c>
      <c r="K149">
        <f>COUNTIFS(part3_step1!$C$2:$C1000,$B149,part3_step1!$B$2:$B1000,K$1)+COUNTIFS(part3_step1!$D$2:$D1000,$B149,part3_step1!$B$2:$B1000,K$1)+COUNTIFS(part3_step1!$E$2:$E1000,$B149,part3_step1!$B$2:$B1000,K$1)</f>
        <v>0</v>
      </c>
      <c r="L149">
        <f>COUNTIFS(part3_step1!$C$2:$C1000,$B149,part3_step1!$B$2:$B1000,L$1)+COUNTIFS(part3_step1!$D$2:$D1000,$B149,part3_step1!$B$2:$B1000,L$1)+COUNTIFS(part3_step1!$E$2:$E1000,$B149,part3_step1!$B$2:$B1000,L$1)</f>
        <v>0</v>
      </c>
      <c r="M149">
        <f>COUNTIFS(part3_step1!$C$2:$C1000,$B149,part3_step1!$B$2:$B1000,M$1)+COUNTIFS(part3_step1!$D$2:$D1000,$B149,part3_step1!$B$2:$B1000,M$1)+COUNTIFS(part3_step1!$E$2:$E1000,$B149,part3_step1!$B$2:$B1000,M$1)</f>
        <v>0</v>
      </c>
      <c r="N149">
        <f>COUNTIFS(part3_step1!$C$2:$C1000,$B149,part3_step1!$B$2:$B1000,N$1)+COUNTIFS(part3_step1!$D$2:$D1000,$B149,part3_step1!$B$2:$B1000,N$1)+COUNTIFS(part3_step1!$E$2:$E1000,$B149,part3_step1!$B$2:$B1000,N$1)</f>
        <v>0</v>
      </c>
      <c r="O149">
        <f>COUNTIFS(part3_step1!$C$2:$C1000,$B149,part3_step1!$B$2:$B1000,O$1)+COUNTIFS(part3_step1!$D$2:$D1000,$B149,part3_step1!$B$2:$B1000,O$1)+COUNTIFS(part3_step1!$E$2:$E1000,$B149,part3_step1!$B$2:$B1000,O$1)</f>
        <v>0</v>
      </c>
      <c r="P149">
        <f>COUNTIF(part3_step1!$C$2:$E1000,B149)</f>
        <v>1</v>
      </c>
    </row>
    <row r="150">
      <c r="A150" t="str">
        <f>part3_step1!C150:C1000</f>
        <v>Sylvester Stallone</v>
      </c>
      <c r="B150" t="s">
        <v>57</v>
      </c>
      <c r="C150">
        <f>COUNTIFS(part3_step1!$C$2:$C1000,$B150,part3_step1!$B$2:$B1000,C$1)+COUNTIFS(part3_step1!$D$2:$D1000,$B150,part3_step1!$B$2:$B1000,C$1)+COUNTIFS(part3_step1!$E$2:$E1000,$B150,part3_step1!$B$2:$B1000,C$1)</f>
        <v>0</v>
      </c>
      <c r="D150">
        <f>COUNTIFS(part3_step1!$C$2:$C1000,$B150,part3_step1!$B$2:$B1000,D$1)+COUNTIFS(part3_step1!$D$2:$D1000,$B150,part3_step1!$B$2:$B1000,D$1)+COUNTIFS(part3_step1!$E$2:$E1000,$B150,part3_step1!$B$2:$B1000,D$1)</f>
        <v>0</v>
      </c>
      <c r="E150">
        <f>COUNTIFS(part3_step1!$C$2:$C1000,$B150,part3_step1!$B$2:$B1000,E$1)+COUNTIFS(part3_step1!$D$2:$D1000,$B150,part3_step1!$B$2:$B1000,E$1)+COUNTIFS(part3_step1!$E$2:$E1000,$B150,part3_step1!$B$2:$B1000,E$1)</f>
        <v>0</v>
      </c>
      <c r="F150">
        <f>COUNTIFS(part3_step1!$C$2:$C1000,$B150,part3_step1!$B$2:$B1000,F$1)+COUNTIFS(part3_step1!$D$2:$D1000,$B150,part3_step1!$B$2:$B1000,F$1)+COUNTIFS(part3_step1!$E$2:$E1000,$B150,part3_step1!$B$2:$B1000,F$1)</f>
        <v>2</v>
      </c>
      <c r="G150">
        <f>COUNTIFS(part3_step1!$C$2:$C1000,$B150,part3_step1!$B$2:$B1000,G$1)+COUNTIFS(part3_step1!$D$2:$D1000,$B150,part3_step1!$B$2:$B1000,G$1)+COUNTIFS(part3_step1!$E$2:$E1000,$B150,part3_step1!$B$2:$B1000,G$1)</f>
        <v>3</v>
      </c>
      <c r="H150">
        <f>COUNTIFS(part3_step1!$C$2:$C1000,$B150,part3_step1!$B$2:$B1000,H$1)+COUNTIFS(part3_step1!$D$2:$D1000,$B150,part3_step1!$B$2:$B1000,H$1)+COUNTIFS(part3_step1!$E$2:$E1000,$B150,part3_step1!$B$2:$B1000,H$1)</f>
        <v>0</v>
      </c>
      <c r="I150">
        <f>COUNTIFS(part3_step1!$C$2:$C1000,$B150,part3_step1!$B$2:$B1000,I$1)+COUNTIFS(part3_step1!$D$2:$D1000,$B150,part3_step1!$B$2:$B1000,I$1)+COUNTIFS(part3_step1!$E$2:$E1000,$B150,part3_step1!$B$2:$B1000,I$1)</f>
        <v>0</v>
      </c>
      <c r="J150">
        <f>COUNTIFS(part3_step1!$C$2:$C1000,$B150,part3_step1!$B$2:$B1000,J$1)+COUNTIFS(part3_step1!$D$2:$D1000,$B150,part3_step1!$B$2:$B1000,J$1)+COUNTIFS(part3_step1!$E$2:$E1000,$B150,part3_step1!$B$2:$B1000,J$1)</f>
        <v>0</v>
      </c>
      <c r="K150">
        <f>COUNTIFS(part3_step1!$C$2:$C1000,$B150,part3_step1!$B$2:$B1000,K$1)+COUNTIFS(part3_step1!$D$2:$D1000,$B150,part3_step1!$B$2:$B1000,K$1)+COUNTIFS(part3_step1!$E$2:$E1000,$B150,part3_step1!$B$2:$B1000,K$1)</f>
        <v>0</v>
      </c>
      <c r="L150">
        <f>COUNTIFS(part3_step1!$C$2:$C1000,$B150,part3_step1!$B$2:$B1000,L$1)+COUNTIFS(part3_step1!$D$2:$D1000,$B150,part3_step1!$B$2:$B1000,L$1)+COUNTIFS(part3_step1!$E$2:$E1000,$B150,part3_step1!$B$2:$B1000,L$1)</f>
        <v>0</v>
      </c>
      <c r="M150">
        <f>COUNTIFS(part3_step1!$C$2:$C1000,$B150,part3_step1!$B$2:$B1000,M$1)+COUNTIFS(part3_step1!$D$2:$D1000,$B150,part3_step1!$B$2:$B1000,M$1)+COUNTIFS(part3_step1!$E$2:$E1000,$B150,part3_step1!$B$2:$B1000,M$1)</f>
        <v>0</v>
      </c>
      <c r="N150">
        <f>COUNTIFS(part3_step1!$C$2:$C1000,$B150,part3_step1!$B$2:$B1000,N$1)+COUNTIFS(part3_step1!$D$2:$D1000,$B150,part3_step1!$B$2:$B1000,N$1)+COUNTIFS(part3_step1!$E$2:$E1000,$B150,part3_step1!$B$2:$B1000,N$1)</f>
        <v>0</v>
      </c>
      <c r="O150">
        <f>COUNTIFS(part3_step1!$C$2:$C1000,$B150,part3_step1!$B$2:$B1000,O$1)+COUNTIFS(part3_step1!$D$2:$D1000,$B150,part3_step1!$B$2:$B1000,O$1)+COUNTIFS(part3_step1!$E$2:$E1000,$B150,part3_step1!$B$2:$B1000,O$1)</f>
        <v>0</v>
      </c>
      <c r="P150">
        <f>COUNTIF(part3_step1!$C$2:$E1000,B150)</f>
        <v>5</v>
      </c>
    </row>
    <row r="151">
      <c r="A151" t="str">
        <f>part3_step1!C151:C1000</f>
        <v>Zach Braff</v>
      </c>
      <c r="B151" t="s">
        <v>64</v>
      </c>
      <c r="C151">
        <f>COUNTIFS(part3_step1!$C$2:$C1000,$B151,part3_step1!$B$2:$B1000,C$1)+COUNTIFS(part3_step1!$D$2:$D1000,$B151,part3_step1!$B$2:$B1000,C$1)+COUNTIFS(part3_step1!$E$2:$E1000,$B151,part3_step1!$B$2:$B1000,C$1)</f>
        <v>0</v>
      </c>
      <c r="D151">
        <f>COUNTIFS(part3_step1!$C$2:$C1000,$B151,part3_step1!$B$2:$B1000,D$1)+COUNTIFS(part3_step1!$D$2:$D1000,$B151,part3_step1!$B$2:$B1000,D$1)+COUNTIFS(part3_step1!$E$2:$E1000,$B151,part3_step1!$B$2:$B1000,D$1)</f>
        <v>1</v>
      </c>
      <c r="E151">
        <f>COUNTIFS(part3_step1!$C$2:$C1000,$B151,part3_step1!$B$2:$B1000,E$1)+COUNTIFS(part3_step1!$D$2:$D1000,$B151,part3_step1!$B$2:$B1000,E$1)+COUNTIFS(part3_step1!$E$2:$E1000,$B151,part3_step1!$B$2:$B1000,E$1)</f>
        <v>1</v>
      </c>
      <c r="F151">
        <f>COUNTIFS(part3_step1!$C$2:$C1000,$B151,part3_step1!$B$2:$B1000,F$1)+COUNTIFS(part3_step1!$D$2:$D1000,$B151,part3_step1!$B$2:$B1000,F$1)+COUNTIFS(part3_step1!$E$2:$E1000,$B151,part3_step1!$B$2:$B1000,F$1)</f>
        <v>0</v>
      </c>
      <c r="G151">
        <f>COUNTIFS(part3_step1!$C$2:$C1000,$B151,part3_step1!$B$2:$B1000,G$1)+COUNTIFS(part3_step1!$D$2:$D1000,$B151,part3_step1!$B$2:$B1000,G$1)+COUNTIFS(part3_step1!$E$2:$E1000,$B151,part3_step1!$B$2:$B1000,G$1)</f>
        <v>1</v>
      </c>
      <c r="H151">
        <f>COUNTIFS(part3_step1!$C$2:$C1000,$B151,part3_step1!$B$2:$B1000,H$1)+COUNTIFS(part3_step1!$D$2:$D1000,$B151,part3_step1!$B$2:$B1000,H$1)+COUNTIFS(part3_step1!$E$2:$E1000,$B151,part3_step1!$B$2:$B1000,H$1)</f>
        <v>0</v>
      </c>
      <c r="I151">
        <f>COUNTIFS(part3_step1!$C$2:$C1000,$B151,part3_step1!$B$2:$B1000,I$1)+COUNTIFS(part3_step1!$D$2:$D1000,$B151,part3_step1!$B$2:$B1000,I$1)+COUNTIFS(part3_step1!$E$2:$E1000,$B151,part3_step1!$B$2:$B1000,I$1)</f>
        <v>0</v>
      </c>
      <c r="J151">
        <f>COUNTIFS(part3_step1!$C$2:$C1000,$B151,part3_step1!$B$2:$B1000,J$1)+COUNTIFS(part3_step1!$D$2:$D1000,$B151,part3_step1!$B$2:$B1000,J$1)+COUNTIFS(part3_step1!$E$2:$E1000,$B151,part3_step1!$B$2:$B1000,J$1)</f>
        <v>0</v>
      </c>
      <c r="K151">
        <f>COUNTIFS(part3_step1!$C$2:$C1000,$B151,part3_step1!$B$2:$B1000,K$1)+COUNTIFS(part3_step1!$D$2:$D1000,$B151,part3_step1!$B$2:$B1000,K$1)+COUNTIFS(part3_step1!$E$2:$E1000,$B151,part3_step1!$B$2:$B1000,K$1)</f>
        <v>0</v>
      </c>
      <c r="L151">
        <f>COUNTIFS(part3_step1!$C$2:$C1000,$B151,part3_step1!$B$2:$B1000,L$1)+COUNTIFS(part3_step1!$D$2:$D1000,$B151,part3_step1!$B$2:$B1000,L$1)+COUNTIFS(part3_step1!$E$2:$E1000,$B151,part3_step1!$B$2:$B1000,L$1)</f>
        <v>0</v>
      </c>
      <c r="M151">
        <f>COUNTIFS(part3_step1!$C$2:$C1000,$B151,part3_step1!$B$2:$B1000,M$1)+COUNTIFS(part3_step1!$D$2:$D1000,$B151,part3_step1!$B$2:$B1000,M$1)+COUNTIFS(part3_step1!$E$2:$E1000,$B151,part3_step1!$B$2:$B1000,M$1)</f>
        <v>0</v>
      </c>
      <c r="N151">
        <f>COUNTIFS(part3_step1!$C$2:$C1000,$B151,part3_step1!$B$2:$B1000,N$1)+COUNTIFS(part3_step1!$D$2:$D1000,$B151,part3_step1!$B$2:$B1000,N$1)+COUNTIFS(part3_step1!$E$2:$E1000,$B151,part3_step1!$B$2:$B1000,N$1)</f>
        <v>0</v>
      </c>
      <c r="O151">
        <f>COUNTIFS(part3_step1!$C$2:$C1000,$B151,part3_step1!$B$2:$B1000,O$1)+COUNTIFS(part3_step1!$D$2:$D1000,$B151,part3_step1!$B$2:$B1000,O$1)+COUNTIFS(part3_step1!$E$2:$E1000,$B151,part3_step1!$B$2:$B1000,O$1)</f>
        <v>0</v>
      </c>
      <c r="P151">
        <f>COUNTIF(part3_step1!$C$2:$E1000,B151)</f>
        <v>3</v>
      </c>
    </row>
    <row r="152">
      <c r="A152" t="str">
        <f>part3_step1!C152:C1000</f>
        <v>Will Smith</v>
      </c>
      <c r="B152" t="s">
        <v>42</v>
      </c>
      <c r="C152">
        <f>COUNTIFS(part3_step1!$C$2:$C1000,$B152,part3_step1!$B$2:$B1000,C$1)+COUNTIFS(part3_step1!$D$2:$D1000,$B152,part3_step1!$B$2:$B1000,C$1)+COUNTIFS(part3_step1!$E$2:$E1000,$B152,part3_step1!$B$2:$B1000,C$1)</f>
        <v>0</v>
      </c>
      <c r="D152">
        <f>COUNTIFS(part3_step1!$C$2:$C1000,$B152,part3_step1!$B$2:$B1000,D$1)+COUNTIFS(part3_step1!$D$2:$D1000,$B152,part3_step1!$B$2:$B1000,D$1)+COUNTIFS(part3_step1!$E$2:$E1000,$B152,part3_step1!$B$2:$B1000,D$1)</f>
        <v>0</v>
      </c>
      <c r="E152">
        <f>COUNTIFS(part3_step1!$C$2:$C1000,$B152,part3_step1!$B$2:$B1000,E$1)+COUNTIFS(part3_step1!$D$2:$D1000,$B152,part3_step1!$B$2:$B1000,E$1)+COUNTIFS(part3_step1!$E$2:$E1000,$B152,part3_step1!$B$2:$B1000,E$1)</f>
        <v>2</v>
      </c>
      <c r="F152">
        <f>COUNTIFS(part3_step1!$C$2:$C1000,$B152,part3_step1!$B$2:$B1000,F$1)+COUNTIFS(part3_step1!$D$2:$D1000,$B152,part3_step1!$B$2:$B1000,F$1)+COUNTIFS(part3_step1!$E$2:$E1000,$B152,part3_step1!$B$2:$B1000,F$1)</f>
        <v>2</v>
      </c>
      <c r="G152">
        <f>COUNTIFS(part3_step1!$C$2:$C1000,$B152,part3_step1!$B$2:$B1000,G$1)+COUNTIFS(part3_step1!$D$2:$D1000,$B152,part3_step1!$B$2:$B1000,G$1)+COUNTIFS(part3_step1!$E$2:$E1000,$B152,part3_step1!$B$2:$B1000,G$1)</f>
        <v>0</v>
      </c>
      <c r="H152">
        <f>COUNTIFS(part3_step1!$C$2:$C1000,$B152,part3_step1!$B$2:$B1000,H$1)+COUNTIFS(part3_step1!$D$2:$D1000,$B152,part3_step1!$B$2:$B1000,H$1)+COUNTIFS(part3_step1!$E$2:$E1000,$B152,part3_step1!$B$2:$B1000,H$1)</f>
        <v>1</v>
      </c>
      <c r="I152">
        <f>COUNTIFS(part3_step1!$C$2:$C1000,$B152,part3_step1!$B$2:$B1000,I$1)+COUNTIFS(part3_step1!$D$2:$D1000,$B152,part3_step1!$B$2:$B1000,I$1)+COUNTIFS(part3_step1!$E$2:$E1000,$B152,part3_step1!$B$2:$B1000,I$1)</f>
        <v>1</v>
      </c>
      <c r="J152">
        <f>COUNTIFS(part3_step1!$C$2:$C1000,$B152,part3_step1!$B$2:$B1000,J$1)+COUNTIFS(part3_step1!$D$2:$D1000,$B152,part3_step1!$B$2:$B1000,J$1)+COUNTIFS(part3_step1!$E$2:$E1000,$B152,part3_step1!$B$2:$B1000,J$1)</f>
        <v>0</v>
      </c>
      <c r="K152">
        <f>COUNTIFS(part3_step1!$C$2:$C1000,$B152,part3_step1!$B$2:$B1000,K$1)+COUNTIFS(part3_step1!$D$2:$D1000,$B152,part3_step1!$B$2:$B1000,K$1)+COUNTIFS(part3_step1!$E$2:$E1000,$B152,part3_step1!$B$2:$B1000,K$1)</f>
        <v>0</v>
      </c>
      <c r="L152">
        <f>COUNTIFS(part3_step1!$C$2:$C1000,$B152,part3_step1!$B$2:$B1000,L$1)+COUNTIFS(part3_step1!$D$2:$D1000,$B152,part3_step1!$B$2:$B1000,L$1)+COUNTIFS(part3_step1!$E$2:$E1000,$B152,part3_step1!$B$2:$B1000,L$1)</f>
        <v>0</v>
      </c>
      <c r="M152">
        <f>COUNTIFS(part3_step1!$C$2:$C1000,$B152,part3_step1!$B$2:$B1000,M$1)+COUNTIFS(part3_step1!$D$2:$D1000,$B152,part3_step1!$B$2:$B1000,M$1)+COUNTIFS(part3_step1!$E$2:$E1000,$B152,part3_step1!$B$2:$B1000,M$1)</f>
        <v>1</v>
      </c>
      <c r="N152">
        <f>COUNTIFS(part3_step1!$C$2:$C1000,$B152,part3_step1!$B$2:$B1000,N$1)+COUNTIFS(part3_step1!$D$2:$D1000,$B152,part3_step1!$B$2:$B1000,N$1)+COUNTIFS(part3_step1!$E$2:$E1000,$B152,part3_step1!$B$2:$B1000,N$1)</f>
        <v>0</v>
      </c>
      <c r="O152">
        <f>COUNTIFS(part3_step1!$C$2:$C1000,$B152,part3_step1!$B$2:$B1000,O$1)+COUNTIFS(part3_step1!$D$2:$D1000,$B152,part3_step1!$B$2:$B1000,O$1)+COUNTIFS(part3_step1!$E$2:$E1000,$B152,part3_step1!$B$2:$B1000,O$1)</f>
        <v>0</v>
      </c>
      <c r="P152">
        <f>COUNTIF(part3_step1!$C$2:$E1000,B152)</f>
        <v>7</v>
      </c>
    </row>
    <row r="153">
      <c r="A153" t="str">
        <f>part3_step1!C153:C1000</f>
        <v>Jonathan Lipnicki</v>
      </c>
      <c r="B153" t="s">
        <v>81</v>
      </c>
      <c r="C153">
        <f>COUNTIFS(part3_step1!$C$2:$C1000,$B153,part3_step1!$B$2:$B1000,C$1)+COUNTIFS(part3_step1!$D$2:$D1000,$B153,part3_step1!$B$2:$B1000,C$1)+COUNTIFS(part3_step1!$E$2:$E1000,$B153,part3_step1!$B$2:$B1000,C$1)</f>
        <v>0</v>
      </c>
      <c r="D153">
        <f>COUNTIFS(part3_step1!$C$2:$C1000,$B153,part3_step1!$B$2:$B1000,D$1)+COUNTIFS(part3_step1!$D$2:$D1000,$B153,part3_step1!$B$2:$B1000,D$1)+COUNTIFS(part3_step1!$E$2:$E1000,$B153,part3_step1!$B$2:$B1000,D$1)</f>
        <v>0</v>
      </c>
      <c r="E153">
        <f>COUNTIFS(part3_step1!$C$2:$C1000,$B153,part3_step1!$B$2:$B1000,E$1)+COUNTIFS(part3_step1!$D$2:$D1000,$B153,part3_step1!$B$2:$B1000,E$1)+COUNTIFS(part3_step1!$E$2:$E1000,$B153,part3_step1!$B$2:$B1000,E$1)</f>
        <v>0</v>
      </c>
      <c r="F153">
        <f>COUNTIFS(part3_step1!$C$2:$C1000,$B153,part3_step1!$B$2:$B1000,F$1)+COUNTIFS(part3_step1!$D$2:$D1000,$B153,part3_step1!$B$2:$B1000,F$1)+COUNTIFS(part3_step1!$E$2:$E1000,$B153,part3_step1!$B$2:$B1000,F$1)</f>
        <v>0</v>
      </c>
      <c r="G153">
        <f>COUNTIFS(part3_step1!$C$2:$C1000,$B153,part3_step1!$B$2:$B1000,G$1)+COUNTIFS(part3_step1!$D$2:$D1000,$B153,part3_step1!$B$2:$B1000,G$1)+COUNTIFS(part3_step1!$E$2:$E1000,$B153,part3_step1!$B$2:$B1000,G$1)</f>
        <v>0</v>
      </c>
      <c r="H153">
        <f>COUNTIFS(part3_step1!$C$2:$C1000,$B153,part3_step1!$B$2:$B1000,H$1)+COUNTIFS(part3_step1!$D$2:$D1000,$B153,part3_step1!$B$2:$B1000,H$1)+COUNTIFS(part3_step1!$E$2:$E1000,$B153,part3_step1!$B$2:$B1000,H$1)</f>
        <v>0</v>
      </c>
      <c r="I153">
        <f>COUNTIFS(part3_step1!$C$2:$C1000,$B153,part3_step1!$B$2:$B1000,I$1)+COUNTIFS(part3_step1!$D$2:$D1000,$B153,part3_step1!$B$2:$B1000,I$1)+COUNTIFS(part3_step1!$E$2:$E1000,$B153,part3_step1!$B$2:$B1000,I$1)</f>
        <v>1</v>
      </c>
      <c r="J153">
        <f>COUNTIFS(part3_step1!$C$2:$C1000,$B153,part3_step1!$B$2:$B1000,J$1)+COUNTIFS(part3_step1!$D$2:$D1000,$B153,part3_step1!$B$2:$B1000,J$1)+COUNTIFS(part3_step1!$E$2:$E1000,$B153,part3_step1!$B$2:$B1000,J$1)</f>
        <v>0</v>
      </c>
      <c r="K153">
        <f>COUNTIFS(part3_step1!$C$2:$C1000,$B153,part3_step1!$B$2:$B1000,K$1)+COUNTIFS(part3_step1!$D$2:$D1000,$B153,part3_step1!$B$2:$B1000,K$1)+COUNTIFS(part3_step1!$E$2:$E1000,$B153,part3_step1!$B$2:$B1000,K$1)</f>
        <v>0</v>
      </c>
      <c r="L153">
        <f>COUNTIFS(part3_step1!$C$2:$C1000,$B153,part3_step1!$B$2:$B1000,L$1)+COUNTIFS(part3_step1!$D$2:$D1000,$B153,part3_step1!$B$2:$B1000,L$1)+COUNTIFS(part3_step1!$E$2:$E1000,$B153,part3_step1!$B$2:$B1000,L$1)</f>
        <v>0</v>
      </c>
      <c r="M153">
        <f>COUNTIFS(part3_step1!$C$2:$C1000,$B153,part3_step1!$B$2:$B1000,M$1)+COUNTIFS(part3_step1!$D$2:$D1000,$B153,part3_step1!$B$2:$B1000,M$1)+COUNTIFS(part3_step1!$E$2:$E1000,$B153,part3_step1!$B$2:$B1000,M$1)</f>
        <v>0</v>
      </c>
      <c r="N153">
        <f>COUNTIFS(part3_step1!$C$2:$C1000,$B153,part3_step1!$B$2:$B1000,N$1)+COUNTIFS(part3_step1!$D$2:$D1000,$B153,part3_step1!$B$2:$B1000,N$1)+COUNTIFS(part3_step1!$E$2:$E1000,$B153,part3_step1!$B$2:$B1000,N$1)</f>
        <v>0</v>
      </c>
      <c r="O153">
        <f>COUNTIFS(part3_step1!$C$2:$C1000,$B153,part3_step1!$B$2:$B1000,O$1)+COUNTIFS(part3_step1!$D$2:$D1000,$B153,part3_step1!$B$2:$B1000,O$1)+COUNTIFS(part3_step1!$E$2:$E1000,$B153,part3_step1!$B$2:$B1000,O$1)</f>
        <v>0</v>
      </c>
      <c r="P153">
        <f>COUNTIF(part3_step1!$C$2:$E1000,B153)</f>
        <v>1</v>
      </c>
    </row>
    <row r="154">
      <c r="A154" t="str">
        <f>part3_step1!C154:C1000</f>
        <v>John Travolta</v>
      </c>
      <c r="B154" t="s">
        <v>58</v>
      </c>
      <c r="C154">
        <f>COUNTIFS(part3_step1!$C$2:$C1000,$B154,part3_step1!$B$2:$B1000,C$1)+COUNTIFS(part3_step1!$D$2:$D1000,$B154,part3_step1!$B$2:$B1000,C$1)+COUNTIFS(part3_step1!$E$2:$E1000,$B154,part3_step1!$B$2:$B1000,C$1)</f>
        <v>0</v>
      </c>
      <c r="D154">
        <f>COUNTIFS(part3_step1!$C$2:$C1000,$B154,part3_step1!$B$2:$B1000,D$1)+COUNTIFS(part3_step1!$D$2:$D1000,$B154,part3_step1!$B$2:$B1000,D$1)+COUNTIFS(part3_step1!$E$2:$E1000,$B154,part3_step1!$B$2:$B1000,D$1)</f>
        <v>0</v>
      </c>
      <c r="E154">
        <f>COUNTIFS(part3_step1!$C$2:$C1000,$B154,part3_step1!$B$2:$B1000,E$1)+COUNTIFS(part3_step1!$D$2:$D1000,$B154,part3_step1!$B$2:$B1000,E$1)+COUNTIFS(part3_step1!$E$2:$E1000,$B154,part3_step1!$B$2:$B1000,E$1)</f>
        <v>0</v>
      </c>
      <c r="F154">
        <f>COUNTIFS(part3_step1!$C$2:$C1000,$B154,part3_step1!$B$2:$B1000,F$1)+COUNTIFS(part3_step1!$D$2:$D1000,$B154,part3_step1!$B$2:$B1000,F$1)+COUNTIFS(part3_step1!$E$2:$E1000,$B154,part3_step1!$B$2:$B1000,F$1)</f>
        <v>2</v>
      </c>
      <c r="G154">
        <f>COUNTIFS(part3_step1!$C$2:$C1000,$B154,part3_step1!$B$2:$B1000,G$1)+COUNTIFS(part3_step1!$D$2:$D1000,$B154,part3_step1!$B$2:$B1000,G$1)+COUNTIFS(part3_step1!$E$2:$E1000,$B154,part3_step1!$B$2:$B1000,G$1)</f>
        <v>3</v>
      </c>
      <c r="H154">
        <f>COUNTIFS(part3_step1!$C$2:$C1000,$B154,part3_step1!$B$2:$B1000,H$1)+COUNTIFS(part3_step1!$D$2:$D1000,$B154,part3_step1!$B$2:$B1000,H$1)+COUNTIFS(part3_step1!$E$2:$E1000,$B154,part3_step1!$B$2:$B1000,H$1)</f>
        <v>0</v>
      </c>
      <c r="I154">
        <f>COUNTIFS(part3_step1!$C$2:$C1000,$B154,part3_step1!$B$2:$B1000,I$1)+COUNTIFS(part3_step1!$D$2:$D1000,$B154,part3_step1!$B$2:$B1000,I$1)+COUNTIFS(part3_step1!$E$2:$E1000,$B154,part3_step1!$B$2:$B1000,I$1)</f>
        <v>0</v>
      </c>
      <c r="J154">
        <f>COUNTIFS(part3_step1!$C$2:$C1000,$B154,part3_step1!$B$2:$B1000,J$1)+COUNTIFS(part3_step1!$D$2:$D1000,$B154,part3_step1!$B$2:$B1000,J$1)+COUNTIFS(part3_step1!$E$2:$E1000,$B154,part3_step1!$B$2:$B1000,J$1)</f>
        <v>0</v>
      </c>
      <c r="K154">
        <f>COUNTIFS(part3_step1!$C$2:$C1000,$B154,part3_step1!$B$2:$B1000,K$1)+COUNTIFS(part3_step1!$D$2:$D1000,$B154,part3_step1!$B$2:$B1000,K$1)+COUNTIFS(part3_step1!$E$2:$E1000,$B154,part3_step1!$B$2:$B1000,K$1)</f>
        <v>0</v>
      </c>
      <c r="L154">
        <f>COUNTIFS(part3_step1!$C$2:$C1000,$B154,part3_step1!$B$2:$B1000,L$1)+COUNTIFS(part3_step1!$D$2:$D1000,$B154,part3_step1!$B$2:$B1000,L$1)+COUNTIFS(part3_step1!$E$2:$E1000,$B154,part3_step1!$B$2:$B1000,L$1)</f>
        <v>0</v>
      </c>
      <c r="M154">
        <f>COUNTIFS(part3_step1!$C$2:$C1000,$B154,part3_step1!$B$2:$B1000,M$1)+COUNTIFS(part3_step1!$D$2:$D1000,$B154,part3_step1!$B$2:$B1000,M$1)+COUNTIFS(part3_step1!$E$2:$E1000,$B154,part3_step1!$B$2:$B1000,M$1)</f>
        <v>0</v>
      </c>
      <c r="N154">
        <f>COUNTIFS(part3_step1!$C$2:$C1000,$B154,part3_step1!$B$2:$B1000,N$1)+COUNTIFS(part3_step1!$D$2:$D1000,$B154,part3_step1!$B$2:$B1000,N$1)+COUNTIFS(part3_step1!$E$2:$E1000,$B154,part3_step1!$B$2:$B1000,N$1)</f>
        <v>0</v>
      </c>
      <c r="O154">
        <f>COUNTIFS(part3_step1!$C$2:$C1000,$B154,part3_step1!$B$2:$B1000,O$1)+COUNTIFS(part3_step1!$D$2:$D1000,$B154,part3_step1!$B$2:$B1000,O$1)+COUNTIFS(part3_step1!$E$2:$E1000,$B154,part3_step1!$B$2:$B1000,O$1)</f>
        <v>0</v>
      </c>
      <c r="P154">
        <f>COUNTIF(part3_step1!$C$2:$E1000,B154)</f>
        <v>5</v>
      </c>
    </row>
    <row r="155">
      <c r="A155" t="str">
        <f>part3_step1!C155:C1000</f>
        <v>Ben Stiller</v>
      </c>
      <c r="B155" t="s">
        <v>91</v>
      </c>
      <c r="C155">
        <f>COUNTIFS(part3_step1!$C$2:$C1000,$B155,part3_step1!$B$2:$B1000,C$1)+COUNTIFS(part3_step1!$D$2:$D1000,$B155,part3_step1!$B$2:$B1000,C$1)+COUNTIFS(part3_step1!$E$2:$E1000,$B155,part3_step1!$B$2:$B1000,C$1)</f>
        <v>0</v>
      </c>
      <c r="D155">
        <f>COUNTIFS(part3_step1!$C$2:$C1000,$B155,part3_step1!$B$2:$B1000,D$1)+COUNTIFS(part3_step1!$D$2:$D1000,$B155,part3_step1!$B$2:$B1000,D$1)+COUNTIFS(part3_step1!$E$2:$E1000,$B155,part3_step1!$B$2:$B1000,D$1)</f>
        <v>0</v>
      </c>
      <c r="E155">
        <f>COUNTIFS(part3_step1!$C$2:$C1000,$B155,part3_step1!$B$2:$B1000,E$1)+COUNTIFS(part3_step1!$D$2:$D1000,$B155,part3_step1!$B$2:$B1000,E$1)+COUNTIFS(part3_step1!$E$2:$E1000,$B155,part3_step1!$B$2:$B1000,E$1)</f>
        <v>3</v>
      </c>
      <c r="F155">
        <f>COUNTIFS(part3_step1!$C$2:$C1000,$B155,part3_step1!$B$2:$B1000,F$1)+COUNTIFS(part3_step1!$D$2:$D1000,$B155,part3_step1!$B$2:$B1000,F$1)+COUNTIFS(part3_step1!$E$2:$E1000,$B155,part3_step1!$B$2:$B1000,F$1)</f>
        <v>0</v>
      </c>
      <c r="G155">
        <f>COUNTIFS(part3_step1!$C$2:$C1000,$B155,part3_step1!$B$2:$B1000,G$1)+COUNTIFS(part3_step1!$D$2:$D1000,$B155,part3_step1!$B$2:$B1000,G$1)+COUNTIFS(part3_step1!$E$2:$E1000,$B155,part3_step1!$B$2:$B1000,G$1)</f>
        <v>0</v>
      </c>
      <c r="H155">
        <f>COUNTIFS(part3_step1!$C$2:$C1000,$B155,part3_step1!$B$2:$B1000,H$1)+COUNTIFS(part3_step1!$D$2:$D1000,$B155,part3_step1!$B$2:$B1000,H$1)+COUNTIFS(part3_step1!$E$2:$E1000,$B155,part3_step1!$B$2:$B1000,H$1)</f>
        <v>0</v>
      </c>
      <c r="I155">
        <f>COUNTIFS(part3_step1!$C$2:$C1000,$B155,part3_step1!$B$2:$B1000,I$1)+COUNTIFS(part3_step1!$D$2:$D1000,$B155,part3_step1!$B$2:$B1000,I$1)+COUNTIFS(part3_step1!$E$2:$E1000,$B155,part3_step1!$B$2:$B1000,I$1)</f>
        <v>1</v>
      </c>
      <c r="J155">
        <f>COUNTIFS(part3_step1!$C$2:$C1000,$B155,part3_step1!$B$2:$B1000,J$1)+COUNTIFS(part3_step1!$D$2:$D1000,$B155,part3_step1!$B$2:$B1000,J$1)+COUNTIFS(part3_step1!$E$2:$E1000,$B155,part3_step1!$B$2:$B1000,J$1)</f>
        <v>0</v>
      </c>
      <c r="K155">
        <f>COUNTIFS(part3_step1!$C$2:$C1000,$B155,part3_step1!$B$2:$B1000,K$1)+COUNTIFS(part3_step1!$D$2:$D1000,$B155,part3_step1!$B$2:$B1000,K$1)+COUNTIFS(part3_step1!$E$2:$E1000,$B155,part3_step1!$B$2:$B1000,K$1)</f>
        <v>0</v>
      </c>
      <c r="L155">
        <f>COUNTIFS(part3_step1!$C$2:$C1000,$B155,part3_step1!$B$2:$B1000,L$1)+COUNTIFS(part3_step1!$D$2:$D1000,$B155,part3_step1!$B$2:$B1000,L$1)+COUNTIFS(part3_step1!$E$2:$E1000,$B155,part3_step1!$B$2:$B1000,L$1)</f>
        <v>0</v>
      </c>
      <c r="M155">
        <f>COUNTIFS(part3_step1!$C$2:$C1000,$B155,part3_step1!$B$2:$B1000,M$1)+COUNTIFS(part3_step1!$D$2:$D1000,$B155,part3_step1!$B$2:$B1000,M$1)+COUNTIFS(part3_step1!$E$2:$E1000,$B155,part3_step1!$B$2:$B1000,M$1)</f>
        <v>0</v>
      </c>
      <c r="N155">
        <f>COUNTIFS(part3_step1!$C$2:$C1000,$B155,part3_step1!$B$2:$B1000,N$1)+COUNTIFS(part3_step1!$D$2:$D1000,$B155,part3_step1!$B$2:$B1000,N$1)+COUNTIFS(part3_step1!$E$2:$E1000,$B155,part3_step1!$B$2:$B1000,N$1)</f>
        <v>0</v>
      </c>
      <c r="O155">
        <f>COUNTIFS(part3_step1!$C$2:$C1000,$B155,part3_step1!$B$2:$B1000,O$1)+COUNTIFS(part3_step1!$D$2:$D1000,$B155,part3_step1!$B$2:$B1000,O$1)+COUNTIFS(part3_step1!$E$2:$E1000,$B155,part3_step1!$B$2:$B1000,O$1)</f>
        <v>0</v>
      </c>
      <c r="P155">
        <f>COUNTIF(part3_step1!$C$2:$E1000,B155)</f>
        <v>4</v>
      </c>
    </row>
    <row r="156">
      <c r="A156" t="str">
        <f>part3_step1!C156:C1000</f>
        <v>Patrick Stewart</v>
      </c>
      <c r="B156" t="s">
        <v>107</v>
      </c>
      <c r="C156">
        <f>COUNTIFS(part3_step1!$C$2:$C1000,$B156,part3_step1!$B$2:$B1000,C$1)+COUNTIFS(part3_step1!$D$2:$D1000,$B156,part3_step1!$B$2:$B1000,C$1)+COUNTIFS(part3_step1!$E$2:$E1000,$B156,part3_step1!$B$2:$B1000,C$1)</f>
        <v>0</v>
      </c>
      <c r="D156">
        <f>COUNTIFS(part3_step1!$C$2:$C1000,$B156,part3_step1!$B$2:$B1000,D$1)+COUNTIFS(part3_step1!$D$2:$D1000,$B156,part3_step1!$B$2:$B1000,D$1)+COUNTIFS(part3_step1!$E$2:$E1000,$B156,part3_step1!$B$2:$B1000,D$1)</f>
        <v>0</v>
      </c>
      <c r="E156">
        <f>COUNTIFS(part3_step1!$C$2:$C1000,$B156,part3_step1!$B$2:$B1000,E$1)+COUNTIFS(part3_step1!$D$2:$D1000,$B156,part3_step1!$B$2:$B1000,E$1)+COUNTIFS(part3_step1!$E$2:$E1000,$B156,part3_step1!$B$2:$B1000,E$1)</f>
        <v>0</v>
      </c>
      <c r="F156">
        <f>COUNTIFS(part3_step1!$C$2:$C1000,$B156,part3_step1!$B$2:$B1000,F$1)+COUNTIFS(part3_step1!$D$2:$D1000,$B156,part3_step1!$B$2:$B1000,F$1)+COUNTIFS(part3_step1!$E$2:$E1000,$B156,part3_step1!$B$2:$B1000,F$1)</f>
        <v>0</v>
      </c>
      <c r="G156">
        <f>COUNTIFS(part3_step1!$C$2:$C1000,$B156,part3_step1!$B$2:$B1000,G$1)+COUNTIFS(part3_step1!$D$2:$D1000,$B156,part3_step1!$B$2:$B1000,G$1)+COUNTIFS(part3_step1!$E$2:$E1000,$B156,part3_step1!$B$2:$B1000,G$1)</f>
        <v>0</v>
      </c>
      <c r="H156">
        <f>COUNTIFS(part3_step1!$C$2:$C1000,$B156,part3_step1!$B$2:$B1000,H$1)+COUNTIFS(part3_step1!$D$2:$D1000,$B156,part3_step1!$B$2:$B1000,H$1)+COUNTIFS(part3_step1!$E$2:$E1000,$B156,part3_step1!$B$2:$B1000,H$1)</f>
        <v>0</v>
      </c>
      <c r="I156">
        <f>COUNTIFS(part3_step1!$C$2:$C1000,$B156,part3_step1!$B$2:$B1000,I$1)+COUNTIFS(part3_step1!$D$2:$D1000,$B156,part3_step1!$B$2:$B1000,I$1)+COUNTIFS(part3_step1!$E$2:$E1000,$B156,part3_step1!$B$2:$B1000,I$1)</f>
        <v>0</v>
      </c>
      <c r="J156">
        <f>COUNTIFS(part3_step1!$C$2:$C1000,$B156,part3_step1!$B$2:$B1000,J$1)+COUNTIFS(part3_step1!$D$2:$D1000,$B156,part3_step1!$B$2:$B1000,J$1)+COUNTIFS(part3_step1!$E$2:$E1000,$B156,part3_step1!$B$2:$B1000,J$1)</f>
        <v>1</v>
      </c>
      <c r="K156">
        <f>COUNTIFS(part3_step1!$C$2:$C1000,$B156,part3_step1!$B$2:$B1000,K$1)+COUNTIFS(part3_step1!$D$2:$D1000,$B156,part3_step1!$B$2:$B1000,K$1)+COUNTIFS(part3_step1!$E$2:$E1000,$B156,part3_step1!$B$2:$B1000,K$1)</f>
        <v>0</v>
      </c>
      <c r="L156">
        <f>COUNTIFS(part3_step1!$C$2:$C1000,$B156,part3_step1!$B$2:$B1000,L$1)+COUNTIFS(part3_step1!$D$2:$D1000,$B156,part3_step1!$B$2:$B1000,L$1)+COUNTIFS(part3_step1!$E$2:$E1000,$B156,part3_step1!$B$2:$B1000,L$1)</f>
        <v>0</v>
      </c>
      <c r="M156">
        <f>COUNTIFS(part3_step1!$C$2:$C1000,$B156,part3_step1!$B$2:$B1000,M$1)+COUNTIFS(part3_step1!$D$2:$D1000,$B156,part3_step1!$B$2:$B1000,M$1)+COUNTIFS(part3_step1!$E$2:$E1000,$B156,part3_step1!$B$2:$B1000,M$1)</f>
        <v>0</v>
      </c>
      <c r="N156">
        <f>COUNTIFS(part3_step1!$C$2:$C1000,$B156,part3_step1!$B$2:$B1000,N$1)+COUNTIFS(part3_step1!$D$2:$D1000,$B156,part3_step1!$B$2:$B1000,N$1)+COUNTIFS(part3_step1!$E$2:$E1000,$B156,part3_step1!$B$2:$B1000,N$1)</f>
        <v>0</v>
      </c>
      <c r="O156">
        <f>COUNTIFS(part3_step1!$C$2:$C1000,$B156,part3_step1!$B$2:$B1000,O$1)+COUNTIFS(part3_step1!$D$2:$D1000,$B156,part3_step1!$B$2:$B1000,O$1)+COUNTIFS(part3_step1!$E$2:$E1000,$B156,part3_step1!$B$2:$B1000,O$1)</f>
        <v>0</v>
      </c>
      <c r="P156">
        <f>COUNTIF(part3_step1!$C$2:$E1000,B156)</f>
        <v>1</v>
      </c>
    </row>
    <row r="157">
      <c r="A157" t="str">
        <f>part3_step1!C157:C1000</f>
        <v>Christopher Reeve</v>
      </c>
      <c r="B157" t="s">
        <v>73</v>
      </c>
      <c r="C157">
        <f>COUNTIFS(part3_step1!$C$2:$C1000,$B157,part3_step1!$B$2:$B1000,C$1)+COUNTIFS(part3_step1!$D$2:$D1000,$B157,part3_step1!$B$2:$B1000,C$1)+COUNTIFS(part3_step1!$E$2:$E1000,$B157,part3_step1!$B$2:$B1000,C$1)</f>
        <v>0</v>
      </c>
      <c r="D157">
        <f>COUNTIFS(part3_step1!$C$2:$C1000,$B157,part3_step1!$B$2:$B1000,D$1)+COUNTIFS(part3_step1!$D$2:$D1000,$B157,part3_step1!$B$2:$B1000,D$1)+COUNTIFS(part3_step1!$E$2:$E1000,$B157,part3_step1!$B$2:$B1000,D$1)</f>
        <v>0</v>
      </c>
      <c r="E157">
        <f>COUNTIFS(part3_step1!$C$2:$C1000,$B157,part3_step1!$B$2:$B1000,E$1)+COUNTIFS(part3_step1!$D$2:$D1000,$B157,part3_step1!$B$2:$B1000,E$1)+COUNTIFS(part3_step1!$E$2:$E1000,$B157,part3_step1!$B$2:$B1000,E$1)</f>
        <v>1</v>
      </c>
      <c r="F157">
        <f>COUNTIFS(part3_step1!$C$2:$C1000,$B157,part3_step1!$B$2:$B1000,F$1)+COUNTIFS(part3_step1!$D$2:$D1000,$B157,part3_step1!$B$2:$B1000,F$1)+COUNTIFS(part3_step1!$E$2:$E1000,$B157,part3_step1!$B$2:$B1000,F$1)</f>
        <v>0</v>
      </c>
      <c r="G157">
        <f>COUNTIFS(part3_step1!$C$2:$C1000,$B157,part3_step1!$B$2:$B1000,G$1)+COUNTIFS(part3_step1!$D$2:$D1000,$B157,part3_step1!$B$2:$B1000,G$1)+COUNTIFS(part3_step1!$E$2:$E1000,$B157,part3_step1!$B$2:$B1000,G$1)</f>
        <v>0</v>
      </c>
      <c r="H157">
        <f>COUNTIFS(part3_step1!$C$2:$C1000,$B157,part3_step1!$B$2:$B1000,H$1)+COUNTIFS(part3_step1!$D$2:$D1000,$B157,part3_step1!$B$2:$B1000,H$1)+COUNTIFS(part3_step1!$E$2:$E1000,$B157,part3_step1!$B$2:$B1000,H$1)</f>
        <v>2</v>
      </c>
      <c r="I157">
        <f>COUNTIFS(part3_step1!$C$2:$C1000,$B157,part3_step1!$B$2:$B1000,I$1)+COUNTIFS(part3_step1!$D$2:$D1000,$B157,part3_step1!$B$2:$B1000,I$1)+COUNTIFS(part3_step1!$E$2:$E1000,$B157,part3_step1!$B$2:$B1000,I$1)</f>
        <v>0</v>
      </c>
      <c r="J157">
        <f>COUNTIFS(part3_step1!$C$2:$C1000,$B157,part3_step1!$B$2:$B1000,J$1)+COUNTIFS(part3_step1!$D$2:$D1000,$B157,part3_step1!$B$2:$B1000,J$1)+COUNTIFS(part3_step1!$E$2:$E1000,$B157,part3_step1!$B$2:$B1000,J$1)</f>
        <v>0</v>
      </c>
      <c r="K157">
        <f>COUNTIFS(part3_step1!$C$2:$C1000,$B157,part3_step1!$B$2:$B1000,K$1)+COUNTIFS(part3_step1!$D$2:$D1000,$B157,part3_step1!$B$2:$B1000,K$1)+COUNTIFS(part3_step1!$E$2:$E1000,$B157,part3_step1!$B$2:$B1000,K$1)</f>
        <v>0</v>
      </c>
      <c r="L157">
        <f>COUNTIFS(part3_step1!$C$2:$C1000,$B157,part3_step1!$B$2:$B1000,L$1)+COUNTIFS(part3_step1!$D$2:$D1000,$B157,part3_step1!$B$2:$B1000,L$1)+COUNTIFS(part3_step1!$E$2:$E1000,$B157,part3_step1!$B$2:$B1000,L$1)</f>
        <v>0</v>
      </c>
      <c r="M157">
        <f>COUNTIFS(part3_step1!$C$2:$C1000,$B157,part3_step1!$B$2:$B1000,M$1)+COUNTIFS(part3_step1!$D$2:$D1000,$B157,part3_step1!$B$2:$B1000,M$1)+COUNTIFS(part3_step1!$E$2:$E1000,$B157,part3_step1!$B$2:$B1000,M$1)</f>
        <v>0</v>
      </c>
      <c r="N157">
        <f>COUNTIFS(part3_step1!$C$2:$C1000,$B157,part3_step1!$B$2:$B1000,N$1)+COUNTIFS(part3_step1!$D$2:$D1000,$B157,part3_step1!$B$2:$B1000,N$1)+COUNTIFS(part3_step1!$E$2:$E1000,$B157,part3_step1!$B$2:$B1000,N$1)</f>
        <v>0</v>
      </c>
      <c r="O157">
        <f>COUNTIFS(part3_step1!$C$2:$C1000,$B157,part3_step1!$B$2:$B1000,O$1)+COUNTIFS(part3_step1!$D$2:$D1000,$B157,part3_step1!$B$2:$B1000,O$1)+COUNTIFS(part3_step1!$E$2:$E1000,$B157,part3_step1!$B$2:$B1000,O$1)</f>
        <v>0</v>
      </c>
      <c r="P157">
        <f>COUNTIF(part3_step1!$C$2:$E1000,B157)</f>
        <v>3</v>
      </c>
    </row>
    <row r="158">
      <c r="A158" t="str">
        <f>part3_step1!C158:C1000</f>
        <v>Leonardo DiCaprio</v>
      </c>
      <c r="B158" t="s">
        <v>118</v>
      </c>
      <c r="C158">
        <f>COUNTIFS(part3_step1!$C$2:$C1000,$B158,part3_step1!$B$2:$B1000,C$1)+COUNTIFS(part3_step1!$D$2:$D1000,$B158,part3_step1!$B$2:$B1000,C$1)+COUNTIFS(part3_step1!$E$2:$E1000,$B158,part3_step1!$B$2:$B1000,C$1)</f>
        <v>0</v>
      </c>
      <c r="D158">
        <f>COUNTIFS(part3_step1!$C$2:$C1000,$B158,part3_step1!$B$2:$B1000,D$1)+COUNTIFS(part3_step1!$D$2:$D1000,$B158,part3_step1!$B$2:$B1000,D$1)+COUNTIFS(part3_step1!$E$2:$E1000,$B158,part3_step1!$B$2:$B1000,D$1)</f>
        <v>0</v>
      </c>
      <c r="E158">
        <f>COUNTIFS(part3_step1!$C$2:$C1000,$B158,part3_step1!$B$2:$B1000,E$1)+COUNTIFS(part3_step1!$D$2:$D1000,$B158,part3_step1!$B$2:$B1000,E$1)+COUNTIFS(part3_step1!$E$2:$E1000,$B158,part3_step1!$B$2:$B1000,E$1)</f>
        <v>1</v>
      </c>
      <c r="F158">
        <f>COUNTIFS(part3_step1!$C$2:$C1000,$B158,part3_step1!$B$2:$B1000,F$1)+COUNTIFS(part3_step1!$D$2:$D1000,$B158,part3_step1!$B$2:$B1000,F$1)+COUNTIFS(part3_step1!$E$2:$E1000,$B158,part3_step1!$B$2:$B1000,F$1)</f>
        <v>0</v>
      </c>
      <c r="G158">
        <f>COUNTIFS(part3_step1!$C$2:$C1000,$B158,part3_step1!$B$2:$B1000,G$1)+COUNTIFS(part3_step1!$D$2:$D1000,$B158,part3_step1!$B$2:$B1000,G$1)+COUNTIFS(part3_step1!$E$2:$E1000,$B158,part3_step1!$B$2:$B1000,G$1)</f>
        <v>0</v>
      </c>
      <c r="H158">
        <f>COUNTIFS(part3_step1!$C$2:$C1000,$B158,part3_step1!$B$2:$B1000,H$1)+COUNTIFS(part3_step1!$D$2:$D1000,$B158,part3_step1!$B$2:$B1000,H$1)+COUNTIFS(part3_step1!$E$2:$E1000,$B158,part3_step1!$B$2:$B1000,H$1)</f>
        <v>0</v>
      </c>
      <c r="I158">
        <f>COUNTIFS(part3_step1!$C$2:$C1000,$B158,part3_step1!$B$2:$B1000,I$1)+COUNTIFS(part3_step1!$D$2:$D1000,$B158,part3_step1!$B$2:$B1000,I$1)+COUNTIFS(part3_step1!$E$2:$E1000,$B158,part3_step1!$B$2:$B1000,I$1)</f>
        <v>0</v>
      </c>
      <c r="J158">
        <f>COUNTIFS(part3_step1!$C$2:$C1000,$B158,part3_step1!$B$2:$B1000,J$1)+COUNTIFS(part3_step1!$D$2:$D1000,$B158,part3_step1!$B$2:$B1000,J$1)+COUNTIFS(part3_step1!$E$2:$E1000,$B158,part3_step1!$B$2:$B1000,J$1)</f>
        <v>0</v>
      </c>
      <c r="K158">
        <f>COUNTIFS(part3_step1!$C$2:$C1000,$B158,part3_step1!$B$2:$B1000,K$1)+COUNTIFS(part3_step1!$D$2:$D1000,$B158,part3_step1!$B$2:$B1000,K$1)+COUNTIFS(part3_step1!$E$2:$E1000,$B158,part3_step1!$B$2:$B1000,K$1)</f>
        <v>0</v>
      </c>
      <c r="L158">
        <f>COUNTIFS(part3_step1!$C$2:$C1000,$B158,part3_step1!$B$2:$B1000,L$1)+COUNTIFS(part3_step1!$D$2:$D1000,$B158,part3_step1!$B$2:$B1000,L$1)+COUNTIFS(part3_step1!$E$2:$E1000,$B158,part3_step1!$B$2:$B1000,L$1)</f>
        <v>0</v>
      </c>
      <c r="M158">
        <f>COUNTIFS(part3_step1!$C$2:$C1000,$B158,part3_step1!$B$2:$B1000,M$1)+COUNTIFS(part3_step1!$D$2:$D1000,$B158,part3_step1!$B$2:$B1000,M$1)+COUNTIFS(part3_step1!$E$2:$E1000,$B158,part3_step1!$B$2:$B1000,M$1)</f>
        <v>0</v>
      </c>
      <c r="N158">
        <f>COUNTIFS(part3_step1!$C$2:$C1000,$B158,part3_step1!$B$2:$B1000,N$1)+COUNTIFS(part3_step1!$D$2:$D1000,$B158,part3_step1!$B$2:$B1000,N$1)+COUNTIFS(part3_step1!$E$2:$E1000,$B158,part3_step1!$B$2:$B1000,N$1)</f>
        <v>0</v>
      </c>
      <c r="O158">
        <f>COUNTIFS(part3_step1!$C$2:$C1000,$B158,part3_step1!$B$2:$B1000,O$1)+COUNTIFS(part3_step1!$D$2:$D1000,$B158,part3_step1!$B$2:$B1000,O$1)+COUNTIFS(part3_step1!$E$2:$E1000,$B158,part3_step1!$B$2:$B1000,O$1)</f>
        <v>0</v>
      </c>
      <c r="P158">
        <f>COUNTIF(part3_step1!$C$2:$E1000,B158)</f>
        <v>2</v>
      </c>
    </row>
    <row r="159">
      <c r="A159" t="str">
        <f>part3_step1!C159:C1000</f>
        <v>Gwyneth Paltrow</v>
      </c>
      <c r="B159" t="s">
        <v>122</v>
      </c>
      <c r="C159">
        <f>COUNTIFS(part3_step1!$C$2:$C1000,$B159,part3_step1!$B$2:$B1000,C$1)+COUNTIFS(part3_step1!$D$2:$D1000,$B159,part3_step1!$B$2:$B1000,C$1)+COUNTIFS(part3_step1!$E$2:$E1000,$B159,part3_step1!$B$2:$B1000,C$1)</f>
        <v>0</v>
      </c>
      <c r="D159">
        <f>COUNTIFS(part3_step1!$C$2:$C1000,$B159,part3_step1!$B$2:$B1000,D$1)+COUNTIFS(part3_step1!$D$2:$D1000,$B159,part3_step1!$B$2:$B1000,D$1)+COUNTIFS(part3_step1!$E$2:$E1000,$B159,part3_step1!$B$2:$B1000,D$1)</f>
        <v>1</v>
      </c>
      <c r="E159">
        <f>COUNTIFS(part3_step1!$C$2:$C1000,$B159,part3_step1!$B$2:$B1000,E$1)+COUNTIFS(part3_step1!$D$2:$D1000,$B159,part3_step1!$B$2:$B1000,E$1)+COUNTIFS(part3_step1!$E$2:$E1000,$B159,part3_step1!$B$2:$B1000,E$1)</f>
        <v>1</v>
      </c>
      <c r="F159">
        <f>COUNTIFS(part3_step1!$C$2:$C1000,$B159,part3_step1!$B$2:$B1000,F$1)+COUNTIFS(part3_step1!$D$2:$D1000,$B159,part3_step1!$B$2:$B1000,F$1)+COUNTIFS(part3_step1!$E$2:$E1000,$B159,part3_step1!$B$2:$B1000,F$1)</f>
        <v>0</v>
      </c>
      <c r="G159">
        <f>COUNTIFS(part3_step1!$C$2:$C1000,$B159,part3_step1!$B$2:$B1000,G$1)+COUNTIFS(part3_step1!$D$2:$D1000,$B159,part3_step1!$B$2:$B1000,G$1)+COUNTIFS(part3_step1!$E$2:$E1000,$B159,part3_step1!$B$2:$B1000,G$1)</f>
        <v>0</v>
      </c>
      <c r="H159">
        <f>COUNTIFS(part3_step1!$C$2:$C1000,$B159,part3_step1!$B$2:$B1000,H$1)+COUNTIFS(part3_step1!$D$2:$D1000,$B159,part3_step1!$B$2:$B1000,H$1)+COUNTIFS(part3_step1!$E$2:$E1000,$B159,part3_step1!$B$2:$B1000,H$1)</f>
        <v>0</v>
      </c>
      <c r="I159">
        <f>COUNTIFS(part3_step1!$C$2:$C1000,$B159,part3_step1!$B$2:$B1000,I$1)+COUNTIFS(part3_step1!$D$2:$D1000,$B159,part3_step1!$B$2:$B1000,I$1)+COUNTIFS(part3_step1!$E$2:$E1000,$B159,part3_step1!$B$2:$B1000,I$1)</f>
        <v>1</v>
      </c>
      <c r="J159">
        <f>COUNTIFS(part3_step1!$C$2:$C1000,$B159,part3_step1!$B$2:$B1000,J$1)+COUNTIFS(part3_step1!$D$2:$D1000,$B159,part3_step1!$B$2:$B1000,J$1)+COUNTIFS(part3_step1!$E$2:$E1000,$B159,part3_step1!$B$2:$B1000,J$1)</f>
        <v>0</v>
      </c>
      <c r="K159">
        <f>COUNTIFS(part3_step1!$C$2:$C1000,$B159,part3_step1!$B$2:$B1000,K$1)+COUNTIFS(part3_step1!$D$2:$D1000,$B159,part3_step1!$B$2:$B1000,K$1)+COUNTIFS(part3_step1!$E$2:$E1000,$B159,part3_step1!$B$2:$B1000,K$1)</f>
        <v>0</v>
      </c>
      <c r="L159">
        <f>COUNTIFS(part3_step1!$C$2:$C1000,$B159,part3_step1!$B$2:$B1000,L$1)+COUNTIFS(part3_step1!$D$2:$D1000,$B159,part3_step1!$B$2:$B1000,L$1)+COUNTIFS(part3_step1!$E$2:$E1000,$B159,part3_step1!$B$2:$B1000,L$1)</f>
        <v>0</v>
      </c>
      <c r="M159">
        <f>COUNTIFS(part3_step1!$C$2:$C1000,$B159,part3_step1!$B$2:$B1000,M$1)+COUNTIFS(part3_step1!$D$2:$D1000,$B159,part3_step1!$B$2:$B1000,M$1)+COUNTIFS(part3_step1!$E$2:$E1000,$B159,part3_step1!$B$2:$B1000,M$1)</f>
        <v>0</v>
      </c>
      <c r="N159">
        <f>COUNTIFS(part3_step1!$C$2:$C1000,$B159,part3_step1!$B$2:$B1000,N$1)+COUNTIFS(part3_step1!$D$2:$D1000,$B159,part3_step1!$B$2:$B1000,N$1)+COUNTIFS(part3_step1!$E$2:$E1000,$B159,part3_step1!$B$2:$B1000,N$1)</f>
        <v>0</v>
      </c>
      <c r="O159">
        <f>COUNTIFS(part3_step1!$C$2:$C1000,$B159,part3_step1!$B$2:$B1000,O$1)+COUNTIFS(part3_step1!$D$2:$D1000,$B159,part3_step1!$B$2:$B1000,O$1)+COUNTIFS(part3_step1!$E$2:$E1000,$B159,part3_step1!$B$2:$B1000,O$1)</f>
        <v>0</v>
      </c>
      <c r="P159">
        <f>COUNTIF(part3_step1!$C$2:$E1000,B159)</f>
        <v>3</v>
      </c>
    </row>
    <row r="160">
      <c r="A160" t="str">
        <f>part3_step1!C160:C1000</f>
        <v>Mike Myers</v>
      </c>
      <c r="B160" t="s">
        <v>148</v>
      </c>
      <c r="C160">
        <f>COUNTIFS(part3_step1!$C$2:$C1000,$B160,part3_step1!$B$2:$B1000,C$1)+COUNTIFS(part3_step1!$D$2:$D1000,$B160,part3_step1!$B$2:$B1000,C$1)+COUNTIFS(part3_step1!$E$2:$E1000,$B160,part3_step1!$B$2:$B1000,C$1)</f>
        <v>0</v>
      </c>
      <c r="D160">
        <f>COUNTIFS(part3_step1!$C$2:$C1000,$B160,part3_step1!$B$2:$B1000,D$1)+COUNTIFS(part3_step1!$D$2:$D1000,$B160,part3_step1!$B$2:$B1000,D$1)+COUNTIFS(part3_step1!$E$2:$E1000,$B160,part3_step1!$B$2:$B1000,D$1)</f>
        <v>0</v>
      </c>
      <c r="E160">
        <f>COUNTIFS(part3_step1!$C$2:$C1000,$B160,part3_step1!$B$2:$B1000,E$1)+COUNTIFS(part3_step1!$D$2:$D1000,$B160,part3_step1!$B$2:$B1000,E$1)+COUNTIFS(part3_step1!$E$2:$E1000,$B160,part3_step1!$B$2:$B1000,E$1)</f>
        <v>0</v>
      </c>
      <c r="F160">
        <f>COUNTIFS(part3_step1!$C$2:$C1000,$B160,part3_step1!$B$2:$B1000,F$1)+COUNTIFS(part3_step1!$D$2:$D1000,$B160,part3_step1!$B$2:$B1000,F$1)+COUNTIFS(part3_step1!$E$2:$E1000,$B160,part3_step1!$B$2:$B1000,F$1)</f>
        <v>0</v>
      </c>
      <c r="G160">
        <f>COUNTIFS(part3_step1!$C$2:$C1000,$B160,part3_step1!$B$2:$B1000,G$1)+COUNTIFS(part3_step1!$D$2:$D1000,$B160,part3_step1!$B$2:$B1000,G$1)+COUNTIFS(part3_step1!$E$2:$E1000,$B160,part3_step1!$B$2:$B1000,G$1)</f>
        <v>0</v>
      </c>
      <c r="H160">
        <f>COUNTIFS(part3_step1!$C$2:$C1000,$B160,part3_step1!$B$2:$B1000,H$1)+COUNTIFS(part3_step1!$D$2:$D1000,$B160,part3_step1!$B$2:$B1000,H$1)+COUNTIFS(part3_step1!$E$2:$E1000,$B160,part3_step1!$B$2:$B1000,H$1)</f>
        <v>0</v>
      </c>
      <c r="I160">
        <f>COUNTIFS(part3_step1!$C$2:$C1000,$B160,part3_step1!$B$2:$B1000,I$1)+COUNTIFS(part3_step1!$D$2:$D1000,$B160,part3_step1!$B$2:$B1000,I$1)+COUNTIFS(part3_step1!$E$2:$E1000,$B160,part3_step1!$B$2:$B1000,I$1)</f>
        <v>0</v>
      </c>
      <c r="J160">
        <f>COUNTIFS(part3_step1!$C$2:$C1000,$B160,part3_step1!$B$2:$B1000,J$1)+COUNTIFS(part3_step1!$D$2:$D1000,$B160,part3_step1!$B$2:$B1000,J$1)+COUNTIFS(part3_step1!$E$2:$E1000,$B160,part3_step1!$B$2:$B1000,J$1)</f>
        <v>0</v>
      </c>
      <c r="K160">
        <f>COUNTIFS(part3_step1!$C$2:$C1000,$B160,part3_step1!$B$2:$B1000,K$1)+COUNTIFS(part3_step1!$D$2:$D1000,$B160,part3_step1!$B$2:$B1000,K$1)+COUNTIFS(part3_step1!$E$2:$E1000,$B160,part3_step1!$B$2:$B1000,K$1)</f>
        <v>0</v>
      </c>
      <c r="L160">
        <f>COUNTIFS(part3_step1!$C$2:$C1000,$B160,part3_step1!$B$2:$B1000,L$1)+COUNTIFS(part3_step1!$D$2:$D1000,$B160,part3_step1!$B$2:$B1000,L$1)+COUNTIFS(part3_step1!$E$2:$E1000,$B160,part3_step1!$B$2:$B1000,L$1)</f>
        <v>0</v>
      </c>
      <c r="M160">
        <f>COUNTIFS(part3_step1!$C$2:$C1000,$B160,part3_step1!$B$2:$B1000,M$1)+COUNTIFS(part3_step1!$D$2:$D1000,$B160,part3_step1!$B$2:$B1000,M$1)+COUNTIFS(part3_step1!$E$2:$E1000,$B160,part3_step1!$B$2:$B1000,M$1)</f>
        <v>1</v>
      </c>
      <c r="N160">
        <f>COUNTIFS(part3_step1!$C$2:$C1000,$B160,part3_step1!$B$2:$B1000,N$1)+COUNTIFS(part3_step1!$D$2:$D1000,$B160,part3_step1!$B$2:$B1000,N$1)+COUNTIFS(part3_step1!$E$2:$E1000,$B160,part3_step1!$B$2:$B1000,N$1)</f>
        <v>0</v>
      </c>
      <c r="O160">
        <f>COUNTIFS(part3_step1!$C$2:$C1000,$B160,part3_step1!$B$2:$B1000,O$1)+COUNTIFS(part3_step1!$D$2:$D1000,$B160,part3_step1!$B$2:$B1000,O$1)+COUNTIFS(part3_step1!$E$2:$E1000,$B160,part3_step1!$B$2:$B1000,O$1)</f>
        <v>0</v>
      </c>
      <c r="P160">
        <f>COUNTIF(part3_step1!$C$2:$E1000,B160)</f>
        <v>1</v>
      </c>
    </row>
    <row r="161">
      <c r="A161" t="str">
        <f>part3_step1!C161:C1000</f>
        <v>Eddie Murphy</v>
      </c>
      <c r="B161" t="s">
        <v>153</v>
      </c>
      <c r="C161">
        <f>COUNTIFS(part3_step1!$C$2:$C1000,$B161,part3_step1!$B$2:$B1000,C$1)+COUNTIFS(part3_step1!$D$2:$D1000,$B161,part3_step1!$B$2:$B1000,C$1)+COUNTIFS(part3_step1!$E$2:$E1000,$B161,part3_step1!$B$2:$B1000,C$1)</f>
        <v>0</v>
      </c>
      <c r="D161">
        <f>COUNTIFS(part3_step1!$C$2:$C1000,$B161,part3_step1!$B$2:$B1000,D$1)+COUNTIFS(part3_step1!$D$2:$D1000,$B161,part3_step1!$B$2:$B1000,D$1)+COUNTIFS(part3_step1!$E$2:$E1000,$B161,part3_step1!$B$2:$B1000,D$1)</f>
        <v>0</v>
      </c>
      <c r="E161">
        <f>COUNTIFS(part3_step1!$C$2:$C1000,$B161,part3_step1!$B$2:$B1000,E$1)+COUNTIFS(part3_step1!$D$2:$D1000,$B161,part3_step1!$B$2:$B1000,E$1)+COUNTIFS(part3_step1!$E$2:$E1000,$B161,part3_step1!$B$2:$B1000,E$1)</f>
        <v>0</v>
      </c>
      <c r="F161">
        <f>COUNTIFS(part3_step1!$C$2:$C1000,$B161,part3_step1!$B$2:$B1000,F$1)+COUNTIFS(part3_step1!$D$2:$D1000,$B161,part3_step1!$B$2:$B1000,F$1)+COUNTIFS(part3_step1!$E$2:$E1000,$B161,part3_step1!$B$2:$B1000,F$1)</f>
        <v>0</v>
      </c>
      <c r="G161">
        <f>COUNTIFS(part3_step1!$C$2:$C1000,$B161,part3_step1!$B$2:$B1000,G$1)+COUNTIFS(part3_step1!$D$2:$D1000,$B161,part3_step1!$B$2:$B1000,G$1)+COUNTIFS(part3_step1!$E$2:$E1000,$B161,part3_step1!$B$2:$B1000,G$1)</f>
        <v>0</v>
      </c>
      <c r="H161">
        <f>COUNTIFS(part3_step1!$C$2:$C1000,$B161,part3_step1!$B$2:$B1000,H$1)+COUNTIFS(part3_step1!$D$2:$D1000,$B161,part3_step1!$B$2:$B1000,H$1)+COUNTIFS(part3_step1!$E$2:$E1000,$B161,part3_step1!$B$2:$B1000,H$1)</f>
        <v>1</v>
      </c>
      <c r="I161">
        <f>COUNTIFS(part3_step1!$C$2:$C1000,$B161,part3_step1!$B$2:$B1000,I$1)+COUNTIFS(part3_step1!$D$2:$D1000,$B161,part3_step1!$B$2:$B1000,I$1)+COUNTIFS(part3_step1!$E$2:$E1000,$B161,part3_step1!$B$2:$B1000,I$1)</f>
        <v>0</v>
      </c>
      <c r="J161">
        <f>COUNTIFS(part3_step1!$C$2:$C1000,$B161,part3_step1!$B$2:$B1000,J$1)+COUNTIFS(part3_step1!$D$2:$D1000,$B161,part3_step1!$B$2:$B1000,J$1)+COUNTIFS(part3_step1!$E$2:$E1000,$B161,part3_step1!$B$2:$B1000,J$1)</f>
        <v>0</v>
      </c>
      <c r="K161">
        <f>COUNTIFS(part3_step1!$C$2:$C1000,$B161,part3_step1!$B$2:$B1000,K$1)+COUNTIFS(part3_step1!$D$2:$D1000,$B161,part3_step1!$B$2:$B1000,K$1)+COUNTIFS(part3_step1!$E$2:$E1000,$B161,part3_step1!$B$2:$B1000,K$1)</f>
        <v>0</v>
      </c>
      <c r="L161">
        <f>COUNTIFS(part3_step1!$C$2:$C1000,$B161,part3_step1!$B$2:$B1000,L$1)+COUNTIFS(part3_step1!$D$2:$D1000,$B161,part3_step1!$B$2:$B1000,L$1)+COUNTIFS(part3_step1!$E$2:$E1000,$B161,part3_step1!$B$2:$B1000,L$1)</f>
        <v>0</v>
      </c>
      <c r="M161">
        <f>COUNTIFS(part3_step1!$C$2:$C1000,$B161,part3_step1!$B$2:$B1000,M$1)+COUNTIFS(part3_step1!$D$2:$D1000,$B161,part3_step1!$B$2:$B1000,M$1)+COUNTIFS(part3_step1!$E$2:$E1000,$B161,part3_step1!$B$2:$B1000,M$1)</f>
        <v>0</v>
      </c>
      <c r="N161">
        <f>COUNTIFS(part3_step1!$C$2:$C1000,$B161,part3_step1!$B$2:$B1000,N$1)+COUNTIFS(part3_step1!$D$2:$D1000,$B161,part3_step1!$B$2:$B1000,N$1)+COUNTIFS(part3_step1!$E$2:$E1000,$B161,part3_step1!$B$2:$B1000,N$1)</f>
        <v>0</v>
      </c>
      <c r="O161">
        <f>COUNTIFS(part3_step1!$C$2:$C1000,$B161,part3_step1!$B$2:$B1000,O$1)+COUNTIFS(part3_step1!$D$2:$D1000,$B161,part3_step1!$B$2:$B1000,O$1)+COUNTIFS(part3_step1!$E$2:$E1000,$B161,part3_step1!$B$2:$B1000,O$1)</f>
        <v>0</v>
      </c>
      <c r="P161">
        <f>COUNTIF(part3_step1!$C$2:$E1000,B161)</f>
        <v>1</v>
      </c>
    </row>
    <row r="162">
      <c r="A162" t="str">
        <f>part3_step1!C162:C1000</f>
        <v>Julia Roberts</v>
      </c>
      <c r="B162" t="s">
        <v>158</v>
      </c>
      <c r="C162">
        <f>COUNTIFS(part3_step1!$C$2:$C1000,$B162,part3_step1!$B$2:$B1000,C$1)+COUNTIFS(part3_step1!$D$2:$D1000,$B162,part3_step1!$B$2:$B1000,C$1)+COUNTIFS(part3_step1!$E$2:$E1000,$B162,part3_step1!$B$2:$B1000,C$1)</f>
        <v>0</v>
      </c>
      <c r="D162">
        <f>COUNTIFS(part3_step1!$C$2:$C1000,$B162,part3_step1!$B$2:$B1000,D$1)+COUNTIFS(part3_step1!$D$2:$D1000,$B162,part3_step1!$B$2:$B1000,D$1)+COUNTIFS(part3_step1!$E$2:$E1000,$B162,part3_step1!$B$2:$B1000,D$1)</f>
        <v>0</v>
      </c>
      <c r="E162">
        <f>COUNTIFS(part3_step1!$C$2:$C1000,$B162,part3_step1!$B$2:$B1000,E$1)+COUNTIFS(part3_step1!$D$2:$D1000,$B162,part3_step1!$B$2:$B1000,E$1)+COUNTIFS(part3_step1!$E$2:$E1000,$B162,part3_step1!$B$2:$B1000,E$1)</f>
        <v>1</v>
      </c>
      <c r="F162">
        <f>COUNTIFS(part3_step1!$C$2:$C1000,$B162,part3_step1!$B$2:$B1000,F$1)+COUNTIFS(part3_step1!$D$2:$D1000,$B162,part3_step1!$B$2:$B1000,F$1)+COUNTIFS(part3_step1!$E$2:$E1000,$B162,part3_step1!$B$2:$B1000,F$1)</f>
        <v>0</v>
      </c>
      <c r="G162">
        <f>COUNTIFS(part3_step1!$C$2:$C1000,$B162,part3_step1!$B$2:$B1000,G$1)+COUNTIFS(part3_step1!$D$2:$D1000,$B162,part3_step1!$B$2:$B1000,G$1)+COUNTIFS(part3_step1!$E$2:$E1000,$B162,part3_step1!$B$2:$B1000,G$1)</f>
        <v>0</v>
      </c>
      <c r="H162">
        <f>COUNTIFS(part3_step1!$C$2:$C1000,$B162,part3_step1!$B$2:$B1000,H$1)+COUNTIFS(part3_step1!$D$2:$D1000,$B162,part3_step1!$B$2:$B1000,H$1)+COUNTIFS(part3_step1!$E$2:$E1000,$B162,part3_step1!$B$2:$B1000,H$1)</f>
        <v>0</v>
      </c>
      <c r="I162">
        <f>COUNTIFS(part3_step1!$C$2:$C1000,$B162,part3_step1!$B$2:$B1000,I$1)+COUNTIFS(part3_step1!$D$2:$D1000,$B162,part3_step1!$B$2:$B1000,I$1)+COUNTIFS(part3_step1!$E$2:$E1000,$B162,part3_step1!$B$2:$B1000,I$1)</f>
        <v>0</v>
      </c>
      <c r="J162">
        <f>COUNTIFS(part3_step1!$C$2:$C1000,$B162,part3_step1!$B$2:$B1000,J$1)+COUNTIFS(part3_step1!$D$2:$D1000,$B162,part3_step1!$B$2:$B1000,J$1)+COUNTIFS(part3_step1!$E$2:$E1000,$B162,part3_step1!$B$2:$B1000,J$1)</f>
        <v>0</v>
      </c>
      <c r="K162">
        <f>COUNTIFS(part3_step1!$C$2:$C1000,$B162,part3_step1!$B$2:$B1000,K$1)+COUNTIFS(part3_step1!$D$2:$D1000,$B162,part3_step1!$B$2:$B1000,K$1)+COUNTIFS(part3_step1!$E$2:$E1000,$B162,part3_step1!$B$2:$B1000,K$1)</f>
        <v>0</v>
      </c>
      <c r="L162">
        <f>COUNTIFS(part3_step1!$C$2:$C1000,$B162,part3_step1!$B$2:$B1000,L$1)+COUNTIFS(part3_step1!$D$2:$D1000,$B162,part3_step1!$B$2:$B1000,L$1)+COUNTIFS(part3_step1!$E$2:$E1000,$B162,part3_step1!$B$2:$B1000,L$1)</f>
        <v>0</v>
      </c>
      <c r="M162">
        <f>COUNTIFS(part3_step1!$C$2:$C1000,$B162,part3_step1!$B$2:$B1000,M$1)+COUNTIFS(part3_step1!$D$2:$D1000,$B162,part3_step1!$B$2:$B1000,M$1)+COUNTIFS(part3_step1!$E$2:$E1000,$B162,part3_step1!$B$2:$B1000,M$1)</f>
        <v>0</v>
      </c>
      <c r="N162">
        <f>COUNTIFS(part3_step1!$C$2:$C1000,$B162,part3_step1!$B$2:$B1000,N$1)+COUNTIFS(part3_step1!$D$2:$D1000,$B162,part3_step1!$B$2:$B1000,N$1)+COUNTIFS(part3_step1!$E$2:$E1000,$B162,part3_step1!$B$2:$B1000,N$1)</f>
        <v>0</v>
      </c>
      <c r="O162">
        <f>COUNTIFS(part3_step1!$C$2:$C1000,$B162,part3_step1!$B$2:$B1000,O$1)+COUNTIFS(part3_step1!$D$2:$D1000,$B162,part3_step1!$B$2:$B1000,O$1)+COUNTIFS(part3_step1!$E$2:$E1000,$B162,part3_step1!$B$2:$B1000,O$1)</f>
        <v>0</v>
      </c>
      <c r="P162">
        <f>COUNTIF(part3_step1!$C$2:$E1000,B162)</f>
        <v>1</v>
      </c>
    </row>
    <row r="163">
      <c r="A163" t="str">
        <f>part3_step1!C163:C1000</f>
        <v>Mel Gibson</v>
      </c>
      <c r="B163" t="s">
        <v>164</v>
      </c>
      <c r="C163">
        <f>COUNTIFS(part3_step1!$C$2:$C1000,$B163,part3_step1!$B$2:$B1000,C$1)+COUNTIFS(part3_step1!$D$2:$D1000,$B163,part3_step1!$B$2:$B1000,C$1)+COUNTIFS(part3_step1!$E$2:$E1000,$B163,part3_step1!$B$2:$B1000,C$1)</f>
        <v>0</v>
      </c>
      <c r="D163">
        <f>COUNTIFS(part3_step1!$C$2:$C1000,$B163,part3_step1!$B$2:$B1000,D$1)+COUNTIFS(part3_step1!$D$2:$D1000,$B163,part3_step1!$B$2:$B1000,D$1)+COUNTIFS(part3_step1!$E$2:$E1000,$B163,part3_step1!$B$2:$B1000,D$1)</f>
        <v>0</v>
      </c>
      <c r="E163">
        <f>COUNTIFS(part3_step1!$C$2:$C1000,$B163,part3_step1!$B$2:$B1000,E$1)+COUNTIFS(part3_step1!$D$2:$D1000,$B163,part3_step1!$B$2:$B1000,E$1)+COUNTIFS(part3_step1!$E$2:$E1000,$B163,part3_step1!$B$2:$B1000,E$1)</f>
        <v>1</v>
      </c>
      <c r="F163">
        <f>COUNTIFS(part3_step1!$C$2:$C1000,$B163,part3_step1!$B$2:$B1000,F$1)+COUNTIFS(part3_step1!$D$2:$D1000,$B163,part3_step1!$B$2:$B1000,F$1)+COUNTIFS(part3_step1!$E$2:$E1000,$B163,part3_step1!$B$2:$B1000,F$1)</f>
        <v>0</v>
      </c>
      <c r="G163">
        <f>COUNTIFS(part3_step1!$C$2:$C1000,$B163,part3_step1!$B$2:$B1000,G$1)+COUNTIFS(part3_step1!$D$2:$D1000,$B163,part3_step1!$B$2:$B1000,G$1)+COUNTIFS(part3_step1!$E$2:$E1000,$B163,part3_step1!$B$2:$B1000,G$1)</f>
        <v>0</v>
      </c>
      <c r="H163">
        <f>COUNTIFS(part3_step1!$C$2:$C1000,$B163,part3_step1!$B$2:$B1000,H$1)+COUNTIFS(part3_step1!$D$2:$D1000,$B163,part3_step1!$B$2:$B1000,H$1)+COUNTIFS(part3_step1!$E$2:$E1000,$B163,part3_step1!$B$2:$B1000,H$1)</f>
        <v>0</v>
      </c>
      <c r="I163">
        <f>COUNTIFS(part3_step1!$C$2:$C1000,$B163,part3_step1!$B$2:$B1000,I$1)+COUNTIFS(part3_step1!$D$2:$D1000,$B163,part3_step1!$B$2:$B1000,I$1)+COUNTIFS(part3_step1!$E$2:$E1000,$B163,part3_step1!$B$2:$B1000,I$1)</f>
        <v>2</v>
      </c>
      <c r="J163">
        <f>COUNTIFS(part3_step1!$C$2:$C1000,$B163,part3_step1!$B$2:$B1000,J$1)+COUNTIFS(part3_step1!$D$2:$D1000,$B163,part3_step1!$B$2:$B1000,J$1)+COUNTIFS(part3_step1!$E$2:$E1000,$B163,part3_step1!$B$2:$B1000,J$1)</f>
        <v>0</v>
      </c>
      <c r="K163">
        <f>COUNTIFS(part3_step1!$C$2:$C1000,$B163,part3_step1!$B$2:$B1000,K$1)+COUNTIFS(part3_step1!$D$2:$D1000,$B163,part3_step1!$B$2:$B1000,K$1)+COUNTIFS(part3_step1!$E$2:$E1000,$B163,part3_step1!$B$2:$B1000,K$1)</f>
        <v>0</v>
      </c>
      <c r="L163">
        <f>COUNTIFS(part3_step1!$C$2:$C1000,$B163,part3_step1!$B$2:$B1000,L$1)+COUNTIFS(part3_step1!$D$2:$D1000,$B163,part3_step1!$B$2:$B1000,L$1)+COUNTIFS(part3_step1!$E$2:$E1000,$B163,part3_step1!$B$2:$B1000,L$1)</f>
        <v>0</v>
      </c>
      <c r="M163">
        <f>COUNTIFS(part3_step1!$C$2:$C1000,$B163,part3_step1!$B$2:$B1000,M$1)+COUNTIFS(part3_step1!$D$2:$D1000,$B163,part3_step1!$B$2:$B1000,M$1)+COUNTIFS(part3_step1!$E$2:$E1000,$B163,part3_step1!$B$2:$B1000,M$1)</f>
        <v>0</v>
      </c>
      <c r="N163">
        <f>COUNTIFS(part3_step1!$C$2:$C1000,$B163,part3_step1!$B$2:$B1000,N$1)+COUNTIFS(part3_step1!$D$2:$D1000,$B163,part3_step1!$B$2:$B1000,N$1)+COUNTIFS(part3_step1!$E$2:$E1000,$B163,part3_step1!$B$2:$B1000,N$1)</f>
        <v>0</v>
      </c>
      <c r="O163">
        <f>COUNTIFS(part3_step1!$C$2:$C1000,$B163,part3_step1!$B$2:$B1000,O$1)+COUNTIFS(part3_step1!$D$2:$D1000,$B163,part3_step1!$B$2:$B1000,O$1)+COUNTIFS(part3_step1!$E$2:$E1000,$B163,part3_step1!$B$2:$B1000,O$1)</f>
        <v>0</v>
      </c>
      <c r="P163">
        <f>COUNTIF(part3_step1!$C$2:$E1000,B163)</f>
        <v>3</v>
      </c>
    </row>
    <row r="164">
      <c r="A164" t="str">
        <f>part3_step1!C164:C1000</f>
        <v>Keanu Reeves</v>
      </c>
      <c r="B164" t="s">
        <v>169</v>
      </c>
      <c r="C164">
        <f>COUNTIFS(part3_step1!$C$2:$C1000,$B164,part3_step1!$B$2:$B1000,C$1)+COUNTIFS(part3_step1!$D$2:$D1000,$B164,part3_step1!$B$2:$B1000,C$1)+COUNTIFS(part3_step1!$E$2:$E1000,$B164,part3_step1!$B$2:$B1000,C$1)</f>
        <v>0</v>
      </c>
      <c r="D164">
        <f>COUNTIFS(part3_step1!$C$2:$C1000,$B164,part3_step1!$B$2:$B1000,D$1)+COUNTIFS(part3_step1!$D$2:$D1000,$B164,part3_step1!$B$2:$B1000,D$1)+COUNTIFS(part3_step1!$E$2:$E1000,$B164,part3_step1!$B$2:$B1000,D$1)</f>
        <v>0</v>
      </c>
      <c r="E164">
        <f>COUNTIFS(part3_step1!$C$2:$C1000,$B164,part3_step1!$B$2:$B1000,E$1)+COUNTIFS(part3_step1!$D$2:$D1000,$B164,part3_step1!$B$2:$B1000,E$1)+COUNTIFS(part3_step1!$E$2:$E1000,$B164,part3_step1!$B$2:$B1000,E$1)</f>
        <v>1</v>
      </c>
      <c r="F164">
        <f>COUNTIFS(part3_step1!$C$2:$C1000,$B164,part3_step1!$B$2:$B1000,F$1)+COUNTIFS(part3_step1!$D$2:$D1000,$B164,part3_step1!$B$2:$B1000,F$1)+COUNTIFS(part3_step1!$E$2:$E1000,$B164,part3_step1!$B$2:$B1000,F$1)</f>
        <v>0</v>
      </c>
      <c r="G164">
        <f>COUNTIFS(part3_step1!$C$2:$C1000,$B164,part3_step1!$B$2:$B1000,G$1)+COUNTIFS(part3_step1!$D$2:$D1000,$B164,part3_step1!$B$2:$B1000,G$1)+COUNTIFS(part3_step1!$E$2:$E1000,$B164,part3_step1!$B$2:$B1000,G$1)</f>
        <v>0</v>
      </c>
      <c r="H164">
        <f>COUNTIFS(part3_step1!$C$2:$C1000,$B164,part3_step1!$B$2:$B1000,H$1)+COUNTIFS(part3_step1!$D$2:$D1000,$B164,part3_step1!$B$2:$B1000,H$1)+COUNTIFS(part3_step1!$E$2:$E1000,$B164,part3_step1!$B$2:$B1000,H$1)</f>
        <v>0</v>
      </c>
      <c r="I164">
        <f>COUNTIFS(part3_step1!$C$2:$C1000,$B164,part3_step1!$B$2:$B1000,I$1)+COUNTIFS(part3_step1!$D$2:$D1000,$B164,part3_step1!$B$2:$B1000,I$1)+COUNTIFS(part3_step1!$E$2:$E1000,$B164,part3_step1!$B$2:$B1000,I$1)</f>
        <v>0</v>
      </c>
      <c r="J164">
        <f>COUNTIFS(part3_step1!$C$2:$C1000,$B164,part3_step1!$B$2:$B1000,J$1)+COUNTIFS(part3_step1!$D$2:$D1000,$B164,part3_step1!$B$2:$B1000,J$1)+COUNTIFS(part3_step1!$E$2:$E1000,$B164,part3_step1!$B$2:$B1000,J$1)</f>
        <v>0</v>
      </c>
      <c r="K164">
        <f>COUNTIFS(part3_step1!$C$2:$C1000,$B164,part3_step1!$B$2:$B1000,K$1)+COUNTIFS(part3_step1!$D$2:$D1000,$B164,part3_step1!$B$2:$B1000,K$1)+COUNTIFS(part3_step1!$E$2:$E1000,$B164,part3_step1!$B$2:$B1000,K$1)</f>
        <v>0</v>
      </c>
      <c r="L164">
        <f>COUNTIFS(part3_step1!$C$2:$C1000,$B164,part3_step1!$B$2:$B1000,L$1)+COUNTIFS(part3_step1!$D$2:$D1000,$B164,part3_step1!$B$2:$B1000,L$1)+COUNTIFS(part3_step1!$E$2:$E1000,$B164,part3_step1!$B$2:$B1000,L$1)</f>
        <v>0</v>
      </c>
      <c r="M164">
        <f>COUNTIFS(part3_step1!$C$2:$C1000,$B164,part3_step1!$B$2:$B1000,M$1)+COUNTIFS(part3_step1!$D$2:$D1000,$B164,part3_step1!$B$2:$B1000,M$1)+COUNTIFS(part3_step1!$E$2:$E1000,$B164,part3_step1!$B$2:$B1000,M$1)</f>
        <v>0</v>
      </c>
      <c r="N164">
        <f>COUNTIFS(part3_step1!$C$2:$C1000,$B164,part3_step1!$B$2:$B1000,N$1)+COUNTIFS(part3_step1!$D$2:$D1000,$B164,part3_step1!$B$2:$B1000,N$1)+COUNTIFS(part3_step1!$E$2:$E1000,$B164,part3_step1!$B$2:$B1000,N$1)</f>
        <v>0</v>
      </c>
      <c r="O164">
        <f>COUNTIFS(part3_step1!$C$2:$C1000,$B164,part3_step1!$B$2:$B1000,O$1)+COUNTIFS(part3_step1!$D$2:$D1000,$B164,part3_step1!$B$2:$B1000,O$1)+COUNTIFS(part3_step1!$E$2:$E1000,$B164,part3_step1!$B$2:$B1000,O$1)</f>
        <v>0</v>
      </c>
      <c r="P164">
        <f>COUNTIF(part3_step1!$C$2:$E1000,B164)</f>
        <v>1</v>
      </c>
    </row>
    <row r="165">
      <c r="A165" t="str">
        <f>part3_step1!C165:C1000</f>
        <v>Owen Wilson</v>
      </c>
      <c r="B165" t="s">
        <v>174</v>
      </c>
      <c r="C165">
        <f>COUNTIFS(part3_step1!$C$2:$C1000,$B165,part3_step1!$B$2:$B1000,C$1)+COUNTIFS(part3_step1!$D$2:$D1000,$B165,part3_step1!$B$2:$B1000,C$1)+COUNTIFS(part3_step1!$E$2:$E1000,$B165,part3_step1!$B$2:$B1000,C$1)</f>
        <v>0</v>
      </c>
      <c r="D165">
        <f>COUNTIFS(part3_step1!$C$2:$C1000,$B165,part3_step1!$B$2:$B1000,D$1)+COUNTIFS(part3_step1!$D$2:$D1000,$B165,part3_step1!$B$2:$B1000,D$1)+COUNTIFS(part3_step1!$E$2:$E1000,$B165,part3_step1!$B$2:$B1000,D$1)</f>
        <v>0</v>
      </c>
      <c r="E165">
        <f>COUNTIFS(part3_step1!$C$2:$C1000,$B165,part3_step1!$B$2:$B1000,E$1)+COUNTIFS(part3_step1!$D$2:$D1000,$B165,part3_step1!$B$2:$B1000,E$1)+COUNTIFS(part3_step1!$E$2:$E1000,$B165,part3_step1!$B$2:$B1000,E$1)</f>
        <v>0</v>
      </c>
      <c r="F165">
        <f>COUNTIFS(part3_step1!$C$2:$C1000,$B165,part3_step1!$B$2:$B1000,F$1)+COUNTIFS(part3_step1!$D$2:$D1000,$B165,part3_step1!$B$2:$B1000,F$1)+COUNTIFS(part3_step1!$E$2:$E1000,$B165,part3_step1!$B$2:$B1000,F$1)</f>
        <v>0</v>
      </c>
      <c r="G165">
        <f>COUNTIFS(part3_step1!$C$2:$C1000,$B165,part3_step1!$B$2:$B1000,G$1)+COUNTIFS(part3_step1!$D$2:$D1000,$B165,part3_step1!$B$2:$B1000,G$1)+COUNTIFS(part3_step1!$E$2:$E1000,$B165,part3_step1!$B$2:$B1000,G$1)</f>
        <v>0</v>
      </c>
      <c r="H165">
        <f>COUNTIFS(part3_step1!$C$2:$C1000,$B165,part3_step1!$B$2:$B1000,H$1)+COUNTIFS(part3_step1!$D$2:$D1000,$B165,part3_step1!$B$2:$B1000,H$1)+COUNTIFS(part3_step1!$E$2:$E1000,$B165,part3_step1!$B$2:$B1000,H$1)</f>
        <v>0</v>
      </c>
      <c r="I165">
        <f>COUNTIFS(part3_step1!$C$2:$C1000,$B165,part3_step1!$B$2:$B1000,I$1)+COUNTIFS(part3_step1!$D$2:$D1000,$B165,part3_step1!$B$2:$B1000,I$1)+COUNTIFS(part3_step1!$E$2:$E1000,$B165,part3_step1!$B$2:$B1000,I$1)</f>
        <v>0</v>
      </c>
      <c r="J165">
        <f>COUNTIFS(part3_step1!$C$2:$C1000,$B165,part3_step1!$B$2:$B1000,J$1)+COUNTIFS(part3_step1!$D$2:$D1000,$B165,part3_step1!$B$2:$B1000,J$1)+COUNTIFS(part3_step1!$E$2:$E1000,$B165,part3_step1!$B$2:$B1000,J$1)</f>
        <v>0</v>
      </c>
      <c r="K165">
        <f>COUNTIFS(part3_step1!$C$2:$C1000,$B165,part3_step1!$B$2:$B1000,K$1)+COUNTIFS(part3_step1!$D$2:$D1000,$B165,part3_step1!$B$2:$B1000,K$1)+COUNTIFS(part3_step1!$E$2:$E1000,$B165,part3_step1!$B$2:$B1000,K$1)</f>
        <v>0</v>
      </c>
      <c r="L165">
        <f>COUNTIFS(part3_step1!$C$2:$C1000,$B165,part3_step1!$B$2:$B1000,L$1)+COUNTIFS(part3_step1!$D$2:$D1000,$B165,part3_step1!$B$2:$B1000,L$1)+COUNTIFS(part3_step1!$E$2:$E1000,$B165,part3_step1!$B$2:$B1000,L$1)</f>
        <v>0</v>
      </c>
      <c r="M165">
        <f>COUNTIFS(part3_step1!$C$2:$C1000,$B165,part3_step1!$B$2:$B1000,M$1)+COUNTIFS(part3_step1!$D$2:$D1000,$B165,part3_step1!$B$2:$B1000,M$1)+COUNTIFS(part3_step1!$E$2:$E1000,$B165,part3_step1!$B$2:$B1000,M$1)</f>
        <v>1</v>
      </c>
      <c r="N165">
        <f>COUNTIFS(part3_step1!$C$2:$C1000,$B165,part3_step1!$B$2:$B1000,N$1)+COUNTIFS(part3_step1!$D$2:$D1000,$B165,part3_step1!$B$2:$B1000,N$1)+COUNTIFS(part3_step1!$E$2:$E1000,$B165,part3_step1!$B$2:$B1000,N$1)</f>
        <v>0</v>
      </c>
      <c r="O165">
        <f>COUNTIFS(part3_step1!$C$2:$C1000,$B165,part3_step1!$B$2:$B1000,O$1)+COUNTIFS(part3_step1!$D$2:$D1000,$B165,part3_step1!$B$2:$B1000,O$1)+COUNTIFS(part3_step1!$E$2:$E1000,$B165,part3_step1!$B$2:$B1000,O$1)</f>
        <v>0</v>
      </c>
      <c r="P165">
        <f>COUNTIF(part3_step1!$C$2:$E1000,B165)</f>
        <v>1</v>
      </c>
    </row>
    <row r="166">
      <c r="A166" t="str">
        <f>part3_step1!C166:C1000</f>
        <v>Tom Hanks</v>
      </c>
      <c r="B166" t="s">
        <v>180</v>
      </c>
      <c r="C166">
        <f>COUNTIFS(part3_step1!$C$2:$C1000,$B166,part3_step1!$B$2:$B1000,C$1)+COUNTIFS(part3_step1!$D$2:$D1000,$B166,part3_step1!$B$2:$B1000,C$1)+COUNTIFS(part3_step1!$E$2:$E1000,$B166,part3_step1!$B$2:$B1000,C$1)</f>
        <v>0</v>
      </c>
      <c r="D166">
        <f>COUNTIFS(part3_step1!$C$2:$C1000,$B166,part3_step1!$B$2:$B1000,D$1)+COUNTIFS(part3_step1!$D$2:$D1000,$B166,part3_step1!$B$2:$B1000,D$1)+COUNTIFS(part3_step1!$E$2:$E1000,$B166,part3_step1!$B$2:$B1000,D$1)</f>
        <v>0</v>
      </c>
      <c r="E166">
        <f>COUNTIFS(part3_step1!$C$2:$C1000,$B166,part3_step1!$B$2:$B1000,E$1)+COUNTIFS(part3_step1!$D$2:$D1000,$B166,part3_step1!$B$2:$B1000,E$1)+COUNTIFS(part3_step1!$E$2:$E1000,$B166,part3_step1!$B$2:$B1000,E$1)</f>
        <v>0</v>
      </c>
      <c r="F166">
        <f>COUNTIFS(part3_step1!$C$2:$C1000,$B166,part3_step1!$B$2:$B1000,F$1)+COUNTIFS(part3_step1!$D$2:$D1000,$B166,part3_step1!$B$2:$B1000,F$1)+COUNTIFS(part3_step1!$E$2:$E1000,$B166,part3_step1!$B$2:$B1000,F$1)</f>
        <v>0</v>
      </c>
      <c r="G166">
        <f>COUNTIFS(part3_step1!$C$2:$C1000,$B166,part3_step1!$B$2:$B1000,G$1)+COUNTIFS(part3_step1!$D$2:$D1000,$B166,part3_step1!$B$2:$B1000,G$1)+COUNTIFS(part3_step1!$E$2:$E1000,$B166,part3_step1!$B$2:$B1000,G$1)</f>
        <v>0</v>
      </c>
      <c r="H166">
        <f>COUNTIFS(part3_step1!$C$2:$C1000,$B166,part3_step1!$B$2:$B1000,H$1)+COUNTIFS(part3_step1!$D$2:$D1000,$B166,part3_step1!$B$2:$B1000,H$1)+COUNTIFS(part3_step1!$E$2:$E1000,$B166,part3_step1!$B$2:$B1000,H$1)</f>
        <v>0</v>
      </c>
      <c r="I166">
        <f>COUNTIFS(part3_step1!$C$2:$C1000,$B166,part3_step1!$B$2:$B1000,I$1)+COUNTIFS(part3_step1!$D$2:$D1000,$B166,part3_step1!$B$2:$B1000,I$1)+COUNTIFS(part3_step1!$E$2:$E1000,$B166,part3_step1!$B$2:$B1000,I$1)</f>
        <v>1</v>
      </c>
      <c r="J166">
        <f>COUNTIFS(part3_step1!$C$2:$C1000,$B166,part3_step1!$B$2:$B1000,J$1)+COUNTIFS(part3_step1!$D$2:$D1000,$B166,part3_step1!$B$2:$B1000,J$1)+COUNTIFS(part3_step1!$E$2:$E1000,$B166,part3_step1!$B$2:$B1000,J$1)</f>
        <v>0</v>
      </c>
      <c r="K166">
        <f>COUNTIFS(part3_step1!$C$2:$C1000,$B166,part3_step1!$B$2:$B1000,K$1)+COUNTIFS(part3_step1!$D$2:$D1000,$B166,part3_step1!$B$2:$B1000,K$1)+COUNTIFS(part3_step1!$E$2:$E1000,$B166,part3_step1!$B$2:$B1000,K$1)</f>
        <v>0</v>
      </c>
      <c r="L166">
        <f>COUNTIFS(part3_step1!$C$2:$C1000,$B166,part3_step1!$B$2:$B1000,L$1)+COUNTIFS(part3_step1!$D$2:$D1000,$B166,part3_step1!$B$2:$B1000,L$1)+COUNTIFS(part3_step1!$E$2:$E1000,$B166,part3_step1!$B$2:$B1000,L$1)</f>
        <v>0</v>
      </c>
      <c r="M166">
        <f>COUNTIFS(part3_step1!$C$2:$C1000,$B166,part3_step1!$B$2:$B1000,M$1)+COUNTIFS(part3_step1!$D$2:$D1000,$B166,part3_step1!$B$2:$B1000,M$1)+COUNTIFS(part3_step1!$E$2:$E1000,$B166,part3_step1!$B$2:$B1000,M$1)</f>
        <v>0</v>
      </c>
      <c r="N166">
        <f>COUNTIFS(part3_step1!$C$2:$C1000,$B166,part3_step1!$B$2:$B1000,N$1)+COUNTIFS(part3_step1!$D$2:$D1000,$B166,part3_step1!$B$2:$B1000,N$1)+COUNTIFS(part3_step1!$E$2:$E1000,$B166,part3_step1!$B$2:$B1000,N$1)</f>
        <v>0</v>
      </c>
      <c r="O166">
        <f>COUNTIFS(part3_step1!$C$2:$C1000,$B166,part3_step1!$B$2:$B1000,O$1)+COUNTIFS(part3_step1!$D$2:$D1000,$B166,part3_step1!$B$2:$B1000,O$1)+COUNTIFS(part3_step1!$E$2:$E1000,$B166,part3_step1!$B$2:$B1000,O$1)</f>
        <v>0</v>
      </c>
      <c r="P166">
        <f>COUNTIF(part3_step1!$C$2:$E1000,B166)</f>
        <v>1</v>
      </c>
    </row>
    <row r="167">
      <c r="A167" t="str">
        <f>part3_step1!C167:C1000</f>
        <v>Jason Biggs</v>
      </c>
      <c r="B167" t="s">
        <v>188</v>
      </c>
      <c r="C167">
        <f>COUNTIFS(part3_step1!$C$2:$C1000,$B167,part3_step1!$B$2:$B1000,C$1)+COUNTIFS(part3_step1!$D$2:$D1000,$B167,part3_step1!$B$2:$B1000,C$1)+COUNTIFS(part3_step1!$E$2:$E1000,$B167,part3_step1!$B$2:$B1000,C$1)</f>
        <v>0</v>
      </c>
      <c r="D167">
        <f>COUNTIFS(part3_step1!$C$2:$C1000,$B167,part3_step1!$B$2:$B1000,D$1)+COUNTIFS(part3_step1!$D$2:$D1000,$B167,part3_step1!$B$2:$B1000,D$1)+COUNTIFS(part3_step1!$E$2:$E1000,$B167,part3_step1!$B$2:$B1000,D$1)</f>
        <v>0</v>
      </c>
      <c r="E167">
        <f>COUNTIFS(part3_step1!$C$2:$C1000,$B167,part3_step1!$B$2:$B1000,E$1)+COUNTIFS(part3_step1!$D$2:$D1000,$B167,part3_step1!$B$2:$B1000,E$1)+COUNTIFS(part3_step1!$E$2:$E1000,$B167,part3_step1!$B$2:$B1000,E$1)</f>
        <v>1</v>
      </c>
      <c r="F167">
        <f>COUNTIFS(part3_step1!$C$2:$C1000,$B167,part3_step1!$B$2:$B1000,F$1)+COUNTIFS(part3_step1!$D$2:$D1000,$B167,part3_step1!$B$2:$B1000,F$1)+COUNTIFS(part3_step1!$E$2:$E1000,$B167,part3_step1!$B$2:$B1000,F$1)</f>
        <v>0</v>
      </c>
      <c r="G167">
        <f>COUNTIFS(part3_step1!$C$2:$C1000,$B167,part3_step1!$B$2:$B1000,G$1)+COUNTIFS(part3_step1!$D$2:$D1000,$B167,part3_step1!$B$2:$B1000,G$1)+COUNTIFS(part3_step1!$E$2:$E1000,$B167,part3_step1!$B$2:$B1000,G$1)</f>
        <v>0</v>
      </c>
      <c r="H167">
        <f>COUNTIFS(part3_step1!$C$2:$C1000,$B167,part3_step1!$B$2:$B1000,H$1)+COUNTIFS(part3_step1!$D$2:$D1000,$B167,part3_step1!$B$2:$B1000,H$1)+COUNTIFS(part3_step1!$E$2:$E1000,$B167,part3_step1!$B$2:$B1000,H$1)</f>
        <v>0</v>
      </c>
      <c r="I167">
        <f>COUNTIFS(part3_step1!$C$2:$C1000,$B167,part3_step1!$B$2:$B1000,I$1)+COUNTIFS(part3_step1!$D$2:$D1000,$B167,part3_step1!$B$2:$B1000,I$1)+COUNTIFS(part3_step1!$E$2:$E1000,$B167,part3_step1!$B$2:$B1000,I$1)</f>
        <v>0</v>
      </c>
      <c r="J167">
        <f>COUNTIFS(part3_step1!$C$2:$C1000,$B167,part3_step1!$B$2:$B1000,J$1)+COUNTIFS(part3_step1!$D$2:$D1000,$B167,part3_step1!$B$2:$B1000,J$1)+COUNTIFS(part3_step1!$E$2:$E1000,$B167,part3_step1!$B$2:$B1000,J$1)</f>
        <v>0</v>
      </c>
      <c r="K167">
        <f>COUNTIFS(part3_step1!$C$2:$C1000,$B167,part3_step1!$B$2:$B1000,K$1)+COUNTIFS(part3_step1!$D$2:$D1000,$B167,part3_step1!$B$2:$B1000,K$1)+COUNTIFS(part3_step1!$E$2:$E1000,$B167,part3_step1!$B$2:$B1000,K$1)</f>
        <v>0</v>
      </c>
      <c r="L167">
        <f>COUNTIFS(part3_step1!$C$2:$C1000,$B167,part3_step1!$B$2:$B1000,L$1)+COUNTIFS(part3_step1!$D$2:$D1000,$B167,part3_step1!$B$2:$B1000,L$1)+COUNTIFS(part3_step1!$E$2:$E1000,$B167,part3_step1!$B$2:$B1000,L$1)</f>
        <v>0</v>
      </c>
      <c r="M167">
        <f>COUNTIFS(part3_step1!$C$2:$C1000,$B167,part3_step1!$B$2:$B1000,M$1)+COUNTIFS(part3_step1!$D$2:$D1000,$B167,part3_step1!$B$2:$B1000,M$1)+COUNTIFS(part3_step1!$E$2:$E1000,$B167,part3_step1!$B$2:$B1000,M$1)</f>
        <v>0</v>
      </c>
      <c r="N167">
        <f>COUNTIFS(part3_step1!$C$2:$C1000,$B167,part3_step1!$B$2:$B1000,N$1)+COUNTIFS(part3_step1!$D$2:$D1000,$B167,part3_step1!$B$2:$B1000,N$1)+COUNTIFS(part3_step1!$E$2:$E1000,$B167,part3_step1!$B$2:$B1000,N$1)</f>
        <v>0</v>
      </c>
      <c r="O167">
        <f>COUNTIFS(part3_step1!$C$2:$C1000,$B167,part3_step1!$B$2:$B1000,O$1)+COUNTIFS(part3_step1!$D$2:$D1000,$B167,part3_step1!$B$2:$B1000,O$1)+COUNTIFS(part3_step1!$E$2:$E1000,$B167,part3_step1!$B$2:$B1000,O$1)</f>
        <v>0</v>
      </c>
      <c r="P167">
        <f>COUNTIF(part3_step1!$C$2:$E1000,B167)</f>
        <v>1</v>
      </c>
    </row>
    <row r="168">
      <c r="A168" t="str">
        <f>part3_step1!C168:C1000</f>
        <v>Harrison Ford</v>
      </c>
      <c r="B168" t="s">
        <v>194</v>
      </c>
      <c r="C168">
        <f>COUNTIFS(part3_step1!$C$2:$C1000,$B168,part3_step1!$B$2:$B1000,C$1)+COUNTIFS(part3_step1!$D$2:$D1000,$B168,part3_step1!$B$2:$B1000,C$1)+COUNTIFS(part3_step1!$E$2:$E1000,$B168,part3_step1!$B$2:$B1000,C$1)</f>
        <v>0</v>
      </c>
      <c r="D168">
        <f>COUNTIFS(part3_step1!$C$2:$C1000,$B168,part3_step1!$B$2:$B1000,D$1)+COUNTIFS(part3_step1!$D$2:$D1000,$B168,part3_step1!$B$2:$B1000,D$1)+COUNTIFS(part3_step1!$E$2:$E1000,$B168,part3_step1!$B$2:$B1000,D$1)</f>
        <v>0</v>
      </c>
      <c r="E168">
        <f>COUNTIFS(part3_step1!$C$2:$C1000,$B168,part3_step1!$B$2:$B1000,E$1)+COUNTIFS(part3_step1!$D$2:$D1000,$B168,part3_step1!$B$2:$B1000,E$1)+COUNTIFS(part3_step1!$E$2:$E1000,$B168,part3_step1!$B$2:$B1000,E$1)</f>
        <v>0</v>
      </c>
      <c r="F168">
        <f>COUNTIFS(part3_step1!$C$2:$C1000,$B168,part3_step1!$B$2:$B1000,F$1)+COUNTIFS(part3_step1!$D$2:$D1000,$B168,part3_step1!$B$2:$B1000,F$1)+COUNTIFS(part3_step1!$E$2:$E1000,$B168,part3_step1!$B$2:$B1000,F$1)</f>
        <v>0</v>
      </c>
      <c r="G168">
        <f>COUNTIFS(part3_step1!$C$2:$C1000,$B168,part3_step1!$B$2:$B1000,G$1)+COUNTIFS(part3_step1!$D$2:$D1000,$B168,part3_step1!$B$2:$B1000,G$1)+COUNTIFS(part3_step1!$E$2:$E1000,$B168,part3_step1!$B$2:$B1000,G$1)</f>
        <v>0</v>
      </c>
      <c r="H168">
        <f>COUNTIFS(part3_step1!$C$2:$C1000,$B168,part3_step1!$B$2:$B1000,H$1)+COUNTIFS(part3_step1!$D$2:$D1000,$B168,part3_step1!$B$2:$B1000,H$1)+COUNTIFS(part3_step1!$E$2:$E1000,$B168,part3_step1!$B$2:$B1000,H$1)</f>
        <v>0</v>
      </c>
      <c r="I168">
        <f>COUNTIFS(part3_step1!$C$2:$C1000,$B168,part3_step1!$B$2:$B1000,I$1)+COUNTIFS(part3_step1!$D$2:$D1000,$B168,part3_step1!$B$2:$B1000,I$1)+COUNTIFS(part3_step1!$E$2:$E1000,$B168,part3_step1!$B$2:$B1000,I$1)</f>
        <v>0</v>
      </c>
      <c r="J168">
        <f>COUNTIFS(part3_step1!$C$2:$C1000,$B168,part3_step1!$B$2:$B1000,J$1)+COUNTIFS(part3_step1!$D$2:$D1000,$B168,part3_step1!$B$2:$B1000,J$1)+COUNTIFS(part3_step1!$E$2:$E1000,$B168,part3_step1!$B$2:$B1000,J$1)</f>
        <v>1</v>
      </c>
      <c r="K168">
        <f>COUNTIFS(part3_step1!$C$2:$C1000,$B168,part3_step1!$B$2:$B1000,K$1)+COUNTIFS(part3_step1!$D$2:$D1000,$B168,part3_step1!$B$2:$B1000,K$1)+COUNTIFS(part3_step1!$E$2:$E1000,$B168,part3_step1!$B$2:$B1000,K$1)</f>
        <v>1</v>
      </c>
      <c r="L168">
        <f>COUNTIFS(part3_step1!$C$2:$C1000,$B168,part3_step1!$B$2:$B1000,L$1)+COUNTIFS(part3_step1!$D$2:$D1000,$B168,part3_step1!$B$2:$B1000,L$1)+COUNTIFS(part3_step1!$E$2:$E1000,$B168,part3_step1!$B$2:$B1000,L$1)</f>
        <v>0</v>
      </c>
      <c r="M168">
        <f>COUNTIFS(part3_step1!$C$2:$C1000,$B168,part3_step1!$B$2:$B1000,M$1)+COUNTIFS(part3_step1!$D$2:$D1000,$B168,part3_step1!$B$2:$B1000,M$1)+COUNTIFS(part3_step1!$E$2:$E1000,$B168,part3_step1!$B$2:$B1000,M$1)</f>
        <v>0</v>
      </c>
      <c r="N168">
        <f>COUNTIFS(part3_step1!$C$2:$C1000,$B168,part3_step1!$B$2:$B1000,N$1)+COUNTIFS(part3_step1!$D$2:$D1000,$B168,part3_step1!$B$2:$B1000,N$1)+COUNTIFS(part3_step1!$E$2:$E1000,$B168,part3_step1!$B$2:$B1000,N$1)</f>
        <v>0</v>
      </c>
      <c r="O168">
        <f>COUNTIFS(part3_step1!$C$2:$C1000,$B168,part3_step1!$B$2:$B1000,O$1)+COUNTIFS(part3_step1!$D$2:$D1000,$B168,part3_step1!$B$2:$B1000,O$1)+COUNTIFS(part3_step1!$E$2:$E1000,$B168,part3_step1!$B$2:$B1000,O$1)</f>
        <v>0</v>
      </c>
      <c r="P168">
        <f>COUNTIF(part3_step1!$C$2:$E1000,B168)</f>
        <v>2</v>
      </c>
    </row>
    <row r="169">
      <c r="A169" t="str">
        <f>part3_step1!C169:C1000</f>
        <v>Hugh Jackman</v>
      </c>
      <c r="B169" t="s">
        <v>200</v>
      </c>
      <c r="C169">
        <f>COUNTIFS(part3_step1!$C$2:$C1000,$B169,part3_step1!$B$2:$B1000,C$1)+COUNTIFS(part3_step1!$D$2:$D1000,$B169,part3_step1!$B$2:$B1000,C$1)+COUNTIFS(part3_step1!$E$2:$E1000,$B169,part3_step1!$B$2:$B1000,C$1)</f>
        <v>0</v>
      </c>
      <c r="D169">
        <f>COUNTIFS(part3_step1!$C$2:$C1000,$B169,part3_step1!$B$2:$B1000,D$1)+COUNTIFS(part3_step1!$D$2:$D1000,$B169,part3_step1!$B$2:$B1000,D$1)+COUNTIFS(part3_step1!$E$2:$E1000,$B169,part3_step1!$B$2:$B1000,D$1)</f>
        <v>0</v>
      </c>
      <c r="E169">
        <f>COUNTIFS(part3_step1!$C$2:$C1000,$B169,part3_step1!$B$2:$B1000,E$1)+COUNTIFS(part3_step1!$D$2:$D1000,$B169,part3_step1!$B$2:$B1000,E$1)+COUNTIFS(part3_step1!$E$2:$E1000,$B169,part3_step1!$B$2:$B1000,E$1)</f>
        <v>0</v>
      </c>
      <c r="F169">
        <f>COUNTIFS(part3_step1!$C$2:$C1000,$B169,part3_step1!$B$2:$B1000,F$1)+COUNTIFS(part3_step1!$D$2:$D1000,$B169,part3_step1!$B$2:$B1000,F$1)+COUNTIFS(part3_step1!$E$2:$E1000,$B169,part3_step1!$B$2:$B1000,F$1)</f>
        <v>0</v>
      </c>
      <c r="G169">
        <f>COUNTIFS(part3_step1!$C$2:$C1000,$B169,part3_step1!$B$2:$B1000,G$1)+COUNTIFS(part3_step1!$D$2:$D1000,$B169,part3_step1!$B$2:$B1000,G$1)+COUNTIFS(part3_step1!$E$2:$E1000,$B169,part3_step1!$B$2:$B1000,G$1)</f>
        <v>0</v>
      </c>
      <c r="H169">
        <f>COUNTIFS(part3_step1!$C$2:$C1000,$B169,part3_step1!$B$2:$B1000,H$1)+COUNTIFS(part3_step1!$D$2:$D1000,$B169,part3_step1!$B$2:$B1000,H$1)+COUNTIFS(part3_step1!$E$2:$E1000,$B169,part3_step1!$B$2:$B1000,H$1)</f>
        <v>1</v>
      </c>
      <c r="I169">
        <f>COUNTIFS(part3_step1!$C$2:$C1000,$B169,part3_step1!$B$2:$B1000,I$1)+COUNTIFS(part3_step1!$D$2:$D1000,$B169,part3_step1!$B$2:$B1000,I$1)+COUNTIFS(part3_step1!$E$2:$E1000,$B169,part3_step1!$B$2:$B1000,I$1)</f>
        <v>0</v>
      </c>
      <c r="J169">
        <f>COUNTIFS(part3_step1!$C$2:$C1000,$B169,part3_step1!$B$2:$B1000,J$1)+COUNTIFS(part3_step1!$D$2:$D1000,$B169,part3_step1!$B$2:$B1000,J$1)+COUNTIFS(part3_step1!$E$2:$E1000,$B169,part3_step1!$B$2:$B1000,J$1)</f>
        <v>0</v>
      </c>
      <c r="K169">
        <f>COUNTIFS(part3_step1!$C$2:$C1000,$B169,part3_step1!$B$2:$B1000,K$1)+COUNTIFS(part3_step1!$D$2:$D1000,$B169,part3_step1!$B$2:$B1000,K$1)+COUNTIFS(part3_step1!$E$2:$E1000,$B169,part3_step1!$B$2:$B1000,K$1)</f>
        <v>1</v>
      </c>
      <c r="L169">
        <f>COUNTIFS(part3_step1!$C$2:$C1000,$B169,part3_step1!$B$2:$B1000,L$1)+COUNTIFS(part3_step1!$D$2:$D1000,$B169,part3_step1!$B$2:$B1000,L$1)+COUNTIFS(part3_step1!$E$2:$E1000,$B169,part3_step1!$B$2:$B1000,L$1)</f>
        <v>0</v>
      </c>
      <c r="M169">
        <f>COUNTIFS(part3_step1!$C$2:$C1000,$B169,part3_step1!$B$2:$B1000,M$1)+COUNTIFS(part3_step1!$D$2:$D1000,$B169,part3_step1!$B$2:$B1000,M$1)+COUNTIFS(part3_step1!$E$2:$E1000,$B169,part3_step1!$B$2:$B1000,M$1)</f>
        <v>0</v>
      </c>
      <c r="N169">
        <f>COUNTIFS(part3_step1!$C$2:$C1000,$B169,part3_step1!$B$2:$B1000,N$1)+COUNTIFS(part3_step1!$D$2:$D1000,$B169,part3_step1!$B$2:$B1000,N$1)+COUNTIFS(part3_step1!$E$2:$E1000,$B169,part3_step1!$B$2:$B1000,N$1)</f>
        <v>0</v>
      </c>
      <c r="O169">
        <f>COUNTIFS(part3_step1!$C$2:$C1000,$B169,part3_step1!$B$2:$B1000,O$1)+COUNTIFS(part3_step1!$D$2:$D1000,$B169,part3_step1!$B$2:$B1000,O$1)+COUNTIFS(part3_step1!$E$2:$E1000,$B169,part3_step1!$B$2:$B1000,O$1)</f>
        <v>0</v>
      </c>
      <c r="P169">
        <f>COUNTIF(part3_step1!$C$2:$E1000,B169)</f>
        <v>2</v>
      </c>
    </row>
    <row r="170">
      <c r="A170" t="str">
        <f>part3_step1!C170:C1000</f>
        <v>Daveigh Chase</v>
      </c>
      <c r="B170" t="s">
        <v>204</v>
      </c>
      <c r="C170">
        <f>COUNTIFS(part3_step1!$C$2:$C1000,$B170,part3_step1!$B$2:$B1000,C$1)+COUNTIFS(part3_step1!$D$2:$D1000,$B170,part3_step1!$B$2:$B1000,C$1)+COUNTIFS(part3_step1!$E$2:$E1000,$B170,part3_step1!$B$2:$B1000,C$1)</f>
        <v>0</v>
      </c>
      <c r="D170">
        <f>COUNTIFS(part3_step1!$C$2:$C1000,$B170,part3_step1!$B$2:$B1000,D$1)+COUNTIFS(part3_step1!$D$2:$D1000,$B170,part3_step1!$B$2:$B1000,D$1)+COUNTIFS(part3_step1!$E$2:$E1000,$B170,part3_step1!$B$2:$B1000,D$1)</f>
        <v>0</v>
      </c>
      <c r="E170">
        <f>COUNTIFS(part3_step1!$C$2:$C1000,$B170,part3_step1!$B$2:$B1000,E$1)+COUNTIFS(part3_step1!$D$2:$D1000,$B170,part3_step1!$B$2:$B1000,E$1)+COUNTIFS(part3_step1!$E$2:$E1000,$B170,part3_step1!$B$2:$B1000,E$1)</f>
        <v>1</v>
      </c>
      <c r="F170">
        <f>COUNTIFS(part3_step1!$C$2:$C1000,$B170,part3_step1!$B$2:$B1000,F$1)+COUNTIFS(part3_step1!$D$2:$D1000,$B170,part3_step1!$B$2:$B1000,F$1)+COUNTIFS(part3_step1!$E$2:$E1000,$B170,part3_step1!$B$2:$B1000,F$1)</f>
        <v>0</v>
      </c>
      <c r="G170">
        <f>COUNTIFS(part3_step1!$C$2:$C1000,$B170,part3_step1!$B$2:$B1000,G$1)+COUNTIFS(part3_step1!$D$2:$D1000,$B170,part3_step1!$B$2:$B1000,G$1)+COUNTIFS(part3_step1!$E$2:$E1000,$B170,part3_step1!$B$2:$B1000,G$1)</f>
        <v>1</v>
      </c>
      <c r="H170">
        <f>COUNTIFS(part3_step1!$C$2:$C1000,$B170,part3_step1!$B$2:$B1000,H$1)+COUNTIFS(part3_step1!$D$2:$D1000,$B170,part3_step1!$B$2:$B1000,H$1)+COUNTIFS(part3_step1!$E$2:$E1000,$B170,part3_step1!$B$2:$B1000,H$1)</f>
        <v>0</v>
      </c>
      <c r="I170">
        <f>COUNTIFS(part3_step1!$C$2:$C1000,$B170,part3_step1!$B$2:$B1000,I$1)+COUNTIFS(part3_step1!$D$2:$D1000,$B170,part3_step1!$B$2:$B1000,I$1)+COUNTIFS(part3_step1!$E$2:$E1000,$B170,part3_step1!$B$2:$B1000,I$1)</f>
        <v>1</v>
      </c>
      <c r="J170">
        <f>COUNTIFS(part3_step1!$C$2:$C1000,$B170,part3_step1!$B$2:$B1000,J$1)+COUNTIFS(part3_step1!$D$2:$D1000,$B170,part3_step1!$B$2:$B1000,J$1)+COUNTIFS(part3_step1!$E$2:$E1000,$B170,part3_step1!$B$2:$B1000,J$1)</f>
        <v>0</v>
      </c>
      <c r="K170">
        <f>COUNTIFS(part3_step1!$C$2:$C1000,$B170,part3_step1!$B$2:$B1000,K$1)+COUNTIFS(part3_step1!$D$2:$D1000,$B170,part3_step1!$B$2:$B1000,K$1)+COUNTIFS(part3_step1!$E$2:$E1000,$B170,part3_step1!$B$2:$B1000,K$1)</f>
        <v>0</v>
      </c>
      <c r="L170">
        <f>COUNTIFS(part3_step1!$C$2:$C1000,$B170,part3_step1!$B$2:$B1000,L$1)+COUNTIFS(part3_step1!$D$2:$D1000,$B170,part3_step1!$B$2:$B1000,L$1)+COUNTIFS(part3_step1!$E$2:$E1000,$B170,part3_step1!$B$2:$B1000,L$1)</f>
        <v>0</v>
      </c>
      <c r="M170">
        <f>COUNTIFS(part3_step1!$C$2:$C1000,$B170,part3_step1!$B$2:$B1000,M$1)+COUNTIFS(part3_step1!$D$2:$D1000,$B170,part3_step1!$B$2:$B1000,M$1)+COUNTIFS(part3_step1!$E$2:$E1000,$B170,part3_step1!$B$2:$B1000,M$1)</f>
        <v>0</v>
      </c>
      <c r="N170">
        <f>COUNTIFS(part3_step1!$C$2:$C1000,$B170,part3_step1!$B$2:$B1000,N$1)+COUNTIFS(part3_step1!$D$2:$D1000,$B170,part3_step1!$B$2:$B1000,N$1)+COUNTIFS(part3_step1!$E$2:$E1000,$B170,part3_step1!$B$2:$B1000,N$1)</f>
        <v>0</v>
      </c>
      <c r="O170">
        <f>COUNTIFS(part3_step1!$C$2:$C1000,$B170,part3_step1!$B$2:$B1000,O$1)+COUNTIFS(part3_step1!$D$2:$D1000,$B170,part3_step1!$B$2:$B1000,O$1)+COUNTIFS(part3_step1!$E$2:$E1000,$B170,part3_step1!$B$2:$B1000,O$1)</f>
        <v>0</v>
      </c>
      <c r="P170">
        <f>COUNTIF(part3_step1!$C$2:$E1000,B170)</f>
        <v>3</v>
      </c>
    </row>
    <row r="171">
      <c r="A171" t="str">
        <f>part3_step1!C171:C1000</f>
        <v>Tom Cruise</v>
      </c>
      <c r="B171" t="s">
        <v>209</v>
      </c>
      <c r="C171">
        <f>COUNTIFS(part3_step1!$C$2:$C1000,$B171,part3_step1!$B$2:$B1000,C$1)+COUNTIFS(part3_step1!$D$2:$D1000,$B171,part3_step1!$B$2:$B1000,C$1)+COUNTIFS(part3_step1!$E$2:$E1000,$B171,part3_step1!$B$2:$B1000,C$1)</f>
        <v>0</v>
      </c>
      <c r="D171">
        <f>COUNTIFS(part3_step1!$C$2:$C1000,$B171,part3_step1!$B$2:$B1000,D$1)+COUNTIFS(part3_step1!$D$2:$D1000,$B171,part3_step1!$B$2:$B1000,D$1)+COUNTIFS(part3_step1!$E$2:$E1000,$B171,part3_step1!$B$2:$B1000,D$1)</f>
        <v>0</v>
      </c>
      <c r="E171">
        <f>COUNTIFS(part3_step1!$C$2:$C1000,$B171,part3_step1!$B$2:$B1000,E$1)+COUNTIFS(part3_step1!$D$2:$D1000,$B171,part3_step1!$B$2:$B1000,E$1)+COUNTIFS(part3_step1!$E$2:$E1000,$B171,part3_step1!$B$2:$B1000,E$1)</f>
        <v>0</v>
      </c>
      <c r="F171">
        <f>COUNTIFS(part3_step1!$C$2:$C1000,$B171,part3_step1!$B$2:$B1000,F$1)+COUNTIFS(part3_step1!$D$2:$D1000,$B171,part3_step1!$B$2:$B1000,F$1)+COUNTIFS(part3_step1!$E$2:$E1000,$B171,part3_step1!$B$2:$B1000,F$1)</f>
        <v>0</v>
      </c>
      <c r="G171">
        <f>COUNTIFS(part3_step1!$C$2:$C1000,$B171,part3_step1!$B$2:$B1000,G$1)+COUNTIFS(part3_step1!$D$2:$D1000,$B171,part3_step1!$B$2:$B1000,G$1)+COUNTIFS(part3_step1!$E$2:$E1000,$B171,part3_step1!$B$2:$B1000,G$1)</f>
        <v>0</v>
      </c>
      <c r="H171">
        <f>COUNTIFS(part3_step1!$C$2:$C1000,$B171,part3_step1!$B$2:$B1000,H$1)+COUNTIFS(part3_step1!$D$2:$D1000,$B171,part3_step1!$B$2:$B1000,H$1)+COUNTIFS(part3_step1!$E$2:$E1000,$B171,part3_step1!$B$2:$B1000,H$1)</f>
        <v>0</v>
      </c>
      <c r="I171">
        <f>COUNTIFS(part3_step1!$C$2:$C1000,$B171,part3_step1!$B$2:$B1000,I$1)+COUNTIFS(part3_step1!$D$2:$D1000,$B171,part3_step1!$B$2:$B1000,I$1)+COUNTIFS(part3_step1!$E$2:$E1000,$B171,part3_step1!$B$2:$B1000,I$1)</f>
        <v>0</v>
      </c>
      <c r="J171">
        <f>COUNTIFS(part3_step1!$C$2:$C1000,$B171,part3_step1!$B$2:$B1000,J$1)+COUNTIFS(part3_step1!$D$2:$D1000,$B171,part3_step1!$B$2:$B1000,J$1)+COUNTIFS(part3_step1!$E$2:$E1000,$B171,part3_step1!$B$2:$B1000,J$1)</f>
        <v>0</v>
      </c>
      <c r="K171">
        <f>COUNTIFS(part3_step1!$C$2:$C1000,$B171,part3_step1!$B$2:$B1000,K$1)+COUNTIFS(part3_step1!$D$2:$D1000,$B171,part3_step1!$B$2:$B1000,K$1)+COUNTIFS(part3_step1!$E$2:$E1000,$B171,part3_step1!$B$2:$B1000,K$1)</f>
        <v>0</v>
      </c>
      <c r="L171">
        <f>COUNTIFS(part3_step1!$C$2:$C1000,$B171,part3_step1!$B$2:$B1000,L$1)+COUNTIFS(part3_step1!$D$2:$D1000,$B171,part3_step1!$B$2:$B1000,L$1)+COUNTIFS(part3_step1!$E$2:$E1000,$B171,part3_step1!$B$2:$B1000,L$1)</f>
        <v>0</v>
      </c>
      <c r="M171">
        <f>COUNTIFS(part3_step1!$C$2:$C1000,$B171,part3_step1!$B$2:$B1000,M$1)+COUNTIFS(part3_step1!$D$2:$D1000,$B171,part3_step1!$B$2:$B1000,M$1)+COUNTIFS(part3_step1!$E$2:$E1000,$B171,part3_step1!$B$2:$B1000,M$1)</f>
        <v>1</v>
      </c>
      <c r="N171">
        <f>COUNTIFS(part3_step1!$C$2:$C1000,$B171,part3_step1!$B$2:$B1000,N$1)+COUNTIFS(part3_step1!$D$2:$D1000,$B171,part3_step1!$B$2:$B1000,N$1)+COUNTIFS(part3_step1!$E$2:$E1000,$B171,part3_step1!$B$2:$B1000,N$1)</f>
        <v>0</v>
      </c>
      <c r="O171">
        <f>COUNTIFS(part3_step1!$C$2:$C1000,$B171,part3_step1!$B$2:$B1000,O$1)+COUNTIFS(part3_step1!$D$2:$D1000,$B171,part3_step1!$B$2:$B1000,O$1)+COUNTIFS(part3_step1!$E$2:$E1000,$B171,part3_step1!$B$2:$B1000,O$1)</f>
        <v>0</v>
      </c>
      <c r="P171">
        <f>COUNTIF(part3_step1!$C$2:$E1000,B171)</f>
        <v>1</v>
      </c>
    </row>
    <row r="172">
      <c r="A172" t="str">
        <f>part3_step1!C172:C1000</f>
        <v>Anthony Hopkins</v>
      </c>
      <c r="B172" t="s">
        <v>214</v>
      </c>
      <c r="C172">
        <f>COUNTIFS(part3_step1!$C$2:$C1000,$B172,part3_step1!$B$2:$B1000,C$1)+COUNTIFS(part3_step1!$D$2:$D1000,$B172,part3_step1!$B$2:$B1000,C$1)+COUNTIFS(part3_step1!$E$2:$E1000,$B172,part3_step1!$B$2:$B1000,C$1)</f>
        <v>0</v>
      </c>
      <c r="D172">
        <f>COUNTIFS(part3_step1!$C$2:$C1000,$B172,part3_step1!$B$2:$B1000,D$1)+COUNTIFS(part3_step1!$D$2:$D1000,$B172,part3_step1!$B$2:$B1000,D$1)+COUNTIFS(part3_step1!$E$2:$E1000,$B172,part3_step1!$B$2:$B1000,D$1)</f>
        <v>0</v>
      </c>
      <c r="E172">
        <f>COUNTIFS(part3_step1!$C$2:$C1000,$B172,part3_step1!$B$2:$B1000,E$1)+COUNTIFS(part3_step1!$D$2:$D1000,$B172,part3_step1!$B$2:$B1000,E$1)+COUNTIFS(part3_step1!$E$2:$E1000,$B172,part3_step1!$B$2:$B1000,E$1)</f>
        <v>1</v>
      </c>
      <c r="F172">
        <f>COUNTIFS(part3_step1!$C$2:$C1000,$B172,part3_step1!$B$2:$B1000,F$1)+COUNTIFS(part3_step1!$D$2:$D1000,$B172,part3_step1!$B$2:$B1000,F$1)+COUNTIFS(part3_step1!$E$2:$E1000,$B172,part3_step1!$B$2:$B1000,F$1)</f>
        <v>0</v>
      </c>
      <c r="G172">
        <f>COUNTIFS(part3_step1!$C$2:$C1000,$B172,part3_step1!$B$2:$B1000,G$1)+COUNTIFS(part3_step1!$D$2:$D1000,$B172,part3_step1!$B$2:$B1000,G$1)+COUNTIFS(part3_step1!$E$2:$E1000,$B172,part3_step1!$B$2:$B1000,G$1)</f>
        <v>0</v>
      </c>
      <c r="H172">
        <f>COUNTIFS(part3_step1!$C$2:$C1000,$B172,part3_step1!$B$2:$B1000,H$1)+COUNTIFS(part3_step1!$D$2:$D1000,$B172,part3_step1!$B$2:$B1000,H$1)+COUNTIFS(part3_step1!$E$2:$E1000,$B172,part3_step1!$B$2:$B1000,H$1)</f>
        <v>0</v>
      </c>
      <c r="I172">
        <f>COUNTIFS(part3_step1!$C$2:$C1000,$B172,part3_step1!$B$2:$B1000,I$1)+COUNTIFS(part3_step1!$D$2:$D1000,$B172,part3_step1!$B$2:$B1000,I$1)+COUNTIFS(part3_step1!$E$2:$E1000,$B172,part3_step1!$B$2:$B1000,I$1)</f>
        <v>0</v>
      </c>
      <c r="J172">
        <f>COUNTIFS(part3_step1!$C$2:$C1000,$B172,part3_step1!$B$2:$B1000,J$1)+COUNTIFS(part3_step1!$D$2:$D1000,$B172,part3_step1!$B$2:$B1000,J$1)+COUNTIFS(part3_step1!$E$2:$E1000,$B172,part3_step1!$B$2:$B1000,J$1)</f>
        <v>0</v>
      </c>
      <c r="K172">
        <f>COUNTIFS(part3_step1!$C$2:$C1000,$B172,part3_step1!$B$2:$B1000,K$1)+COUNTIFS(part3_step1!$D$2:$D1000,$B172,part3_step1!$B$2:$B1000,K$1)+COUNTIFS(part3_step1!$E$2:$E1000,$B172,part3_step1!$B$2:$B1000,K$1)</f>
        <v>0</v>
      </c>
      <c r="L172">
        <f>COUNTIFS(part3_step1!$C$2:$C1000,$B172,part3_step1!$B$2:$B1000,L$1)+COUNTIFS(part3_step1!$D$2:$D1000,$B172,part3_step1!$B$2:$B1000,L$1)+COUNTIFS(part3_step1!$E$2:$E1000,$B172,part3_step1!$B$2:$B1000,L$1)</f>
        <v>0</v>
      </c>
      <c r="M172">
        <f>COUNTIFS(part3_step1!$C$2:$C1000,$B172,part3_step1!$B$2:$B1000,M$1)+COUNTIFS(part3_step1!$D$2:$D1000,$B172,part3_step1!$B$2:$B1000,M$1)+COUNTIFS(part3_step1!$E$2:$E1000,$B172,part3_step1!$B$2:$B1000,M$1)</f>
        <v>0</v>
      </c>
      <c r="N172">
        <f>COUNTIFS(part3_step1!$C$2:$C1000,$B172,part3_step1!$B$2:$B1000,N$1)+COUNTIFS(part3_step1!$D$2:$D1000,$B172,part3_step1!$B$2:$B1000,N$1)+COUNTIFS(part3_step1!$E$2:$E1000,$B172,part3_step1!$B$2:$B1000,N$1)</f>
        <v>0</v>
      </c>
      <c r="O172">
        <f>COUNTIFS(part3_step1!$C$2:$C1000,$B172,part3_step1!$B$2:$B1000,O$1)+COUNTIFS(part3_step1!$D$2:$D1000,$B172,part3_step1!$B$2:$B1000,O$1)+COUNTIFS(part3_step1!$E$2:$E1000,$B172,part3_step1!$B$2:$B1000,O$1)</f>
        <v>0</v>
      </c>
      <c r="P172">
        <f>COUNTIF(part3_step1!$C$2:$E1000,B172)</f>
        <v>1</v>
      </c>
    </row>
    <row r="173">
      <c r="A173" t="str">
        <f>part3_step1!C173:C1000</f>
        <v>Matt Damon</v>
      </c>
      <c r="B173" t="s">
        <v>219</v>
      </c>
      <c r="C173">
        <f>COUNTIFS(part3_step1!$C$2:$C1000,$B173,part3_step1!$B$2:$B1000,C$1)+COUNTIFS(part3_step1!$D$2:$D1000,$B173,part3_step1!$B$2:$B1000,C$1)+COUNTIFS(part3_step1!$E$2:$E1000,$B173,part3_step1!$B$2:$B1000,C$1)</f>
        <v>0</v>
      </c>
      <c r="D173">
        <f>COUNTIFS(part3_step1!$C$2:$C1000,$B173,part3_step1!$B$2:$B1000,D$1)+COUNTIFS(part3_step1!$D$2:$D1000,$B173,part3_step1!$B$2:$B1000,D$1)+COUNTIFS(part3_step1!$E$2:$E1000,$B173,part3_step1!$B$2:$B1000,D$1)</f>
        <v>0</v>
      </c>
      <c r="E173">
        <f>COUNTIFS(part3_step1!$C$2:$C1000,$B173,part3_step1!$B$2:$B1000,E$1)+COUNTIFS(part3_step1!$D$2:$D1000,$B173,part3_step1!$B$2:$B1000,E$1)+COUNTIFS(part3_step1!$E$2:$E1000,$B173,part3_step1!$B$2:$B1000,E$1)</f>
        <v>2</v>
      </c>
      <c r="F173">
        <f>COUNTIFS(part3_step1!$C$2:$C1000,$B173,part3_step1!$B$2:$B1000,F$1)+COUNTIFS(part3_step1!$D$2:$D1000,$B173,part3_step1!$B$2:$B1000,F$1)+COUNTIFS(part3_step1!$E$2:$E1000,$B173,part3_step1!$B$2:$B1000,F$1)</f>
        <v>0</v>
      </c>
      <c r="G173">
        <f>COUNTIFS(part3_step1!$C$2:$C1000,$B173,part3_step1!$B$2:$B1000,G$1)+COUNTIFS(part3_step1!$D$2:$D1000,$B173,part3_step1!$B$2:$B1000,G$1)+COUNTIFS(part3_step1!$E$2:$E1000,$B173,part3_step1!$B$2:$B1000,G$1)</f>
        <v>0</v>
      </c>
      <c r="H173">
        <f>COUNTIFS(part3_step1!$C$2:$C1000,$B173,part3_step1!$B$2:$B1000,H$1)+COUNTIFS(part3_step1!$D$2:$D1000,$B173,part3_step1!$B$2:$B1000,H$1)+COUNTIFS(part3_step1!$E$2:$E1000,$B173,part3_step1!$B$2:$B1000,H$1)</f>
        <v>0</v>
      </c>
      <c r="I173">
        <f>COUNTIFS(part3_step1!$C$2:$C1000,$B173,part3_step1!$B$2:$B1000,I$1)+COUNTIFS(part3_step1!$D$2:$D1000,$B173,part3_step1!$B$2:$B1000,I$1)+COUNTIFS(part3_step1!$E$2:$E1000,$B173,part3_step1!$B$2:$B1000,I$1)</f>
        <v>0</v>
      </c>
      <c r="J173">
        <f>COUNTIFS(part3_step1!$C$2:$C1000,$B173,part3_step1!$B$2:$B1000,J$1)+COUNTIFS(part3_step1!$D$2:$D1000,$B173,part3_step1!$B$2:$B1000,J$1)+COUNTIFS(part3_step1!$E$2:$E1000,$B173,part3_step1!$B$2:$B1000,J$1)</f>
        <v>0</v>
      </c>
      <c r="K173">
        <f>COUNTIFS(part3_step1!$C$2:$C1000,$B173,part3_step1!$B$2:$B1000,K$1)+COUNTIFS(part3_step1!$D$2:$D1000,$B173,part3_step1!$B$2:$B1000,K$1)+COUNTIFS(part3_step1!$E$2:$E1000,$B173,part3_step1!$B$2:$B1000,K$1)</f>
        <v>0</v>
      </c>
      <c r="L173">
        <f>COUNTIFS(part3_step1!$C$2:$C1000,$B173,part3_step1!$B$2:$B1000,L$1)+COUNTIFS(part3_step1!$D$2:$D1000,$B173,part3_step1!$B$2:$B1000,L$1)+COUNTIFS(part3_step1!$E$2:$E1000,$B173,part3_step1!$B$2:$B1000,L$1)</f>
        <v>0</v>
      </c>
      <c r="M173">
        <f>COUNTIFS(part3_step1!$C$2:$C1000,$B173,part3_step1!$B$2:$B1000,M$1)+COUNTIFS(part3_step1!$D$2:$D1000,$B173,part3_step1!$B$2:$B1000,M$1)+COUNTIFS(part3_step1!$E$2:$E1000,$B173,part3_step1!$B$2:$B1000,M$1)</f>
        <v>0</v>
      </c>
      <c r="N173">
        <f>COUNTIFS(part3_step1!$C$2:$C1000,$B173,part3_step1!$B$2:$B1000,N$1)+COUNTIFS(part3_step1!$D$2:$D1000,$B173,part3_step1!$B$2:$B1000,N$1)+COUNTIFS(part3_step1!$E$2:$E1000,$B173,part3_step1!$B$2:$B1000,N$1)</f>
        <v>0</v>
      </c>
      <c r="O173">
        <f>COUNTIFS(part3_step1!$C$2:$C1000,$B173,part3_step1!$B$2:$B1000,O$1)+COUNTIFS(part3_step1!$D$2:$D1000,$B173,part3_step1!$B$2:$B1000,O$1)+COUNTIFS(part3_step1!$E$2:$E1000,$B173,part3_step1!$B$2:$B1000,O$1)</f>
        <v>0</v>
      </c>
      <c r="P173">
        <f>COUNTIF(part3_step1!$C$2:$E1000,B173)</f>
        <v>2</v>
      </c>
    </row>
    <row r="174">
      <c r="A174" t="str">
        <f>part3_step1!C174:C1000</f>
        <v>Eddie Murphy</v>
      </c>
      <c r="B174" t="s">
        <v>237</v>
      </c>
      <c r="C174">
        <f>COUNTIFS(part3_step1!$C$2:$C1000,$B174,part3_step1!$B$2:$B1000,C$1)+COUNTIFS(part3_step1!$D$2:$D1000,$B174,part3_step1!$B$2:$B1000,C$1)+COUNTIFS(part3_step1!$E$2:$E1000,$B174,part3_step1!$B$2:$B1000,C$1)</f>
        <v>0</v>
      </c>
      <c r="D174">
        <f>COUNTIFS(part3_step1!$C$2:$C1000,$B174,part3_step1!$B$2:$B1000,D$1)+COUNTIFS(part3_step1!$D$2:$D1000,$B174,part3_step1!$B$2:$B1000,D$1)+COUNTIFS(part3_step1!$E$2:$E1000,$B174,part3_step1!$B$2:$B1000,D$1)</f>
        <v>0</v>
      </c>
      <c r="E174">
        <f>COUNTIFS(part3_step1!$C$2:$C1000,$B174,part3_step1!$B$2:$B1000,E$1)+COUNTIFS(part3_step1!$D$2:$D1000,$B174,part3_step1!$B$2:$B1000,E$1)+COUNTIFS(part3_step1!$E$2:$E1000,$B174,part3_step1!$B$2:$B1000,E$1)</f>
        <v>1</v>
      </c>
      <c r="F174">
        <f>COUNTIFS(part3_step1!$C$2:$C1000,$B174,part3_step1!$B$2:$B1000,F$1)+COUNTIFS(part3_step1!$D$2:$D1000,$B174,part3_step1!$B$2:$B1000,F$1)+COUNTIFS(part3_step1!$E$2:$E1000,$B174,part3_step1!$B$2:$B1000,F$1)</f>
        <v>0</v>
      </c>
      <c r="G174">
        <f>COUNTIFS(part3_step1!$C$2:$C1000,$B174,part3_step1!$B$2:$B1000,G$1)+COUNTIFS(part3_step1!$D$2:$D1000,$B174,part3_step1!$B$2:$B1000,G$1)+COUNTIFS(part3_step1!$E$2:$E1000,$B174,part3_step1!$B$2:$B1000,G$1)</f>
        <v>0</v>
      </c>
      <c r="H174">
        <f>COUNTIFS(part3_step1!$C$2:$C1000,$B174,part3_step1!$B$2:$B1000,H$1)+COUNTIFS(part3_step1!$D$2:$D1000,$B174,part3_step1!$B$2:$B1000,H$1)+COUNTIFS(part3_step1!$E$2:$E1000,$B174,part3_step1!$B$2:$B1000,H$1)</f>
        <v>0</v>
      </c>
      <c r="I174">
        <f>COUNTIFS(part3_step1!$C$2:$C1000,$B174,part3_step1!$B$2:$B1000,I$1)+COUNTIFS(part3_step1!$D$2:$D1000,$B174,part3_step1!$B$2:$B1000,I$1)+COUNTIFS(part3_step1!$E$2:$E1000,$B174,part3_step1!$B$2:$B1000,I$1)</f>
        <v>0</v>
      </c>
      <c r="J174">
        <f>COUNTIFS(part3_step1!$C$2:$C1000,$B174,part3_step1!$B$2:$B1000,J$1)+COUNTIFS(part3_step1!$D$2:$D1000,$B174,part3_step1!$B$2:$B1000,J$1)+COUNTIFS(part3_step1!$E$2:$E1000,$B174,part3_step1!$B$2:$B1000,J$1)</f>
        <v>0</v>
      </c>
      <c r="K174">
        <f>COUNTIFS(part3_step1!$C$2:$C1000,$B174,part3_step1!$B$2:$B1000,K$1)+COUNTIFS(part3_step1!$D$2:$D1000,$B174,part3_step1!$B$2:$B1000,K$1)+COUNTIFS(part3_step1!$E$2:$E1000,$B174,part3_step1!$B$2:$B1000,K$1)</f>
        <v>0</v>
      </c>
      <c r="L174">
        <f>COUNTIFS(part3_step1!$C$2:$C1000,$B174,part3_step1!$B$2:$B1000,L$1)+COUNTIFS(part3_step1!$D$2:$D1000,$B174,part3_step1!$B$2:$B1000,L$1)+COUNTIFS(part3_step1!$E$2:$E1000,$B174,part3_step1!$B$2:$B1000,L$1)</f>
        <v>0</v>
      </c>
      <c r="M174">
        <f>COUNTIFS(part3_step1!$C$2:$C1000,$B174,part3_step1!$B$2:$B1000,M$1)+COUNTIFS(part3_step1!$D$2:$D1000,$B174,part3_step1!$B$2:$B1000,M$1)+COUNTIFS(part3_step1!$E$2:$E1000,$B174,part3_step1!$B$2:$B1000,M$1)</f>
        <v>0</v>
      </c>
      <c r="N174">
        <f>COUNTIFS(part3_step1!$C$2:$C1000,$B174,part3_step1!$B$2:$B1000,N$1)+COUNTIFS(part3_step1!$D$2:$D1000,$B174,part3_step1!$B$2:$B1000,N$1)+COUNTIFS(part3_step1!$E$2:$E1000,$B174,part3_step1!$B$2:$B1000,N$1)</f>
        <v>0</v>
      </c>
      <c r="O174">
        <f>COUNTIFS(part3_step1!$C$2:$C1000,$B174,part3_step1!$B$2:$B1000,O$1)+COUNTIFS(part3_step1!$D$2:$D1000,$B174,part3_step1!$B$2:$B1000,O$1)+COUNTIFS(part3_step1!$E$2:$E1000,$B174,part3_step1!$B$2:$B1000,O$1)</f>
        <v>0</v>
      </c>
      <c r="P174">
        <f>COUNTIF(part3_step1!$C$2:$E1000,B174)</f>
        <v>1</v>
      </c>
    </row>
    <row r="175">
      <c r="A175" t="str">
        <f>part3_step1!C175:C1000</f>
        <v>Freddie Prinze Jr.</v>
      </c>
      <c r="B175" t="s">
        <v>243</v>
      </c>
      <c r="C175">
        <f>COUNTIFS(part3_step1!$C$2:$C1000,$B175,part3_step1!$B$2:$B1000,C$1)+COUNTIFS(part3_step1!$D$2:$D1000,$B175,part3_step1!$B$2:$B1000,C$1)+COUNTIFS(part3_step1!$E$2:$E1000,$B175,part3_step1!$B$2:$B1000,C$1)</f>
        <v>0</v>
      </c>
      <c r="D175">
        <f>COUNTIFS(part3_step1!$C$2:$C1000,$B175,part3_step1!$B$2:$B1000,D$1)+COUNTIFS(part3_step1!$D$2:$D1000,$B175,part3_step1!$B$2:$B1000,D$1)+COUNTIFS(part3_step1!$E$2:$E1000,$B175,part3_step1!$B$2:$B1000,D$1)</f>
        <v>0</v>
      </c>
      <c r="E175">
        <f>COUNTIFS(part3_step1!$C$2:$C1000,$B175,part3_step1!$B$2:$B1000,E$1)+COUNTIFS(part3_step1!$D$2:$D1000,$B175,part3_step1!$B$2:$B1000,E$1)+COUNTIFS(part3_step1!$E$2:$E1000,$B175,part3_step1!$B$2:$B1000,E$1)</f>
        <v>0</v>
      </c>
      <c r="F175">
        <f>COUNTIFS(part3_step1!$C$2:$C1000,$B175,part3_step1!$B$2:$B1000,F$1)+COUNTIFS(part3_step1!$D$2:$D1000,$B175,part3_step1!$B$2:$B1000,F$1)+COUNTIFS(part3_step1!$E$2:$E1000,$B175,part3_step1!$B$2:$B1000,F$1)</f>
        <v>0</v>
      </c>
      <c r="G175">
        <f>COUNTIFS(part3_step1!$C$2:$C1000,$B175,part3_step1!$B$2:$B1000,G$1)+COUNTIFS(part3_step1!$D$2:$D1000,$B175,part3_step1!$B$2:$B1000,G$1)+COUNTIFS(part3_step1!$E$2:$E1000,$B175,part3_step1!$B$2:$B1000,G$1)</f>
        <v>0</v>
      </c>
      <c r="H175">
        <f>COUNTIFS(part3_step1!$C$2:$C1000,$B175,part3_step1!$B$2:$B1000,H$1)+COUNTIFS(part3_step1!$D$2:$D1000,$B175,part3_step1!$B$2:$B1000,H$1)+COUNTIFS(part3_step1!$E$2:$E1000,$B175,part3_step1!$B$2:$B1000,H$1)</f>
        <v>0</v>
      </c>
      <c r="I175">
        <f>COUNTIFS(part3_step1!$C$2:$C1000,$B175,part3_step1!$B$2:$B1000,I$1)+COUNTIFS(part3_step1!$D$2:$D1000,$B175,part3_step1!$B$2:$B1000,I$1)+COUNTIFS(part3_step1!$E$2:$E1000,$B175,part3_step1!$B$2:$B1000,I$1)</f>
        <v>1</v>
      </c>
      <c r="J175">
        <f>COUNTIFS(part3_step1!$C$2:$C1000,$B175,part3_step1!$B$2:$B1000,J$1)+COUNTIFS(part3_step1!$D$2:$D1000,$B175,part3_step1!$B$2:$B1000,J$1)+COUNTIFS(part3_step1!$E$2:$E1000,$B175,part3_step1!$B$2:$B1000,J$1)</f>
        <v>0</v>
      </c>
      <c r="K175">
        <f>COUNTIFS(part3_step1!$C$2:$C1000,$B175,part3_step1!$B$2:$B1000,K$1)+COUNTIFS(part3_step1!$D$2:$D1000,$B175,part3_step1!$B$2:$B1000,K$1)+COUNTIFS(part3_step1!$E$2:$E1000,$B175,part3_step1!$B$2:$B1000,K$1)</f>
        <v>0</v>
      </c>
      <c r="L175">
        <f>COUNTIFS(part3_step1!$C$2:$C1000,$B175,part3_step1!$B$2:$B1000,L$1)+COUNTIFS(part3_step1!$D$2:$D1000,$B175,part3_step1!$B$2:$B1000,L$1)+COUNTIFS(part3_step1!$E$2:$E1000,$B175,part3_step1!$B$2:$B1000,L$1)</f>
        <v>0</v>
      </c>
      <c r="M175">
        <f>COUNTIFS(part3_step1!$C$2:$C1000,$B175,part3_step1!$B$2:$B1000,M$1)+COUNTIFS(part3_step1!$D$2:$D1000,$B175,part3_step1!$B$2:$B1000,M$1)+COUNTIFS(part3_step1!$E$2:$E1000,$B175,part3_step1!$B$2:$B1000,M$1)</f>
        <v>0</v>
      </c>
      <c r="N175">
        <f>COUNTIFS(part3_step1!$C$2:$C1000,$B175,part3_step1!$B$2:$B1000,N$1)+COUNTIFS(part3_step1!$D$2:$D1000,$B175,part3_step1!$B$2:$B1000,N$1)+COUNTIFS(part3_step1!$E$2:$E1000,$B175,part3_step1!$B$2:$B1000,N$1)</f>
        <v>0</v>
      </c>
      <c r="O175">
        <f>COUNTIFS(part3_step1!$C$2:$C1000,$B175,part3_step1!$B$2:$B1000,O$1)+COUNTIFS(part3_step1!$D$2:$D1000,$B175,part3_step1!$B$2:$B1000,O$1)+COUNTIFS(part3_step1!$E$2:$E1000,$B175,part3_step1!$B$2:$B1000,O$1)</f>
        <v>0</v>
      </c>
      <c r="P175">
        <f>COUNTIF(part3_step1!$C$2:$E1000,B175)</f>
        <v>1</v>
      </c>
    </row>
    <row r="176">
      <c r="A176" t="str">
        <f>part3_step1!C176:C1000</f>
        <v>Vin Diesel</v>
      </c>
      <c r="B176" t="s">
        <v>248</v>
      </c>
      <c r="C176">
        <f>COUNTIFS(part3_step1!$C$2:$C1000,$B176,part3_step1!$B$2:$B1000,C$1)+COUNTIFS(part3_step1!$D$2:$D1000,$B176,part3_step1!$B$2:$B1000,C$1)+COUNTIFS(part3_step1!$E$2:$E1000,$B176,part3_step1!$B$2:$B1000,C$1)</f>
        <v>0</v>
      </c>
      <c r="D176">
        <f>COUNTIFS(part3_step1!$C$2:$C1000,$B176,part3_step1!$B$2:$B1000,D$1)+COUNTIFS(part3_step1!$D$2:$D1000,$B176,part3_step1!$B$2:$B1000,D$1)+COUNTIFS(part3_step1!$E$2:$E1000,$B176,part3_step1!$B$2:$B1000,D$1)</f>
        <v>0</v>
      </c>
      <c r="E176">
        <f>COUNTIFS(part3_step1!$C$2:$C1000,$B176,part3_step1!$B$2:$B1000,E$1)+COUNTIFS(part3_step1!$D$2:$D1000,$B176,part3_step1!$B$2:$B1000,E$1)+COUNTIFS(part3_step1!$E$2:$E1000,$B176,part3_step1!$B$2:$B1000,E$1)</f>
        <v>1</v>
      </c>
      <c r="F176">
        <f>COUNTIFS(part3_step1!$C$2:$C1000,$B176,part3_step1!$B$2:$B1000,F$1)+COUNTIFS(part3_step1!$D$2:$D1000,$B176,part3_step1!$B$2:$B1000,F$1)+COUNTIFS(part3_step1!$E$2:$E1000,$B176,part3_step1!$B$2:$B1000,F$1)</f>
        <v>0</v>
      </c>
      <c r="G176">
        <f>COUNTIFS(part3_step1!$C$2:$C1000,$B176,part3_step1!$B$2:$B1000,G$1)+COUNTIFS(part3_step1!$D$2:$D1000,$B176,part3_step1!$B$2:$B1000,G$1)+COUNTIFS(part3_step1!$E$2:$E1000,$B176,part3_step1!$B$2:$B1000,G$1)</f>
        <v>0</v>
      </c>
      <c r="H176">
        <f>COUNTIFS(part3_step1!$C$2:$C1000,$B176,part3_step1!$B$2:$B1000,H$1)+COUNTIFS(part3_step1!$D$2:$D1000,$B176,part3_step1!$B$2:$B1000,H$1)+COUNTIFS(part3_step1!$E$2:$E1000,$B176,part3_step1!$B$2:$B1000,H$1)</f>
        <v>0</v>
      </c>
      <c r="I176">
        <f>COUNTIFS(part3_step1!$C$2:$C1000,$B176,part3_step1!$B$2:$B1000,I$1)+COUNTIFS(part3_step1!$D$2:$D1000,$B176,part3_step1!$B$2:$B1000,I$1)+COUNTIFS(part3_step1!$E$2:$E1000,$B176,part3_step1!$B$2:$B1000,I$1)</f>
        <v>0</v>
      </c>
      <c r="J176">
        <f>COUNTIFS(part3_step1!$C$2:$C1000,$B176,part3_step1!$B$2:$B1000,J$1)+COUNTIFS(part3_step1!$D$2:$D1000,$B176,part3_step1!$B$2:$B1000,J$1)+COUNTIFS(part3_step1!$E$2:$E1000,$B176,part3_step1!$B$2:$B1000,J$1)</f>
        <v>0</v>
      </c>
      <c r="K176">
        <f>COUNTIFS(part3_step1!$C$2:$C1000,$B176,part3_step1!$B$2:$B1000,K$1)+COUNTIFS(part3_step1!$D$2:$D1000,$B176,part3_step1!$B$2:$B1000,K$1)+COUNTIFS(part3_step1!$E$2:$E1000,$B176,part3_step1!$B$2:$B1000,K$1)</f>
        <v>0</v>
      </c>
      <c r="L176">
        <f>COUNTIFS(part3_step1!$C$2:$C1000,$B176,part3_step1!$B$2:$B1000,L$1)+COUNTIFS(part3_step1!$D$2:$D1000,$B176,part3_step1!$B$2:$B1000,L$1)+COUNTIFS(part3_step1!$E$2:$E1000,$B176,part3_step1!$B$2:$B1000,L$1)</f>
        <v>0</v>
      </c>
      <c r="M176">
        <f>COUNTIFS(part3_step1!$C$2:$C1000,$B176,part3_step1!$B$2:$B1000,M$1)+COUNTIFS(part3_step1!$D$2:$D1000,$B176,part3_step1!$B$2:$B1000,M$1)+COUNTIFS(part3_step1!$E$2:$E1000,$B176,part3_step1!$B$2:$B1000,M$1)</f>
        <v>0</v>
      </c>
      <c r="N176">
        <f>COUNTIFS(part3_step1!$C$2:$C1000,$B176,part3_step1!$B$2:$B1000,N$1)+COUNTIFS(part3_step1!$D$2:$D1000,$B176,part3_step1!$B$2:$B1000,N$1)+COUNTIFS(part3_step1!$E$2:$E1000,$B176,part3_step1!$B$2:$B1000,N$1)</f>
        <v>0</v>
      </c>
      <c r="O176">
        <f>COUNTIFS(part3_step1!$C$2:$C1000,$B176,part3_step1!$B$2:$B1000,O$1)+COUNTIFS(part3_step1!$D$2:$D1000,$B176,part3_step1!$B$2:$B1000,O$1)+COUNTIFS(part3_step1!$E$2:$E1000,$B176,part3_step1!$B$2:$B1000,O$1)</f>
        <v>0</v>
      </c>
      <c r="P176">
        <f>COUNTIF(part3_step1!$C$2:$E1000,B176)</f>
        <v>1</v>
      </c>
    </row>
    <row r="177">
      <c r="A177" t="str">
        <f>part3_step1!C177:C1000</f>
        <v>Robert Redford</v>
      </c>
      <c r="B177" t="s">
        <v>251</v>
      </c>
      <c r="C177">
        <f>COUNTIFS(part3_step1!$C$2:$C1000,$B177,part3_step1!$B$2:$B1000,C$1)+COUNTIFS(part3_step1!$D$2:$D1000,$B177,part3_step1!$B$2:$B1000,C$1)+COUNTIFS(part3_step1!$E$2:$E1000,$B177,part3_step1!$B$2:$B1000,C$1)</f>
        <v>0</v>
      </c>
      <c r="D177">
        <f>COUNTIFS(part3_step1!$C$2:$C1000,$B177,part3_step1!$B$2:$B1000,D$1)+COUNTIFS(part3_step1!$D$2:$D1000,$B177,part3_step1!$B$2:$B1000,D$1)+COUNTIFS(part3_step1!$E$2:$E1000,$B177,part3_step1!$B$2:$B1000,D$1)</f>
        <v>0</v>
      </c>
      <c r="E177">
        <f>COUNTIFS(part3_step1!$C$2:$C1000,$B177,part3_step1!$B$2:$B1000,E$1)+COUNTIFS(part3_step1!$D$2:$D1000,$B177,part3_step1!$B$2:$B1000,E$1)+COUNTIFS(part3_step1!$E$2:$E1000,$B177,part3_step1!$B$2:$B1000,E$1)</f>
        <v>0</v>
      </c>
      <c r="F177">
        <f>COUNTIFS(part3_step1!$C$2:$C1000,$B177,part3_step1!$B$2:$B1000,F$1)+COUNTIFS(part3_step1!$D$2:$D1000,$B177,part3_step1!$B$2:$B1000,F$1)+COUNTIFS(part3_step1!$E$2:$E1000,$B177,part3_step1!$B$2:$B1000,F$1)</f>
        <v>0</v>
      </c>
      <c r="G177">
        <f>COUNTIFS(part3_step1!$C$2:$C1000,$B177,part3_step1!$B$2:$B1000,G$1)+COUNTIFS(part3_step1!$D$2:$D1000,$B177,part3_step1!$B$2:$B1000,G$1)+COUNTIFS(part3_step1!$E$2:$E1000,$B177,part3_step1!$B$2:$B1000,G$1)</f>
        <v>0</v>
      </c>
      <c r="H177">
        <f>COUNTIFS(part3_step1!$C$2:$C1000,$B177,part3_step1!$B$2:$B1000,H$1)+COUNTIFS(part3_step1!$D$2:$D1000,$B177,part3_step1!$B$2:$B1000,H$1)+COUNTIFS(part3_step1!$E$2:$E1000,$B177,part3_step1!$B$2:$B1000,H$1)</f>
        <v>0</v>
      </c>
      <c r="I177">
        <f>COUNTIFS(part3_step1!$C$2:$C1000,$B177,part3_step1!$B$2:$B1000,I$1)+COUNTIFS(part3_step1!$D$2:$D1000,$B177,part3_step1!$B$2:$B1000,I$1)+COUNTIFS(part3_step1!$E$2:$E1000,$B177,part3_step1!$B$2:$B1000,I$1)</f>
        <v>1</v>
      </c>
      <c r="J177">
        <f>COUNTIFS(part3_step1!$C$2:$C1000,$B177,part3_step1!$B$2:$B1000,J$1)+COUNTIFS(part3_step1!$D$2:$D1000,$B177,part3_step1!$B$2:$B1000,J$1)+COUNTIFS(part3_step1!$E$2:$E1000,$B177,part3_step1!$B$2:$B1000,J$1)</f>
        <v>0</v>
      </c>
      <c r="K177">
        <f>COUNTIFS(part3_step1!$C$2:$C1000,$B177,part3_step1!$B$2:$B1000,K$1)+COUNTIFS(part3_step1!$D$2:$D1000,$B177,part3_step1!$B$2:$B1000,K$1)+COUNTIFS(part3_step1!$E$2:$E1000,$B177,part3_step1!$B$2:$B1000,K$1)</f>
        <v>0</v>
      </c>
      <c r="L177">
        <f>COUNTIFS(part3_step1!$C$2:$C1000,$B177,part3_step1!$B$2:$B1000,L$1)+COUNTIFS(part3_step1!$D$2:$D1000,$B177,part3_step1!$B$2:$B1000,L$1)+COUNTIFS(part3_step1!$E$2:$E1000,$B177,part3_step1!$B$2:$B1000,L$1)</f>
        <v>0</v>
      </c>
      <c r="M177">
        <f>COUNTIFS(part3_step1!$C$2:$C1000,$B177,part3_step1!$B$2:$B1000,M$1)+COUNTIFS(part3_step1!$D$2:$D1000,$B177,part3_step1!$B$2:$B1000,M$1)+COUNTIFS(part3_step1!$E$2:$E1000,$B177,part3_step1!$B$2:$B1000,M$1)</f>
        <v>0</v>
      </c>
      <c r="N177">
        <f>COUNTIFS(part3_step1!$C$2:$C1000,$B177,part3_step1!$B$2:$B1000,N$1)+COUNTIFS(part3_step1!$D$2:$D1000,$B177,part3_step1!$B$2:$B1000,N$1)+COUNTIFS(part3_step1!$E$2:$E1000,$B177,part3_step1!$B$2:$B1000,N$1)</f>
        <v>0</v>
      </c>
      <c r="O177">
        <f>COUNTIFS(part3_step1!$C$2:$C1000,$B177,part3_step1!$B$2:$B1000,O$1)+COUNTIFS(part3_step1!$D$2:$D1000,$B177,part3_step1!$B$2:$B1000,O$1)+COUNTIFS(part3_step1!$E$2:$E1000,$B177,part3_step1!$B$2:$B1000,O$1)</f>
        <v>0</v>
      </c>
      <c r="P177">
        <f>COUNTIF(part3_step1!$C$2:$E1000,B177)</f>
        <v>1</v>
      </c>
    </row>
    <row r="178">
      <c r="A178" t="str">
        <f>part3_step1!C178:C1000</f>
        <v>Robin Williams</v>
      </c>
      <c r="B178" t="s">
        <v>270</v>
      </c>
      <c r="C178">
        <f>COUNTIFS(part3_step1!$C$2:$C1000,$B178,part3_step1!$B$2:$B1000,C$1)+COUNTIFS(part3_step1!$D$2:$D1000,$B178,part3_step1!$B$2:$B1000,C$1)+COUNTIFS(part3_step1!$E$2:$E1000,$B178,part3_step1!$B$2:$B1000,C$1)</f>
        <v>0</v>
      </c>
      <c r="D178">
        <f>COUNTIFS(part3_step1!$C$2:$C1000,$B178,part3_step1!$B$2:$B1000,D$1)+COUNTIFS(part3_step1!$D$2:$D1000,$B178,part3_step1!$B$2:$B1000,D$1)+COUNTIFS(part3_step1!$E$2:$E1000,$B178,part3_step1!$B$2:$B1000,D$1)</f>
        <v>0</v>
      </c>
      <c r="E178">
        <f>COUNTIFS(part3_step1!$C$2:$C1000,$B178,part3_step1!$B$2:$B1000,E$1)+COUNTIFS(part3_step1!$D$2:$D1000,$B178,part3_step1!$B$2:$B1000,E$1)+COUNTIFS(part3_step1!$E$2:$E1000,$B178,part3_step1!$B$2:$B1000,E$1)</f>
        <v>0</v>
      </c>
      <c r="F178">
        <f>COUNTIFS(part3_step1!$C$2:$C1000,$B178,part3_step1!$B$2:$B1000,F$1)+COUNTIFS(part3_step1!$D$2:$D1000,$B178,part3_step1!$B$2:$B1000,F$1)+COUNTIFS(part3_step1!$E$2:$E1000,$B178,part3_step1!$B$2:$B1000,F$1)</f>
        <v>0</v>
      </c>
      <c r="G178">
        <f>COUNTIFS(part3_step1!$C$2:$C1000,$B178,part3_step1!$B$2:$B1000,G$1)+COUNTIFS(part3_step1!$D$2:$D1000,$B178,part3_step1!$B$2:$B1000,G$1)+COUNTIFS(part3_step1!$E$2:$E1000,$B178,part3_step1!$B$2:$B1000,G$1)</f>
        <v>0</v>
      </c>
      <c r="H178">
        <f>COUNTIFS(part3_step1!$C$2:$C1000,$B178,part3_step1!$B$2:$B1000,H$1)+COUNTIFS(part3_step1!$D$2:$D1000,$B178,part3_step1!$B$2:$B1000,H$1)+COUNTIFS(part3_step1!$E$2:$E1000,$B178,part3_step1!$B$2:$B1000,H$1)</f>
        <v>0</v>
      </c>
      <c r="I178">
        <f>COUNTIFS(part3_step1!$C$2:$C1000,$B178,part3_step1!$B$2:$B1000,I$1)+COUNTIFS(part3_step1!$D$2:$D1000,$B178,part3_step1!$B$2:$B1000,I$1)+COUNTIFS(part3_step1!$E$2:$E1000,$B178,part3_step1!$B$2:$B1000,I$1)</f>
        <v>0</v>
      </c>
      <c r="J178">
        <f>COUNTIFS(part3_step1!$C$2:$C1000,$B178,part3_step1!$B$2:$B1000,J$1)+COUNTIFS(part3_step1!$D$2:$D1000,$B178,part3_step1!$B$2:$B1000,J$1)+COUNTIFS(part3_step1!$E$2:$E1000,$B178,part3_step1!$B$2:$B1000,J$1)</f>
        <v>0</v>
      </c>
      <c r="K178">
        <f>COUNTIFS(part3_step1!$C$2:$C1000,$B178,part3_step1!$B$2:$B1000,K$1)+COUNTIFS(part3_step1!$D$2:$D1000,$B178,part3_step1!$B$2:$B1000,K$1)+COUNTIFS(part3_step1!$E$2:$E1000,$B178,part3_step1!$B$2:$B1000,K$1)</f>
        <v>1</v>
      </c>
      <c r="L178">
        <f>COUNTIFS(part3_step1!$C$2:$C1000,$B178,part3_step1!$B$2:$B1000,L$1)+COUNTIFS(part3_step1!$D$2:$D1000,$B178,part3_step1!$B$2:$B1000,L$1)+COUNTIFS(part3_step1!$E$2:$E1000,$B178,part3_step1!$B$2:$B1000,L$1)</f>
        <v>0</v>
      </c>
      <c r="M178">
        <f>COUNTIFS(part3_step1!$C$2:$C1000,$B178,part3_step1!$B$2:$B1000,M$1)+COUNTIFS(part3_step1!$D$2:$D1000,$B178,part3_step1!$B$2:$B1000,M$1)+COUNTIFS(part3_step1!$E$2:$E1000,$B178,part3_step1!$B$2:$B1000,M$1)</f>
        <v>0</v>
      </c>
      <c r="N178">
        <f>COUNTIFS(part3_step1!$C$2:$C1000,$B178,part3_step1!$B$2:$B1000,N$1)+COUNTIFS(part3_step1!$D$2:$D1000,$B178,part3_step1!$B$2:$B1000,N$1)+COUNTIFS(part3_step1!$E$2:$E1000,$B178,part3_step1!$B$2:$B1000,N$1)</f>
        <v>0</v>
      </c>
      <c r="O178">
        <f>COUNTIFS(part3_step1!$C$2:$C1000,$B178,part3_step1!$B$2:$B1000,O$1)+COUNTIFS(part3_step1!$D$2:$D1000,$B178,part3_step1!$B$2:$B1000,O$1)+COUNTIFS(part3_step1!$E$2:$E1000,$B178,part3_step1!$B$2:$B1000,O$1)</f>
        <v>0</v>
      </c>
      <c r="P178">
        <f>COUNTIF(part3_step1!$C$2:$E1000,B178)</f>
        <v>1</v>
      </c>
    </row>
    <row r="179">
      <c r="A179" t="str">
        <f>part3_step1!C179:C1000</f>
        <v>Bruce Willis</v>
      </c>
      <c r="B179" t="s">
        <v>277</v>
      </c>
      <c r="C179">
        <f>COUNTIFS(part3_step1!$C$2:$C1000,$B179,part3_step1!$B$2:$B1000,C$1)+COUNTIFS(part3_step1!$D$2:$D1000,$B179,part3_step1!$B$2:$B1000,C$1)+COUNTIFS(part3_step1!$E$2:$E1000,$B179,part3_step1!$B$2:$B1000,C$1)</f>
        <v>0</v>
      </c>
      <c r="D179">
        <f>COUNTIFS(part3_step1!$C$2:$C1000,$B179,part3_step1!$B$2:$B1000,D$1)+COUNTIFS(part3_step1!$D$2:$D1000,$B179,part3_step1!$B$2:$B1000,D$1)+COUNTIFS(part3_step1!$E$2:$E1000,$B179,part3_step1!$B$2:$B1000,D$1)</f>
        <v>1</v>
      </c>
      <c r="E179">
        <f>COUNTIFS(part3_step1!$C$2:$C1000,$B179,part3_step1!$B$2:$B1000,E$1)+COUNTIFS(part3_step1!$D$2:$D1000,$B179,part3_step1!$B$2:$B1000,E$1)+COUNTIFS(part3_step1!$E$2:$E1000,$B179,part3_step1!$B$2:$B1000,E$1)</f>
        <v>0</v>
      </c>
      <c r="F179">
        <f>COUNTIFS(part3_step1!$C$2:$C1000,$B179,part3_step1!$B$2:$B1000,F$1)+COUNTIFS(part3_step1!$D$2:$D1000,$B179,part3_step1!$B$2:$B1000,F$1)+COUNTIFS(part3_step1!$E$2:$E1000,$B179,part3_step1!$B$2:$B1000,F$1)</f>
        <v>0</v>
      </c>
      <c r="G179">
        <f>COUNTIFS(part3_step1!$C$2:$C1000,$B179,part3_step1!$B$2:$B1000,G$1)+COUNTIFS(part3_step1!$D$2:$D1000,$B179,part3_step1!$B$2:$B1000,G$1)+COUNTIFS(part3_step1!$E$2:$E1000,$B179,part3_step1!$B$2:$B1000,G$1)</f>
        <v>0</v>
      </c>
      <c r="H179">
        <f>COUNTIFS(part3_step1!$C$2:$C1000,$B179,part3_step1!$B$2:$B1000,H$1)+COUNTIFS(part3_step1!$D$2:$D1000,$B179,part3_step1!$B$2:$B1000,H$1)+COUNTIFS(part3_step1!$E$2:$E1000,$B179,part3_step1!$B$2:$B1000,H$1)</f>
        <v>0</v>
      </c>
      <c r="I179">
        <f>COUNTIFS(part3_step1!$C$2:$C1000,$B179,part3_step1!$B$2:$B1000,I$1)+COUNTIFS(part3_step1!$D$2:$D1000,$B179,part3_step1!$B$2:$B1000,I$1)+COUNTIFS(part3_step1!$E$2:$E1000,$B179,part3_step1!$B$2:$B1000,I$1)</f>
        <v>0</v>
      </c>
      <c r="J179">
        <f>COUNTIFS(part3_step1!$C$2:$C1000,$B179,part3_step1!$B$2:$B1000,J$1)+COUNTIFS(part3_step1!$D$2:$D1000,$B179,part3_step1!$B$2:$B1000,J$1)+COUNTIFS(part3_step1!$E$2:$E1000,$B179,part3_step1!$B$2:$B1000,J$1)</f>
        <v>0</v>
      </c>
      <c r="K179">
        <f>COUNTIFS(part3_step1!$C$2:$C1000,$B179,part3_step1!$B$2:$B1000,K$1)+COUNTIFS(part3_step1!$D$2:$D1000,$B179,part3_step1!$B$2:$B1000,K$1)+COUNTIFS(part3_step1!$E$2:$E1000,$B179,part3_step1!$B$2:$B1000,K$1)</f>
        <v>0</v>
      </c>
      <c r="L179">
        <f>COUNTIFS(part3_step1!$C$2:$C1000,$B179,part3_step1!$B$2:$B1000,L$1)+COUNTIFS(part3_step1!$D$2:$D1000,$B179,part3_step1!$B$2:$B1000,L$1)+COUNTIFS(part3_step1!$E$2:$E1000,$B179,part3_step1!$B$2:$B1000,L$1)</f>
        <v>0</v>
      </c>
      <c r="M179">
        <f>COUNTIFS(part3_step1!$C$2:$C1000,$B179,part3_step1!$B$2:$B1000,M$1)+COUNTIFS(part3_step1!$D$2:$D1000,$B179,part3_step1!$B$2:$B1000,M$1)+COUNTIFS(part3_step1!$E$2:$E1000,$B179,part3_step1!$B$2:$B1000,M$1)</f>
        <v>2</v>
      </c>
      <c r="N179">
        <f>COUNTIFS(part3_step1!$C$2:$C1000,$B179,part3_step1!$B$2:$B1000,N$1)+COUNTIFS(part3_step1!$D$2:$D1000,$B179,part3_step1!$B$2:$B1000,N$1)+COUNTIFS(part3_step1!$E$2:$E1000,$B179,part3_step1!$B$2:$B1000,N$1)</f>
        <v>0</v>
      </c>
      <c r="O179">
        <f>COUNTIFS(part3_step1!$C$2:$C1000,$B179,part3_step1!$B$2:$B1000,O$1)+COUNTIFS(part3_step1!$D$2:$D1000,$B179,part3_step1!$B$2:$B1000,O$1)+COUNTIFS(part3_step1!$E$2:$E1000,$B179,part3_step1!$B$2:$B1000,O$1)</f>
        <v>0</v>
      </c>
      <c r="P179">
        <f>COUNTIF(part3_step1!$C$2:$E1000,B179)</f>
        <v>3</v>
      </c>
    </row>
    <row r="180">
      <c r="A180" t="str">
        <f>part3_step1!C180:C1000</f>
        <v>Daveigh Chase</v>
      </c>
      <c r="B180" t="s">
        <v>284</v>
      </c>
      <c r="C180">
        <f>COUNTIFS(part3_step1!$C$2:$C1000,$B180,part3_step1!$B$2:$B1000,C$1)+COUNTIFS(part3_step1!$D$2:$D1000,$B180,part3_step1!$B$2:$B1000,C$1)+COUNTIFS(part3_step1!$E$2:$E1000,$B180,part3_step1!$B$2:$B1000,C$1)</f>
        <v>0</v>
      </c>
      <c r="D180">
        <f>COUNTIFS(part3_step1!$C$2:$C1000,$B180,part3_step1!$B$2:$B1000,D$1)+COUNTIFS(part3_step1!$D$2:$D1000,$B180,part3_step1!$B$2:$B1000,D$1)+COUNTIFS(part3_step1!$E$2:$E1000,$B180,part3_step1!$B$2:$B1000,D$1)</f>
        <v>0</v>
      </c>
      <c r="E180">
        <f>COUNTIFS(part3_step1!$C$2:$C1000,$B180,part3_step1!$B$2:$B1000,E$1)+COUNTIFS(part3_step1!$D$2:$D1000,$B180,part3_step1!$B$2:$B1000,E$1)+COUNTIFS(part3_step1!$E$2:$E1000,$B180,part3_step1!$B$2:$B1000,E$1)</f>
        <v>0</v>
      </c>
      <c r="F180">
        <f>COUNTIFS(part3_step1!$C$2:$C1000,$B180,part3_step1!$B$2:$B1000,F$1)+COUNTIFS(part3_step1!$D$2:$D1000,$B180,part3_step1!$B$2:$B1000,F$1)+COUNTIFS(part3_step1!$E$2:$E1000,$B180,part3_step1!$B$2:$B1000,F$1)</f>
        <v>0</v>
      </c>
      <c r="G180">
        <f>COUNTIFS(part3_step1!$C$2:$C1000,$B180,part3_step1!$B$2:$B1000,G$1)+COUNTIFS(part3_step1!$D$2:$D1000,$B180,part3_step1!$B$2:$B1000,G$1)+COUNTIFS(part3_step1!$E$2:$E1000,$B180,part3_step1!$B$2:$B1000,G$1)</f>
        <v>0</v>
      </c>
      <c r="H180">
        <f>COUNTIFS(part3_step1!$C$2:$C1000,$B180,part3_step1!$B$2:$B1000,H$1)+COUNTIFS(part3_step1!$D$2:$D1000,$B180,part3_step1!$B$2:$B1000,H$1)+COUNTIFS(part3_step1!$E$2:$E1000,$B180,part3_step1!$B$2:$B1000,H$1)</f>
        <v>0</v>
      </c>
      <c r="I180">
        <f>COUNTIFS(part3_step1!$C$2:$C1000,$B180,part3_step1!$B$2:$B1000,I$1)+COUNTIFS(part3_step1!$D$2:$D1000,$B180,part3_step1!$B$2:$B1000,I$1)+COUNTIFS(part3_step1!$E$2:$E1000,$B180,part3_step1!$B$2:$B1000,I$1)</f>
        <v>1</v>
      </c>
      <c r="J180">
        <f>COUNTIFS(part3_step1!$C$2:$C1000,$B180,part3_step1!$B$2:$B1000,J$1)+COUNTIFS(part3_step1!$D$2:$D1000,$B180,part3_step1!$B$2:$B1000,J$1)+COUNTIFS(part3_step1!$E$2:$E1000,$B180,part3_step1!$B$2:$B1000,J$1)</f>
        <v>0</v>
      </c>
      <c r="K180">
        <f>COUNTIFS(part3_step1!$C$2:$C1000,$B180,part3_step1!$B$2:$B1000,K$1)+COUNTIFS(part3_step1!$D$2:$D1000,$B180,part3_step1!$B$2:$B1000,K$1)+COUNTIFS(part3_step1!$E$2:$E1000,$B180,part3_step1!$B$2:$B1000,K$1)</f>
        <v>0</v>
      </c>
      <c r="L180">
        <f>COUNTIFS(part3_step1!$C$2:$C1000,$B180,part3_step1!$B$2:$B1000,L$1)+COUNTIFS(part3_step1!$D$2:$D1000,$B180,part3_step1!$B$2:$B1000,L$1)+COUNTIFS(part3_step1!$E$2:$E1000,$B180,part3_step1!$B$2:$B1000,L$1)</f>
        <v>0</v>
      </c>
      <c r="M180">
        <f>COUNTIFS(part3_step1!$C$2:$C1000,$B180,part3_step1!$B$2:$B1000,M$1)+COUNTIFS(part3_step1!$D$2:$D1000,$B180,part3_step1!$B$2:$B1000,M$1)+COUNTIFS(part3_step1!$E$2:$E1000,$B180,part3_step1!$B$2:$B1000,M$1)</f>
        <v>0</v>
      </c>
      <c r="N180">
        <f>COUNTIFS(part3_step1!$C$2:$C1000,$B180,part3_step1!$B$2:$B1000,N$1)+COUNTIFS(part3_step1!$D$2:$D1000,$B180,part3_step1!$B$2:$B1000,N$1)+COUNTIFS(part3_step1!$E$2:$E1000,$B180,part3_step1!$B$2:$B1000,N$1)</f>
        <v>0</v>
      </c>
      <c r="O180">
        <f>COUNTIFS(part3_step1!$C$2:$C1000,$B180,part3_step1!$B$2:$B1000,O$1)+COUNTIFS(part3_step1!$D$2:$D1000,$B180,part3_step1!$B$2:$B1000,O$1)+COUNTIFS(part3_step1!$E$2:$E1000,$B180,part3_step1!$B$2:$B1000,O$1)</f>
        <v>0</v>
      </c>
      <c r="P180">
        <f>COUNTIF(part3_step1!$C$2:$E1000,B180)</f>
        <v>1</v>
      </c>
    </row>
    <row r="181">
      <c r="A181" t="str">
        <f>part3_step1!C181:C1000</f>
        <v>Tom Cruise</v>
      </c>
      <c r="B181" t="s">
        <v>291</v>
      </c>
      <c r="C181">
        <f>COUNTIFS(part3_step1!$C$2:$C1000,$B181,part3_step1!$B$2:$B1000,C$1)+COUNTIFS(part3_step1!$D$2:$D1000,$B181,part3_step1!$B$2:$B1000,C$1)+COUNTIFS(part3_step1!$E$2:$E1000,$B181,part3_step1!$B$2:$B1000,C$1)</f>
        <v>0</v>
      </c>
      <c r="D181">
        <f>COUNTIFS(part3_step1!$C$2:$C1000,$B181,part3_step1!$B$2:$B1000,D$1)+COUNTIFS(part3_step1!$D$2:$D1000,$B181,part3_step1!$B$2:$B1000,D$1)+COUNTIFS(part3_step1!$E$2:$E1000,$B181,part3_step1!$B$2:$B1000,D$1)</f>
        <v>0</v>
      </c>
      <c r="E181">
        <f>COUNTIFS(part3_step1!$C$2:$C1000,$B181,part3_step1!$B$2:$B1000,E$1)+COUNTIFS(part3_step1!$D$2:$D1000,$B181,part3_step1!$B$2:$B1000,E$1)+COUNTIFS(part3_step1!$E$2:$E1000,$B181,part3_step1!$B$2:$B1000,E$1)</f>
        <v>1</v>
      </c>
      <c r="F181">
        <f>COUNTIFS(part3_step1!$C$2:$C1000,$B181,part3_step1!$B$2:$B1000,F$1)+COUNTIFS(part3_step1!$D$2:$D1000,$B181,part3_step1!$B$2:$B1000,F$1)+COUNTIFS(part3_step1!$E$2:$E1000,$B181,part3_step1!$B$2:$B1000,F$1)</f>
        <v>0</v>
      </c>
      <c r="G181">
        <f>COUNTIFS(part3_step1!$C$2:$C1000,$B181,part3_step1!$B$2:$B1000,G$1)+COUNTIFS(part3_step1!$D$2:$D1000,$B181,part3_step1!$B$2:$B1000,G$1)+COUNTIFS(part3_step1!$E$2:$E1000,$B181,part3_step1!$B$2:$B1000,G$1)</f>
        <v>1</v>
      </c>
      <c r="H181">
        <f>COUNTIFS(part3_step1!$C$2:$C1000,$B181,part3_step1!$B$2:$B1000,H$1)+COUNTIFS(part3_step1!$D$2:$D1000,$B181,part3_step1!$B$2:$B1000,H$1)+COUNTIFS(part3_step1!$E$2:$E1000,$B181,part3_step1!$B$2:$B1000,H$1)</f>
        <v>0</v>
      </c>
      <c r="I181">
        <f>COUNTIFS(part3_step1!$C$2:$C1000,$B181,part3_step1!$B$2:$B1000,I$1)+COUNTIFS(part3_step1!$D$2:$D1000,$B181,part3_step1!$B$2:$B1000,I$1)+COUNTIFS(part3_step1!$E$2:$E1000,$B181,part3_step1!$B$2:$B1000,I$1)</f>
        <v>0</v>
      </c>
      <c r="J181">
        <f>COUNTIFS(part3_step1!$C$2:$C1000,$B181,part3_step1!$B$2:$B1000,J$1)+COUNTIFS(part3_step1!$D$2:$D1000,$B181,part3_step1!$B$2:$B1000,J$1)+COUNTIFS(part3_step1!$E$2:$E1000,$B181,part3_step1!$B$2:$B1000,J$1)</f>
        <v>0</v>
      </c>
      <c r="K181">
        <f>COUNTIFS(part3_step1!$C$2:$C1000,$B181,part3_step1!$B$2:$B1000,K$1)+COUNTIFS(part3_step1!$D$2:$D1000,$B181,part3_step1!$B$2:$B1000,K$1)+COUNTIFS(part3_step1!$E$2:$E1000,$B181,part3_step1!$B$2:$B1000,K$1)</f>
        <v>0</v>
      </c>
      <c r="L181">
        <f>COUNTIFS(part3_step1!$C$2:$C1000,$B181,part3_step1!$B$2:$B1000,L$1)+COUNTIFS(part3_step1!$D$2:$D1000,$B181,part3_step1!$B$2:$B1000,L$1)+COUNTIFS(part3_step1!$E$2:$E1000,$B181,part3_step1!$B$2:$B1000,L$1)</f>
        <v>0</v>
      </c>
      <c r="M181">
        <f>COUNTIFS(part3_step1!$C$2:$C1000,$B181,part3_step1!$B$2:$B1000,M$1)+COUNTIFS(part3_step1!$D$2:$D1000,$B181,part3_step1!$B$2:$B1000,M$1)+COUNTIFS(part3_step1!$E$2:$E1000,$B181,part3_step1!$B$2:$B1000,M$1)</f>
        <v>1</v>
      </c>
      <c r="N181">
        <f>COUNTIFS(part3_step1!$C$2:$C1000,$B181,part3_step1!$B$2:$B1000,N$1)+COUNTIFS(part3_step1!$D$2:$D1000,$B181,part3_step1!$B$2:$B1000,N$1)+COUNTIFS(part3_step1!$E$2:$E1000,$B181,part3_step1!$B$2:$B1000,N$1)</f>
        <v>0</v>
      </c>
      <c r="O181">
        <f>COUNTIFS(part3_step1!$C$2:$C1000,$B181,part3_step1!$B$2:$B1000,O$1)+COUNTIFS(part3_step1!$D$2:$D1000,$B181,part3_step1!$B$2:$B1000,O$1)+COUNTIFS(part3_step1!$E$2:$E1000,$B181,part3_step1!$B$2:$B1000,O$1)</f>
        <v>0</v>
      </c>
      <c r="P181">
        <f>COUNTIF(part3_step1!$C$2:$E1000,B181)</f>
        <v>3</v>
      </c>
    </row>
    <row r="182">
      <c r="A182" t="str">
        <f>part3_step1!C182:C1000</f>
        <v>Martin Lawrence</v>
      </c>
      <c r="B182" t="s">
        <v>301</v>
      </c>
      <c r="C182">
        <f>COUNTIFS(part3_step1!$C$2:$C1000,$B182,part3_step1!$B$2:$B1000,C$1)+COUNTIFS(part3_step1!$D$2:$D1000,$B182,part3_step1!$B$2:$B1000,C$1)+COUNTIFS(part3_step1!$E$2:$E1000,$B182,part3_step1!$B$2:$B1000,C$1)</f>
        <v>0</v>
      </c>
      <c r="D182">
        <f>COUNTIFS(part3_step1!$C$2:$C1000,$B182,part3_step1!$B$2:$B1000,D$1)+COUNTIFS(part3_step1!$D$2:$D1000,$B182,part3_step1!$B$2:$B1000,D$1)+COUNTIFS(part3_step1!$E$2:$E1000,$B182,part3_step1!$B$2:$B1000,D$1)</f>
        <v>0</v>
      </c>
      <c r="E182">
        <f>COUNTIFS(part3_step1!$C$2:$C1000,$B182,part3_step1!$B$2:$B1000,E$1)+COUNTIFS(part3_step1!$D$2:$D1000,$B182,part3_step1!$B$2:$B1000,E$1)+COUNTIFS(part3_step1!$E$2:$E1000,$B182,part3_step1!$B$2:$B1000,E$1)</f>
        <v>1</v>
      </c>
      <c r="F182">
        <f>COUNTIFS(part3_step1!$C$2:$C1000,$B182,part3_step1!$B$2:$B1000,F$1)+COUNTIFS(part3_step1!$D$2:$D1000,$B182,part3_step1!$B$2:$B1000,F$1)+COUNTIFS(part3_step1!$E$2:$E1000,$B182,part3_step1!$B$2:$B1000,F$1)</f>
        <v>0</v>
      </c>
      <c r="G182">
        <f>COUNTIFS(part3_step1!$C$2:$C1000,$B182,part3_step1!$B$2:$B1000,G$1)+COUNTIFS(part3_step1!$D$2:$D1000,$B182,part3_step1!$B$2:$B1000,G$1)+COUNTIFS(part3_step1!$E$2:$E1000,$B182,part3_step1!$B$2:$B1000,G$1)</f>
        <v>0</v>
      </c>
      <c r="H182">
        <f>COUNTIFS(part3_step1!$C$2:$C1000,$B182,part3_step1!$B$2:$B1000,H$1)+COUNTIFS(part3_step1!$D$2:$D1000,$B182,part3_step1!$B$2:$B1000,H$1)+COUNTIFS(part3_step1!$E$2:$E1000,$B182,part3_step1!$B$2:$B1000,H$1)</f>
        <v>0</v>
      </c>
      <c r="I182">
        <f>COUNTIFS(part3_step1!$C$2:$C1000,$B182,part3_step1!$B$2:$B1000,I$1)+COUNTIFS(part3_step1!$D$2:$D1000,$B182,part3_step1!$B$2:$B1000,I$1)+COUNTIFS(part3_step1!$E$2:$E1000,$B182,part3_step1!$B$2:$B1000,I$1)</f>
        <v>0</v>
      </c>
      <c r="J182">
        <f>COUNTIFS(part3_step1!$C$2:$C1000,$B182,part3_step1!$B$2:$B1000,J$1)+COUNTIFS(part3_step1!$D$2:$D1000,$B182,part3_step1!$B$2:$B1000,J$1)+COUNTIFS(part3_step1!$E$2:$E1000,$B182,part3_step1!$B$2:$B1000,J$1)</f>
        <v>0</v>
      </c>
      <c r="K182">
        <f>COUNTIFS(part3_step1!$C$2:$C1000,$B182,part3_step1!$B$2:$B1000,K$1)+COUNTIFS(part3_step1!$D$2:$D1000,$B182,part3_step1!$B$2:$B1000,K$1)+COUNTIFS(part3_step1!$E$2:$E1000,$B182,part3_step1!$B$2:$B1000,K$1)</f>
        <v>0</v>
      </c>
      <c r="L182">
        <f>COUNTIFS(part3_step1!$C$2:$C1000,$B182,part3_step1!$B$2:$B1000,L$1)+COUNTIFS(part3_step1!$D$2:$D1000,$B182,part3_step1!$B$2:$B1000,L$1)+COUNTIFS(part3_step1!$E$2:$E1000,$B182,part3_step1!$B$2:$B1000,L$1)</f>
        <v>0</v>
      </c>
      <c r="M182">
        <f>COUNTIFS(part3_step1!$C$2:$C1000,$B182,part3_step1!$B$2:$B1000,M$1)+COUNTIFS(part3_step1!$D$2:$D1000,$B182,part3_step1!$B$2:$B1000,M$1)+COUNTIFS(part3_step1!$E$2:$E1000,$B182,part3_step1!$B$2:$B1000,M$1)</f>
        <v>0</v>
      </c>
      <c r="N182">
        <f>COUNTIFS(part3_step1!$C$2:$C1000,$B182,part3_step1!$B$2:$B1000,N$1)+COUNTIFS(part3_step1!$D$2:$D1000,$B182,part3_step1!$B$2:$B1000,N$1)+COUNTIFS(part3_step1!$E$2:$E1000,$B182,part3_step1!$B$2:$B1000,N$1)</f>
        <v>0</v>
      </c>
      <c r="O182">
        <f>COUNTIFS(part3_step1!$C$2:$C1000,$B182,part3_step1!$B$2:$B1000,O$1)+COUNTIFS(part3_step1!$D$2:$D1000,$B182,part3_step1!$B$2:$B1000,O$1)+COUNTIFS(part3_step1!$E$2:$E1000,$B182,part3_step1!$B$2:$B1000,O$1)</f>
        <v>0</v>
      </c>
      <c r="P182">
        <f>COUNTIF(part3_step1!$C$2:$E1000,B182)</f>
        <v>1</v>
      </c>
    </row>
    <row r="183">
      <c r="A183" t="str">
        <f>part3_step1!C183:C1000</f>
        <v>Arnold Schwarzenegger</v>
      </c>
      <c r="B183" t="s">
        <v>305</v>
      </c>
      <c r="C183">
        <f>COUNTIFS(part3_step1!$C$2:$C1000,$B183,part3_step1!$B$2:$B1000,C$1)+COUNTIFS(part3_step1!$D$2:$D1000,$B183,part3_step1!$B$2:$B1000,C$1)+COUNTIFS(part3_step1!$E$2:$E1000,$B183,part3_step1!$B$2:$B1000,C$1)</f>
        <v>0</v>
      </c>
      <c r="D183">
        <f>COUNTIFS(part3_step1!$C$2:$C1000,$B183,part3_step1!$B$2:$B1000,D$1)+COUNTIFS(part3_step1!$D$2:$D1000,$B183,part3_step1!$B$2:$B1000,D$1)+COUNTIFS(part3_step1!$E$2:$E1000,$B183,part3_step1!$B$2:$B1000,D$1)</f>
        <v>0</v>
      </c>
      <c r="E183">
        <f>COUNTIFS(part3_step1!$C$2:$C1000,$B183,part3_step1!$B$2:$B1000,E$1)+COUNTIFS(part3_step1!$D$2:$D1000,$B183,part3_step1!$B$2:$B1000,E$1)+COUNTIFS(part3_step1!$E$2:$E1000,$B183,part3_step1!$B$2:$B1000,E$1)</f>
        <v>0</v>
      </c>
      <c r="F183">
        <f>COUNTIFS(part3_step1!$C$2:$C1000,$B183,part3_step1!$B$2:$B1000,F$1)+COUNTIFS(part3_step1!$D$2:$D1000,$B183,part3_step1!$B$2:$B1000,F$1)+COUNTIFS(part3_step1!$E$2:$E1000,$B183,part3_step1!$B$2:$B1000,F$1)</f>
        <v>0</v>
      </c>
      <c r="G183">
        <f>COUNTIFS(part3_step1!$C$2:$C1000,$B183,part3_step1!$B$2:$B1000,G$1)+COUNTIFS(part3_step1!$D$2:$D1000,$B183,part3_step1!$B$2:$B1000,G$1)+COUNTIFS(part3_step1!$E$2:$E1000,$B183,part3_step1!$B$2:$B1000,G$1)</f>
        <v>0</v>
      </c>
      <c r="H183">
        <f>COUNTIFS(part3_step1!$C$2:$C1000,$B183,part3_step1!$B$2:$B1000,H$1)+COUNTIFS(part3_step1!$D$2:$D1000,$B183,part3_step1!$B$2:$B1000,H$1)+COUNTIFS(part3_step1!$E$2:$E1000,$B183,part3_step1!$B$2:$B1000,H$1)</f>
        <v>0</v>
      </c>
      <c r="I183">
        <f>COUNTIFS(part3_step1!$C$2:$C1000,$B183,part3_step1!$B$2:$B1000,I$1)+COUNTIFS(part3_step1!$D$2:$D1000,$B183,part3_step1!$B$2:$B1000,I$1)+COUNTIFS(part3_step1!$E$2:$E1000,$B183,part3_step1!$B$2:$B1000,I$1)</f>
        <v>0</v>
      </c>
      <c r="J183">
        <f>COUNTIFS(part3_step1!$C$2:$C1000,$B183,part3_step1!$B$2:$B1000,J$1)+COUNTIFS(part3_step1!$D$2:$D1000,$B183,part3_step1!$B$2:$B1000,J$1)+COUNTIFS(part3_step1!$E$2:$E1000,$B183,part3_step1!$B$2:$B1000,J$1)</f>
        <v>0</v>
      </c>
      <c r="K183">
        <f>COUNTIFS(part3_step1!$C$2:$C1000,$B183,part3_step1!$B$2:$B1000,K$1)+COUNTIFS(part3_step1!$D$2:$D1000,$B183,part3_step1!$B$2:$B1000,K$1)+COUNTIFS(part3_step1!$E$2:$E1000,$B183,part3_step1!$B$2:$B1000,K$1)</f>
        <v>0</v>
      </c>
      <c r="L183">
        <f>COUNTIFS(part3_step1!$C$2:$C1000,$B183,part3_step1!$B$2:$B1000,L$1)+COUNTIFS(part3_step1!$D$2:$D1000,$B183,part3_step1!$B$2:$B1000,L$1)+COUNTIFS(part3_step1!$E$2:$E1000,$B183,part3_step1!$B$2:$B1000,L$1)</f>
        <v>0</v>
      </c>
      <c r="M183">
        <f>COUNTIFS(part3_step1!$C$2:$C1000,$B183,part3_step1!$B$2:$B1000,M$1)+COUNTIFS(part3_step1!$D$2:$D1000,$B183,part3_step1!$B$2:$B1000,M$1)+COUNTIFS(part3_step1!$E$2:$E1000,$B183,part3_step1!$B$2:$B1000,M$1)</f>
        <v>0</v>
      </c>
      <c r="N183">
        <f>COUNTIFS(part3_step1!$C$2:$C1000,$B183,part3_step1!$B$2:$B1000,N$1)+COUNTIFS(part3_step1!$D$2:$D1000,$B183,part3_step1!$B$2:$B1000,N$1)+COUNTIFS(part3_step1!$E$2:$E1000,$B183,part3_step1!$B$2:$B1000,N$1)</f>
        <v>1</v>
      </c>
      <c r="O183">
        <f>COUNTIFS(part3_step1!$C$2:$C1000,$B183,part3_step1!$B$2:$B1000,O$1)+COUNTIFS(part3_step1!$D$2:$D1000,$B183,part3_step1!$B$2:$B1000,O$1)+COUNTIFS(part3_step1!$E$2:$E1000,$B183,part3_step1!$B$2:$B1000,O$1)</f>
        <v>0</v>
      </c>
      <c r="P183">
        <f>COUNTIF(part3_step1!$C$2:$E1000,B183)</f>
        <v>1</v>
      </c>
    </row>
    <row r="184">
      <c r="A184" t="str">
        <f>part3_step1!C184:C1000</f>
        <v>Sacha Baron Cohen</v>
      </c>
      <c r="B184" t="s">
        <v>309</v>
      </c>
      <c r="C184">
        <f>COUNTIFS(part3_step1!$C$2:$C1000,$B184,part3_step1!$B$2:$B1000,C$1)+COUNTIFS(part3_step1!$D$2:$D1000,$B184,part3_step1!$B$2:$B1000,C$1)+COUNTIFS(part3_step1!$E$2:$E1000,$B184,part3_step1!$B$2:$B1000,C$1)</f>
        <v>0</v>
      </c>
      <c r="D184">
        <f>COUNTIFS(part3_step1!$C$2:$C1000,$B184,part3_step1!$B$2:$B1000,D$1)+COUNTIFS(part3_step1!$D$2:$D1000,$B184,part3_step1!$B$2:$B1000,D$1)+COUNTIFS(part3_step1!$E$2:$E1000,$B184,part3_step1!$B$2:$B1000,D$1)</f>
        <v>0</v>
      </c>
      <c r="E184">
        <f>COUNTIFS(part3_step1!$C$2:$C1000,$B184,part3_step1!$B$2:$B1000,E$1)+COUNTIFS(part3_step1!$D$2:$D1000,$B184,part3_step1!$B$2:$B1000,E$1)+COUNTIFS(part3_step1!$E$2:$E1000,$B184,part3_step1!$B$2:$B1000,E$1)</f>
        <v>0</v>
      </c>
      <c r="F184">
        <f>COUNTIFS(part3_step1!$C$2:$C1000,$B184,part3_step1!$B$2:$B1000,F$1)+COUNTIFS(part3_step1!$D$2:$D1000,$B184,part3_step1!$B$2:$B1000,F$1)+COUNTIFS(part3_step1!$E$2:$E1000,$B184,part3_step1!$B$2:$B1000,F$1)</f>
        <v>0</v>
      </c>
      <c r="G184">
        <f>COUNTIFS(part3_step1!$C$2:$C1000,$B184,part3_step1!$B$2:$B1000,G$1)+COUNTIFS(part3_step1!$D$2:$D1000,$B184,part3_step1!$B$2:$B1000,G$1)+COUNTIFS(part3_step1!$E$2:$E1000,$B184,part3_step1!$B$2:$B1000,G$1)</f>
        <v>1</v>
      </c>
      <c r="H184">
        <f>COUNTIFS(part3_step1!$C$2:$C1000,$B184,part3_step1!$B$2:$B1000,H$1)+COUNTIFS(part3_step1!$D$2:$D1000,$B184,part3_step1!$B$2:$B1000,H$1)+COUNTIFS(part3_step1!$E$2:$E1000,$B184,part3_step1!$B$2:$B1000,H$1)</f>
        <v>0</v>
      </c>
      <c r="I184">
        <f>COUNTIFS(part3_step1!$C$2:$C1000,$B184,part3_step1!$B$2:$B1000,I$1)+COUNTIFS(part3_step1!$D$2:$D1000,$B184,part3_step1!$B$2:$B1000,I$1)+COUNTIFS(part3_step1!$E$2:$E1000,$B184,part3_step1!$B$2:$B1000,I$1)</f>
        <v>0</v>
      </c>
      <c r="J184">
        <f>COUNTIFS(part3_step1!$C$2:$C1000,$B184,part3_step1!$B$2:$B1000,J$1)+COUNTIFS(part3_step1!$D$2:$D1000,$B184,part3_step1!$B$2:$B1000,J$1)+COUNTIFS(part3_step1!$E$2:$E1000,$B184,part3_step1!$B$2:$B1000,J$1)</f>
        <v>0</v>
      </c>
      <c r="K184">
        <f>COUNTIFS(part3_step1!$C$2:$C1000,$B184,part3_step1!$B$2:$B1000,K$1)+COUNTIFS(part3_step1!$D$2:$D1000,$B184,part3_step1!$B$2:$B1000,K$1)+COUNTIFS(part3_step1!$E$2:$E1000,$B184,part3_step1!$B$2:$B1000,K$1)</f>
        <v>0</v>
      </c>
      <c r="L184">
        <f>COUNTIFS(part3_step1!$C$2:$C1000,$B184,part3_step1!$B$2:$B1000,L$1)+COUNTIFS(part3_step1!$D$2:$D1000,$B184,part3_step1!$B$2:$B1000,L$1)+COUNTIFS(part3_step1!$E$2:$E1000,$B184,part3_step1!$B$2:$B1000,L$1)</f>
        <v>0</v>
      </c>
      <c r="M184">
        <f>COUNTIFS(part3_step1!$C$2:$C1000,$B184,part3_step1!$B$2:$B1000,M$1)+COUNTIFS(part3_step1!$D$2:$D1000,$B184,part3_step1!$B$2:$B1000,M$1)+COUNTIFS(part3_step1!$E$2:$E1000,$B184,part3_step1!$B$2:$B1000,M$1)</f>
        <v>0</v>
      </c>
      <c r="N184">
        <f>COUNTIFS(part3_step1!$C$2:$C1000,$B184,part3_step1!$B$2:$B1000,N$1)+COUNTIFS(part3_step1!$D$2:$D1000,$B184,part3_step1!$B$2:$B1000,N$1)+COUNTIFS(part3_step1!$E$2:$E1000,$B184,part3_step1!$B$2:$B1000,N$1)</f>
        <v>0</v>
      </c>
      <c r="O184">
        <f>COUNTIFS(part3_step1!$C$2:$C1000,$B184,part3_step1!$B$2:$B1000,O$1)+COUNTIFS(part3_step1!$D$2:$D1000,$B184,part3_step1!$B$2:$B1000,O$1)+COUNTIFS(part3_step1!$E$2:$E1000,$B184,part3_step1!$B$2:$B1000,O$1)</f>
        <v>0</v>
      </c>
      <c r="P184">
        <f>COUNTIF(part3_step1!$C$2:$E1000,B184)</f>
        <v>1</v>
      </c>
    </row>
    <row r="185">
      <c r="A185" t="str">
        <f>part3_step1!C185:C1000</f>
        <v>Carmen Electra</v>
      </c>
      <c r="B185" t="s">
        <v>316</v>
      </c>
      <c r="C185">
        <f>COUNTIFS(part3_step1!$C$2:$C1000,$B185,part3_step1!$B$2:$B1000,C$1)+COUNTIFS(part3_step1!$D$2:$D1000,$B185,part3_step1!$B$2:$B1000,C$1)+COUNTIFS(part3_step1!$E$2:$E1000,$B185,part3_step1!$B$2:$B1000,C$1)</f>
        <v>0</v>
      </c>
      <c r="D185">
        <f>COUNTIFS(part3_step1!$C$2:$C1000,$B185,part3_step1!$B$2:$B1000,D$1)+COUNTIFS(part3_step1!$D$2:$D1000,$B185,part3_step1!$B$2:$B1000,D$1)+COUNTIFS(part3_step1!$E$2:$E1000,$B185,part3_step1!$B$2:$B1000,D$1)</f>
        <v>0</v>
      </c>
      <c r="E185">
        <f>COUNTIFS(part3_step1!$C$2:$C1000,$B185,part3_step1!$B$2:$B1000,E$1)+COUNTIFS(part3_step1!$D$2:$D1000,$B185,part3_step1!$B$2:$B1000,E$1)+COUNTIFS(part3_step1!$E$2:$E1000,$B185,part3_step1!$B$2:$B1000,E$1)</f>
        <v>0</v>
      </c>
      <c r="F185">
        <f>COUNTIFS(part3_step1!$C$2:$C1000,$B185,part3_step1!$B$2:$B1000,F$1)+COUNTIFS(part3_step1!$D$2:$D1000,$B185,part3_step1!$B$2:$B1000,F$1)+COUNTIFS(part3_step1!$E$2:$E1000,$B185,part3_step1!$B$2:$B1000,F$1)</f>
        <v>0</v>
      </c>
      <c r="G185">
        <f>COUNTIFS(part3_step1!$C$2:$C1000,$B185,part3_step1!$B$2:$B1000,G$1)+COUNTIFS(part3_step1!$D$2:$D1000,$B185,part3_step1!$B$2:$B1000,G$1)+COUNTIFS(part3_step1!$E$2:$E1000,$B185,part3_step1!$B$2:$B1000,G$1)</f>
        <v>1</v>
      </c>
      <c r="H185">
        <f>COUNTIFS(part3_step1!$C$2:$C1000,$B185,part3_step1!$B$2:$B1000,H$1)+COUNTIFS(part3_step1!$D$2:$D1000,$B185,part3_step1!$B$2:$B1000,H$1)+COUNTIFS(part3_step1!$E$2:$E1000,$B185,part3_step1!$B$2:$B1000,H$1)</f>
        <v>0</v>
      </c>
      <c r="I185">
        <f>COUNTIFS(part3_step1!$C$2:$C1000,$B185,part3_step1!$B$2:$B1000,I$1)+COUNTIFS(part3_step1!$D$2:$D1000,$B185,part3_step1!$B$2:$B1000,I$1)+COUNTIFS(part3_step1!$E$2:$E1000,$B185,part3_step1!$B$2:$B1000,I$1)</f>
        <v>0</v>
      </c>
      <c r="J185">
        <f>COUNTIFS(part3_step1!$C$2:$C1000,$B185,part3_step1!$B$2:$B1000,J$1)+COUNTIFS(part3_step1!$D$2:$D1000,$B185,part3_step1!$B$2:$B1000,J$1)+COUNTIFS(part3_step1!$E$2:$E1000,$B185,part3_step1!$B$2:$B1000,J$1)</f>
        <v>0</v>
      </c>
      <c r="K185">
        <f>COUNTIFS(part3_step1!$C$2:$C1000,$B185,part3_step1!$B$2:$B1000,K$1)+COUNTIFS(part3_step1!$D$2:$D1000,$B185,part3_step1!$B$2:$B1000,K$1)+COUNTIFS(part3_step1!$E$2:$E1000,$B185,part3_step1!$B$2:$B1000,K$1)</f>
        <v>0</v>
      </c>
      <c r="L185">
        <f>COUNTIFS(part3_step1!$C$2:$C1000,$B185,part3_step1!$B$2:$B1000,L$1)+COUNTIFS(part3_step1!$D$2:$D1000,$B185,part3_step1!$B$2:$B1000,L$1)+COUNTIFS(part3_step1!$E$2:$E1000,$B185,part3_step1!$B$2:$B1000,L$1)</f>
        <v>0</v>
      </c>
      <c r="M185">
        <f>COUNTIFS(part3_step1!$C$2:$C1000,$B185,part3_step1!$B$2:$B1000,M$1)+COUNTIFS(part3_step1!$D$2:$D1000,$B185,part3_step1!$B$2:$B1000,M$1)+COUNTIFS(part3_step1!$E$2:$E1000,$B185,part3_step1!$B$2:$B1000,M$1)</f>
        <v>0</v>
      </c>
      <c r="N185">
        <f>COUNTIFS(part3_step1!$C$2:$C1000,$B185,part3_step1!$B$2:$B1000,N$1)+COUNTIFS(part3_step1!$D$2:$D1000,$B185,part3_step1!$B$2:$B1000,N$1)+COUNTIFS(part3_step1!$E$2:$E1000,$B185,part3_step1!$B$2:$B1000,N$1)</f>
        <v>0</v>
      </c>
      <c r="O185">
        <f>COUNTIFS(part3_step1!$C$2:$C1000,$B185,part3_step1!$B$2:$B1000,O$1)+COUNTIFS(part3_step1!$D$2:$D1000,$B185,part3_step1!$B$2:$B1000,O$1)+COUNTIFS(part3_step1!$E$2:$E1000,$B185,part3_step1!$B$2:$B1000,O$1)</f>
        <v>0</v>
      </c>
      <c r="P185">
        <f>COUNTIF(part3_step1!$C$2:$E1000,B185)</f>
        <v>1</v>
      </c>
    </row>
    <row r="186">
      <c r="A186" t="str">
        <f>part3_step1!C186:C1000</f>
        <v>Cameron Diaz</v>
      </c>
      <c r="B186" t="s">
        <v>333</v>
      </c>
      <c r="C186">
        <f>COUNTIFS(part3_step1!$C$2:$C1000,$B186,part3_step1!$B$2:$B1000,C$1)+COUNTIFS(part3_step1!$D$2:$D1000,$B186,part3_step1!$B$2:$B1000,C$1)+COUNTIFS(part3_step1!$E$2:$E1000,$B186,part3_step1!$B$2:$B1000,C$1)</f>
        <v>0</v>
      </c>
      <c r="D186">
        <f>COUNTIFS(part3_step1!$C$2:$C1000,$B186,part3_step1!$B$2:$B1000,D$1)+COUNTIFS(part3_step1!$D$2:$D1000,$B186,part3_step1!$B$2:$B1000,D$1)+COUNTIFS(part3_step1!$E$2:$E1000,$B186,part3_step1!$B$2:$B1000,D$1)</f>
        <v>0</v>
      </c>
      <c r="E186">
        <f>COUNTIFS(part3_step1!$C$2:$C1000,$B186,part3_step1!$B$2:$B1000,E$1)+COUNTIFS(part3_step1!$D$2:$D1000,$B186,part3_step1!$B$2:$B1000,E$1)+COUNTIFS(part3_step1!$E$2:$E1000,$B186,part3_step1!$B$2:$B1000,E$1)</f>
        <v>1</v>
      </c>
      <c r="F186">
        <f>COUNTIFS(part3_step1!$C$2:$C1000,$B186,part3_step1!$B$2:$B1000,F$1)+COUNTIFS(part3_step1!$D$2:$D1000,$B186,part3_step1!$B$2:$B1000,F$1)+COUNTIFS(part3_step1!$E$2:$E1000,$B186,part3_step1!$B$2:$B1000,F$1)</f>
        <v>0</v>
      </c>
      <c r="G186">
        <f>COUNTIFS(part3_step1!$C$2:$C1000,$B186,part3_step1!$B$2:$B1000,G$1)+COUNTIFS(part3_step1!$D$2:$D1000,$B186,part3_step1!$B$2:$B1000,G$1)+COUNTIFS(part3_step1!$E$2:$E1000,$B186,part3_step1!$B$2:$B1000,G$1)</f>
        <v>0</v>
      </c>
      <c r="H186">
        <f>COUNTIFS(part3_step1!$C$2:$C1000,$B186,part3_step1!$B$2:$B1000,H$1)+COUNTIFS(part3_step1!$D$2:$D1000,$B186,part3_step1!$B$2:$B1000,H$1)+COUNTIFS(part3_step1!$E$2:$E1000,$B186,part3_step1!$B$2:$B1000,H$1)</f>
        <v>0</v>
      </c>
      <c r="I186">
        <f>COUNTIFS(part3_step1!$C$2:$C1000,$B186,part3_step1!$B$2:$B1000,I$1)+COUNTIFS(part3_step1!$D$2:$D1000,$B186,part3_step1!$B$2:$B1000,I$1)+COUNTIFS(part3_step1!$E$2:$E1000,$B186,part3_step1!$B$2:$B1000,I$1)</f>
        <v>0</v>
      </c>
      <c r="J186">
        <f>COUNTIFS(part3_step1!$C$2:$C1000,$B186,part3_step1!$B$2:$B1000,J$1)+COUNTIFS(part3_step1!$D$2:$D1000,$B186,part3_step1!$B$2:$B1000,J$1)+COUNTIFS(part3_step1!$E$2:$E1000,$B186,part3_step1!$B$2:$B1000,J$1)</f>
        <v>0</v>
      </c>
      <c r="K186">
        <f>COUNTIFS(part3_step1!$C$2:$C1000,$B186,part3_step1!$B$2:$B1000,K$1)+COUNTIFS(part3_step1!$D$2:$D1000,$B186,part3_step1!$B$2:$B1000,K$1)+COUNTIFS(part3_step1!$E$2:$E1000,$B186,part3_step1!$B$2:$B1000,K$1)</f>
        <v>0</v>
      </c>
      <c r="L186">
        <f>COUNTIFS(part3_step1!$C$2:$C1000,$B186,part3_step1!$B$2:$B1000,L$1)+COUNTIFS(part3_step1!$D$2:$D1000,$B186,part3_step1!$B$2:$B1000,L$1)+COUNTIFS(part3_step1!$E$2:$E1000,$B186,part3_step1!$B$2:$B1000,L$1)</f>
        <v>0</v>
      </c>
      <c r="M186">
        <f>COUNTIFS(part3_step1!$C$2:$C1000,$B186,part3_step1!$B$2:$B1000,M$1)+COUNTIFS(part3_step1!$D$2:$D1000,$B186,part3_step1!$B$2:$B1000,M$1)+COUNTIFS(part3_step1!$E$2:$E1000,$B186,part3_step1!$B$2:$B1000,M$1)</f>
        <v>0</v>
      </c>
      <c r="N186">
        <f>COUNTIFS(part3_step1!$C$2:$C1000,$B186,part3_step1!$B$2:$B1000,N$1)+COUNTIFS(part3_step1!$D$2:$D1000,$B186,part3_step1!$B$2:$B1000,N$1)+COUNTIFS(part3_step1!$E$2:$E1000,$B186,part3_step1!$B$2:$B1000,N$1)</f>
        <v>0</v>
      </c>
      <c r="O186">
        <f>COUNTIFS(part3_step1!$C$2:$C1000,$B186,part3_step1!$B$2:$B1000,O$1)+COUNTIFS(part3_step1!$D$2:$D1000,$B186,part3_step1!$B$2:$B1000,O$1)+COUNTIFS(part3_step1!$E$2:$E1000,$B186,part3_step1!$B$2:$B1000,O$1)</f>
        <v>0</v>
      </c>
      <c r="P186">
        <f>COUNTIF(part3_step1!$C$2:$E1000,B186)</f>
        <v>1</v>
      </c>
    </row>
    <row r="187">
      <c r="A187" t="str">
        <f>part3_step1!C187:C1000</f>
        <v>Robert Carlyle</v>
      </c>
      <c r="B187" t="s">
        <v>354</v>
      </c>
      <c r="C187">
        <f>COUNTIFS(part3_step1!$C$2:$C1000,$B187,part3_step1!$B$2:$B1000,C$1)+COUNTIFS(part3_step1!$D$2:$D1000,$B187,part3_step1!$B$2:$B1000,C$1)+COUNTIFS(part3_step1!$E$2:$E1000,$B187,part3_step1!$B$2:$B1000,C$1)</f>
        <v>0</v>
      </c>
      <c r="D187">
        <f>COUNTIFS(part3_step1!$C$2:$C1000,$B187,part3_step1!$B$2:$B1000,D$1)+COUNTIFS(part3_step1!$D$2:$D1000,$B187,part3_step1!$B$2:$B1000,D$1)+COUNTIFS(part3_step1!$E$2:$E1000,$B187,part3_step1!$B$2:$B1000,D$1)</f>
        <v>0</v>
      </c>
      <c r="E187">
        <f>COUNTIFS(part3_step1!$C$2:$C1000,$B187,part3_step1!$B$2:$B1000,E$1)+COUNTIFS(part3_step1!$D$2:$D1000,$B187,part3_step1!$B$2:$B1000,E$1)+COUNTIFS(part3_step1!$E$2:$E1000,$B187,part3_step1!$B$2:$B1000,E$1)</f>
        <v>0</v>
      </c>
      <c r="F187">
        <f>COUNTIFS(part3_step1!$C$2:$C1000,$B187,part3_step1!$B$2:$B1000,F$1)+COUNTIFS(part3_step1!$D$2:$D1000,$B187,part3_step1!$B$2:$B1000,F$1)+COUNTIFS(part3_step1!$E$2:$E1000,$B187,part3_step1!$B$2:$B1000,F$1)</f>
        <v>0</v>
      </c>
      <c r="G187">
        <f>COUNTIFS(part3_step1!$C$2:$C1000,$B187,part3_step1!$B$2:$B1000,G$1)+COUNTIFS(part3_step1!$D$2:$D1000,$B187,part3_step1!$B$2:$B1000,G$1)+COUNTIFS(part3_step1!$E$2:$E1000,$B187,part3_step1!$B$2:$B1000,G$1)</f>
        <v>0</v>
      </c>
      <c r="H187">
        <f>COUNTIFS(part3_step1!$C$2:$C1000,$B187,part3_step1!$B$2:$B1000,H$1)+COUNTIFS(part3_step1!$D$2:$D1000,$B187,part3_step1!$B$2:$B1000,H$1)+COUNTIFS(part3_step1!$E$2:$E1000,$B187,part3_step1!$B$2:$B1000,H$1)</f>
        <v>0</v>
      </c>
      <c r="I187">
        <f>COUNTIFS(part3_step1!$C$2:$C1000,$B187,part3_step1!$B$2:$B1000,I$1)+COUNTIFS(part3_step1!$D$2:$D1000,$B187,part3_step1!$B$2:$B1000,I$1)+COUNTIFS(part3_step1!$E$2:$E1000,$B187,part3_step1!$B$2:$B1000,I$1)</f>
        <v>0</v>
      </c>
      <c r="J187">
        <f>COUNTIFS(part3_step1!$C$2:$C1000,$B187,part3_step1!$B$2:$B1000,J$1)+COUNTIFS(part3_step1!$D$2:$D1000,$B187,part3_step1!$B$2:$B1000,J$1)+COUNTIFS(part3_step1!$E$2:$E1000,$B187,part3_step1!$B$2:$B1000,J$1)</f>
        <v>0</v>
      </c>
      <c r="K187">
        <f>COUNTIFS(part3_step1!$C$2:$C1000,$B187,part3_step1!$B$2:$B1000,K$1)+COUNTIFS(part3_step1!$D$2:$D1000,$B187,part3_step1!$B$2:$B1000,K$1)+COUNTIFS(part3_step1!$E$2:$E1000,$B187,part3_step1!$B$2:$B1000,K$1)</f>
        <v>1</v>
      </c>
      <c r="L187">
        <f>COUNTIFS(part3_step1!$C$2:$C1000,$B187,part3_step1!$B$2:$B1000,L$1)+COUNTIFS(part3_step1!$D$2:$D1000,$B187,part3_step1!$B$2:$B1000,L$1)+COUNTIFS(part3_step1!$E$2:$E1000,$B187,part3_step1!$B$2:$B1000,L$1)</f>
        <v>0</v>
      </c>
      <c r="M187">
        <f>COUNTIFS(part3_step1!$C$2:$C1000,$B187,part3_step1!$B$2:$B1000,M$1)+COUNTIFS(part3_step1!$D$2:$D1000,$B187,part3_step1!$B$2:$B1000,M$1)+COUNTIFS(part3_step1!$E$2:$E1000,$B187,part3_step1!$B$2:$B1000,M$1)</f>
        <v>0</v>
      </c>
      <c r="N187">
        <f>COUNTIFS(part3_step1!$C$2:$C1000,$B187,part3_step1!$B$2:$B1000,N$1)+COUNTIFS(part3_step1!$D$2:$D1000,$B187,part3_step1!$B$2:$B1000,N$1)+COUNTIFS(part3_step1!$E$2:$E1000,$B187,part3_step1!$B$2:$B1000,N$1)</f>
        <v>0</v>
      </c>
      <c r="O187">
        <f>COUNTIFS(part3_step1!$C$2:$C1000,$B187,part3_step1!$B$2:$B1000,O$1)+COUNTIFS(part3_step1!$D$2:$D1000,$B187,part3_step1!$B$2:$B1000,O$1)+COUNTIFS(part3_step1!$E$2:$E1000,$B187,part3_step1!$B$2:$B1000,O$1)</f>
        <v>0</v>
      </c>
      <c r="P187">
        <f>COUNTIF(part3_step1!$C$2:$E1000,B187)</f>
        <v>1</v>
      </c>
    </row>
    <row r="188">
      <c r="A188" t="str">
        <f>part3_step1!C188:C1000</f>
        <v>Julia Roberts</v>
      </c>
      <c r="B188" t="s">
        <v>358</v>
      </c>
      <c r="C188">
        <f>COUNTIFS(part3_step1!$C$2:$C1000,$B188,part3_step1!$B$2:$B1000,C$1)+COUNTIFS(part3_step1!$D$2:$D1000,$B188,part3_step1!$B$2:$B1000,C$1)+COUNTIFS(part3_step1!$E$2:$E1000,$B188,part3_step1!$B$2:$B1000,C$1)</f>
        <v>0</v>
      </c>
      <c r="D188">
        <f>COUNTIFS(part3_step1!$C$2:$C1000,$B188,part3_step1!$B$2:$B1000,D$1)+COUNTIFS(part3_step1!$D$2:$D1000,$B188,part3_step1!$B$2:$B1000,D$1)+COUNTIFS(part3_step1!$E$2:$E1000,$B188,part3_step1!$B$2:$B1000,D$1)</f>
        <v>0</v>
      </c>
      <c r="E188">
        <f>COUNTIFS(part3_step1!$C$2:$C1000,$B188,part3_step1!$B$2:$B1000,E$1)+COUNTIFS(part3_step1!$D$2:$D1000,$B188,part3_step1!$B$2:$B1000,E$1)+COUNTIFS(part3_step1!$E$2:$E1000,$B188,part3_step1!$B$2:$B1000,E$1)</f>
        <v>2</v>
      </c>
      <c r="F188">
        <f>COUNTIFS(part3_step1!$C$2:$C1000,$B188,part3_step1!$B$2:$B1000,F$1)+COUNTIFS(part3_step1!$D$2:$D1000,$B188,part3_step1!$B$2:$B1000,F$1)+COUNTIFS(part3_step1!$E$2:$E1000,$B188,part3_step1!$B$2:$B1000,F$1)</f>
        <v>0</v>
      </c>
      <c r="G188">
        <f>COUNTIFS(part3_step1!$C$2:$C1000,$B188,part3_step1!$B$2:$B1000,G$1)+COUNTIFS(part3_step1!$D$2:$D1000,$B188,part3_step1!$B$2:$B1000,G$1)+COUNTIFS(part3_step1!$E$2:$E1000,$B188,part3_step1!$B$2:$B1000,G$1)</f>
        <v>0</v>
      </c>
      <c r="H188">
        <f>COUNTIFS(part3_step1!$C$2:$C1000,$B188,part3_step1!$B$2:$B1000,H$1)+COUNTIFS(part3_step1!$D$2:$D1000,$B188,part3_step1!$B$2:$B1000,H$1)+COUNTIFS(part3_step1!$E$2:$E1000,$B188,part3_step1!$B$2:$B1000,H$1)</f>
        <v>0</v>
      </c>
      <c r="I188">
        <f>COUNTIFS(part3_step1!$C$2:$C1000,$B188,part3_step1!$B$2:$B1000,I$1)+COUNTIFS(part3_step1!$D$2:$D1000,$B188,part3_step1!$B$2:$B1000,I$1)+COUNTIFS(part3_step1!$E$2:$E1000,$B188,part3_step1!$B$2:$B1000,I$1)</f>
        <v>1</v>
      </c>
      <c r="J188">
        <f>COUNTIFS(part3_step1!$C$2:$C1000,$B188,part3_step1!$B$2:$B1000,J$1)+COUNTIFS(part3_step1!$D$2:$D1000,$B188,part3_step1!$B$2:$B1000,J$1)+COUNTIFS(part3_step1!$E$2:$E1000,$B188,part3_step1!$B$2:$B1000,J$1)</f>
        <v>0</v>
      </c>
      <c r="K188">
        <f>COUNTIFS(part3_step1!$C$2:$C1000,$B188,part3_step1!$B$2:$B1000,K$1)+COUNTIFS(part3_step1!$D$2:$D1000,$B188,part3_step1!$B$2:$B1000,K$1)+COUNTIFS(part3_step1!$E$2:$E1000,$B188,part3_step1!$B$2:$B1000,K$1)</f>
        <v>0</v>
      </c>
      <c r="L188">
        <f>COUNTIFS(part3_step1!$C$2:$C1000,$B188,part3_step1!$B$2:$B1000,L$1)+COUNTIFS(part3_step1!$D$2:$D1000,$B188,part3_step1!$B$2:$B1000,L$1)+COUNTIFS(part3_step1!$E$2:$E1000,$B188,part3_step1!$B$2:$B1000,L$1)</f>
        <v>0</v>
      </c>
      <c r="M188">
        <f>COUNTIFS(part3_step1!$C$2:$C1000,$B188,part3_step1!$B$2:$B1000,M$1)+COUNTIFS(part3_step1!$D$2:$D1000,$B188,part3_step1!$B$2:$B1000,M$1)+COUNTIFS(part3_step1!$E$2:$E1000,$B188,part3_step1!$B$2:$B1000,M$1)</f>
        <v>0</v>
      </c>
      <c r="N188">
        <f>COUNTIFS(part3_step1!$C$2:$C1000,$B188,part3_step1!$B$2:$B1000,N$1)+COUNTIFS(part3_step1!$D$2:$D1000,$B188,part3_step1!$B$2:$B1000,N$1)+COUNTIFS(part3_step1!$E$2:$E1000,$B188,part3_step1!$B$2:$B1000,N$1)</f>
        <v>0</v>
      </c>
      <c r="O188">
        <f>COUNTIFS(part3_step1!$C$2:$C1000,$B188,part3_step1!$B$2:$B1000,O$1)+COUNTIFS(part3_step1!$D$2:$D1000,$B188,part3_step1!$B$2:$B1000,O$1)+COUNTIFS(part3_step1!$E$2:$E1000,$B188,part3_step1!$B$2:$B1000,O$1)</f>
        <v>0</v>
      </c>
      <c r="P188">
        <f>COUNTIF(part3_step1!$C$2:$E1000,B188)</f>
        <v>3</v>
      </c>
    </row>
    <row r="189">
      <c r="A189" t="str">
        <f>part3_step1!C189:C1000</f>
        <v>Kevin Costner</v>
      </c>
      <c r="B189" t="s">
        <v>363</v>
      </c>
      <c r="C189">
        <f>COUNTIFS(part3_step1!$C$2:$C1000,$B189,part3_step1!$B$2:$B1000,C$1)+COUNTIFS(part3_step1!$D$2:$D1000,$B189,part3_step1!$B$2:$B1000,C$1)+COUNTIFS(part3_step1!$E$2:$E1000,$B189,part3_step1!$B$2:$B1000,C$1)</f>
        <v>0</v>
      </c>
      <c r="D189">
        <f>COUNTIFS(part3_step1!$C$2:$C1000,$B189,part3_step1!$B$2:$B1000,D$1)+COUNTIFS(part3_step1!$D$2:$D1000,$B189,part3_step1!$B$2:$B1000,D$1)+COUNTIFS(part3_step1!$E$2:$E1000,$B189,part3_step1!$B$2:$B1000,D$1)</f>
        <v>0</v>
      </c>
      <c r="E189">
        <f>COUNTIFS(part3_step1!$C$2:$C1000,$B189,part3_step1!$B$2:$B1000,E$1)+COUNTIFS(part3_step1!$D$2:$D1000,$B189,part3_step1!$B$2:$B1000,E$1)+COUNTIFS(part3_step1!$E$2:$E1000,$B189,part3_step1!$B$2:$B1000,E$1)</f>
        <v>0</v>
      </c>
      <c r="F189">
        <f>COUNTIFS(part3_step1!$C$2:$C1000,$B189,part3_step1!$B$2:$B1000,F$1)+COUNTIFS(part3_step1!$D$2:$D1000,$B189,part3_step1!$B$2:$B1000,F$1)+COUNTIFS(part3_step1!$E$2:$E1000,$B189,part3_step1!$B$2:$B1000,F$1)</f>
        <v>0</v>
      </c>
      <c r="G189">
        <f>COUNTIFS(part3_step1!$C$2:$C1000,$B189,part3_step1!$B$2:$B1000,G$1)+COUNTIFS(part3_step1!$D$2:$D1000,$B189,part3_step1!$B$2:$B1000,G$1)+COUNTIFS(part3_step1!$E$2:$E1000,$B189,part3_step1!$B$2:$B1000,G$1)</f>
        <v>0</v>
      </c>
      <c r="H189">
        <f>COUNTIFS(part3_step1!$C$2:$C1000,$B189,part3_step1!$B$2:$B1000,H$1)+COUNTIFS(part3_step1!$D$2:$D1000,$B189,part3_step1!$B$2:$B1000,H$1)+COUNTIFS(part3_step1!$E$2:$E1000,$B189,part3_step1!$B$2:$B1000,H$1)</f>
        <v>0</v>
      </c>
      <c r="I189">
        <f>COUNTIFS(part3_step1!$C$2:$C1000,$B189,part3_step1!$B$2:$B1000,I$1)+COUNTIFS(part3_step1!$D$2:$D1000,$B189,part3_step1!$B$2:$B1000,I$1)+COUNTIFS(part3_step1!$E$2:$E1000,$B189,part3_step1!$B$2:$B1000,I$1)</f>
        <v>0</v>
      </c>
      <c r="J189">
        <f>COUNTIFS(part3_step1!$C$2:$C1000,$B189,part3_step1!$B$2:$B1000,J$1)+COUNTIFS(part3_step1!$D$2:$D1000,$B189,part3_step1!$B$2:$B1000,J$1)+COUNTIFS(part3_step1!$E$2:$E1000,$B189,part3_step1!$B$2:$B1000,J$1)</f>
        <v>0</v>
      </c>
      <c r="K189">
        <f>COUNTIFS(part3_step1!$C$2:$C1000,$B189,part3_step1!$B$2:$B1000,K$1)+COUNTIFS(part3_step1!$D$2:$D1000,$B189,part3_step1!$B$2:$B1000,K$1)+COUNTIFS(part3_step1!$E$2:$E1000,$B189,part3_step1!$B$2:$B1000,K$1)</f>
        <v>0</v>
      </c>
      <c r="L189">
        <f>COUNTIFS(part3_step1!$C$2:$C1000,$B189,part3_step1!$B$2:$B1000,L$1)+COUNTIFS(part3_step1!$D$2:$D1000,$B189,part3_step1!$B$2:$B1000,L$1)+COUNTIFS(part3_step1!$E$2:$E1000,$B189,part3_step1!$B$2:$B1000,L$1)</f>
        <v>0</v>
      </c>
      <c r="M189">
        <f>COUNTIFS(part3_step1!$C$2:$C1000,$B189,part3_step1!$B$2:$B1000,M$1)+COUNTIFS(part3_step1!$D$2:$D1000,$B189,part3_step1!$B$2:$B1000,M$1)+COUNTIFS(part3_step1!$E$2:$E1000,$B189,part3_step1!$B$2:$B1000,M$1)</f>
        <v>0</v>
      </c>
      <c r="N189">
        <f>COUNTIFS(part3_step1!$C$2:$C1000,$B189,part3_step1!$B$2:$B1000,N$1)+COUNTIFS(part3_step1!$D$2:$D1000,$B189,part3_step1!$B$2:$B1000,N$1)+COUNTIFS(part3_step1!$E$2:$E1000,$B189,part3_step1!$B$2:$B1000,N$1)</f>
        <v>1</v>
      </c>
      <c r="O189">
        <f>COUNTIFS(part3_step1!$C$2:$C1000,$B189,part3_step1!$B$2:$B1000,O$1)+COUNTIFS(part3_step1!$D$2:$D1000,$B189,part3_step1!$B$2:$B1000,O$1)+COUNTIFS(part3_step1!$E$2:$E1000,$B189,part3_step1!$B$2:$B1000,O$1)</f>
        <v>0</v>
      </c>
      <c r="P189">
        <f>COUNTIF(part3_step1!$C$2:$E1000,B189)</f>
        <v>1</v>
      </c>
    </row>
    <row r="190">
      <c r="A190" t="str">
        <f>part3_step1!C190:C1000</f>
        <v>Sylvester Stallone</v>
      </c>
      <c r="B190" t="s">
        <v>374</v>
      </c>
      <c r="C190">
        <f>COUNTIFS(part3_step1!$C$2:$C1000,$B190,part3_step1!$B$2:$B1000,C$1)+COUNTIFS(part3_step1!$D$2:$D1000,$B190,part3_step1!$B$2:$B1000,C$1)+COUNTIFS(part3_step1!$E$2:$E1000,$B190,part3_step1!$B$2:$B1000,C$1)</f>
        <v>0</v>
      </c>
      <c r="D190">
        <f>COUNTIFS(part3_step1!$C$2:$C1000,$B190,part3_step1!$B$2:$B1000,D$1)+COUNTIFS(part3_step1!$D$2:$D1000,$B190,part3_step1!$B$2:$B1000,D$1)+COUNTIFS(part3_step1!$E$2:$E1000,$B190,part3_step1!$B$2:$B1000,D$1)</f>
        <v>0</v>
      </c>
      <c r="E190">
        <f>COUNTIFS(part3_step1!$C$2:$C1000,$B190,part3_step1!$B$2:$B1000,E$1)+COUNTIFS(part3_step1!$D$2:$D1000,$B190,part3_step1!$B$2:$B1000,E$1)+COUNTIFS(part3_step1!$E$2:$E1000,$B190,part3_step1!$B$2:$B1000,E$1)</f>
        <v>1</v>
      </c>
      <c r="F190">
        <f>COUNTIFS(part3_step1!$C$2:$C1000,$B190,part3_step1!$B$2:$B1000,F$1)+COUNTIFS(part3_step1!$D$2:$D1000,$B190,part3_step1!$B$2:$B1000,F$1)+COUNTIFS(part3_step1!$E$2:$E1000,$B190,part3_step1!$B$2:$B1000,F$1)</f>
        <v>0</v>
      </c>
      <c r="G190">
        <f>COUNTIFS(part3_step1!$C$2:$C1000,$B190,part3_step1!$B$2:$B1000,G$1)+COUNTIFS(part3_step1!$D$2:$D1000,$B190,part3_step1!$B$2:$B1000,G$1)+COUNTIFS(part3_step1!$E$2:$E1000,$B190,part3_step1!$B$2:$B1000,G$1)</f>
        <v>0</v>
      </c>
      <c r="H190">
        <f>COUNTIFS(part3_step1!$C$2:$C1000,$B190,part3_step1!$B$2:$B1000,H$1)+COUNTIFS(part3_step1!$D$2:$D1000,$B190,part3_step1!$B$2:$B1000,H$1)+COUNTIFS(part3_step1!$E$2:$E1000,$B190,part3_step1!$B$2:$B1000,H$1)</f>
        <v>0</v>
      </c>
      <c r="I190">
        <f>COUNTIFS(part3_step1!$C$2:$C1000,$B190,part3_step1!$B$2:$B1000,I$1)+COUNTIFS(part3_step1!$D$2:$D1000,$B190,part3_step1!$B$2:$B1000,I$1)+COUNTIFS(part3_step1!$E$2:$E1000,$B190,part3_step1!$B$2:$B1000,I$1)</f>
        <v>0</v>
      </c>
      <c r="J190">
        <f>COUNTIFS(part3_step1!$C$2:$C1000,$B190,part3_step1!$B$2:$B1000,J$1)+COUNTIFS(part3_step1!$D$2:$D1000,$B190,part3_step1!$B$2:$B1000,J$1)+COUNTIFS(part3_step1!$E$2:$E1000,$B190,part3_step1!$B$2:$B1000,J$1)</f>
        <v>0</v>
      </c>
      <c r="K190">
        <f>COUNTIFS(part3_step1!$C$2:$C1000,$B190,part3_step1!$B$2:$B1000,K$1)+COUNTIFS(part3_step1!$D$2:$D1000,$B190,part3_step1!$B$2:$B1000,K$1)+COUNTIFS(part3_step1!$E$2:$E1000,$B190,part3_step1!$B$2:$B1000,K$1)</f>
        <v>0</v>
      </c>
      <c r="L190">
        <f>COUNTIFS(part3_step1!$C$2:$C1000,$B190,part3_step1!$B$2:$B1000,L$1)+COUNTIFS(part3_step1!$D$2:$D1000,$B190,part3_step1!$B$2:$B1000,L$1)+COUNTIFS(part3_step1!$E$2:$E1000,$B190,part3_step1!$B$2:$B1000,L$1)</f>
        <v>0</v>
      </c>
      <c r="M190">
        <f>COUNTIFS(part3_step1!$C$2:$C1000,$B190,part3_step1!$B$2:$B1000,M$1)+COUNTIFS(part3_step1!$D$2:$D1000,$B190,part3_step1!$B$2:$B1000,M$1)+COUNTIFS(part3_step1!$E$2:$E1000,$B190,part3_step1!$B$2:$B1000,M$1)</f>
        <v>0</v>
      </c>
      <c r="N190">
        <f>COUNTIFS(part3_step1!$C$2:$C1000,$B190,part3_step1!$B$2:$B1000,N$1)+COUNTIFS(part3_step1!$D$2:$D1000,$B190,part3_step1!$B$2:$B1000,N$1)+COUNTIFS(part3_step1!$E$2:$E1000,$B190,part3_step1!$B$2:$B1000,N$1)</f>
        <v>0</v>
      </c>
      <c r="O190">
        <f>COUNTIFS(part3_step1!$C$2:$C1000,$B190,part3_step1!$B$2:$B1000,O$1)+COUNTIFS(part3_step1!$D$2:$D1000,$B190,part3_step1!$B$2:$B1000,O$1)+COUNTIFS(part3_step1!$E$2:$E1000,$B190,part3_step1!$B$2:$B1000,O$1)</f>
        <v>0</v>
      </c>
      <c r="P190">
        <f>COUNTIF(part3_step1!$C$2:$E1000,B190)</f>
        <v>1</v>
      </c>
    </row>
    <row r="191">
      <c r="A191" t="str">
        <f>part3_step1!C191:C1000</f>
        <v>Rene Zellweger</v>
      </c>
      <c r="B191" t="s">
        <v>379</v>
      </c>
      <c r="C191">
        <f>COUNTIFS(part3_step1!$C$2:$C1000,$B191,part3_step1!$B$2:$B1000,C$1)+COUNTIFS(part3_step1!$D$2:$D1000,$B191,part3_step1!$B$2:$B1000,C$1)+COUNTIFS(part3_step1!$E$2:$E1000,$B191,part3_step1!$B$2:$B1000,C$1)</f>
        <v>0</v>
      </c>
      <c r="D191">
        <f>COUNTIFS(part3_step1!$C$2:$C1000,$B191,part3_step1!$B$2:$B1000,D$1)+COUNTIFS(part3_step1!$D$2:$D1000,$B191,part3_step1!$B$2:$B1000,D$1)+COUNTIFS(part3_step1!$E$2:$E1000,$B191,part3_step1!$B$2:$B1000,D$1)</f>
        <v>0</v>
      </c>
      <c r="E191">
        <f>COUNTIFS(part3_step1!$C$2:$C1000,$B191,part3_step1!$B$2:$B1000,E$1)+COUNTIFS(part3_step1!$D$2:$D1000,$B191,part3_step1!$B$2:$B1000,E$1)+COUNTIFS(part3_step1!$E$2:$E1000,$B191,part3_step1!$B$2:$B1000,E$1)</f>
        <v>1</v>
      </c>
      <c r="F191">
        <f>COUNTIFS(part3_step1!$C$2:$C1000,$B191,part3_step1!$B$2:$B1000,F$1)+COUNTIFS(part3_step1!$D$2:$D1000,$B191,part3_step1!$B$2:$B1000,F$1)+COUNTIFS(part3_step1!$E$2:$E1000,$B191,part3_step1!$B$2:$B1000,F$1)</f>
        <v>0</v>
      </c>
      <c r="G191">
        <f>COUNTIFS(part3_step1!$C$2:$C1000,$B191,part3_step1!$B$2:$B1000,G$1)+COUNTIFS(part3_step1!$D$2:$D1000,$B191,part3_step1!$B$2:$B1000,G$1)+COUNTIFS(part3_step1!$E$2:$E1000,$B191,part3_step1!$B$2:$B1000,G$1)</f>
        <v>0</v>
      </c>
      <c r="H191">
        <f>COUNTIFS(part3_step1!$C$2:$C1000,$B191,part3_step1!$B$2:$B1000,H$1)+COUNTIFS(part3_step1!$D$2:$D1000,$B191,part3_step1!$B$2:$B1000,H$1)+COUNTIFS(part3_step1!$E$2:$E1000,$B191,part3_step1!$B$2:$B1000,H$1)</f>
        <v>0</v>
      </c>
      <c r="I191">
        <f>COUNTIFS(part3_step1!$C$2:$C1000,$B191,part3_step1!$B$2:$B1000,I$1)+COUNTIFS(part3_step1!$D$2:$D1000,$B191,part3_step1!$B$2:$B1000,I$1)+COUNTIFS(part3_step1!$E$2:$E1000,$B191,part3_step1!$B$2:$B1000,I$1)</f>
        <v>0</v>
      </c>
      <c r="J191">
        <f>COUNTIFS(part3_step1!$C$2:$C1000,$B191,part3_step1!$B$2:$B1000,J$1)+COUNTIFS(part3_step1!$D$2:$D1000,$B191,part3_step1!$B$2:$B1000,J$1)+COUNTIFS(part3_step1!$E$2:$E1000,$B191,part3_step1!$B$2:$B1000,J$1)</f>
        <v>0</v>
      </c>
      <c r="K191">
        <f>COUNTIFS(part3_step1!$C$2:$C1000,$B191,part3_step1!$B$2:$B1000,K$1)+COUNTIFS(part3_step1!$D$2:$D1000,$B191,part3_step1!$B$2:$B1000,K$1)+COUNTIFS(part3_step1!$E$2:$E1000,$B191,part3_step1!$B$2:$B1000,K$1)</f>
        <v>0</v>
      </c>
      <c r="L191">
        <f>COUNTIFS(part3_step1!$C$2:$C1000,$B191,part3_step1!$B$2:$B1000,L$1)+COUNTIFS(part3_step1!$D$2:$D1000,$B191,part3_step1!$B$2:$B1000,L$1)+COUNTIFS(part3_step1!$E$2:$E1000,$B191,part3_step1!$B$2:$B1000,L$1)</f>
        <v>0</v>
      </c>
      <c r="M191">
        <f>COUNTIFS(part3_step1!$C$2:$C1000,$B191,part3_step1!$B$2:$B1000,M$1)+COUNTIFS(part3_step1!$D$2:$D1000,$B191,part3_step1!$B$2:$B1000,M$1)+COUNTIFS(part3_step1!$E$2:$E1000,$B191,part3_step1!$B$2:$B1000,M$1)</f>
        <v>0</v>
      </c>
      <c r="N191">
        <f>COUNTIFS(part3_step1!$C$2:$C1000,$B191,part3_step1!$B$2:$B1000,N$1)+COUNTIFS(part3_step1!$D$2:$D1000,$B191,part3_step1!$B$2:$B1000,N$1)+COUNTIFS(part3_step1!$E$2:$E1000,$B191,part3_step1!$B$2:$B1000,N$1)</f>
        <v>0</v>
      </c>
      <c r="O191">
        <f>COUNTIFS(part3_step1!$C$2:$C1000,$B191,part3_step1!$B$2:$B1000,O$1)+COUNTIFS(part3_step1!$D$2:$D1000,$B191,part3_step1!$B$2:$B1000,O$1)+COUNTIFS(part3_step1!$E$2:$E1000,$B191,part3_step1!$B$2:$B1000,O$1)</f>
        <v>0</v>
      </c>
      <c r="P191">
        <f>COUNTIF(part3_step1!$C$2:$E1000,B191)</f>
        <v>1</v>
      </c>
    </row>
    <row r="192">
      <c r="A192" t="str">
        <f>part3_step1!C192:C1000</f>
        <v>Cameron Diaz</v>
      </c>
      <c r="B192" t="s">
        <v>385</v>
      </c>
      <c r="C192">
        <f>COUNTIFS(part3_step1!$C$2:$C1000,$B192,part3_step1!$B$2:$B1000,C$1)+COUNTIFS(part3_step1!$D$2:$D1000,$B192,part3_step1!$B$2:$B1000,C$1)+COUNTIFS(part3_step1!$E$2:$E1000,$B192,part3_step1!$B$2:$B1000,C$1)</f>
        <v>0</v>
      </c>
      <c r="D192">
        <f>COUNTIFS(part3_step1!$C$2:$C1000,$B192,part3_step1!$B$2:$B1000,D$1)+COUNTIFS(part3_step1!$D$2:$D1000,$B192,part3_step1!$B$2:$B1000,D$1)+COUNTIFS(part3_step1!$E$2:$E1000,$B192,part3_step1!$B$2:$B1000,D$1)</f>
        <v>0</v>
      </c>
      <c r="E192">
        <f>COUNTIFS(part3_step1!$C$2:$C1000,$B192,part3_step1!$B$2:$B1000,E$1)+COUNTIFS(part3_step1!$D$2:$D1000,$B192,part3_step1!$B$2:$B1000,E$1)+COUNTIFS(part3_step1!$E$2:$E1000,$B192,part3_step1!$B$2:$B1000,E$1)</f>
        <v>0</v>
      </c>
      <c r="F192">
        <f>COUNTIFS(part3_step1!$C$2:$C1000,$B192,part3_step1!$B$2:$B1000,F$1)+COUNTIFS(part3_step1!$D$2:$D1000,$B192,part3_step1!$B$2:$B1000,F$1)+COUNTIFS(part3_step1!$E$2:$E1000,$B192,part3_step1!$B$2:$B1000,F$1)</f>
        <v>0</v>
      </c>
      <c r="G192">
        <f>COUNTIFS(part3_step1!$C$2:$C1000,$B192,part3_step1!$B$2:$B1000,G$1)+COUNTIFS(part3_step1!$D$2:$D1000,$B192,part3_step1!$B$2:$B1000,G$1)+COUNTIFS(part3_step1!$E$2:$E1000,$B192,part3_step1!$B$2:$B1000,G$1)</f>
        <v>0</v>
      </c>
      <c r="H192">
        <f>COUNTIFS(part3_step1!$C$2:$C1000,$B192,part3_step1!$B$2:$B1000,H$1)+COUNTIFS(part3_step1!$D$2:$D1000,$B192,part3_step1!$B$2:$B1000,H$1)+COUNTIFS(part3_step1!$E$2:$E1000,$B192,part3_step1!$B$2:$B1000,H$1)</f>
        <v>0</v>
      </c>
      <c r="I192">
        <f>COUNTIFS(part3_step1!$C$2:$C1000,$B192,part3_step1!$B$2:$B1000,I$1)+COUNTIFS(part3_step1!$D$2:$D1000,$B192,part3_step1!$B$2:$B1000,I$1)+COUNTIFS(part3_step1!$E$2:$E1000,$B192,part3_step1!$B$2:$B1000,I$1)</f>
        <v>0</v>
      </c>
      <c r="J192">
        <f>COUNTIFS(part3_step1!$C$2:$C1000,$B192,part3_step1!$B$2:$B1000,J$1)+COUNTIFS(part3_step1!$D$2:$D1000,$B192,part3_step1!$B$2:$B1000,J$1)+COUNTIFS(part3_step1!$E$2:$E1000,$B192,part3_step1!$B$2:$B1000,J$1)</f>
        <v>1</v>
      </c>
      <c r="K192">
        <f>COUNTIFS(part3_step1!$C$2:$C1000,$B192,part3_step1!$B$2:$B1000,K$1)+COUNTIFS(part3_step1!$D$2:$D1000,$B192,part3_step1!$B$2:$B1000,K$1)+COUNTIFS(part3_step1!$E$2:$E1000,$B192,part3_step1!$B$2:$B1000,K$1)</f>
        <v>0</v>
      </c>
      <c r="L192">
        <f>COUNTIFS(part3_step1!$C$2:$C1000,$B192,part3_step1!$B$2:$B1000,L$1)+COUNTIFS(part3_step1!$D$2:$D1000,$B192,part3_step1!$B$2:$B1000,L$1)+COUNTIFS(part3_step1!$E$2:$E1000,$B192,part3_step1!$B$2:$B1000,L$1)</f>
        <v>0</v>
      </c>
      <c r="M192">
        <f>COUNTIFS(part3_step1!$C$2:$C1000,$B192,part3_step1!$B$2:$B1000,M$1)+COUNTIFS(part3_step1!$D$2:$D1000,$B192,part3_step1!$B$2:$B1000,M$1)+COUNTIFS(part3_step1!$E$2:$E1000,$B192,part3_step1!$B$2:$B1000,M$1)</f>
        <v>0</v>
      </c>
      <c r="N192">
        <f>COUNTIFS(part3_step1!$C$2:$C1000,$B192,part3_step1!$B$2:$B1000,N$1)+COUNTIFS(part3_step1!$D$2:$D1000,$B192,part3_step1!$B$2:$B1000,N$1)+COUNTIFS(part3_step1!$E$2:$E1000,$B192,part3_step1!$B$2:$B1000,N$1)</f>
        <v>0</v>
      </c>
      <c r="O192">
        <f>COUNTIFS(part3_step1!$C$2:$C1000,$B192,part3_step1!$B$2:$B1000,O$1)+COUNTIFS(part3_step1!$D$2:$D1000,$B192,part3_step1!$B$2:$B1000,O$1)+COUNTIFS(part3_step1!$E$2:$E1000,$B192,part3_step1!$B$2:$B1000,O$1)</f>
        <v>0</v>
      </c>
      <c r="P192">
        <f>COUNTIF(part3_step1!$C$2:$E1000,B192)</f>
        <v>1</v>
      </c>
    </row>
    <row r="193">
      <c r="A193" t="str">
        <f>part3_step1!C193:C1000</f>
        <v>Angelina Jolie</v>
      </c>
      <c r="B193" t="s">
        <v>405</v>
      </c>
      <c r="C193">
        <f>COUNTIFS(part3_step1!$C$2:$C1000,$B193,part3_step1!$B$2:$B1000,C$1)+COUNTIFS(part3_step1!$D$2:$D1000,$B193,part3_step1!$B$2:$B1000,C$1)+COUNTIFS(part3_step1!$E$2:$E1000,$B193,part3_step1!$B$2:$B1000,C$1)</f>
        <v>0</v>
      </c>
      <c r="D193">
        <f>COUNTIFS(part3_step1!$C$2:$C1000,$B193,part3_step1!$B$2:$B1000,D$1)+COUNTIFS(part3_step1!$D$2:$D1000,$B193,part3_step1!$B$2:$B1000,D$1)+COUNTIFS(part3_step1!$E$2:$E1000,$B193,part3_step1!$B$2:$B1000,D$1)</f>
        <v>0</v>
      </c>
      <c r="E193">
        <f>COUNTIFS(part3_step1!$C$2:$C1000,$B193,part3_step1!$B$2:$B1000,E$1)+COUNTIFS(part3_step1!$D$2:$D1000,$B193,part3_step1!$B$2:$B1000,E$1)+COUNTIFS(part3_step1!$E$2:$E1000,$B193,part3_step1!$B$2:$B1000,E$1)</f>
        <v>0</v>
      </c>
      <c r="F193">
        <f>COUNTIFS(part3_step1!$C$2:$C1000,$B193,part3_step1!$B$2:$B1000,F$1)+COUNTIFS(part3_step1!$D$2:$D1000,$B193,part3_step1!$B$2:$B1000,F$1)+COUNTIFS(part3_step1!$E$2:$E1000,$B193,part3_step1!$B$2:$B1000,F$1)</f>
        <v>0</v>
      </c>
      <c r="G193">
        <f>COUNTIFS(part3_step1!$C$2:$C1000,$B193,part3_step1!$B$2:$B1000,G$1)+COUNTIFS(part3_step1!$D$2:$D1000,$B193,part3_step1!$B$2:$B1000,G$1)+COUNTIFS(part3_step1!$E$2:$E1000,$B193,part3_step1!$B$2:$B1000,G$1)</f>
        <v>0</v>
      </c>
      <c r="H193">
        <f>COUNTIFS(part3_step1!$C$2:$C1000,$B193,part3_step1!$B$2:$B1000,H$1)+COUNTIFS(part3_step1!$D$2:$D1000,$B193,part3_step1!$B$2:$B1000,H$1)+COUNTIFS(part3_step1!$E$2:$E1000,$B193,part3_step1!$B$2:$B1000,H$1)</f>
        <v>0</v>
      </c>
      <c r="I193">
        <f>COUNTIFS(part3_step1!$C$2:$C1000,$B193,part3_step1!$B$2:$B1000,I$1)+COUNTIFS(part3_step1!$D$2:$D1000,$B193,part3_step1!$B$2:$B1000,I$1)+COUNTIFS(part3_step1!$E$2:$E1000,$B193,part3_step1!$B$2:$B1000,I$1)</f>
        <v>1</v>
      </c>
      <c r="J193">
        <f>COUNTIFS(part3_step1!$C$2:$C1000,$B193,part3_step1!$B$2:$B1000,J$1)+COUNTIFS(part3_step1!$D$2:$D1000,$B193,part3_step1!$B$2:$B1000,J$1)+COUNTIFS(part3_step1!$E$2:$E1000,$B193,part3_step1!$B$2:$B1000,J$1)</f>
        <v>0</v>
      </c>
      <c r="K193">
        <f>COUNTIFS(part3_step1!$C$2:$C1000,$B193,part3_step1!$B$2:$B1000,K$1)+COUNTIFS(part3_step1!$D$2:$D1000,$B193,part3_step1!$B$2:$B1000,K$1)+COUNTIFS(part3_step1!$E$2:$E1000,$B193,part3_step1!$B$2:$B1000,K$1)</f>
        <v>1</v>
      </c>
      <c r="L193">
        <f>COUNTIFS(part3_step1!$C$2:$C1000,$B193,part3_step1!$B$2:$B1000,L$1)+COUNTIFS(part3_step1!$D$2:$D1000,$B193,part3_step1!$B$2:$B1000,L$1)+COUNTIFS(part3_step1!$E$2:$E1000,$B193,part3_step1!$B$2:$B1000,L$1)</f>
        <v>0</v>
      </c>
      <c r="M193">
        <f>COUNTIFS(part3_step1!$C$2:$C1000,$B193,part3_step1!$B$2:$B1000,M$1)+COUNTIFS(part3_step1!$D$2:$D1000,$B193,part3_step1!$B$2:$B1000,M$1)+COUNTIFS(part3_step1!$E$2:$E1000,$B193,part3_step1!$B$2:$B1000,M$1)</f>
        <v>0</v>
      </c>
      <c r="N193">
        <f>COUNTIFS(part3_step1!$C$2:$C1000,$B193,part3_step1!$B$2:$B1000,N$1)+COUNTIFS(part3_step1!$D$2:$D1000,$B193,part3_step1!$B$2:$B1000,N$1)+COUNTIFS(part3_step1!$E$2:$E1000,$B193,part3_step1!$B$2:$B1000,N$1)</f>
        <v>0</v>
      </c>
      <c r="O193">
        <f>COUNTIFS(part3_step1!$C$2:$C1000,$B193,part3_step1!$B$2:$B1000,O$1)+COUNTIFS(part3_step1!$D$2:$D1000,$B193,part3_step1!$B$2:$B1000,O$1)+COUNTIFS(part3_step1!$E$2:$E1000,$B193,part3_step1!$B$2:$B1000,O$1)</f>
        <v>0</v>
      </c>
      <c r="P193">
        <f>COUNTIF(part3_step1!$C$2:$E1000,B193)</f>
        <v>2</v>
      </c>
    </row>
    <row r="194">
      <c r="A194" t="str">
        <f>part3_step1!C194:C1000</f>
        <v>Tom Hanks</v>
      </c>
      <c r="B194" t="s">
        <v>419</v>
      </c>
      <c r="C194">
        <f>COUNTIFS(part3_step1!$C$2:$C1000,$B194,part3_step1!$B$2:$B1000,C$1)+COUNTIFS(part3_step1!$D$2:$D1000,$B194,part3_step1!$B$2:$B1000,C$1)+COUNTIFS(part3_step1!$E$2:$E1000,$B194,part3_step1!$B$2:$B1000,C$1)</f>
        <v>0</v>
      </c>
      <c r="D194">
        <f>COUNTIFS(part3_step1!$C$2:$C1000,$B194,part3_step1!$B$2:$B1000,D$1)+COUNTIFS(part3_step1!$D$2:$D1000,$B194,part3_step1!$B$2:$B1000,D$1)+COUNTIFS(part3_step1!$E$2:$E1000,$B194,part3_step1!$B$2:$B1000,D$1)</f>
        <v>0</v>
      </c>
      <c r="E194">
        <f>COUNTIFS(part3_step1!$C$2:$C1000,$B194,part3_step1!$B$2:$B1000,E$1)+COUNTIFS(part3_step1!$D$2:$D1000,$B194,part3_step1!$B$2:$B1000,E$1)+COUNTIFS(part3_step1!$E$2:$E1000,$B194,part3_step1!$B$2:$B1000,E$1)</f>
        <v>0</v>
      </c>
      <c r="F194">
        <f>COUNTIFS(part3_step1!$C$2:$C1000,$B194,part3_step1!$B$2:$B1000,F$1)+COUNTIFS(part3_step1!$D$2:$D1000,$B194,part3_step1!$B$2:$B1000,F$1)+COUNTIFS(part3_step1!$E$2:$E1000,$B194,part3_step1!$B$2:$B1000,F$1)</f>
        <v>0</v>
      </c>
      <c r="G194">
        <f>COUNTIFS(part3_step1!$C$2:$C1000,$B194,part3_step1!$B$2:$B1000,G$1)+COUNTIFS(part3_step1!$D$2:$D1000,$B194,part3_step1!$B$2:$B1000,G$1)+COUNTIFS(part3_step1!$E$2:$E1000,$B194,part3_step1!$B$2:$B1000,G$1)</f>
        <v>0</v>
      </c>
      <c r="H194">
        <f>COUNTIFS(part3_step1!$C$2:$C1000,$B194,part3_step1!$B$2:$B1000,H$1)+COUNTIFS(part3_step1!$D$2:$D1000,$B194,part3_step1!$B$2:$B1000,H$1)+COUNTIFS(part3_step1!$E$2:$E1000,$B194,part3_step1!$B$2:$B1000,H$1)</f>
        <v>0</v>
      </c>
      <c r="I194">
        <f>COUNTIFS(part3_step1!$C$2:$C1000,$B194,part3_step1!$B$2:$B1000,I$1)+COUNTIFS(part3_step1!$D$2:$D1000,$B194,part3_step1!$B$2:$B1000,I$1)+COUNTIFS(part3_step1!$E$2:$E1000,$B194,part3_step1!$B$2:$B1000,I$1)</f>
        <v>0</v>
      </c>
      <c r="J194">
        <f>COUNTIFS(part3_step1!$C$2:$C1000,$B194,part3_step1!$B$2:$B1000,J$1)+COUNTIFS(part3_step1!$D$2:$D1000,$B194,part3_step1!$B$2:$B1000,J$1)+COUNTIFS(part3_step1!$E$2:$E1000,$B194,part3_step1!$B$2:$B1000,J$1)</f>
        <v>0</v>
      </c>
      <c r="K194">
        <f>COUNTIFS(part3_step1!$C$2:$C1000,$B194,part3_step1!$B$2:$B1000,K$1)+COUNTIFS(part3_step1!$D$2:$D1000,$B194,part3_step1!$B$2:$B1000,K$1)+COUNTIFS(part3_step1!$E$2:$E1000,$B194,part3_step1!$B$2:$B1000,K$1)</f>
        <v>0</v>
      </c>
      <c r="L194">
        <f>COUNTIFS(part3_step1!$C$2:$C1000,$B194,part3_step1!$B$2:$B1000,L$1)+COUNTIFS(part3_step1!$D$2:$D1000,$B194,part3_step1!$B$2:$B1000,L$1)+COUNTIFS(part3_step1!$E$2:$E1000,$B194,part3_step1!$B$2:$B1000,L$1)</f>
        <v>0</v>
      </c>
      <c r="M194">
        <f>COUNTIFS(part3_step1!$C$2:$C1000,$B194,part3_step1!$B$2:$B1000,M$1)+COUNTIFS(part3_step1!$D$2:$D1000,$B194,part3_step1!$B$2:$B1000,M$1)+COUNTIFS(part3_step1!$E$2:$E1000,$B194,part3_step1!$B$2:$B1000,M$1)</f>
        <v>0</v>
      </c>
      <c r="N194">
        <f>COUNTIFS(part3_step1!$C$2:$C1000,$B194,part3_step1!$B$2:$B1000,N$1)+COUNTIFS(part3_step1!$D$2:$D1000,$B194,part3_step1!$B$2:$B1000,N$1)+COUNTIFS(part3_step1!$E$2:$E1000,$B194,part3_step1!$B$2:$B1000,N$1)</f>
        <v>0</v>
      </c>
      <c r="O194">
        <f>COUNTIFS(part3_step1!$C$2:$C1000,$B194,part3_step1!$B$2:$B1000,O$1)+COUNTIFS(part3_step1!$D$2:$D1000,$B194,part3_step1!$B$2:$B1000,O$1)+COUNTIFS(part3_step1!$E$2:$E1000,$B194,part3_step1!$B$2:$B1000,O$1)</f>
        <v>0</v>
      </c>
      <c r="P194">
        <f>COUNTIF(part3_step1!$C$2:$E1000,B194)</f>
        <v>1</v>
      </c>
    </row>
    <row r="195">
      <c r="A195" t="str">
        <f>part3_step1!C195:C1000</f>
        <v>Jim Carrey</v>
      </c>
      <c r="B195" t="s">
        <v>425</v>
      </c>
      <c r="C195">
        <f>COUNTIFS(part3_step1!$C$2:$C1000,$B195,part3_step1!$B$2:$B1000,C$1)+COUNTIFS(part3_step1!$D$2:$D1000,$B195,part3_step1!$B$2:$B1000,C$1)+COUNTIFS(part3_step1!$E$2:$E1000,$B195,part3_step1!$B$2:$B1000,C$1)</f>
        <v>0</v>
      </c>
      <c r="D195">
        <f>COUNTIFS(part3_step1!$C$2:$C1000,$B195,part3_step1!$B$2:$B1000,D$1)+COUNTIFS(part3_step1!$D$2:$D1000,$B195,part3_step1!$B$2:$B1000,D$1)+COUNTIFS(part3_step1!$E$2:$E1000,$B195,part3_step1!$B$2:$B1000,D$1)</f>
        <v>0</v>
      </c>
      <c r="E195">
        <f>COUNTIFS(part3_step1!$C$2:$C1000,$B195,part3_step1!$B$2:$B1000,E$1)+COUNTIFS(part3_step1!$D$2:$D1000,$B195,part3_step1!$B$2:$B1000,E$1)+COUNTIFS(part3_step1!$E$2:$E1000,$B195,part3_step1!$B$2:$B1000,E$1)</f>
        <v>1</v>
      </c>
      <c r="F195">
        <f>COUNTIFS(part3_step1!$C$2:$C1000,$B195,part3_step1!$B$2:$B1000,F$1)+COUNTIFS(part3_step1!$D$2:$D1000,$B195,part3_step1!$B$2:$B1000,F$1)+COUNTIFS(part3_step1!$E$2:$E1000,$B195,part3_step1!$B$2:$B1000,F$1)</f>
        <v>0</v>
      </c>
      <c r="G195">
        <f>COUNTIFS(part3_step1!$C$2:$C1000,$B195,part3_step1!$B$2:$B1000,G$1)+COUNTIFS(part3_step1!$D$2:$D1000,$B195,part3_step1!$B$2:$B1000,G$1)+COUNTIFS(part3_step1!$E$2:$E1000,$B195,part3_step1!$B$2:$B1000,G$1)</f>
        <v>0</v>
      </c>
      <c r="H195">
        <f>COUNTIFS(part3_step1!$C$2:$C1000,$B195,part3_step1!$B$2:$B1000,H$1)+COUNTIFS(part3_step1!$D$2:$D1000,$B195,part3_step1!$B$2:$B1000,H$1)+COUNTIFS(part3_step1!$E$2:$E1000,$B195,part3_step1!$B$2:$B1000,H$1)</f>
        <v>0</v>
      </c>
      <c r="I195">
        <f>COUNTIFS(part3_step1!$C$2:$C1000,$B195,part3_step1!$B$2:$B1000,I$1)+COUNTIFS(part3_step1!$D$2:$D1000,$B195,part3_step1!$B$2:$B1000,I$1)+COUNTIFS(part3_step1!$E$2:$E1000,$B195,part3_step1!$B$2:$B1000,I$1)</f>
        <v>2</v>
      </c>
      <c r="J195">
        <f>COUNTIFS(part3_step1!$C$2:$C1000,$B195,part3_step1!$B$2:$B1000,J$1)+COUNTIFS(part3_step1!$D$2:$D1000,$B195,part3_step1!$B$2:$B1000,J$1)+COUNTIFS(part3_step1!$E$2:$E1000,$B195,part3_step1!$B$2:$B1000,J$1)</f>
        <v>0</v>
      </c>
      <c r="K195">
        <f>COUNTIFS(part3_step1!$C$2:$C1000,$B195,part3_step1!$B$2:$B1000,K$1)+COUNTIFS(part3_step1!$D$2:$D1000,$B195,part3_step1!$B$2:$B1000,K$1)+COUNTIFS(part3_step1!$E$2:$E1000,$B195,part3_step1!$B$2:$B1000,K$1)</f>
        <v>0</v>
      </c>
      <c r="L195">
        <f>COUNTIFS(part3_step1!$C$2:$C1000,$B195,part3_step1!$B$2:$B1000,L$1)+COUNTIFS(part3_step1!$D$2:$D1000,$B195,part3_step1!$B$2:$B1000,L$1)+COUNTIFS(part3_step1!$E$2:$E1000,$B195,part3_step1!$B$2:$B1000,L$1)</f>
        <v>0</v>
      </c>
      <c r="M195">
        <f>COUNTIFS(part3_step1!$C$2:$C1000,$B195,part3_step1!$B$2:$B1000,M$1)+COUNTIFS(part3_step1!$D$2:$D1000,$B195,part3_step1!$B$2:$B1000,M$1)+COUNTIFS(part3_step1!$E$2:$E1000,$B195,part3_step1!$B$2:$B1000,M$1)</f>
        <v>0</v>
      </c>
      <c r="N195">
        <f>COUNTIFS(part3_step1!$C$2:$C1000,$B195,part3_step1!$B$2:$B1000,N$1)+COUNTIFS(part3_step1!$D$2:$D1000,$B195,part3_step1!$B$2:$B1000,N$1)+COUNTIFS(part3_step1!$E$2:$E1000,$B195,part3_step1!$B$2:$B1000,N$1)</f>
        <v>0</v>
      </c>
      <c r="O195">
        <f>COUNTIFS(part3_step1!$C$2:$C1000,$B195,part3_step1!$B$2:$B1000,O$1)+COUNTIFS(part3_step1!$D$2:$D1000,$B195,part3_step1!$B$2:$B1000,O$1)+COUNTIFS(part3_step1!$E$2:$E1000,$B195,part3_step1!$B$2:$B1000,O$1)</f>
        <v>0</v>
      </c>
      <c r="P195">
        <f>COUNTIF(part3_step1!$C$2:$E1000,B195)</f>
        <v>3</v>
      </c>
    </row>
    <row r="196">
      <c r="A196" t="str">
        <f>part3_step1!C196:C1000</f>
        <v>Christine Cavanaugh</v>
      </c>
      <c r="B196" t="s">
        <v>429</v>
      </c>
      <c r="C196">
        <f>COUNTIFS(part3_step1!$C$2:$C1000,$B196,part3_step1!$B$2:$B1000,C$1)+COUNTIFS(part3_step1!$D$2:$D1000,$B196,part3_step1!$B$2:$B1000,C$1)+COUNTIFS(part3_step1!$E$2:$E1000,$B196,part3_step1!$B$2:$B1000,C$1)</f>
        <v>0</v>
      </c>
      <c r="D196">
        <f>COUNTIFS(part3_step1!$C$2:$C1000,$B196,part3_step1!$B$2:$B1000,D$1)+COUNTIFS(part3_step1!$D$2:$D1000,$B196,part3_step1!$B$2:$B1000,D$1)+COUNTIFS(part3_step1!$E$2:$E1000,$B196,part3_step1!$B$2:$B1000,D$1)</f>
        <v>0</v>
      </c>
      <c r="E196">
        <f>COUNTIFS(part3_step1!$C$2:$C1000,$B196,part3_step1!$B$2:$B1000,E$1)+COUNTIFS(part3_step1!$D$2:$D1000,$B196,part3_step1!$B$2:$B1000,E$1)+COUNTIFS(part3_step1!$E$2:$E1000,$B196,part3_step1!$B$2:$B1000,E$1)</f>
        <v>0</v>
      </c>
      <c r="F196">
        <f>COUNTIFS(part3_step1!$C$2:$C1000,$B196,part3_step1!$B$2:$B1000,F$1)+COUNTIFS(part3_step1!$D$2:$D1000,$B196,part3_step1!$B$2:$B1000,F$1)+COUNTIFS(part3_step1!$E$2:$E1000,$B196,part3_step1!$B$2:$B1000,F$1)</f>
        <v>0</v>
      </c>
      <c r="G196">
        <f>COUNTIFS(part3_step1!$C$2:$C1000,$B196,part3_step1!$B$2:$B1000,G$1)+COUNTIFS(part3_step1!$D$2:$D1000,$B196,part3_step1!$B$2:$B1000,G$1)+COUNTIFS(part3_step1!$E$2:$E1000,$B196,part3_step1!$B$2:$B1000,G$1)</f>
        <v>0</v>
      </c>
      <c r="H196">
        <f>COUNTIFS(part3_step1!$C$2:$C1000,$B196,part3_step1!$B$2:$B1000,H$1)+COUNTIFS(part3_step1!$D$2:$D1000,$B196,part3_step1!$B$2:$B1000,H$1)+COUNTIFS(part3_step1!$E$2:$E1000,$B196,part3_step1!$B$2:$B1000,H$1)</f>
        <v>0</v>
      </c>
      <c r="I196">
        <f>COUNTIFS(part3_step1!$C$2:$C1000,$B196,part3_step1!$B$2:$B1000,I$1)+COUNTIFS(part3_step1!$D$2:$D1000,$B196,part3_step1!$B$2:$B1000,I$1)+COUNTIFS(part3_step1!$E$2:$E1000,$B196,part3_step1!$B$2:$B1000,I$1)</f>
        <v>1</v>
      </c>
      <c r="J196">
        <f>COUNTIFS(part3_step1!$C$2:$C1000,$B196,part3_step1!$B$2:$B1000,J$1)+COUNTIFS(part3_step1!$D$2:$D1000,$B196,part3_step1!$B$2:$B1000,J$1)+COUNTIFS(part3_step1!$E$2:$E1000,$B196,part3_step1!$B$2:$B1000,J$1)</f>
        <v>0</v>
      </c>
      <c r="K196">
        <f>COUNTIFS(part3_step1!$C$2:$C1000,$B196,part3_step1!$B$2:$B1000,K$1)+COUNTIFS(part3_step1!$D$2:$D1000,$B196,part3_step1!$B$2:$B1000,K$1)+COUNTIFS(part3_step1!$E$2:$E1000,$B196,part3_step1!$B$2:$B1000,K$1)</f>
        <v>0</v>
      </c>
      <c r="L196">
        <f>COUNTIFS(part3_step1!$C$2:$C1000,$B196,part3_step1!$B$2:$B1000,L$1)+COUNTIFS(part3_step1!$D$2:$D1000,$B196,part3_step1!$B$2:$B1000,L$1)+COUNTIFS(part3_step1!$E$2:$E1000,$B196,part3_step1!$B$2:$B1000,L$1)</f>
        <v>0</v>
      </c>
      <c r="M196">
        <f>COUNTIFS(part3_step1!$C$2:$C1000,$B196,part3_step1!$B$2:$B1000,M$1)+COUNTIFS(part3_step1!$D$2:$D1000,$B196,part3_step1!$B$2:$B1000,M$1)+COUNTIFS(part3_step1!$E$2:$E1000,$B196,part3_step1!$B$2:$B1000,M$1)</f>
        <v>0</v>
      </c>
      <c r="N196">
        <f>COUNTIFS(part3_step1!$C$2:$C1000,$B196,part3_step1!$B$2:$B1000,N$1)+COUNTIFS(part3_step1!$D$2:$D1000,$B196,part3_step1!$B$2:$B1000,N$1)+COUNTIFS(part3_step1!$E$2:$E1000,$B196,part3_step1!$B$2:$B1000,N$1)</f>
        <v>0</v>
      </c>
      <c r="O196">
        <f>COUNTIFS(part3_step1!$C$2:$C1000,$B196,part3_step1!$B$2:$B1000,O$1)+COUNTIFS(part3_step1!$D$2:$D1000,$B196,part3_step1!$B$2:$B1000,O$1)+COUNTIFS(part3_step1!$E$2:$E1000,$B196,part3_step1!$B$2:$B1000,O$1)</f>
        <v>0</v>
      </c>
      <c r="P196">
        <f>COUNTIF(part3_step1!$C$2:$E1000,B196)</f>
        <v>1</v>
      </c>
    </row>
    <row r="197">
      <c r="A197" t="str">
        <f>part3_step1!C197:C1000</f>
        <v>Bruce Willis</v>
      </c>
      <c r="B197" t="s">
        <v>448</v>
      </c>
      <c r="C197">
        <f>COUNTIFS(part3_step1!$C$2:$C1000,$B197,part3_step1!$B$2:$B1000,C$1)+COUNTIFS(part3_step1!$D$2:$D1000,$B197,part3_step1!$B$2:$B1000,C$1)+COUNTIFS(part3_step1!$E$2:$E1000,$B197,part3_step1!$B$2:$B1000,C$1)</f>
        <v>0</v>
      </c>
      <c r="D197">
        <f>COUNTIFS(part3_step1!$C$2:$C1000,$B197,part3_step1!$B$2:$B1000,D$1)+COUNTIFS(part3_step1!$D$2:$D1000,$B197,part3_step1!$B$2:$B1000,D$1)+COUNTIFS(part3_step1!$E$2:$E1000,$B197,part3_step1!$B$2:$B1000,D$1)</f>
        <v>0</v>
      </c>
      <c r="E197">
        <f>COUNTIFS(part3_step1!$C$2:$C1000,$B197,part3_step1!$B$2:$B1000,E$1)+COUNTIFS(part3_step1!$D$2:$D1000,$B197,part3_step1!$B$2:$B1000,E$1)+COUNTIFS(part3_step1!$E$2:$E1000,$B197,part3_step1!$B$2:$B1000,E$1)</f>
        <v>0</v>
      </c>
      <c r="F197">
        <f>COUNTIFS(part3_step1!$C$2:$C1000,$B197,part3_step1!$B$2:$B1000,F$1)+COUNTIFS(part3_step1!$D$2:$D1000,$B197,part3_step1!$B$2:$B1000,F$1)+COUNTIFS(part3_step1!$E$2:$E1000,$B197,part3_step1!$B$2:$B1000,F$1)</f>
        <v>0</v>
      </c>
      <c r="G197">
        <f>COUNTIFS(part3_step1!$C$2:$C1000,$B197,part3_step1!$B$2:$B1000,G$1)+COUNTIFS(part3_step1!$D$2:$D1000,$B197,part3_step1!$B$2:$B1000,G$1)+COUNTIFS(part3_step1!$E$2:$E1000,$B197,part3_step1!$B$2:$B1000,G$1)</f>
        <v>1</v>
      </c>
      <c r="H197">
        <f>COUNTIFS(part3_step1!$C$2:$C1000,$B197,part3_step1!$B$2:$B1000,H$1)+COUNTIFS(part3_step1!$D$2:$D1000,$B197,part3_step1!$B$2:$B1000,H$1)+COUNTIFS(part3_step1!$E$2:$E1000,$B197,part3_step1!$B$2:$B1000,H$1)</f>
        <v>0</v>
      </c>
      <c r="I197">
        <f>COUNTIFS(part3_step1!$C$2:$C1000,$B197,part3_step1!$B$2:$B1000,I$1)+COUNTIFS(part3_step1!$D$2:$D1000,$B197,part3_step1!$B$2:$B1000,I$1)+COUNTIFS(part3_step1!$E$2:$E1000,$B197,part3_step1!$B$2:$B1000,I$1)</f>
        <v>0</v>
      </c>
      <c r="J197">
        <f>COUNTIFS(part3_step1!$C$2:$C1000,$B197,part3_step1!$B$2:$B1000,J$1)+COUNTIFS(part3_step1!$D$2:$D1000,$B197,part3_step1!$B$2:$B1000,J$1)+COUNTIFS(part3_step1!$E$2:$E1000,$B197,part3_step1!$B$2:$B1000,J$1)</f>
        <v>0</v>
      </c>
      <c r="K197">
        <f>COUNTIFS(part3_step1!$C$2:$C1000,$B197,part3_step1!$B$2:$B1000,K$1)+COUNTIFS(part3_step1!$D$2:$D1000,$B197,part3_step1!$B$2:$B1000,K$1)+COUNTIFS(part3_step1!$E$2:$E1000,$B197,part3_step1!$B$2:$B1000,K$1)</f>
        <v>0</v>
      </c>
      <c r="L197">
        <f>COUNTIFS(part3_step1!$C$2:$C1000,$B197,part3_step1!$B$2:$B1000,L$1)+COUNTIFS(part3_step1!$D$2:$D1000,$B197,part3_step1!$B$2:$B1000,L$1)+COUNTIFS(part3_step1!$E$2:$E1000,$B197,part3_step1!$B$2:$B1000,L$1)</f>
        <v>0</v>
      </c>
      <c r="M197">
        <f>COUNTIFS(part3_step1!$C$2:$C1000,$B197,part3_step1!$B$2:$B1000,M$1)+COUNTIFS(part3_step1!$D$2:$D1000,$B197,part3_step1!$B$2:$B1000,M$1)+COUNTIFS(part3_step1!$E$2:$E1000,$B197,part3_step1!$B$2:$B1000,M$1)</f>
        <v>0</v>
      </c>
      <c r="N197">
        <f>COUNTIFS(part3_step1!$C$2:$C1000,$B197,part3_step1!$B$2:$B1000,N$1)+COUNTIFS(part3_step1!$D$2:$D1000,$B197,part3_step1!$B$2:$B1000,N$1)+COUNTIFS(part3_step1!$E$2:$E1000,$B197,part3_step1!$B$2:$B1000,N$1)</f>
        <v>0</v>
      </c>
      <c r="O197">
        <f>COUNTIFS(part3_step1!$C$2:$C1000,$B197,part3_step1!$B$2:$B1000,O$1)+COUNTIFS(part3_step1!$D$2:$D1000,$B197,part3_step1!$B$2:$B1000,O$1)+COUNTIFS(part3_step1!$E$2:$E1000,$B197,part3_step1!$B$2:$B1000,O$1)</f>
        <v>0</v>
      </c>
      <c r="P197">
        <f>COUNTIF(part3_step1!$C$2:$E1000,B197)</f>
        <v>1</v>
      </c>
    </row>
    <row r="198">
      <c r="A198" t="str">
        <f>part3_step1!C198:C1000</f>
        <v>Ewan McGregor</v>
      </c>
      <c r="B198" t="s">
        <v>470</v>
      </c>
      <c r="C198">
        <f>COUNTIFS(part3_step1!$C$2:$C1000,$B198,part3_step1!$B$2:$B1000,C$1)+COUNTIFS(part3_step1!$D$2:$D1000,$B198,part3_step1!$B$2:$B1000,C$1)+COUNTIFS(part3_step1!$E$2:$E1000,$B198,part3_step1!$B$2:$B1000,C$1)</f>
        <v>0</v>
      </c>
      <c r="D198">
        <f>COUNTIFS(part3_step1!$C$2:$C1000,$B198,part3_step1!$B$2:$B1000,D$1)+COUNTIFS(part3_step1!$D$2:$D1000,$B198,part3_step1!$B$2:$B1000,D$1)+COUNTIFS(part3_step1!$E$2:$E1000,$B198,part3_step1!$B$2:$B1000,D$1)</f>
        <v>0</v>
      </c>
      <c r="E198">
        <f>COUNTIFS(part3_step1!$C$2:$C1000,$B198,part3_step1!$B$2:$B1000,E$1)+COUNTIFS(part3_step1!$D$2:$D1000,$B198,part3_step1!$B$2:$B1000,E$1)+COUNTIFS(part3_step1!$E$2:$E1000,$B198,part3_step1!$B$2:$B1000,E$1)</f>
        <v>1</v>
      </c>
      <c r="F198">
        <f>COUNTIFS(part3_step1!$C$2:$C1000,$B198,part3_step1!$B$2:$B1000,F$1)+COUNTIFS(part3_step1!$D$2:$D1000,$B198,part3_step1!$B$2:$B1000,F$1)+COUNTIFS(part3_step1!$E$2:$E1000,$B198,part3_step1!$B$2:$B1000,F$1)</f>
        <v>0</v>
      </c>
      <c r="G198">
        <f>COUNTIFS(part3_step1!$C$2:$C1000,$B198,part3_step1!$B$2:$B1000,G$1)+COUNTIFS(part3_step1!$D$2:$D1000,$B198,part3_step1!$B$2:$B1000,G$1)+COUNTIFS(part3_step1!$E$2:$E1000,$B198,part3_step1!$B$2:$B1000,G$1)</f>
        <v>0</v>
      </c>
      <c r="H198">
        <f>COUNTIFS(part3_step1!$C$2:$C1000,$B198,part3_step1!$B$2:$B1000,H$1)+COUNTIFS(part3_step1!$D$2:$D1000,$B198,part3_step1!$B$2:$B1000,H$1)+COUNTIFS(part3_step1!$E$2:$E1000,$B198,part3_step1!$B$2:$B1000,H$1)</f>
        <v>0</v>
      </c>
      <c r="I198">
        <f>COUNTIFS(part3_step1!$C$2:$C1000,$B198,part3_step1!$B$2:$B1000,I$1)+COUNTIFS(part3_step1!$D$2:$D1000,$B198,part3_step1!$B$2:$B1000,I$1)+COUNTIFS(part3_step1!$E$2:$E1000,$B198,part3_step1!$B$2:$B1000,I$1)</f>
        <v>0</v>
      </c>
      <c r="J198">
        <f>COUNTIFS(part3_step1!$C$2:$C1000,$B198,part3_step1!$B$2:$B1000,J$1)+COUNTIFS(part3_step1!$D$2:$D1000,$B198,part3_step1!$B$2:$B1000,J$1)+COUNTIFS(part3_step1!$E$2:$E1000,$B198,part3_step1!$B$2:$B1000,J$1)</f>
        <v>0</v>
      </c>
      <c r="K198">
        <f>COUNTIFS(part3_step1!$C$2:$C1000,$B198,part3_step1!$B$2:$B1000,K$1)+COUNTIFS(part3_step1!$D$2:$D1000,$B198,part3_step1!$B$2:$B1000,K$1)+COUNTIFS(part3_step1!$E$2:$E1000,$B198,part3_step1!$B$2:$B1000,K$1)</f>
        <v>0</v>
      </c>
      <c r="L198">
        <f>COUNTIFS(part3_step1!$C$2:$C1000,$B198,part3_step1!$B$2:$B1000,L$1)+COUNTIFS(part3_step1!$D$2:$D1000,$B198,part3_step1!$B$2:$B1000,L$1)+COUNTIFS(part3_step1!$E$2:$E1000,$B198,part3_step1!$B$2:$B1000,L$1)</f>
        <v>0</v>
      </c>
      <c r="M198">
        <f>COUNTIFS(part3_step1!$C$2:$C1000,$B198,part3_step1!$B$2:$B1000,M$1)+COUNTIFS(part3_step1!$D$2:$D1000,$B198,part3_step1!$B$2:$B1000,M$1)+COUNTIFS(part3_step1!$E$2:$E1000,$B198,part3_step1!$B$2:$B1000,M$1)</f>
        <v>0</v>
      </c>
      <c r="N198">
        <f>COUNTIFS(part3_step1!$C$2:$C1000,$B198,part3_step1!$B$2:$B1000,N$1)+COUNTIFS(part3_step1!$D$2:$D1000,$B198,part3_step1!$B$2:$B1000,N$1)+COUNTIFS(part3_step1!$E$2:$E1000,$B198,part3_step1!$B$2:$B1000,N$1)</f>
        <v>0</v>
      </c>
      <c r="O198">
        <f>COUNTIFS(part3_step1!$C$2:$C1000,$B198,part3_step1!$B$2:$B1000,O$1)+COUNTIFS(part3_step1!$D$2:$D1000,$B198,part3_step1!$B$2:$B1000,O$1)+COUNTIFS(part3_step1!$E$2:$E1000,$B198,part3_step1!$B$2:$B1000,O$1)</f>
        <v>0</v>
      </c>
      <c r="P198">
        <f>COUNTIF(part3_step1!$C$2:$E1000,B198)</f>
        <v>1</v>
      </c>
    </row>
    <row r="199">
      <c r="A199" t="str">
        <f>part3_step1!C199:C1000</f>
        <v>Edward Speleers</v>
      </c>
      <c r="B199" t="s">
        <v>480</v>
      </c>
      <c r="C199">
        <f>COUNTIFS(part3_step1!$C$2:$C1000,$B199,part3_step1!$B$2:$B1000,C$1)+COUNTIFS(part3_step1!$D$2:$D1000,$B199,part3_step1!$B$2:$B1000,C$1)+COUNTIFS(part3_step1!$E$2:$E1000,$B199,part3_step1!$B$2:$B1000,C$1)</f>
        <v>0</v>
      </c>
      <c r="D199">
        <f>COUNTIFS(part3_step1!$C$2:$C1000,$B199,part3_step1!$B$2:$B1000,D$1)+COUNTIFS(part3_step1!$D$2:$D1000,$B199,part3_step1!$B$2:$B1000,D$1)+COUNTIFS(part3_step1!$E$2:$E1000,$B199,part3_step1!$B$2:$B1000,D$1)</f>
        <v>0</v>
      </c>
      <c r="E199">
        <f>COUNTIFS(part3_step1!$C$2:$C1000,$B199,part3_step1!$B$2:$B1000,E$1)+COUNTIFS(part3_step1!$D$2:$D1000,$B199,part3_step1!$B$2:$B1000,E$1)+COUNTIFS(part3_step1!$E$2:$E1000,$B199,part3_step1!$B$2:$B1000,E$1)</f>
        <v>1</v>
      </c>
      <c r="F199">
        <f>COUNTIFS(part3_step1!$C$2:$C1000,$B199,part3_step1!$B$2:$B1000,F$1)+COUNTIFS(part3_step1!$D$2:$D1000,$B199,part3_step1!$B$2:$B1000,F$1)+COUNTIFS(part3_step1!$E$2:$E1000,$B199,part3_step1!$B$2:$B1000,F$1)</f>
        <v>0</v>
      </c>
      <c r="G199">
        <f>COUNTIFS(part3_step1!$C$2:$C1000,$B199,part3_step1!$B$2:$B1000,G$1)+COUNTIFS(part3_step1!$D$2:$D1000,$B199,part3_step1!$B$2:$B1000,G$1)+COUNTIFS(part3_step1!$E$2:$E1000,$B199,part3_step1!$B$2:$B1000,G$1)</f>
        <v>0</v>
      </c>
      <c r="H199">
        <f>COUNTIFS(part3_step1!$C$2:$C1000,$B199,part3_step1!$B$2:$B1000,H$1)+COUNTIFS(part3_step1!$D$2:$D1000,$B199,part3_step1!$B$2:$B1000,H$1)+COUNTIFS(part3_step1!$E$2:$E1000,$B199,part3_step1!$B$2:$B1000,H$1)</f>
        <v>0</v>
      </c>
      <c r="I199">
        <f>COUNTIFS(part3_step1!$C$2:$C1000,$B199,part3_step1!$B$2:$B1000,I$1)+COUNTIFS(part3_step1!$D$2:$D1000,$B199,part3_step1!$B$2:$B1000,I$1)+COUNTIFS(part3_step1!$E$2:$E1000,$B199,part3_step1!$B$2:$B1000,I$1)</f>
        <v>0</v>
      </c>
      <c r="J199">
        <f>COUNTIFS(part3_step1!$C$2:$C1000,$B199,part3_step1!$B$2:$B1000,J$1)+COUNTIFS(part3_step1!$D$2:$D1000,$B199,part3_step1!$B$2:$B1000,J$1)+COUNTIFS(part3_step1!$E$2:$E1000,$B199,part3_step1!$B$2:$B1000,J$1)</f>
        <v>0</v>
      </c>
      <c r="K199">
        <f>COUNTIFS(part3_step1!$C$2:$C1000,$B199,part3_step1!$B$2:$B1000,K$1)+COUNTIFS(part3_step1!$D$2:$D1000,$B199,part3_step1!$B$2:$B1000,K$1)+COUNTIFS(part3_step1!$E$2:$E1000,$B199,part3_step1!$B$2:$B1000,K$1)</f>
        <v>0</v>
      </c>
      <c r="L199">
        <f>COUNTIFS(part3_step1!$C$2:$C1000,$B199,part3_step1!$B$2:$B1000,L$1)+COUNTIFS(part3_step1!$D$2:$D1000,$B199,part3_step1!$B$2:$B1000,L$1)+COUNTIFS(part3_step1!$E$2:$E1000,$B199,part3_step1!$B$2:$B1000,L$1)</f>
        <v>0</v>
      </c>
      <c r="M199">
        <f>COUNTIFS(part3_step1!$C$2:$C1000,$B199,part3_step1!$B$2:$B1000,M$1)+COUNTIFS(part3_step1!$D$2:$D1000,$B199,part3_step1!$B$2:$B1000,M$1)+COUNTIFS(part3_step1!$E$2:$E1000,$B199,part3_step1!$B$2:$B1000,M$1)</f>
        <v>0</v>
      </c>
      <c r="N199">
        <f>COUNTIFS(part3_step1!$C$2:$C1000,$B199,part3_step1!$B$2:$B1000,N$1)+COUNTIFS(part3_step1!$D$2:$D1000,$B199,part3_step1!$B$2:$B1000,N$1)+COUNTIFS(part3_step1!$E$2:$E1000,$B199,part3_step1!$B$2:$B1000,N$1)</f>
        <v>0</v>
      </c>
      <c r="O199">
        <f>COUNTIFS(part3_step1!$C$2:$C1000,$B199,part3_step1!$B$2:$B1000,O$1)+COUNTIFS(part3_step1!$D$2:$D1000,$B199,part3_step1!$B$2:$B1000,O$1)+COUNTIFS(part3_step1!$E$2:$E1000,$B199,part3_step1!$B$2:$B1000,O$1)</f>
        <v>0</v>
      </c>
      <c r="P199">
        <f>COUNTIF(part3_step1!$C$2:$E1000,B199)</f>
        <v>1</v>
      </c>
    </row>
    <row r="200">
      <c r="A200" t="str">
        <f>part3_step1!C200:C1000</f>
        <v>Jackie Chan</v>
      </c>
      <c r="B200" t="s">
        <v>484</v>
      </c>
      <c r="C200">
        <f>COUNTIFS(part3_step1!$C$2:$C1000,$B200,part3_step1!$B$2:$B1000,C$1)+COUNTIFS(part3_step1!$D$2:$D1000,$B200,part3_step1!$B$2:$B1000,C$1)+COUNTIFS(part3_step1!$E$2:$E1000,$B200,part3_step1!$B$2:$B1000,C$1)</f>
        <v>0</v>
      </c>
      <c r="D200">
        <f>COUNTIFS(part3_step1!$C$2:$C1000,$B200,part3_step1!$B$2:$B1000,D$1)+COUNTIFS(part3_step1!$D$2:$D1000,$B200,part3_step1!$B$2:$B1000,D$1)+COUNTIFS(part3_step1!$E$2:$E1000,$B200,part3_step1!$B$2:$B1000,D$1)</f>
        <v>0</v>
      </c>
      <c r="E200">
        <f>COUNTIFS(part3_step1!$C$2:$C1000,$B200,part3_step1!$B$2:$B1000,E$1)+COUNTIFS(part3_step1!$D$2:$D1000,$B200,part3_step1!$B$2:$B1000,E$1)+COUNTIFS(part3_step1!$E$2:$E1000,$B200,part3_step1!$B$2:$B1000,E$1)</f>
        <v>0</v>
      </c>
      <c r="F200">
        <f>COUNTIFS(part3_step1!$C$2:$C1000,$B200,part3_step1!$B$2:$B1000,F$1)+COUNTIFS(part3_step1!$D$2:$D1000,$B200,part3_step1!$B$2:$B1000,F$1)+COUNTIFS(part3_step1!$E$2:$E1000,$B200,part3_step1!$B$2:$B1000,F$1)</f>
        <v>0</v>
      </c>
      <c r="G200">
        <f>COUNTIFS(part3_step1!$C$2:$C1000,$B200,part3_step1!$B$2:$B1000,G$1)+COUNTIFS(part3_step1!$D$2:$D1000,$B200,part3_step1!$B$2:$B1000,G$1)+COUNTIFS(part3_step1!$E$2:$E1000,$B200,part3_step1!$B$2:$B1000,G$1)</f>
        <v>0</v>
      </c>
      <c r="H200">
        <f>COUNTIFS(part3_step1!$C$2:$C1000,$B200,part3_step1!$B$2:$B1000,H$1)+COUNTIFS(part3_step1!$D$2:$D1000,$B200,part3_step1!$B$2:$B1000,H$1)+COUNTIFS(part3_step1!$E$2:$E1000,$B200,part3_step1!$B$2:$B1000,H$1)</f>
        <v>0</v>
      </c>
      <c r="I200">
        <f>COUNTIFS(part3_step1!$C$2:$C1000,$B200,part3_step1!$B$2:$B1000,I$1)+COUNTIFS(part3_step1!$D$2:$D1000,$B200,part3_step1!$B$2:$B1000,I$1)+COUNTIFS(part3_step1!$E$2:$E1000,$B200,part3_step1!$B$2:$B1000,I$1)</f>
        <v>0</v>
      </c>
      <c r="J200">
        <f>COUNTIFS(part3_step1!$C$2:$C1000,$B200,part3_step1!$B$2:$B1000,J$1)+COUNTIFS(part3_step1!$D$2:$D1000,$B200,part3_step1!$B$2:$B1000,J$1)+COUNTIFS(part3_step1!$E$2:$E1000,$B200,part3_step1!$B$2:$B1000,J$1)</f>
        <v>0</v>
      </c>
      <c r="K200">
        <f>COUNTIFS(part3_step1!$C$2:$C1000,$B200,part3_step1!$B$2:$B1000,K$1)+COUNTIFS(part3_step1!$D$2:$D1000,$B200,part3_step1!$B$2:$B1000,K$1)+COUNTIFS(part3_step1!$E$2:$E1000,$B200,part3_step1!$B$2:$B1000,K$1)</f>
        <v>0</v>
      </c>
      <c r="L200">
        <f>COUNTIFS(part3_step1!$C$2:$C1000,$B200,part3_step1!$B$2:$B1000,L$1)+COUNTIFS(part3_step1!$D$2:$D1000,$B200,part3_step1!$B$2:$B1000,L$1)+COUNTIFS(part3_step1!$E$2:$E1000,$B200,part3_step1!$B$2:$B1000,L$1)</f>
        <v>0</v>
      </c>
      <c r="M200">
        <f>COUNTIFS(part3_step1!$C$2:$C1000,$B200,part3_step1!$B$2:$B1000,M$1)+COUNTIFS(part3_step1!$D$2:$D1000,$B200,part3_step1!$B$2:$B1000,M$1)+COUNTIFS(part3_step1!$E$2:$E1000,$B200,part3_step1!$B$2:$B1000,M$1)</f>
        <v>0</v>
      </c>
      <c r="N200">
        <f>COUNTIFS(part3_step1!$C$2:$C1000,$B200,part3_step1!$B$2:$B1000,N$1)+COUNTIFS(part3_step1!$D$2:$D1000,$B200,part3_step1!$B$2:$B1000,N$1)+COUNTIFS(part3_step1!$E$2:$E1000,$B200,part3_step1!$B$2:$B1000,N$1)</f>
        <v>0</v>
      </c>
      <c r="O200">
        <f>COUNTIFS(part3_step1!$C$2:$C1000,$B200,part3_step1!$B$2:$B1000,O$1)+COUNTIFS(part3_step1!$D$2:$D1000,$B200,part3_step1!$B$2:$B1000,O$1)+COUNTIFS(part3_step1!$E$2:$E1000,$B200,part3_step1!$B$2:$B1000,O$1)</f>
        <v>0</v>
      </c>
      <c r="P200">
        <f>COUNTIF(part3_step1!$C$2:$E1000,B200)</f>
        <v>1</v>
      </c>
    </row>
    <row r="201">
      <c r="A201" t="str">
        <f>part3_step1!C201:C1000</f>
        <v>Will Smith</v>
      </c>
      <c r="B201" t="s">
        <v>496</v>
      </c>
      <c r="C201">
        <f>COUNTIFS(part3_step1!$C$2:$C1000,$B201,part3_step1!$B$2:$B1000,C$1)+COUNTIFS(part3_step1!$D$2:$D1000,$B201,part3_step1!$B$2:$B1000,C$1)+COUNTIFS(part3_step1!$E$2:$E1000,$B201,part3_step1!$B$2:$B1000,C$1)</f>
        <v>0</v>
      </c>
      <c r="D201">
        <f>COUNTIFS(part3_step1!$C$2:$C1000,$B201,part3_step1!$B$2:$B1000,D$1)+COUNTIFS(part3_step1!$D$2:$D1000,$B201,part3_step1!$B$2:$B1000,D$1)+COUNTIFS(part3_step1!$E$2:$E1000,$B201,part3_step1!$B$2:$B1000,D$1)</f>
        <v>0</v>
      </c>
      <c r="E201">
        <f>COUNTIFS(part3_step1!$C$2:$C1000,$B201,part3_step1!$B$2:$B1000,E$1)+COUNTIFS(part3_step1!$D$2:$D1000,$B201,part3_step1!$B$2:$B1000,E$1)+COUNTIFS(part3_step1!$E$2:$E1000,$B201,part3_step1!$B$2:$B1000,E$1)</f>
        <v>0</v>
      </c>
      <c r="F201">
        <f>COUNTIFS(part3_step1!$C$2:$C1000,$B201,part3_step1!$B$2:$B1000,F$1)+COUNTIFS(part3_step1!$D$2:$D1000,$B201,part3_step1!$B$2:$B1000,F$1)+COUNTIFS(part3_step1!$E$2:$E1000,$B201,part3_step1!$B$2:$B1000,F$1)</f>
        <v>1</v>
      </c>
      <c r="G201">
        <f>COUNTIFS(part3_step1!$C$2:$C1000,$B201,part3_step1!$B$2:$B1000,G$1)+COUNTIFS(part3_step1!$D$2:$D1000,$B201,part3_step1!$B$2:$B1000,G$1)+COUNTIFS(part3_step1!$E$2:$E1000,$B201,part3_step1!$B$2:$B1000,G$1)</f>
        <v>0</v>
      </c>
      <c r="H201">
        <f>COUNTIFS(part3_step1!$C$2:$C1000,$B201,part3_step1!$B$2:$B1000,H$1)+COUNTIFS(part3_step1!$D$2:$D1000,$B201,part3_step1!$B$2:$B1000,H$1)+COUNTIFS(part3_step1!$E$2:$E1000,$B201,part3_step1!$B$2:$B1000,H$1)</f>
        <v>0</v>
      </c>
      <c r="I201">
        <f>COUNTIFS(part3_step1!$C$2:$C1000,$B201,part3_step1!$B$2:$B1000,I$1)+COUNTIFS(part3_step1!$D$2:$D1000,$B201,part3_step1!$B$2:$B1000,I$1)+COUNTIFS(part3_step1!$E$2:$E1000,$B201,part3_step1!$B$2:$B1000,I$1)</f>
        <v>0</v>
      </c>
      <c r="J201">
        <f>COUNTIFS(part3_step1!$C$2:$C1000,$B201,part3_step1!$B$2:$B1000,J$1)+COUNTIFS(part3_step1!$D$2:$D1000,$B201,part3_step1!$B$2:$B1000,J$1)+COUNTIFS(part3_step1!$E$2:$E1000,$B201,part3_step1!$B$2:$B1000,J$1)</f>
        <v>0</v>
      </c>
      <c r="K201">
        <f>COUNTIFS(part3_step1!$C$2:$C1000,$B201,part3_step1!$B$2:$B1000,K$1)+COUNTIFS(part3_step1!$D$2:$D1000,$B201,part3_step1!$B$2:$B1000,K$1)+COUNTIFS(part3_step1!$E$2:$E1000,$B201,part3_step1!$B$2:$B1000,K$1)</f>
        <v>0</v>
      </c>
      <c r="L201">
        <f>COUNTIFS(part3_step1!$C$2:$C1000,$B201,part3_step1!$B$2:$B1000,L$1)+COUNTIFS(part3_step1!$D$2:$D1000,$B201,part3_step1!$B$2:$B1000,L$1)+COUNTIFS(part3_step1!$E$2:$E1000,$B201,part3_step1!$B$2:$B1000,L$1)</f>
        <v>0</v>
      </c>
      <c r="M201">
        <f>COUNTIFS(part3_step1!$C$2:$C1000,$B201,part3_step1!$B$2:$B1000,M$1)+COUNTIFS(part3_step1!$D$2:$D1000,$B201,part3_step1!$B$2:$B1000,M$1)+COUNTIFS(part3_step1!$E$2:$E1000,$B201,part3_step1!$B$2:$B1000,M$1)</f>
        <v>0</v>
      </c>
      <c r="N201">
        <f>COUNTIFS(part3_step1!$C$2:$C1000,$B201,part3_step1!$B$2:$B1000,N$1)+COUNTIFS(part3_step1!$D$2:$D1000,$B201,part3_step1!$B$2:$B1000,N$1)+COUNTIFS(part3_step1!$E$2:$E1000,$B201,part3_step1!$B$2:$B1000,N$1)</f>
        <v>0</v>
      </c>
      <c r="O201">
        <f>COUNTIFS(part3_step1!$C$2:$C1000,$B201,part3_step1!$B$2:$B1000,O$1)+COUNTIFS(part3_step1!$D$2:$D1000,$B201,part3_step1!$B$2:$B1000,O$1)+COUNTIFS(part3_step1!$E$2:$E1000,$B201,part3_step1!$B$2:$B1000,O$1)</f>
        <v>0</v>
      </c>
      <c r="P201">
        <f>COUNTIF(part3_step1!$C$2:$E1000,B201)</f>
        <v>1</v>
      </c>
    </row>
    <row r="202">
      <c r="A202" t="str">
        <f>part3_step1!C202:C1000</f>
        <v>Marlon Brando</v>
      </c>
      <c r="B202" t="s">
        <v>504</v>
      </c>
      <c r="C202">
        <f>COUNTIFS(part3_step1!$C$2:$C1000,$B202,part3_step1!$B$2:$B1000,C$1)+COUNTIFS(part3_step1!$D$2:$D1000,$B202,part3_step1!$B$2:$B1000,C$1)+COUNTIFS(part3_step1!$E$2:$E1000,$B202,part3_step1!$B$2:$B1000,C$1)</f>
        <v>0</v>
      </c>
      <c r="D202">
        <f>COUNTIFS(part3_step1!$C$2:$C1000,$B202,part3_step1!$B$2:$B1000,D$1)+COUNTIFS(part3_step1!$D$2:$D1000,$B202,part3_step1!$B$2:$B1000,D$1)+COUNTIFS(part3_step1!$E$2:$E1000,$B202,part3_step1!$B$2:$B1000,D$1)</f>
        <v>0</v>
      </c>
      <c r="E202">
        <f>COUNTIFS(part3_step1!$C$2:$C1000,$B202,part3_step1!$B$2:$B1000,E$1)+COUNTIFS(part3_step1!$D$2:$D1000,$B202,part3_step1!$B$2:$B1000,E$1)+COUNTIFS(part3_step1!$E$2:$E1000,$B202,part3_step1!$B$2:$B1000,E$1)</f>
        <v>1</v>
      </c>
      <c r="F202">
        <f>COUNTIFS(part3_step1!$C$2:$C1000,$B202,part3_step1!$B$2:$B1000,F$1)+COUNTIFS(part3_step1!$D$2:$D1000,$B202,part3_step1!$B$2:$B1000,F$1)+COUNTIFS(part3_step1!$E$2:$E1000,$B202,part3_step1!$B$2:$B1000,F$1)</f>
        <v>0</v>
      </c>
      <c r="G202">
        <f>COUNTIFS(part3_step1!$C$2:$C1000,$B202,part3_step1!$B$2:$B1000,G$1)+COUNTIFS(part3_step1!$D$2:$D1000,$B202,part3_step1!$B$2:$B1000,G$1)+COUNTIFS(part3_step1!$E$2:$E1000,$B202,part3_step1!$B$2:$B1000,G$1)</f>
        <v>0</v>
      </c>
      <c r="H202">
        <f>COUNTIFS(part3_step1!$C$2:$C1000,$B202,part3_step1!$B$2:$B1000,H$1)+COUNTIFS(part3_step1!$D$2:$D1000,$B202,part3_step1!$B$2:$B1000,H$1)+COUNTIFS(part3_step1!$E$2:$E1000,$B202,part3_step1!$B$2:$B1000,H$1)</f>
        <v>0</v>
      </c>
      <c r="I202">
        <f>COUNTIFS(part3_step1!$C$2:$C1000,$B202,part3_step1!$B$2:$B1000,I$1)+COUNTIFS(part3_step1!$D$2:$D1000,$B202,part3_step1!$B$2:$B1000,I$1)+COUNTIFS(part3_step1!$E$2:$E1000,$B202,part3_step1!$B$2:$B1000,I$1)</f>
        <v>0</v>
      </c>
      <c r="J202">
        <f>COUNTIFS(part3_step1!$C$2:$C1000,$B202,part3_step1!$B$2:$B1000,J$1)+COUNTIFS(part3_step1!$D$2:$D1000,$B202,part3_step1!$B$2:$B1000,J$1)+COUNTIFS(part3_step1!$E$2:$E1000,$B202,part3_step1!$B$2:$B1000,J$1)</f>
        <v>0</v>
      </c>
      <c r="K202">
        <f>COUNTIFS(part3_step1!$C$2:$C1000,$B202,part3_step1!$B$2:$B1000,K$1)+COUNTIFS(part3_step1!$D$2:$D1000,$B202,part3_step1!$B$2:$B1000,K$1)+COUNTIFS(part3_step1!$E$2:$E1000,$B202,part3_step1!$B$2:$B1000,K$1)</f>
        <v>0</v>
      </c>
      <c r="L202">
        <f>COUNTIFS(part3_step1!$C$2:$C1000,$B202,part3_step1!$B$2:$B1000,L$1)+COUNTIFS(part3_step1!$D$2:$D1000,$B202,part3_step1!$B$2:$B1000,L$1)+COUNTIFS(part3_step1!$E$2:$E1000,$B202,part3_step1!$B$2:$B1000,L$1)</f>
        <v>0</v>
      </c>
      <c r="M202">
        <f>COUNTIFS(part3_step1!$C$2:$C1000,$B202,part3_step1!$B$2:$B1000,M$1)+COUNTIFS(part3_step1!$D$2:$D1000,$B202,part3_step1!$B$2:$B1000,M$1)+COUNTIFS(part3_step1!$E$2:$E1000,$B202,part3_step1!$B$2:$B1000,M$1)</f>
        <v>0</v>
      </c>
      <c r="N202">
        <f>COUNTIFS(part3_step1!$C$2:$C1000,$B202,part3_step1!$B$2:$B1000,N$1)+COUNTIFS(part3_step1!$D$2:$D1000,$B202,part3_step1!$B$2:$B1000,N$1)+COUNTIFS(part3_step1!$E$2:$E1000,$B202,part3_step1!$B$2:$B1000,N$1)</f>
        <v>0</v>
      </c>
      <c r="O202">
        <f>COUNTIFS(part3_step1!$C$2:$C1000,$B202,part3_step1!$B$2:$B1000,O$1)+COUNTIFS(part3_step1!$D$2:$D1000,$B202,part3_step1!$B$2:$B1000,O$1)+COUNTIFS(part3_step1!$E$2:$E1000,$B202,part3_step1!$B$2:$B1000,O$1)</f>
        <v>0</v>
      </c>
      <c r="P202">
        <f>COUNTIF(part3_step1!$C$2:$E1000,B202)</f>
        <v>1</v>
      </c>
    </row>
    <row r="203">
      <c r="A203" t="str">
        <f>part3_step1!C203:C1000</f>
        <v>Hugh Grant</v>
      </c>
      <c r="B203" t="s">
        <v>510</v>
      </c>
      <c r="C203">
        <f>COUNTIFS(part3_step1!$C$2:$C1000,$B203,part3_step1!$B$2:$B1000,C$1)+COUNTIFS(part3_step1!$D$2:$D1000,$B203,part3_step1!$B$2:$B1000,C$1)+COUNTIFS(part3_step1!$E$2:$E1000,$B203,part3_step1!$B$2:$B1000,C$1)</f>
        <v>0</v>
      </c>
      <c r="D203">
        <f>COUNTIFS(part3_step1!$C$2:$C1000,$B203,part3_step1!$B$2:$B1000,D$1)+COUNTIFS(part3_step1!$D$2:$D1000,$B203,part3_step1!$B$2:$B1000,D$1)+COUNTIFS(part3_step1!$E$2:$E1000,$B203,part3_step1!$B$2:$B1000,D$1)</f>
        <v>0</v>
      </c>
      <c r="E203">
        <f>COUNTIFS(part3_step1!$C$2:$C1000,$B203,part3_step1!$B$2:$B1000,E$1)+COUNTIFS(part3_step1!$D$2:$D1000,$B203,part3_step1!$B$2:$B1000,E$1)+COUNTIFS(part3_step1!$E$2:$E1000,$B203,part3_step1!$B$2:$B1000,E$1)</f>
        <v>0</v>
      </c>
      <c r="F203">
        <f>COUNTIFS(part3_step1!$C$2:$C1000,$B203,part3_step1!$B$2:$B1000,F$1)+COUNTIFS(part3_step1!$D$2:$D1000,$B203,part3_step1!$B$2:$B1000,F$1)+COUNTIFS(part3_step1!$E$2:$E1000,$B203,part3_step1!$B$2:$B1000,F$1)</f>
        <v>0</v>
      </c>
      <c r="G203">
        <f>COUNTIFS(part3_step1!$C$2:$C1000,$B203,part3_step1!$B$2:$B1000,G$1)+COUNTIFS(part3_step1!$D$2:$D1000,$B203,part3_step1!$B$2:$B1000,G$1)+COUNTIFS(part3_step1!$E$2:$E1000,$B203,part3_step1!$B$2:$B1000,G$1)</f>
        <v>0</v>
      </c>
      <c r="H203">
        <f>COUNTIFS(part3_step1!$C$2:$C1000,$B203,part3_step1!$B$2:$B1000,H$1)+COUNTIFS(part3_step1!$D$2:$D1000,$B203,part3_step1!$B$2:$B1000,H$1)+COUNTIFS(part3_step1!$E$2:$E1000,$B203,part3_step1!$B$2:$B1000,H$1)</f>
        <v>0</v>
      </c>
      <c r="I203">
        <f>COUNTIFS(part3_step1!$C$2:$C1000,$B203,part3_step1!$B$2:$B1000,I$1)+COUNTIFS(part3_step1!$D$2:$D1000,$B203,part3_step1!$B$2:$B1000,I$1)+COUNTIFS(part3_step1!$E$2:$E1000,$B203,part3_step1!$B$2:$B1000,I$1)</f>
        <v>1</v>
      </c>
      <c r="J203">
        <f>COUNTIFS(part3_step1!$C$2:$C1000,$B203,part3_step1!$B$2:$B1000,J$1)+COUNTIFS(part3_step1!$D$2:$D1000,$B203,part3_step1!$B$2:$B1000,J$1)+COUNTIFS(part3_step1!$E$2:$E1000,$B203,part3_step1!$B$2:$B1000,J$1)</f>
        <v>0</v>
      </c>
      <c r="K203">
        <f>COUNTIFS(part3_step1!$C$2:$C1000,$B203,part3_step1!$B$2:$B1000,K$1)+COUNTIFS(part3_step1!$D$2:$D1000,$B203,part3_step1!$B$2:$B1000,K$1)+COUNTIFS(part3_step1!$E$2:$E1000,$B203,part3_step1!$B$2:$B1000,K$1)</f>
        <v>0</v>
      </c>
      <c r="L203">
        <f>COUNTIFS(part3_step1!$C$2:$C1000,$B203,part3_step1!$B$2:$B1000,L$1)+COUNTIFS(part3_step1!$D$2:$D1000,$B203,part3_step1!$B$2:$B1000,L$1)+COUNTIFS(part3_step1!$E$2:$E1000,$B203,part3_step1!$B$2:$B1000,L$1)</f>
        <v>0</v>
      </c>
      <c r="M203">
        <f>COUNTIFS(part3_step1!$C$2:$C1000,$B203,part3_step1!$B$2:$B1000,M$1)+COUNTIFS(part3_step1!$D$2:$D1000,$B203,part3_step1!$B$2:$B1000,M$1)+COUNTIFS(part3_step1!$E$2:$E1000,$B203,part3_step1!$B$2:$B1000,M$1)</f>
        <v>0</v>
      </c>
      <c r="N203">
        <f>COUNTIFS(part3_step1!$C$2:$C1000,$B203,part3_step1!$B$2:$B1000,N$1)+COUNTIFS(part3_step1!$D$2:$D1000,$B203,part3_step1!$B$2:$B1000,N$1)+COUNTIFS(part3_step1!$E$2:$E1000,$B203,part3_step1!$B$2:$B1000,N$1)</f>
        <v>0</v>
      </c>
      <c r="O203">
        <f>COUNTIFS(part3_step1!$C$2:$C1000,$B203,part3_step1!$B$2:$B1000,O$1)+COUNTIFS(part3_step1!$D$2:$D1000,$B203,part3_step1!$B$2:$B1000,O$1)+COUNTIFS(part3_step1!$E$2:$E1000,$B203,part3_step1!$B$2:$B1000,O$1)</f>
        <v>0</v>
      </c>
      <c r="P203">
        <f>COUNTIF(part3_step1!$C$2:$E1000,B203)</f>
        <v>1</v>
      </c>
    </row>
    <row r="204">
      <c r="A204" t="str">
        <f>part3_step1!C204:C1000</f>
        <v>Tim Allen</v>
      </c>
      <c r="B204" t="s">
        <v>364</v>
      </c>
      <c r="C204">
        <f>COUNTIFS(part3_step1!$C$2:$C1000,$B204,part3_step1!$B$2:$B1000,C$1)+COUNTIFS(part3_step1!$D$2:$D1000,$B204,part3_step1!$B$2:$B1000,C$1)+COUNTIFS(part3_step1!$E$2:$E1000,$B204,part3_step1!$B$2:$B1000,C$1)</f>
        <v>0</v>
      </c>
      <c r="D204">
        <f>COUNTIFS(part3_step1!$C$2:$C1000,$B204,part3_step1!$B$2:$B1000,D$1)+COUNTIFS(part3_step1!$D$2:$D1000,$B204,part3_step1!$B$2:$B1000,D$1)+COUNTIFS(part3_step1!$E$2:$E1000,$B204,part3_step1!$B$2:$B1000,D$1)</f>
        <v>0</v>
      </c>
      <c r="E204">
        <f>COUNTIFS(part3_step1!$C$2:$C1000,$B204,part3_step1!$B$2:$B1000,E$1)+COUNTIFS(part3_step1!$D$2:$D1000,$B204,part3_step1!$B$2:$B1000,E$1)+COUNTIFS(part3_step1!$E$2:$E1000,$B204,part3_step1!$B$2:$B1000,E$1)</f>
        <v>1</v>
      </c>
      <c r="F204">
        <f>COUNTIFS(part3_step1!$C$2:$C1000,$B204,part3_step1!$B$2:$B1000,F$1)+COUNTIFS(part3_step1!$D$2:$D1000,$B204,part3_step1!$B$2:$B1000,F$1)+COUNTIFS(part3_step1!$E$2:$E1000,$B204,part3_step1!$B$2:$B1000,F$1)</f>
        <v>0</v>
      </c>
      <c r="G204">
        <f>COUNTIFS(part3_step1!$C$2:$C1000,$B204,part3_step1!$B$2:$B1000,G$1)+COUNTIFS(part3_step1!$D$2:$D1000,$B204,part3_step1!$B$2:$B1000,G$1)+COUNTIFS(part3_step1!$E$2:$E1000,$B204,part3_step1!$B$2:$B1000,G$1)</f>
        <v>0</v>
      </c>
      <c r="H204">
        <f>COUNTIFS(part3_step1!$C$2:$C1000,$B204,part3_step1!$B$2:$B1000,H$1)+COUNTIFS(part3_step1!$D$2:$D1000,$B204,part3_step1!$B$2:$B1000,H$1)+COUNTIFS(part3_step1!$E$2:$E1000,$B204,part3_step1!$B$2:$B1000,H$1)</f>
        <v>0</v>
      </c>
      <c r="I204">
        <f>COUNTIFS(part3_step1!$C$2:$C1000,$B204,part3_step1!$B$2:$B1000,I$1)+COUNTIFS(part3_step1!$D$2:$D1000,$B204,part3_step1!$B$2:$B1000,I$1)+COUNTIFS(part3_step1!$E$2:$E1000,$B204,part3_step1!$B$2:$B1000,I$1)</f>
        <v>0</v>
      </c>
      <c r="J204">
        <f>COUNTIFS(part3_step1!$C$2:$C1000,$B204,part3_step1!$B$2:$B1000,J$1)+COUNTIFS(part3_step1!$D$2:$D1000,$B204,part3_step1!$B$2:$B1000,J$1)+COUNTIFS(part3_step1!$E$2:$E1000,$B204,part3_step1!$B$2:$B1000,J$1)</f>
        <v>0</v>
      </c>
      <c r="K204">
        <f>COUNTIFS(part3_step1!$C$2:$C1000,$B204,part3_step1!$B$2:$B1000,K$1)+COUNTIFS(part3_step1!$D$2:$D1000,$B204,part3_step1!$B$2:$B1000,K$1)+COUNTIFS(part3_step1!$E$2:$E1000,$B204,part3_step1!$B$2:$B1000,K$1)</f>
        <v>0</v>
      </c>
      <c r="L204">
        <f>COUNTIFS(part3_step1!$C$2:$C1000,$B204,part3_step1!$B$2:$B1000,L$1)+COUNTIFS(part3_step1!$D$2:$D1000,$B204,part3_step1!$B$2:$B1000,L$1)+COUNTIFS(part3_step1!$E$2:$E1000,$B204,part3_step1!$B$2:$B1000,L$1)</f>
        <v>0</v>
      </c>
      <c r="M204">
        <f>COUNTIFS(part3_step1!$C$2:$C1000,$B204,part3_step1!$B$2:$B1000,M$1)+COUNTIFS(part3_step1!$D$2:$D1000,$B204,part3_step1!$B$2:$B1000,M$1)+COUNTIFS(part3_step1!$E$2:$E1000,$B204,part3_step1!$B$2:$B1000,M$1)</f>
        <v>0</v>
      </c>
      <c r="N204">
        <f>COUNTIFS(part3_step1!$C$2:$C1000,$B204,part3_step1!$B$2:$B1000,N$1)+COUNTIFS(part3_step1!$D$2:$D1000,$B204,part3_step1!$B$2:$B1000,N$1)+COUNTIFS(part3_step1!$E$2:$E1000,$B204,part3_step1!$B$2:$B1000,N$1)</f>
        <v>1</v>
      </c>
      <c r="O204">
        <f>COUNTIFS(part3_step1!$C$2:$C1000,$B204,part3_step1!$B$2:$B1000,O$1)+COUNTIFS(part3_step1!$D$2:$D1000,$B204,part3_step1!$B$2:$B1000,O$1)+COUNTIFS(part3_step1!$E$2:$E1000,$B204,part3_step1!$B$2:$B1000,O$1)</f>
        <v>0</v>
      </c>
      <c r="P204">
        <f>COUNTIF(part3_step1!$C$2:$E1000,B204)</f>
        <v>3</v>
      </c>
    </row>
    <row r="205">
      <c r="A205" t="str">
        <f>part3_step1!C205:C1000</f>
        <v>Eminem</v>
      </c>
      <c r="B205" t="s">
        <v>523</v>
      </c>
      <c r="C205">
        <f>COUNTIFS(part3_step1!$C$2:$C1000,$B205,part3_step1!$B$2:$B1000,C$1)+COUNTIFS(part3_step1!$D$2:$D1000,$B205,part3_step1!$B$2:$B1000,C$1)+COUNTIFS(part3_step1!$E$2:$E1000,$B205,part3_step1!$B$2:$B1000,C$1)</f>
        <v>0</v>
      </c>
      <c r="D205">
        <f>COUNTIFS(part3_step1!$C$2:$C1000,$B205,part3_step1!$B$2:$B1000,D$1)+COUNTIFS(part3_step1!$D$2:$D1000,$B205,part3_step1!$B$2:$B1000,D$1)+COUNTIFS(part3_step1!$E$2:$E1000,$B205,part3_step1!$B$2:$B1000,D$1)</f>
        <v>0</v>
      </c>
      <c r="E205">
        <f>COUNTIFS(part3_step1!$C$2:$C1000,$B205,part3_step1!$B$2:$B1000,E$1)+COUNTIFS(part3_step1!$D$2:$D1000,$B205,part3_step1!$B$2:$B1000,E$1)+COUNTIFS(part3_step1!$E$2:$E1000,$B205,part3_step1!$B$2:$B1000,E$1)</f>
        <v>1</v>
      </c>
      <c r="F205">
        <f>COUNTIFS(part3_step1!$C$2:$C1000,$B205,part3_step1!$B$2:$B1000,F$1)+COUNTIFS(part3_step1!$D$2:$D1000,$B205,part3_step1!$B$2:$B1000,F$1)+COUNTIFS(part3_step1!$E$2:$E1000,$B205,part3_step1!$B$2:$B1000,F$1)</f>
        <v>0</v>
      </c>
      <c r="G205">
        <f>COUNTIFS(part3_step1!$C$2:$C1000,$B205,part3_step1!$B$2:$B1000,G$1)+COUNTIFS(part3_step1!$D$2:$D1000,$B205,part3_step1!$B$2:$B1000,G$1)+COUNTIFS(part3_step1!$E$2:$E1000,$B205,part3_step1!$B$2:$B1000,G$1)</f>
        <v>0</v>
      </c>
      <c r="H205">
        <f>COUNTIFS(part3_step1!$C$2:$C1000,$B205,part3_step1!$B$2:$B1000,H$1)+COUNTIFS(part3_step1!$D$2:$D1000,$B205,part3_step1!$B$2:$B1000,H$1)+COUNTIFS(part3_step1!$E$2:$E1000,$B205,part3_step1!$B$2:$B1000,H$1)</f>
        <v>0</v>
      </c>
      <c r="I205">
        <f>COUNTIFS(part3_step1!$C$2:$C1000,$B205,part3_step1!$B$2:$B1000,I$1)+COUNTIFS(part3_step1!$D$2:$D1000,$B205,part3_step1!$B$2:$B1000,I$1)+COUNTIFS(part3_step1!$E$2:$E1000,$B205,part3_step1!$B$2:$B1000,I$1)</f>
        <v>0</v>
      </c>
      <c r="J205">
        <f>COUNTIFS(part3_step1!$C$2:$C1000,$B205,part3_step1!$B$2:$B1000,J$1)+COUNTIFS(part3_step1!$D$2:$D1000,$B205,part3_step1!$B$2:$B1000,J$1)+COUNTIFS(part3_step1!$E$2:$E1000,$B205,part3_step1!$B$2:$B1000,J$1)</f>
        <v>0</v>
      </c>
      <c r="K205">
        <f>COUNTIFS(part3_step1!$C$2:$C1000,$B205,part3_step1!$B$2:$B1000,K$1)+COUNTIFS(part3_step1!$D$2:$D1000,$B205,part3_step1!$B$2:$B1000,K$1)+COUNTIFS(part3_step1!$E$2:$E1000,$B205,part3_step1!$B$2:$B1000,K$1)</f>
        <v>0</v>
      </c>
      <c r="L205">
        <f>COUNTIFS(part3_step1!$C$2:$C1000,$B205,part3_step1!$B$2:$B1000,L$1)+COUNTIFS(part3_step1!$D$2:$D1000,$B205,part3_step1!$B$2:$B1000,L$1)+COUNTIFS(part3_step1!$E$2:$E1000,$B205,part3_step1!$B$2:$B1000,L$1)</f>
        <v>0</v>
      </c>
      <c r="M205">
        <f>COUNTIFS(part3_step1!$C$2:$C1000,$B205,part3_step1!$B$2:$B1000,M$1)+COUNTIFS(part3_step1!$D$2:$D1000,$B205,part3_step1!$B$2:$B1000,M$1)+COUNTIFS(part3_step1!$E$2:$E1000,$B205,part3_step1!$B$2:$B1000,M$1)</f>
        <v>0</v>
      </c>
      <c r="N205">
        <f>COUNTIFS(part3_step1!$C$2:$C1000,$B205,part3_step1!$B$2:$B1000,N$1)+COUNTIFS(part3_step1!$D$2:$D1000,$B205,part3_step1!$B$2:$B1000,N$1)+COUNTIFS(part3_step1!$E$2:$E1000,$B205,part3_step1!$B$2:$B1000,N$1)</f>
        <v>0</v>
      </c>
      <c r="O205">
        <f>COUNTIFS(part3_step1!$C$2:$C1000,$B205,part3_step1!$B$2:$B1000,O$1)+COUNTIFS(part3_step1!$D$2:$D1000,$B205,part3_step1!$B$2:$B1000,O$1)+COUNTIFS(part3_step1!$E$2:$E1000,$B205,part3_step1!$B$2:$B1000,O$1)</f>
        <v>0</v>
      </c>
      <c r="P205">
        <f>COUNTIF(part3_step1!$C$2:$E1000,B205)</f>
        <v>2</v>
      </c>
    </row>
    <row r="206">
      <c r="A206" t="str">
        <f>part3_step1!C206:C1000</f>
        <v>John Travolta</v>
      </c>
      <c r="B206" t="s">
        <v>528</v>
      </c>
      <c r="C206">
        <f>COUNTIFS(part3_step1!$C$2:$C1000,$B206,part3_step1!$B$2:$B1000,C$1)+COUNTIFS(part3_step1!$D$2:$D1000,$B206,part3_step1!$B$2:$B1000,C$1)+COUNTIFS(part3_step1!$E$2:$E1000,$B206,part3_step1!$B$2:$B1000,C$1)</f>
        <v>0</v>
      </c>
      <c r="D206">
        <f>COUNTIFS(part3_step1!$C$2:$C1000,$B206,part3_step1!$B$2:$B1000,D$1)+COUNTIFS(part3_step1!$D$2:$D1000,$B206,part3_step1!$B$2:$B1000,D$1)+COUNTIFS(part3_step1!$E$2:$E1000,$B206,part3_step1!$B$2:$B1000,D$1)</f>
        <v>0</v>
      </c>
      <c r="E206">
        <f>COUNTIFS(part3_step1!$C$2:$C1000,$B206,part3_step1!$B$2:$B1000,E$1)+COUNTIFS(part3_step1!$D$2:$D1000,$B206,part3_step1!$B$2:$B1000,E$1)+COUNTIFS(part3_step1!$E$2:$E1000,$B206,part3_step1!$B$2:$B1000,E$1)</f>
        <v>1</v>
      </c>
      <c r="F206">
        <f>COUNTIFS(part3_step1!$C$2:$C1000,$B206,part3_step1!$B$2:$B1000,F$1)+COUNTIFS(part3_step1!$D$2:$D1000,$B206,part3_step1!$B$2:$B1000,F$1)+COUNTIFS(part3_step1!$E$2:$E1000,$B206,part3_step1!$B$2:$B1000,F$1)</f>
        <v>0</v>
      </c>
      <c r="G206">
        <f>COUNTIFS(part3_step1!$C$2:$C1000,$B206,part3_step1!$B$2:$B1000,G$1)+COUNTIFS(part3_step1!$D$2:$D1000,$B206,part3_step1!$B$2:$B1000,G$1)+COUNTIFS(part3_step1!$E$2:$E1000,$B206,part3_step1!$B$2:$B1000,G$1)</f>
        <v>0</v>
      </c>
      <c r="H206">
        <f>COUNTIFS(part3_step1!$C$2:$C1000,$B206,part3_step1!$B$2:$B1000,H$1)+COUNTIFS(part3_step1!$D$2:$D1000,$B206,part3_step1!$B$2:$B1000,H$1)+COUNTIFS(part3_step1!$E$2:$E1000,$B206,part3_step1!$B$2:$B1000,H$1)</f>
        <v>0</v>
      </c>
      <c r="I206">
        <f>COUNTIFS(part3_step1!$C$2:$C1000,$B206,part3_step1!$B$2:$B1000,I$1)+COUNTIFS(part3_step1!$D$2:$D1000,$B206,part3_step1!$B$2:$B1000,I$1)+COUNTIFS(part3_step1!$E$2:$E1000,$B206,part3_step1!$B$2:$B1000,I$1)</f>
        <v>0</v>
      </c>
      <c r="J206">
        <f>COUNTIFS(part3_step1!$C$2:$C1000,$B206,part3_step1!$B$2:$B1000,J$1)+COUNTIFS(part3_step1!$D$2:$D1000,$B206,part3_step1!$B$2:$B1000,J$1)+COUNTIFS(part3_step1!$E$2:$E1000,$B206,part3_step1!$B$2:$B1000,J$1)</f>
        <v>0</v>
      </c>
      <c r="K206">
        <f>COUNTIFS(part3_step1!$C$2:$C1000,$B206,part3_step1!$B$2:$B1000,K$1)+COUNTIFS(part3_step1!$D$2:$D1000,$B206,part3_step1!$B$2:$B1000,K$1)+COUNTIFS(part3_step1!$E$2:$E1000,$B206,part3_step1!$B$2:$B1000,K$1)</f>
        <v>0</v>
      </c>
      <c r="L206">
        <f>COUNTIFS(part3_step1!$C$2:$C1000,$B206,part3_step1!$B$2:$B1000,L$1)+COUNTIFS(part3_step1!$D$2:$D1000,$B206,part3_step1!$B$2:$B1000,L$1)+COUNTIFS(part3_step1!$E$2:$E1000,$B206,part3_step1!$B$2:$B1000,L$1)</f>
        <v>0</v>
      </c>
      <c r="M206">
        <f>COUNTIFS(part3_step1!$C$2:$C1000,$B206,part3_step1!$B$2:$B1000,M$1)+COUNTIFS(part3_step1!$D$2:$D1000,$B206,part3_step1!$B$2:$B1000,M$1)+COUNTIFS(part3_step1!$E$2:$E1000,$B206,part3_step1!$B$2:$B1000,M$1)</f>
        <v>0</v>
      </c>
      <c r="N206">
        <f>COUNTIFS(part3_step1!$C$2:$C1000,$B206,part3_step1!$B$2:$B1000,N$1)+COUNTIFS(part3_step1!$D$2:$D1000,$B206,part3_step1!$B$2:$B1000,N$1)+COUNTIFS(part3_step1!$E$2:$E1000,$B206,part3_step1!$B$2:$B1000,N$1)</f>
        <v>0</v>
      </c>
      <c r="O206">
        <f>COUNTIFS(part3_step1!$C$2:$C1000,$B206,part3_step1!$B$2:$B1000,O$1)+COUNTIFS(part3_step1!$D$2:$D1000,$B206,part3_step1!$B$2:$B1000,O$1)+COUNTIFS(part3_step1!$E$2:$E1000,$B206,part3_step1!$B$2:$B1000,O$1)</f>
        <v>0</v>
      </c>
      <c r="P206">
        <f>COUNTIF(part3_step1!$C$2:$E1000,B206)</f>
        <v>1</v>
      </c>
    </row>
    <row r="207">
      <c r="A207" t="str">
        <f>part3_step1!C207:C1000</f>
        <v>Heather Donahue</v>
      </c>
      <c r="B207" t="s">
        <v>531</v>
      </c>
      <c r="C207">
        <f>COUNTIFS(part3_step1!$C$2:$C1000,$B207,part3_step1!$B$2:$B1000,C$1)+COUNTIFS(part3_step1!$D$2:$D1000,$B207,part3_step1!$B$2:$B1000,C$1)+COUNTIFS(part3_step1!$E$2:$E1000,$B207,part3_step1!$B$2:$B1000,C$1)</f>
        <v>0</v>
      </c>
      <c r="D207">
        <f>COUNTIFS(part3_step1!$C$2:$C1000,$B207,part3_step1!$B$2:$B1000,D$1)+COUNTIFS(part3_step1!$D$2:$D1000,$B207,part3_step1!$B$2:$B1000,D$1)+COUNTIFS(part3_step1!$E$2:$E1000,$B207,part3_step1!$B$2:$B1000,D$1)</f>
        <v>0</v>
      </c>
      <c r="E207">
        <f>COUNTIFS(part3_step1!$C$2:$C1000,$B207,part3_step1!$B$2:$B1000,E$1)+COUNTIFS(part3_step1!$D$2:$D1000,$B207,part3_step1!$B$2:$B1000,E$1)+COUNTIFS(part3_step1!$E$2:$E1000,$B207,part3_step1!$B$2:$B1000,E$1)</f>
        <v>1</v>
      </c>
      <c r="F207">
        <f>COUNTIFS(part3_step1!$C$2:$C1000,$B207,part3_step1!$B$2:$B1000,F$1)+COUNTIFS(part3_step1!$D$2:$D1000,$B207,part3_step1!$B$2:$B1000,F$1)+COUNTIFS(part3_step1!$E$2:$E1000,$B207,part3_step1!$B$2:$B1000,F$1)</f>
        <v>0</v>
      </c>
      <c r="G207">
        <f>COUNTIFS(part3_step1!$C$2:$C1000,$B207,part3_step1!$B$2:$B1000,G$1)+COUNTIFS(part3_step1!$D$2:$D1000,$B207,part3_step1!$B$2:$B1000,G$1)+COUNTIFS(part3_step1!$E$2:$E1000,$B207,part3_step1!$B$2:$B1000,G$1)</f>
        <v>0</v>
      </c>
      <c r="H207">
        <f>COUNTIFS(part3_step1!$C$2:$C1000,$B207,part3_step1!$B$2:$B1000,H$1)+COUNTIFS(part3_step1!$D$2:$D1000,$B207,part3_step1!$B$2:$B1000,H$1)+COUNTIFS(part3_step1!$E$2:$E1000,$B207,part3_step1!$B$2:$B1000,H$1)</f>
        <v>0</v>
      </c>
      <c r="I207">
        <f>COUNTIFS(part3_step1!$C$2:$C1000,$B207,part3_step1!$B$2:$B1000,I$1)+COUNTIFS(part3_step1!$D$2:$D1000,$B207,part3_step1!$B$2:$B1000,I$1)+COUNTIFS(part3_step1!$E$2:$E1000,$B207,part3_step1!$B$2:$B1000,I$1)</f>
        <v>0</v>
      </c>
      <c r="J207">
        <f>COUNTIFS(part3_step1!$C$2:$C1000,$B207,part3_step1!$B$2:$B1000,J$1)+COUNTIFS(part3_step1!$D$2:$D1000,$B207,part3_step1!$B$2:$B1000,J$1)+COUNTIFS(part3_step1!$E$2:$E1000,$B207,part3_step1!$B$2:$B1000,J$1)</f>
        <v>0</v>
      </c>
      <c r="K207">
        <f>COUNTIFS(part3_step1!$C$2:$C1000,$B207,part3_step1!$B$2:$B1000,K$1)+COUNTIFS(part3_step1!$D$2:$D1000,$B207,part3_step1!$B$2:$B1000,K$1)+COUNTIFS(part3_step1!$E$2:$E1000,$B207,part3_step1!$B$2:$B1000,K$1)</f>
        <v>0</v>
      </c>
      <c r="L207">
        <f>COUNTIFS(part3_step1!$C$2:$C1000,$B207,part3_step1!$B$2:$B1000,L$1)+COUNTIFS(part3_step1!$D$2:$D1000,$B207,part3_step1!$B$2:$B1000,L$1)+COUNTIFS(part3_step1!$E$2:$E1000,$B207,part3_step1!$B$2:$B1000,L$1)</f>
        <v>0</v>
      </c>
      <c r="M207">
        <f>COUNTIFS(part3_step1!$C$2:$C1000,$B207,part3_step1!$B$2:$B1000,M$1)+COUNTIFS(part3_step1!$D$2:$D1000,$B207,part3_step1!$B$2:$B1000,M$1)+COUNTIFS(part3_step1!$E$2:$E1000,$B207,part3_step1!$B$2:$B1000,M$1)</f>
        <v>0</v>
      </c>
      <c r="N207">
        <f>COUNTIFS(part3_step1!$C$2:$C1000,$B207,part3_step1!$B$2:$B1000,N$1)+COUNTIFS(part3_step1!$D$2:$D1000,$B207,part3_step1!$B$2:$B1000,N$1)+COUNTIFS(part3_step1!$E$2:$E1000,$B207,part3_step1!$B$2:$B1000,N$1)</f>
        <v>0</v>
      </c>
      <c r="O207">
        <f>COUNTIFS(part3_step1!$C$2:$C1000,$B207,part3_step1!$B$2:$B1000,O$1)+COUNTIFS(part3_step1!$D$2:$D1000,$B207,part3_step1!$B$2:$B1000,O$1)+COUNTIFS(part3_step1!$E$2:$E1000,$B207,part3_step1!$B$2:$B1000,O$1)</f>
        <v>0</v>
      </c>
      <c r="P207">
        <f>COUNTIF(part3_step1!$C$2:$E1000,B207)</f>
        <v>1</v>
      </c>
    </row>
    <row r="208">
      <c r="A208" t="str">
        <f>part3_step1!C208:C1000</f>
        <v>Hugh Grant</v>
      </c>
      <c r="B208" t="s">
        <v>539</v>
      </c>
      <c r="C208">
        <f>COUNTIFS(part3_step1!$C$2:$C1000,$B208,part3_step1!$B$2:$B1000,C$1)+COUNTIFS(part3_step1!$D$2:$D1000,$B208,part3_step1!$B$2:$B1000,C$1)+COUNTIFS(part3_step1!$E$2:$E1000,$B208,part3_step1!$B$2:$B1000,C$1)</f>
        <v>0</v>
      </c>
      <c r="D208">
        <f>COUNTIFS(part3_step1!$C$2:$C1000,$B208,part3_step1!$B$2:$B1000,D$1)+COUNTIFS(part3_step1!$D$2:$D1000,$B208,part3_step1!$B$2:$B1000,D$1)+COUNTIFS(part3_step1!$E$2:$E1000,$B208,part3_step1!$B$2:$B1000,D$1)</f>
        <v>0</v>
      </c>
      <c r="E208">
        <f>COUNTIFS(part3_step1!$C$2:$C1000,$B208,part3_step1!$B$2:$B1000,E$1)+COUNTIFS(part3_step1!$D$2:$D1000,$B208,part3_step1!$B$2:$B1000,E$1)+COUNTIFS(part3_step1!$E$2:$E1000,$B208,part3_step1!$B$2:$B1000,E$1)</f>
        <v>0</v>
      </c>
      <c r="F208">
        <f>COUNTIFS(part3_step1!$C$2:$C1000,$B208,part3_step1!$B$2:$B1000,F$1)+COUNTIFS(part3_step1!$D$2:$D1000,$B208,part3_step1!$B$2:$B1000,F$1)+COUNTIFS(part3_step1!$E$2:$E1000,$B208,part3_step1!$B$2:$B1000,F$1)</f>
        <v>0</v>
      </c>
      <c r="G208">
        <f>COUNTIFS(part3_step1!$C$2:$C1000,$B208,part3_step1!$B$2:$B1000,G$1)+COUNTIFS(part3_step1!$D$2:$D1000,$B208,part3_step1!$B$2:$B1000,G$1)+COUNTIFS(part3_step1!$E$2:$E1000,$B208,part3_step1!$B$2:$B1000,G$1)</f>
        <v>0</v>
      </c>
      <c r="H208">
        <f>COUNTIFS(part3_step1!$C$2:$C1000,$B208,part3_step1!$B$2:$B1000,H$1)+COUNTIFS(part3_step1!$D$2:$D1000,$B208,part3_step1!$B$2:$B1000,H$1)+COUNTIFS(part3_step1!$E$2:$E1000,$B208,part3_step1!$B$2:$B1000,H$1)</f>
        <v>1</v>
      </c>
      <c r="I208">
        <f>COUNTIFS(part3_step1!$C$2:$C1000,$B208,part3_step1!$B$2:$B1000,I$1)+COUNTIFS(part3_step1!$D$2:$D1000,$B208,part3_step1!$B$2:$B1000,I$1)+COUNTIFS(part3_step1!$E$2:$E1000,$B208,part3_step1!$B$2:$B1000,I$1)</f>
        <v>0</v>
      </c>
      <c r="J208">
        <f>COUNTIFS(part3_step1!$C$2:$C1000,$B208,part3_step1!$B$2:$B1000,J$1)+COUNTIFS(part3_step1!$D$2:$D1000,$B208,part3_step1!$B$2:$B1000,J$1)+COUNTIFS(part3_step1!$E$2:$E1000,$B208,part3_step1!$B$2:$B1000,J$1)</f>
        <v>0</v>
      </c>
      <c r="K208">
        <f>COUNTIFS(part3_step1!$C$2:$C1000,$B208,part3_step1!$B$2:$B1000,K$1)+COUNTIFS(part3_step1!$D$2:$D1000,$B208,part3_step1!$B$2:$B1000,K$1)+COUNTIFS(part3_step1!$E$2:$E1000,$B208,part3_step1!$B$2:$B1000,K$1)</f>
        <v>0</v>
      </c>
      <c r="L208">
        <f>COUNTIFS(part3_step1!$C$2:$C1000,$B208,part3_step1!$B$2:$B1000,L$1)+COUNTIFS(part3_step1!$D$2:$D1000,$B208,part3_step1!$B$2:$B1000,L$1)+COUNTIFS(part3_step1!$E$2:$E1000,$B208,part3_step1!$B$2:$B1000,L$1)</f>
        <v>0</v>
      </c>
      <c r="M208">
        <f>COUNTIFS(part3_step1!$C$2:$C1000,$B208,part3_step1!$B$2:$B1000,M$1)+COUNTIFS(part3_step1!$D$2:$D1000,$B208,part3_step1!$B$2:$B1000,M$1)+COUNTIFS(part3_step1!$E$2:$E1000,$B208,part3_step1!$B$2:$B1000,M$1)</f>
        <v>1</v>
      </c>
      <c r="N208">
        <f>COUNTIFS(part3_step1!$C$2:$C1000,$B208,part3_step1!$B$2:$B1000,N$1)+COUNTIFS(part3_step1!$D$2:$D1000,$B208,part3_step1!$B$2:$B1000,N$1)+COUNTIFS(part3_step1!$E$2:$E1000,$B208,part3_step1!$B$2:$B1000,N$1)</f>
        <v>0</v>
      </c>
      <c r="O208">
        <f>COUNTIFS(part3_step1!$C$2:$C1000,$B208,part3_step1!$B$2:$B1000,O$1)+COUNTIFS(part3_step1!$D$2:$D1000,$B208,part3_step1!$B$2:$B1000,O$1)+COUNTIFS(part3_step1!$E$2:$E1000,$B208,part3_step1!$B$2:$B1000,O$1)</f>
        <v>0</v>
      </c>
      <c r="P208">
        <f>COUNTIF(part3_step1!$C$2:$E1000,B208)</f>
        <v>2</v>
      </c>
    </row>
    <row r="209">
      <c r="A209" t="str">
        <f>part3_step1!C209:C1000</f>
        <v>George Clooney</v>
      </c>
      <c r="B209" t="s">
        <v>545</v>
      </c>
      <c r="C209">
        <f>COUNTIFS(part3_step1!$C$2:$C1000,$B209,part3_step1!$B$2:$B1000,C$1)+COUNTIFS(part3_step1!$D$2:$D1000,$B209,part3_step1!$B$2:$B1000,C$1)+COUNTIFS(part3_step1!$E$2:$E1000,$B209,part3_step1!$B$2:$B1000,C$1)</f>
        <v>0</v>
      </c>
      <c r="D209">
        <f>COUNTIFS(part3_step1!$C$2:$C1000,$B209,part3_step1!$B$2:$B1000,D$1)+COUNTIFS(part3_step1!$D$2:$D1000,$B209,part3_step1!$B$2:$B1000,D$1)+COUNTIFS(part3_step1!$E$2:$E1000,$B209,part3_step1!$B$2:$B1000,D$1)</f>
        <v>0</v>
      </c>
      <c r="E209">
        <f>COUNTIFS(part3_step1!$C$2:$C1000,$B209,part3_step1!$B$2:$B1000,E$1)+COUNTIFS(part3_step1!$D$2:$D1000,$B209,part3_step1!$B$2:$B1000,E$1)+COUNTIFS(part3_step1!$E$2:$E1000,$B209,part3_step1!$B$2:$B1000,E$1)</f>
        <v>0</v>
      </c>
      <c r="F209">
        <f>COUNTIFS(part3_step1!$C$2:$C1000,$B209,part3_step1!$B$2:$B1000,F$1)+COUNTIFS(part3_step1!$D$2:$D1000,$B209,part3_step1!$B$2:$B1000,F$1)+COUNTIFS(part3_step1!$E$2:$E1000,$B209,part3_step1!$B$2:$B1000,F$1)</f>
        <v>0</v>
      </c>
      <c r="G209">
        <f>COUNTIFS(part3_step1!$C$2:$C1000,$B209,part3_step1!$B$2:$B1000,G$1)+COUNTIFS(part3_step1!$D$2:$D1000,$B209,part3_step1!$B$2:$B1000,G$1)+COUNTIFS(part3_step1!$E$2:$E1000,$B209,part3_step1!$B$2:$B1000,G$1)</f>
        <v>0</v>
      </c>
      <c r="H209">
        <f>COUNTIFS(part3_step1!$C$2:$C1000,$B209,part3_step1!$B$2:$B1000,H$1)+COUNTIFS(part3_step1!$D$2:$D1000,$B209,part3_step1!$B$2:$B1000,H$1)+COUNTIFS(part3_step1!$E$2:$E1000,$B209,part3_step1!$B$2:$B1000,H$1)</f>
        <v>0</v>
      </c>
      <c r="I209">
        <f>COUNTIFS(part3_step1!$C$2:$C1000,$B209,part3_step1!$B$2:$B1000,I$1)+COUNTIFS(part3_step1!$D$2:$D1000,$B209,part3_step1!$B$2:$B1000,I$1)+COUNTIFS(part3_step1!$E$2:$E1000,$B209,part3_step1!$B$2:$B1000,I$1)</f>
        <v>0</v>
      </c>
      <c r="J209">
        <f>COUNTIFS(part3_step1!$C$2:$C1000,$B209,part3_step1!$B$2:$B1000,J$1)+COUNTIFS(part3_step1!$D$2:$D1000,$B209,part3_step1!$B$2:$B1000,J$1)+COUNTIFS(part3_step1!$E$2:$E1000,$B209,part3_step1!$B$2:$B1000,J$1)</f>
        <v>0</v>
      </c>
      <c r="K209">
        <f>COUNTIFS(part3_step1!$C$2:$C1000,$B209,part3_step1!$B$2:$B1000,K$1)+COUNTIFS(part3_step1!$D$2:$D1000,$B209,part3_step1!$B$2:$B1000,K$1)+COUNTIFS(part3_step1!$E$2:$E1000,$B209,part3_step1!$B$2:$B1000,K$1)</f>
        <v>0</v>
      </c>
      <c r="L209">
        <f>COUNTIFS(part3_step1!$C$2:$C1000,$B209,part3_step1!$B$2:$B1000,L$1)+COUNTIFS(part3_step1!$D$2:$D1000,$B209,part3_step1!$B$2:$B1000,L$1)+COUNTIFS(part3_step1!$E$2:$E1000,$B209,part3_step1!$B$2:$B1000,L$1)</f>
        <v>0</v>
      </c>
      <c r="M209">
        <f>COUNTIFS(part3_step1!$C$2:$C1000,$B209,part3_step1!$B$2:$B1000,M$1)+COUNTIFS(part3_step1!$D$2:$D1000,$B209,part3_step1!$B$2:$B1000,M$1)+COUNTIFS(part3_step1!$E$2:$E1000,$B209,part3_step1!$B$2:$B1000,M$1)</f>
        <v>0</v>
      </c>
      <c r="N209">
        <f>COUNTIFS(part3_step1!$C$2:$C1000,$B209,part3_step1!$B$2:$B1000,N$1)+COUNTIFS(part3_step1!$D$2:$D1000,$B209,part3_step1!$B$2:$B1000,N$1)+COUNTIFS(part3_step1!$E$2:$E1000,$B209,part3_step1!$B$2:$B1000,N$1)</f>
        <v>0</v>
      </c>
      <c r="O209">
        <f>COUNTIFS(part3_step1!$C$2:$C1000,$B209,part3_step1!$B$2:$B1000,O$1)+COUNTIFS(part3_step1!$D$2:$D1000,$B209,part3_step1!$B$2:$B1000,O$1)+COUNTIFS(part3_step1!$E$2:$E1000,$B209,part3_step1!$B$2:$B1000,O$1)</f>
        <v>0</v>
      </c>
      <c r="P209">
        <f>COUNTIF(part3_step1!$C$2:$E1000,B209)</f>
        <v>1</v>
      </c>
    </row>
    <row r="210">
      <c r="A210" t="str">
        <f>part3_step1!C210:C1000</f>
        <v>John Travolta</v>
      </c>
      <c r="B210" t="s">
        <v>551</v>
      </c>
      <c r="C210">
        <f>COUNTIFS(part3_step1!$C$2:$C1000,$B210,part3_step1!$B$2:$B1000,C$1)+COUNTIFS(part3_step1!$D$2:$D1000,$B210,part3_step1!$B$2:$B1000,C$1)+COUNTIFS(part3_step1!$E$2:$E1000,$B210,part3_step1!$B$2:$B1000,C$1)</f>
        <v>0</v>
      </c>
      <c r="D210">
        <f>COUNTIFS(part3_step1!$C$2:$C1000,$B210,part3_step1!$B$2:$B1000,D$1)+COUNTIFS(part3_step1!$D$2:$D1000,$B210,part3_step1!$B$2:$B1000,D$1)+COUNTIFS(part3_step1!$E$2:$E1000,$B210,part3_step1!$B$2:$B1000,D$1)</f>
        <v>0</v>
      </c>
      <c r="E210">
        <f>COUNTIFS(part3_step1!$C$2:$C1000,$B210,part3_step1!$B$2:$B1000,E$1)+COUNTIFS(part3_step1!$D$2:$D1000,$B210,part3_step1!$B$2:$B1000,E$1)+COUNTIFS(part3_step1!$E$2:$E1000,$B210,part3_step1!$B$2:$B1000,E$1)</f>
        <v>0</v>
      </c>
      <c r="F210">
        <f>COUNTIFS(part3_step1!$C$2:$C1000,$B210,part3_step1!$B$2:$B1000,F$1)+COUNTIFS(part3_step1!$D$2:$D1000,$B210,part3_step1!$B$2:$B1000,F$1)+COUNTIFS(part3_step1!$E$2:$E1000,$B210,part3_step1!$B$2:$B1000,F$1)</f>
        <v>0</v>
      </c>
      <c r="G210">
        <f>COUNTIFS(part3_step1!$C$2:$C1000,$B210,part3_step1!$B$2:$B1000,G$1)+COUNTIFS(part3_step1!$D$2:$D1000,$B210,part3_step1!$B$2:$B1000,G$1)+COUNTIFS(part3_step1!$E$2:$E1000,$B210,part3_step1!$B$2:$B1000,G$1)</f>
        <v>0</v>
      </c>
      <c r="H210">
        <f>COUNTIFS(part3_step1!$C$2:$C1000,$B210,part3_step1!$B$2:$B1000,H$1)+COUNTIFS(part3_step1!$D$2:$D1000,$B210,part3_step1!$B$2:$B1000,H$1)+COUNTIFS(part3_step1!$E$2:$E1000,$B210,part3_step1!$B$2:$B1000,H$1)</f>
        <v>1</v>
      </c>
      <c r="I210">
        <f>COUNTIFS(part3_step1!$C$2:$C1000,$B210,part3_step1!$B$2:$B1000,I$1)+COUNTIFS(part3_step1!$D$2:$D1000,$B210,part3_step1!$B$2:$B1000,I$1)+COUNTIFS(part3_step1!$E$2:$E1000,$B210,part3_step1!$B$2:$B1000,I$1)</f>
        <v>0</v>
      </c>
      <c r="J210">
        <f>COUNTIFS(part3_step1!$C$2:$C1000,$B210,part3_step1!$B$2:$B1000,J$1)+COUNTIFS(part3_step1!$D$2:$D1000,$B210,part3_step1!$B$2:$B1000,J$1)+COUNTIFS(part3_step1!$E$2:$E1000,$B210,part3_step1!$B$2:$B1000,J$1)</f>
        <v>0</v>
      </c>
      <c r="K210">
        <f>COUNTIFS(part3_step1!$C$2:$C1000,$B210,part3_step1!$B$2:$B1000,K$1)+COUNTIFS(part3_step1!$D$2:$D1000,$B210,part3_step1!$B$2:$B1000,K$1)+COUNTIFS(part3_step1!$E$2:$E1000,$B210,part3_step1!$B$2:$B1000,K$1)</f>
        <v>0</v>
      </c>
      <c r="L210">
        <f>COUNTIFS(part3_step1!$C$2:$C1000,$B210,part3_step1!$B$2:$B1000,L$1)+COUNTIFS(part3_step1!$D$2:$D1000,$B210,part3_step1!$B$2:$B1000,L$1)+COUNTIFS(part3_step1!$E$2:$E1000,$B210,part3_step1!$B$2:$B1000,L$1)</f>
        <v>0</v>
      </c>
      <c r="M210">
        <f>COUNTIFS(part3_step1!$C$2:$C1000,$B210,part3_step1!$B$2:$B1000,M$1)+COUNTIFS(part3_step1!$D$2:$D1000,$B210,part3_step1!$B$2:$B1000,M$1)+COUNTIFS(part3_step1!$E$2:$E1000,$B210,part3_step1!$B$2:$B1000,M$1)</f>
        <v>0</v>
      </c>
      <c r="N210">
        <f>COUNTIFS(part3_step1!$C$2:$C1000,$B210,part3_step1!$B$2:$B1000,N$1)+COUNTIFS(part3_step1!$D$2:$D1000,$B210,part3_step1!$B$2:$B1000,N$1)+COUNTIFS(part3_step1!$E$2:$E1000,$B210,part3_step1!$B$2:$B1000,N$1)</f>
        <v>0</v>
      </c>
      <c r="O210">
        <f>COUNTIFS(part3_step1!$C$2:$C1000,$B210,part3_step1!$B$2:$B1000,O$1)+COUNTIFS(part3_step1!$D$2:$D1000,$B210,part3_step1!$B$2:$B1000,O$1)+COUNTIFS(part3_step1!$E$2:$E1000,$B210,part3_step1!$B$2:$B1000,O$1)</f>
        <v>0</v>
      </c>
      <c r="P210">
        <f>COUNTIF(part3_step1!$C$2:$E1000,B210)</f>
        <v>1</v>
      </c>
    </row>
    <row r="211">
      <c r="A211" t="str">
        <f>part3_step1!C211:C1000</f>
        <v>Robin Williams</v>
      </c>
      <c r="B211" t="s">
        <v>555</v>
      </c>
      <c r="C211">
        <f>COUNTIFS(part3_step1!$C$2:$C1000,$B211,part3_step1!$B$2:$B1000,C$1)+COUNTIFS(part3_step1!$D$2:$D1000,$B211,part3_step1!$B$2:$B1000,C$1)+COUNTIFS(part3_step1!$E$2:$E1000,$B211,part3_step1!$B$2:$B1000,C$1)</f>
        <v>0</v>
      </c>
      <c r="D211">
        <f>COUNTIFS(part3_step1!$C$2:$C1000,$B211,part3_step1!$B$2:$B1000,D$1)+COUNTIFS(part3_step1!$D$2:$D1000,$B211,part3_step1!$B$2:$B1000,D$1)+COUNTIFS(part3_step1!$E$2:$E1000,$B211,part3_step1!$B$2:$B1000,D$1)</f>
        <v>0</v>
      </c>
      <c r="E211">
        <f>COUNTIFS(part3_step1!$C$2:$C1000,$B211,part3_step1!$B$2:$B1000,E$1)+COUNTIFS(part3_step1!$D$2:$D1000,$B211,part3_step1!$B$2:$B1000,E$1)+COUNTIFS(part3_step1!$E$2:$E1000,$B211,part3_step1!$B$2:$B1000,E$1)</f>
        <v>0</v>
      </c>
      <c r="F211">
        <f>COUNTIFS(part3_step1!$C$2:$C1000,$B211,part3_step1!$B$2:$B1000,F$1)+COUNTIFS(part3_step1!$D$2:$D1000,$B211,part3_step1!$B$2:$B1000,F$1)+COUNTIFS(part3_step1!$E$2:$E1000,$B211,part3_step1!$B$2:$B1000,F$1)</f>
        <v>0</v>
      </c>
      <c r="G211">
        <f>COUNTIFS(part3_step1!$C$2:$C1000,$B211,part3_step1!$B$2:$B1000,G$1)+COUNTIFS(part3_step1!$D$2:$D1000,$B211,part3_step1!$B$2:$B1000,G$1)+COUNTIFS(part3_step1!$E$2:$E1000,$B211,part3_step1!$B$2:$B1000,G$1)</f>
        <v>0</v>
      </c>
      <c r="H211">
        <f>COUNTIFS(part3_step1!$C$2:$C1000,$B211,part3_step1!$B$2:$B1000,H$1)+COUNTIFS(part3_step1!$D$2:$D1000,$B211,part3_step1!$B$2:$B1000,H$1)+COUNTIFS(part3_step1!$E$2:$E1000,$B211,part3_step1!$B$2:$B1000,H$1)</f>
        <v>0</v>
      </c>
      <c r="I211">
        <f>COUNTIFS(part3_step1!$C$2:$C1000,$B211,part3_step1!$B$2:$B1000,I$1)+COUNTIFS(part3_step1!$D$2:$D1000,$B211,part3_step1!$B$2:$B1000,I$1)+COUNTIFS(part3_step1!$E$2:$E1000,$B211,part3_step1!$B$2:$B1000,I$1)</f>
        <v>0</v>
      </c>
      <c r="J211">
        <f>COUNTIFS(part3_step1!$C$2:$C1000,$B211,part3_step1!$B$2:$B1000,J$1)+COUNTIFS(part3_step1!$D$2:$D1000,$B211,part3_step1!$B$2:$B1000,J$1)+COUNTIFS(part3_step1!$E$2:$E1000,$B211,part3_step1!$B$2:$B1000,J$1)</f>
        <v>0</v>
      </c>
      <c r="K211">
        <f>COUNTIFS(part3_step1!$C$2:$C1000,$B211,part3_step1!$B$2:$B1000,K$1)+COUNTIFS(part3_step1!$D$2:$D1000,$B211,part3_step1!$B$2:$B1000,K$1)+COUNTIFS(part3_step1!$E$2:$E1000,$B211,part3_step1!$B$2:$B1000,K$1)</f>
        <v>0</v>
      </c>
      <c r="L211">
        <f>COUNTIFS(part3_step1!$C$2:$C1000,$B211,part3_step1!$B$2:$B1000,L$1)+COUNTIFS(part3_step1!$D$2:$D1000,$B211,part3_step1!$B$2:$B1000,L$1)+COUNTIFS(part3_step1!$E$2:$E1000,$B211,part3_step1!$B$2:$B1000,L$1)</f>
        <v>0</v>
      </c>
      <c r="M211">
        <f>COUNTIFS(part3_step1!$C$2:$C1000,$B211,part3_step1!$B$2:$B1000,M$1)+COUNTIFS(part3_step1!$D$2:$D1000,$B211,part3_step1!$B$2:$B1000,M$1)+COUNTIFS(part3_step1!$E$2:$E1000,$B211,part3_step1!$B$2:$B1000,M$1)</f>
        <v>0</v>
      </c>
      <c r="N211">
        <f>COUNTIFS(part3_step1!$C$2:$C1000,$B211,part3_step1!$B$2:$B1000,N$1)+COUNTIFS(part3_step1!$D$2:$D1000,$B211,part3_step1!$B$2:$B1000,N$1)+COUNTIFS(part3_step1!$E$2:$E1000,$B211,part3_step1!$B$2:$B1000,N$1)</f>
        <v>0</v>
      </c>
      <c r="O211">
        <f>COUNTIFS(part3_step1!$C$2:$C1000,$B211,part3_step1!$B$2:$B1000,O$1)+COUNTIFS(part3_step1!$D$2:$D1000,$B211,part3_step1!$B$2:$B1000,O$1)+COUNTIFS(part3_step1!$E$2:$E1000,$B211,part3_step1!$B$2:$B1000,O$1)</f>
        <v>0</v>
      </c>
      <c r="P211">
        <f>COUNTIF(part3_step1!$C$2:$E1000,B211)</f>
        <v>1</v>
      </c>
    </row>
    <row r="212">
      <c r="A212" t="str">
        <f>part3_step1!C212:C1000</f>
        <v>Paul Walker</v>
      </c>
      <c r="B212" t="s">
        <v>562</v>
      </c>
      <c r="C212">
        <f>COUNTIFS(part3_step1!$C$2:$C1000,$B212,part3_step1!$B$2:$B1000,C$1)+COUNTIFS(part3_step1!$D$2:$D1000,$B212,part3_step1!$B$2:$B1000,C$1)+COUNTIFS(part3_step1!$E$2:$E1000,$B212,part3_step1!$B$2:$B1000,C$1)</f>
        <v>0</v>
      </c>
      <c r="D212">
        <f>COUNTIFS(part3_step1!$C$2:$C1000,$B212,part3_step1!$B$2:$B1000,D$1)+COUNTIFS(part3_step1!$D$2:$D1000,$B212,part3_step1!$B$2:$B1000,D$1)+COUNTIFS(part3_step1!$E$2:$E1000,$B212,part3_step1!$B$2:$B1000,D$1)</f>
        <v>0</v>
      </c>
      <c r="E212">
        <f>COUNTIFS(part3_step1!$C$2:$C1000,$B212,part3_step1!$B$2:$B1000,E$1)+COUNTIFS(part3_step1!$D$2:$D1000,$B212,part3_step1!$B$2:$B1000,E$1)+COUNTIFS(part3_step1!$E$2:$E1000,$B212,part3_step1!$B$2:$B1000,E$1)</f>
        <v>0</v>
      </c>
      <c r="F212">
        <f>COUNTIFS(part3_step1!$C$2:$C1000,$B212,part3_step1!$B$2:$B1000,F$1)+COUNTIFS(part3_step1!$D$2:$D1000,$B212,part3_step1!$B$2:$B1000,F$1)+COUNTIFS(part3_step1!$E$2:$E1000,$B212,part3_step1!$B$2:$B1000,F$1)</f>
        <v>0</v>
      </c>
      <c r="G212">
        <f>COUNTIFS(part3_step1!$C$2:$C1000,$B212,part3_step1!$B$2:$B1000,G$1)+COUNTIFS(part3_step1!$D$2:$D1000,$B212,part3_step1!$B$2:$B1000,G$1)+COUNTIFS(part3_step1!$E$2:$E1000,$B212,part3_step1!$B$2:$B1000,G$1)</f>
        <v>0</v>
      </c>
      <c r="H212">
        <f>COUNTIFS(part3_step1!$C$2:$C1000,$B212,part3_step1!$B$2:$B1000,H$1)+COUNTIFS(part3_step1!$D$2:$D1000,$B212,part3_step1!$B$2:$B1000,H$1)+COUNTIFS(part3_step1!$E$2:$E1000,$B212,part3_step1!$B$2:$B1000,H$1)</f>
        <v>0</v>
      </c>
      <c r="I212">
        <f>COUNTIFS(part3_step1!$C$2:$C1000,$B212,part3_step1!$B$2:$B1000,I$1)+COUNTIFS(part3_step1!$D$2:$D1000,$B212,part3_step1!$B$2:$B1000,I$1)+COUNTIFS(part3_step1!$E$2:$E1000,$B212,part3_step1!$B$2:$B1000,I$1)</f>
        <v>1</v>
      </c>
      <c r="J212">
        <f>COUNTIFS(part3_step1!$C$2:$C1000,$B212,part3_step1!$B$2:$B1000,J$1)+COUNTIFS(part3_step1!$D$2:$D1000,$B212,part3_step1!$B$2:$B1000,J$1)+COUNTIFS(part3_step1!$E$2:$E1000,$B212,part3_step1!$B$2:$B1000,J$1)</f>
        <v>0</v>
      </c>
      <c r="K212">
        <f>COUNTIFS(part3_step1!$C$2:$C1000,$B212,part3_step1!$B$2:$B1000,K$1)+COUNTIFS(part3_step1!$D$2:$D1000,$B212,part3_step1!$B$2:$B1000,K$1)+COUNTIFS(part3_step1!$E$2:$E1000,$B212,part3_step1!$B$2:$B1000,K$1)</f>
        <v>0</v>
      </c>
      <c r="L212">
        <f>COUNTIFS(part3_step1!$C$2:$C1000,$B212,part3_step1!$B$2:$B1000,L$1)+COUNTIFS(part3_step1!$D$2:$D1000,$B212,part3_step1!$B$2:$B1000,L$1)+COUNTIFS(part3_step1!$E$2:$E1000,$B212,part3_step1!$B$2:$B1000,L$1)</f>
        <v>0</v>
      </c>
      <c r="M212">
        <f>COUNTIFS(part3_step1!$C$2:$C1000,$B212,part3_step1!$B$2:$B1000,M$1)+COUNTIFS(part3_step1!$D$2:$D1000,$B212,part3_step1!$B$2:$B1000,M$1)+COUNTIFS(part3_step1!$E$2:$E1000,$B212,part3_step1!$B$2:$B1000,M$1)</f>
        <v>0</v>
      </c>
      <c r="N212">
        <f>COUNTIFS(part3_step1!$C$2:$C1000,$B212,part3_step1!$B$2:$B1000,N$1)+COUNTIFS(part3_step1!$D$2:$D1000,$B212,part3_step1!$B$2:$B1000,N$1)+COUNTIFS(part3_step1!$E$2:$E1000,$B212,part3_step1!$B$2:$B1000,N$1)</f>
        <v>0</v>
      </c>
      <c r="O212">
        <f>COUNTIFS(part3_step1!$C$2:$C1000,$B212,part3_step1!$B$2:$B1000,O$1)+COUNTIFS(part3_step1!$D$2:$D1000,$B212,part3_step1!$B$2:$B1000,O$1)+COUNTIFS(part3_step1!$E$2:$E1000,$B212,part3_step1!$B$2:$B1000,O$1)</f>
        <v>0</v>
      </c>
      <c r="P212">
        <f>COUNTIF(part3_step1!$C$2:$E1000,B212)</f>
        <v>1</v>
      </c>
    </row>
    <row r="213">
      <c r="A213" t="str">
        <f>part3_step1!C213:C1000</f>
        <v>Arnold Schwarzenegger</v>
      </c>
      <c r="B213" t="s">
        <v>568</v>
      </c>
      <c r="C213">
        <f>COUNTIFS(part3_step1!$C$2:$C1000,$B213,part3_step1!$B$2:$B1000,C$1)+COUNTIFS(part3_step1!$D$2:$D1000,$B213,part3_step1!$B$2:$B1000,C$1)+COUNTIFS(part3_step1!$E$2:$E1000,$B213,part3_step1!$B$2:$B1000,C$1)</f>
        <v>0</v>
      </c>
      <c r="D213">
        <f>COUNTIFS(part3_step1!$C$2:$C1000,$B213,part3_step1!$B$2:$B1000,D$1)+COUNTIFS(part3_step1!$D$2:$D1000,$B213,part3_step1!$B$2:$B1000,D$1)+COUNTIFS(part3_step1!$E$2:$E1000,$B213,part3_step1!$B$2:$B1000,D$1)</f>
        <v>1</v>
      </c>
      <c r="E213">
        <f>COUNTIFS(part3_step1!$C$2:$C1000,$B213,part3_step1!$B$2:$B1000,E$1)+COUNTIFS(part3_step1!$D$2:$D1000,$B213,part3_step1!$B$2:$B1000,E$1)+COUNTIFS(part3_step1!$E$2:$E1000,$B213,part3_step1!$B$2:$B1000,E$1)</f>
        <v>0</v>
      </c>
      <c r="F213">
        <f>COUNTIFS(part3_step1!$C$2:$C1000,$B213,part3_step1!$B$2:$B1000,F$1)+COUNTIFS(part3_step1!$D$2:$D1000,$B213,part3_step1!$B$2:$B1000,F$1)+COUNTIFS(part3_step1!$E$2:$E1000,$B213,part3_step1!$B$2:$B1000,F$1)</f>
        <v>0</v>
      </c>
      <c r="G213">
        <f>COUNTIFS(part3_step1!$C$2:$C1000,$B213,part3_step1!$B$2:$B1000,G$1)+COUNTIFS(part3_step1!$D$2:$D1000,$B213,part3_step1!$B$2:$B1000,G$1)+COUNTIFS(part3_step1!$E$2:$E1000,$B213,part3_step1!$B$2:$B1000,G$1)</f>
        <v>0</v>
      </c>
      <c r="H213">
        <f>COUNTIFS(part3_step1!$C$2:$C1000,$B213,part3_step1!$B$2:$B1000,H$1)+COUNTIFS(part3_step1!$D$2:$D1000,$B213,part3_step1!$B$2:$B1000,H$1)+COUNTIFS(part3_step1!$E$2:$E1000,$B213,part3_step1!$B$2:$B1000,H$1)</f>
        <v>0</v>
      </c>
      <c r="I213">
        <f>COUNTIFS(part3_step1!$C$2:$C1000,$B213,part3_step1!$B$2:$B1000,I$1)+COUNTIFS(part3_step1!$D$2:$D1000,$B213,part3_step1!$B$2:$B1000,I$1)+COUNTIFS(part3_step1!$E$2:$E1000,$B213,part3_step1!$B$2:$B1000,I$1)</f>
        <v>0</v>
      </c>
      <c r="J213">
        <f>COUNTIFS(part3_step1!$C$2:$C1000,$B213,part3_step1!$B$2:$B1000,J$1)+COUNTIFS(part3_step1!$D$2:$D1000,$B213,part3_step1!$B$2:$B1000,J$1)+COUNTIFS(part3_step1!$E$2:$E1000,$B213,part3_step1!$B$2:$B1000,J$1)</f>
        <v>0</v>
      </c>
      <c r="K213">
        <f>COUNTIFS(part3_step1!$C$2:$C1000,$B213,part3_step1!$B$2:$B1000,K$1)+COUNTIFS(part3_step1!$D$2:$D1000,$B213,part3_step1!$B$2:$B1000,K$1)+COUNTIFS(part3_step1!$E$2:$E1000,$B213,part3_step1!$B$2:$B1000,K$1)</f>
        <v>0</v>
      </c>
      <c r="L213">
        <f>COUNTIFS(part3_step1!$C$2:$C1000,$B213,part3_step1!$B$2:$B1000,L$1)+COUNTIFS(part3_step1!$D$2:$D1000,$B213,part3_step1!$B$2:$B1000,L$1)+COUNTIFS(part3_step1!$E$2:$E1000,$B213,part3_step1!$B$2:$B1000,L$1)</f>
        <v>0</v>
      </c>
      <c r="M213">
        <f>COUNTIFS(part3_step1!$C$2:$C1000,$B213,part3_step1!$B$2:$B1000,M$1)+COUNTIFS(part3_step1!$D$2:$D1000,$B213,part3_step1!$B$2:$B1000,M$1)+COUNTIFS(part3_step1!$E$2:$E1000,$B213,part3_step1!$B$2:$B1000,M$1)</f>
        <v>0</v>
      </c>
      <c r="N213">
        <f>COUNTIFS(part3_step1!$C$2:$C1000,$B213,part3_step1!$B$2:$B1000,N$1)+COUNTIFS(part3_step1!$D$2:$D1000,$B213,part3_step1!$B$2:$B1000,N$1)+COUNTIFS(part3_step1!$E$2:$E1000,$B213,part3_step1!$B$2:$B1000,N$1)</f>
        <v>0</v>
      </c>
      <c r="O213">
        <f>COUNTIFS(part3_step1!$C$2:$C1000,$B213,part3_step1!$B$2:$B1000,O$1)+COUNTIFS(part3_step1!$D$2:$D1000,$B213,part3_step1!$B$2:$B1000,O$1)+COUNTIFS(part3_step1!$E$2:$E1000,$B213,part3_step1!$B$2:$B1000,O$1)</f>
        <v>0</v>
      </c>
      <c r="P213">
        <f>COUNTIF(part3_step1!$C$2:$E1000,B213)</f>
        <v>1</v>
      </c>
    </row>
    <row r="214">
      <c r="A214" t="str">
        <f>part3_step1!C214:C1000</f>
        <v>Adam Sandler</v>
      </c>
      <c r="B214" t="s">
        <v>574</v>
      </c>
      <c r="C214">
        <f>COUNTIFS(part3_step1!$C$2:$C1000,$B214,part3_step1!$B$2:$B1000,C$1)+COUNTIFS(part3_step1!$D$2:$D1000,$B214,part3_step1!$B$2:$B1000,C$1)+COUNTIFS(part3_step1!$E$2:$E1000,$B214,part3_step1!$B$2:$B1000,C$1)</f>
        <v>0</v>
      </c>
      <c r="D214">
        <f>COUNTIFS(part3_step1!$C$2:$C1000,$B214,part3_step1!$B$2:$B1000,D$1)+COUNTIFS(part3_step1!$D$2:$D1000,$B214,part3_step1!$B$2:$B1000,D$1)+COUNTIFS(part3_step1!$E$2:$E1000,$B214,part3_step1!$B$2:$B1000,D$1)</f>
        <v>0</v>
      </c>
      <c r="E214">
        <f>COUNTIFS(part3_step1!$C$2:$C1000,$B214,part3_step1!$B$2:$B1000,E$1)+COUNTIFS(part3_step1!$D$2:$D1000,$B214,part3_step1!$B$2:$B1000,E$1)+COUNTIFS(part3_step1!$E$2:$E1000,$B214,part3_step1!$B$2:$B1000,E$1)</f>
        <v>0</v>
      </c>
      <c r="F214">
        <f>COUNTIFS(part3_step1!$C$2:$C1000,$B214,part3_step1!$B$2:$B1000,F$1)+COUNTIFS(part3_step1!$D$2:$D1000,$B214,part3_step1!$B$2:$B1000,F$1)+COUNTIFS(part3_step1!$E$2:$E1000,$B214,part3_step1!$B$2:$B1000,F$1)</f>
        <v>0</v>
      </c>
      <c r="G214">
        <f>COUNTIFS(part3_step1!$C$2:$C1000,$B214,part3_step1!$B$2:$B1000,G$1)+COUNTIFS(part3_step1!$D$2:$D1000,$B214,part3_step1!$B$2:$B1000,G$1)+COUNTIFS(part3_step1!$E$2:$E1000,$B214,part3_step1!$B$2:$B1000,G$1)</f>
        <v>0</v>
      </c>
      <c r="H214">
        <f>COUNTIFS(part3_step1!$C$2:$C1000,$B214,part3_step1!$B$2:$B1000,H$1)+COUNTIFS(part3_step1!$D$2:$D1000,$B214,part3_step1!$B$2:$B1000,H$1)+COUNTIFS(part3_step1!$E$2:$E1000,$B214,part3_step1!$B$2:$B1000,H$1)</f>
        <v>0</v>
      </c>
      <c r="I214">
        <f>COUNTIFS(part3_step1!$C$2:$C1000,$B214,part3_step1!$B$2:$B1000,I$1)+COUNTIFS(part3_step1!$D$2:$D1000,$B214,part3_step1!$B$2:$B1000,I$1)+COUNTIFS(part3_step1!$E$2:$E1000,$B214,part3_step1!$B$2:$B1000,I$1)</f>
        <v>2</v>
      </c>
      <c r="J214">
        <f>COUNTIFS(part3_step1!$C$2:$C1000,$B214,part3_step1!$B$2:$B1000,J$1)+COUNTIFS(part3_step1!$D$2:$D1000,$B214,part3_step1!$B$2:$B1000,J$1)+COUNTIFS(part3_step1!$E$2:$E1000,$B214,part3_step1!$B$2:$B1000,J$1)</f>
        <v>0</v>
      </c>
      <c r="K214">
        <f>COUNTIFS(part3_step1!$C$2:$C1000,$B214,part3_step1!$B$2:$B1000,K$1)+COUNTIFS(part3_step1!$D$2:$D1000,$B214,part3_step1!$B$2:$B1000,K$1)+COUNTIFS(part3_step1!$E$2:$E1000,$B214,part3_step1!$B$2:$B1000,K$1)</f>
        <v>0</v>
      </c>
      <c r="L214">
        <f>COUNTIFS(part3_step1!$C$2:$C1000,$B214,part3_step1!$B$2:$B1000,L$1)+COUNTIFS(part3_step1!$D$2:$D1000,$B214,part3_step1!$B$2:$B1000,L$1)+COUNTIFS(part3_step1!$E$2:$E1000,$B214,part3_step1!$B$2:$B1000,L$1)</f>
        <v>0</v>
      </c>
      <c r="M214">
        <f>COUNTIFS(part3_step1!$C$2:$C1000,$B214,part3_step1!$B$2:$B1000,M$1)+COUNTIFS(part3_step1!$D$2:$D1000,$B214,part3_step1!$B$2:$B1000,M$1)+COUNTIFS(part3_step1!$E$2:$E1000,$B214,part3_step1!$B$2:$B1000,M$1)</f>
        <v>0</v>
      </c>
      <c r="N214">
        <f>COUNTIFS(part3_step1!$C$2:$C1000,$B214,part3_step1!$B$2:$B1000,N$1)+COUNTIFS(part3_step1!$D$2:$D1000,$B214,part3_step1!$B$2:$B1000,N$1)+COUNTIFS(part3_step1!$E$2:$E1000,$B214,part3_step1!$B$2:$B1000,N$1)</f>
        <v>0</v>
      </c>
      <c r="O214">
        <f>COUNTIFS(part3_step1!$C$2:$C1000,$B214,part3_step1!$B$2:$B1000,O$1)+COUNTIFS(part3_step1!$D$2:$D1000,$B214,part3_step1!$B$2:$B1000,O$1)+COUNTIFS(part3_step1!$E$2:$E1000,$B214,part3_step1!$B$2:$B1000,O$1)</f>
        <v>0</v>
      </c>
      <c r="P214">
        <f>COUNTIF(part3_step1!$C$2:$E1000,B214)</f>
        <v>2</v>
      </c>
    </row>
    <row r="215">
      <c r="A215" t="str">
        <f>part3_step1!C215:C1000</f>
        <v>Antonio Banderas</v>
      </c>
      <c r="B215" t="s">
        <v>580</v>
      </c>
      <c r="C215">
        <f>COUNTIFS(part3_step1!$C$2:$C1000,$B215,part3_step1!$B$2:$B1000,C$1)+COUNTIFS(part3_step1!$D$2:$D1000,$B215,part3_step1!$B$2:$B1000,C$1)+COUNTIFS(part3_step1!$E$2:$E1000,$B215,part3_step1!$B$2:$B1000,C$1)</f>
        <v>0</v>
      </c>
      <c r="D215">
        <f>COUNTIFS(part3_step1!$C$2:$C1000,$B215,part3_step1!$B$2:$B1000,D$1)+COUNTIFS(part3_step1!$D$2:$D1000,$B215,part3_step1!$B$2:$B1000,D$1)+COUNTIFS(part3_step1!$E$2:$E1000,$B215,part3_step1!$B$2:$B1000,D$1)</f>
        <v>0</v>
      </c>
      <c r="E215">
        <f>COUNTIFS(part3_step1!$C$2:$C1000,$B215,part3_step1!$B$2:$B1000,E$1)+COUNTIFS(part3_step1!$D$2:$D1000,$B215,part3_step1!$B$2:$B1000,E$1)+COUNTIFS(part3_step1!$E$2:$E1000,$B215,part3_step1!$B$2:$B1000,E$1)</f>
        <v>1</v>
      </c>
      <c r="F215">
        <f>COUNTIFS(part3_step1!$C$2:$C1000,$B215,part3_step1!$B$2:$B1000,F$1)+COUNTIFS(part3_step1!$D$2:$D1000,$B215,part3_step1!$B$2:$B1000,F$1)+COUNTIFS(part3_step1!$E$2:$E1000,$B215,part3_step1!$B$2:$B1000,F$1)</f>
        <v>0</v>
      </c>
      <c r="G215">
        <f>COUNTIFS(part3_step1!$C$2:$C1000,$B215,part3_step1!$B$2:$B1000,G$1)+COUNTIFS(part3_step1!$D$2:$D1000,$B215,part3_step1!$B$2:$B1000,G$1)+COUNTIFS(part3_step1!$E$2:$E1000,$B215,part3_step1!$B$2:$B1000,G$1)</f>
        <v>1</v>
      </c>
      <c r="H215">
        <f>COUNTIFS(part3_step1!$C$2:$C1000,$B215,part3_step1!$B$2:$B1000,H$1)+COUNTIFS(part3_step1!$D$2:$D1000,$B215,part3_step1!$B$2:$B1000,H$1)+COUNTIFS(part3_step1!$E$2:$E1000,$B215,part3_step1!$B$2:$B1000,H$1)</f>
        <v>0</v>
      </c>
      <c r="I215">
        <f>COUNTIFS(part3_step1!$C$2:$C1000,$B215,part3_step1!$B$2:$B1000,I$1)+COUNTIFS(part3_step1!$D$2:$D1000,$B215,part3_step1!$B$2:$B1000,I$1)+COUNTIFS(part3_step1!$E$2:$E1000,$B215,part3_step1!$B$2:$B1000,I$1)</f>
        <v>0</v>
      </c>
      <c r="J215">
        <f>COUNTIFS(part3_step1!$C$2:$C1000,$B215,part3_step1!$B$2:$B1000,J$1)+COUNTIFS(part3_step1!$D$2:$D1000,$B215,part3_step1!$B$2:$B1000,J$1)+COUNTIFS(part3_step1!$E$2:$E1000,$B215,part3_step1!$B$2:$B1000,J$1)</f>
        <v>0</v>
      </c>
      <c r="K215">
        <f>COUNTIFS(part3_step1!$C$2:$C1000,$B215,part3_step1!$B$2:$B1000,K$1)+COUNTIFS(part3_step1!$D$2:$D1000,$B215,part3_step1!$B$2:$B1000,K$1)+COUNTIFS(part3_step1!$E$2:$E1000,$B215,part3_step1!$B$2:$B1000,K$1)</f>
        <v>0</v>
      </c>
      <c r="L215">
        <f>COUNTIFS(part3_step1!$C$2:$C1000,$B215,part3_step1!$B$2:$B1000,L$1)+COUNTIFS(part3_step1!$D$2:$D1000,$B215,part3_step1!$B$2:$B1000,L$1)+COUNTIFS(part3_step1!$E$2:$E1000,$B215,part3_step1!$B$2:$B1000,L$1)</f>
        <v>0</v>
      </c>
      <c r="M215">
        <f>COUNTIFS(part3_step1!$C$2:$C1000,$B215,part3_step1!$B$2:$B1000,M$1)+COUNTIFS(part3_step1!$D$2:$D1000,$B215,part3_step1!$B$2:$B1000,M$1)+COUNTIFS(part3_step1!$E$2:$E1000,$B215,part3_step1!$B$2:$B1000,M$1)</f>
        <v>0</v>
      </c>
      <c r="N215">
        <f>COUNTIFS(part3_step1!$C$2:$C1000,$B215,part3_step1!$B$2:$B1000,N$1)+COUNTIFS(part3_step1!$D$2:$D1000,$B215,part3_step1!$B$2:$B1000,N$1)+COUNTIFS(part3_step1!$E$2:$E1000,$B215,part3_step1!$B$2:$B1000,N$1)</f>
        <v>0</v>
      </c>
      <c r="O215">
        <f>COUNTIFS(part3_step1!$C$2:$C1000,$B215,part3_step1!$B$2:$B1000,O$1)+COUNTIFS(part3_step1!$D$2:$D1000,$B215,part3_step1!$B$2:$B1000,O$1)+COUNTIFS(part3_step1!$E$2:$E1000,$B215,part3_step1!$B$2:$B1000,O$1)</f>
        <v>0</v>
      </c>
      <c r="P215">
        <f>COUNTIF(part3_step1!$C$2:$E1000,B215)</f>
        <v>3</v>
      </c>
    </row>
    <row r="216">
      <c r="A216" t="str">
        <f>part3_step1!C216:C1000</f>
        <v>Rowan Atkinson</v>
      </c>
      <c r="B216" t="s">
        <v>584</v>
      </c>
      <c r="C216">
        <f>COUNTIFS(part3_step1!$C$2:$C1000,$B216,part3_step1!$B$2:$B1000,C$1)+COUNTIFS(part3_step1!$D$2:$D1000,$B216,part3_step1!$B$2:$B1000,C$1)+COUNTIFS(part3_step1!$E$2:$E1000,$B216,part3_step1!$B$2:$B1000,C$1)</f>
        <v>0</v>
      </c>
      <c r="D216">
        <f>COUNTIFS(part3_step1!$C$2:$C1000,$B216,part3_step1!$B$2:$B1000,D$1)+COUNTIFS(part3_step1!$D$2:$D1000,$B216,part3_step1!$B$2:$B1000,D$1)+COUNTIFS(part3_step1!$E$2:$E1000,$B216,part3_step1!$B$2:$B1000,D$1)</f>
        <v>0</v>
      </c>
      <c r="E216">
        <f>COUNTIFS(part3_step1!$C$2:$C1000,$B216,part3_step1!$B$2:$B1000,E$1)+COUNTIFS(part3_step1!$D$2:$D1000,$B216,part3_step1!$B$2:$B1000,E$1)+COUNTIFS(part3_step1!$E$2:$E1000,$B216,part3_step1!$B$2:$B1000,E$1)</f>
        <v>1</v>
      </c>
      <c r="F216">
        <f>COUNTIFS(part3_step1!$C$2:$C1000,$B216,part3_step1!$B$2:$B1000,F$1)+COUNTIFS(part3_step1!$D$2:$D1000,$B216,part3_step1!$B$2:$B1000,F$1)+COUNTIFS(part3_step1!$E$2:$E1000,$B216,part3_step1!$B$2:$B1000,F$1)</f>
        <v>0</v>
      </c>
      <c r="G216">
        <f>COUNTIFS(part3_step1!$C$2:$C1000,$B216,part3_step1!$B$2:$B1000,G$1)+COUNTIFS(part3_step1!$D$2:$D1000,$B216,part3_step1!$B$2:$B1000,G$1)+COUNTIFS(part3_step1!$E$2:$E1000,$B216,part3_step1!$B$2:$B1000,G$1)</f>
        <v>0</v>
      </c>
      <c r="H216">
        <f>COUNTIFS(part3_step1!$C$2:$C1000,$B216,part3_step1!$B$2:$B1000,H$1)+COUNTIFS(part3_step1!$D$2:$D1000,$B216,part3_step1!$B$2:$B1000,H$1)+COUNTIFS(part3_step1!$E$2:$E1000,$B216,part3_step1!$B$2:$B1000,H$1)</f>
        <v>0</v>
      </c>
      <c r="I216">
        <f>COUNTIFS(part3_step1!$C$2:$C1000,$B216,part3_step1!$B$2:$B1000,I$1)+COUNTIFS(part3_step1!$D$2:$D1000,$B216,part3_step1!$B$2:$B1000,I$1)+COUNTIFS(part3_step1!$E$2:$E1000,$B216,part3_step1!$B$2:$B1000,I$1)</f>
        <v>0</v>
      </c>
      <c r="J216">
        <f>COUNTIFS(part3_step1!$C$2:$C1000,$B216,part3_step1!$B$2:$B1000,J$1)+COUNTIFS(part3_step1!$D$2:$D1000,$B216,part3_step1!$B$2:$B1000,J$1)+COUNTIFS(part3_step1!$E$2:$E1000,$B216,part3_step1!$B$2:$B1000,J$1)</f>
        <v>0</v>
      </c>
      <c r="K216">
        <f>COUNTIFS(part3_step1!$C$2:$C1000,$B216,part3_step1!$B$2:$B1000,K$1)+COUNTIFS(part3_step1!$D$2:$D1000,$B216,part3_step1!$B$2:$B1000,K$1)+COUNTIFS(part3_step1!$E$2:$E1000,$B216,part3_step1!$B$2:$B1000,K$1)</f>
        <v>0</v>
      </c>
      <c r="L216">
        <f>COUNTIFS(part3_step1!$C$2:$C1000,$B216,part3_step1!$B$2:$B1000,L$1)+COUNTIFS(part3_step1!$D$2:$D1000,$B216,part3_step1!$B$2:$B1000,L$1)+COUNTIFS(part3_step1!$E$2:$E1000,$B216,part3_step1!$B$2:$B1000,L$1)</f>
        <v>0</v>
      </c>
      <c r="M216">
        <f>COUNTIFS(part3_step1!$C$2:$C1000,$B216,part3_step1!$B$2:$B1000,M$1)+COUNTIFS(part3_step1!$D$2:$D1000,$B216,part3_step1!$B$2:$B1000,M$1)+COUNTIFS(part3_step1!$E$2:$E1000,$B216,part3_step1!$B$2:$B1000,M$1)</f>
        <v>1</v>
      </c>
      <c r="N216">
        <f>COUNTIFS(part3_step1!$C$2:$C1000,$B216,part3_step1!$B$2:$B1000,N$1)+COUNTIFS(part3_step1!$D$2:$D1000,$B216,part3_step1!$B$2:$B1000,N$1)+COUNTIFS(part3_step1!$E$2:$E1000,$B216,part3_step1!$B$2:$B1000,N$1)</f>
        <v>0</v>
      </c>
      <c r="O216">
        <f>COUNTIFS(part3_step1!$C$2:$C1000,$B216,part3_step1!$B$2:$B1000,O$1)+COUNTIFS(part3_step1!$D$2:$D1000,$B216,part3_step1!$B$2:$B1000,O$1)+COUNTIFS(part3_step1!$E$2:$E1000,$B216,part3_step1!$B$2:$B1000,O$1)</f>
        <v>0</v>
      </c>
      <c r="P216">
        <f>COUNTIF(part3_step1!$C$2:$E1000,B216)</f>
        <v>2</v>
      </c>
    </row>
    <row r="217">
      <c r="A217" t="str">
        <f>part3_step1!C217:C1000</f>
        <v>Ralph Fiennes</v>
      </c>
      <c r="B217" t="s">
        <v>599</v>
      </c>
      <c r="C217">
        <f>COUNTIFS(part3_step1!$C$2:$C1000,$B217,part3_step1!$B$2:$B1000,C$1)+COUNTIFS(part3_step1!$D$2:$D1000,$B217,part3_step1!$B$2:$B1000,C$1)+COUNTIFS(part3_step1!$E$2:$E1000,$B217,part3_step1!$B$2:$B1000,C$1)</f>
        <v>0</v>
      </c>
      <c r="D217">
        <f>COUNTIFS(part3_step1!$C$2:$C1000,$B217,part3_step1!$B$2:$B1000,D$1)+COUNTIFS(part3_step1!$D$2:$D1000,$B217,part3_step1!$B$2:$B1000,D$1)+COUNTIFS(part3_step1!$E$2:$E1000,$B217,part3_step1!$B$2:$B1000,D$1)</f>
        <v>0</v>
      </c>
      <c r="E217">
        <f>COUNTIFS(part3_step1!$C$2:$C1000,$B217,part3_step1!$B$2:$B1000,E$1)+COUNTIFS(part3_step1!$D$2:$D1000,$B217,part3_step1!$B$2:$B1000,E$1)+COUNTIFS(part3_step1!$E$2:$E1000,$B217,part3_step1!$B$2:$B1000,E$1)</f>
        <v>0</v>
      </c>
      <c r="F217">
        <f>COUNTIFS(part3_step1!$C$2:$C1000,$B217,part3_step1!$B$2:$B1000,F$1)+COUNTIFS(part3_step1!$D$2:$D1000,$B217,part3_step1!$B$2:$B1000,F$1)+COUNTIFS(part3_step1!$E$2:$E1000,$B217,part3_step1!$B$2:$B1000,F$1)</f>
        <v>0</v>
      </c>
      <c r="G217">
        <f>COUNTIFS(part3_step1!$C$2:$C1000,$B217,part3_step1!$B$2:$B1000,G$1)+COUNTIFS(part3_step1!$D$2:$D1000,$B217,part3_step1!$B$2:$B1000,G$1)+COUNTIFS(part3_step1!$E$2:$E1000,$B217,part3_step1!$B$2:$B1000,G$1)</f>
        <v>0</v>
      </c>
      <c r="H217">
        <f>COUNTIFS(part3_step1!$C$2:$C1000,$B217,part3_step1!$B$2:$B1000,H$1)+COUNTIFS(part3_step1!$D$2:$D1000,$B217,part3_step1!$B$2:$B1000,H$1)+COUNTIFS(part3_step1!$E$2:$E1000,$B217,part3_step1!$B$2:$B1000,H$1)</f>
        <v>0</v>
      </c>
      <c r="I217">
        <f>COUNTIFS(part3_step1!$C$2:$C1000,$B217,part3_step1!$B$2:$B1000,I$1)+COUNTIFS(part3_step1!$D$2:$D1000,$B217,part3_step1!$B$2:$B1000,I$1)+COUNTIFS(part3_step1!$E$2:$E1000,$B217,part3_step1!$B$2:$B1000,I$1)</f>
        <v>0</v>
      </c>
      <c r="J217">
        <f>COUNTIFS(part3_step1!$C$2:$C1000,$B217,part3_step1!$B$2:$B1000,J$1)+COUNTIFS(part3_step1!$D$2:$D1000,$B217,part3_step1!$B$2:$B1000,J$1)+COUNTIFS(part3_step1!$E$2:$E1000,$B217,part3_step1!$B$2:$B1000,J$1)</f>
        <v>0</v>
      </c>
      <c r="K217">
        <f>COUNTIFS(part3_step1!$C$2:$C1000,$B217,part3_step1!$B$2:$B1000,K$1)+COUNTIFS(part3_step1!$D$2:$D1000,$B217,part3_step1!$B$2:$B1000,K$1)+COUNTIFS(part3_step1!$E$2:$E1000,$B217,part3_step1!$B$2:$B1000,K$1)</f>
        <v>0</v>
      </c>
      <c r="L217">
        <f>COUNTIFS(part3_step1!$C$2:$C1000,$B217,part3_step1!$B$2:$B1000,L$1)+COUNTIFS(part3_step1!$D$2:$D1000,$B217,part3_step1!$B$2:$B1000,L$1)+COUNTIFS(part3_step1!$E$2:$E1000,$B217,part3_step1!$B$2:$B1000,L$1)</f>
        <v>0</v>
      </c>
      <c r="M217">
        <f>COUNTIFS(part3_step1!$C$2:$C1000,$B217,part3_step1!$B$2:$B1000,M$1)+COUNTIFS(part3_step1!$D$2:$D1000,$B217,part3_step1!$B$2:$B1000,M$1)+COUNTIFS(part3_step1!$E$2:$E1000,$B217,part3_step1!$B$2:$B1000,M$1)</f>
        <v>0</v>
      </c>
      <c r="N217">
        <f>COUNTIFS(part3_step1!$C$2:$C1000,$B217,part3_step1!$B$2:$B1000,N$1)+COUNTIFS(part3_step1!$D$2:$D1000,$B217,part3_step1!$B$2:$B1000,N$1)+COUNTIFS(part3_step1!$E$2:$E1000,$B217,part3_step1!$B$2:$B1000,N$1)</f>
        <v>0</v>
      </c>
      <c r="O217">
        <f>COUNTIFS(part3_step1!$C$2:$C1000,$B217,part3_step1!$B$2:$B1000,O$1)+COUNTIFS(part3_step1!$D$2:$D1000,$B217,part3_step1!$B$2:$B1000,O$1)+COUNTIFS(part3_step1!$E$2:$E1000,$B217,part3_step1!$B$2:$B1000,O$1)</f>
        <v>0</v>
      </c>
      <c r="P217">
        <f>COUNTIF(part3_step1!$C$2:$E1000,B217)</f>
        <v>1</v>
      </c>
    </row>
    <row r="218">
      <c r="A218" t="str">
        <f>part3_step1!C218:C1000</f>
        <v>Jason Biggs</v>
      </c>
      <c r="B218" t="s">
        <v>606</v>
      </c>
      <c r="C218">
        <f>COUNTIFS(part3_step1!$C$2:$C1000,$B218,part3_step1!$B$2:$B1000,C$1)+COUNTIFS(part3_step1!$D$2:$D1000,$B218,part3_step1!$B$2:$B1000,C$1)+COUNTIFS(part3_step1!$E$2:$E1000,$B218,part3_step1!$B$2:$B1000,C$1)</f>
        <v>0</v>
      </c>
      <c r="D218">
        <f>COUNTIFS(part3_step1!$C$2:$C1000,$B218,part3_step1!$B$2:$B1000,D$1)+COUNTIFS(part3_step1!$D$2:$D1000,$B218,part3_step1!$B$2:$B1000,D$1)+COUNTIFS(part3_step1!$E$2:$E1000,$B218,part3_step1!$B$2:$B1000,D$1)</f>
        <v>0</v>
      </c>
      <c r="E218">
        <f>COUNTIFS(part3_step1!$C$2:$C1000,$B218,part3_step1!$B$2:$B1000,E$1)+COUNTIFS(part3_step1!$D$2:$D1000,$B218,part3_step1!$B$2:$B1000,E$1)+COUNTIFS(part3_step1!$E$2:$E1000,$B218,part3_step1!$B$2:$B1000,E$1)</f>
        <v>0</v>
      </c>
      <c r="F218">
        <f>COUNTIFS(part3_step1!$C$2:$C1000,$B218,part3_step1!$B$2:$B1000,F$1)+COUNTIFS(part3_step1!$D$2:$D1000,$B218,part3_step1!$B$2:$B1000,F$1)+COUNTIFS(part3_step1!$E$2:$E1000,$B218,part3_step1!$B$2:$B1000,F$1)</f>
        <v>0</v>
      </c>
      <c r="G218">
        <f>COUNTIFS(part3_step1!$C$2:$C1000,$B218,part3_step1!$B$2:$B1000,G$1)+COUNTIFS(part3_step1!$D$2:$D1000,$B218,part3_step1!$B$2:$B1000,G$1)+COUNTIFS(part3_step1!$E$2:$E1000,$B218,part3_step1!$B$2:$B1000,G$1)</f>
        <v>0</v>
      </c>
      <c r="H218">
        <f>COUNTIFS(part3_step1!$C$2:$C1000,$B218,part3_step1!$B$2:$B1000,H$1)+COUNTIFS(part3_step1!$D$2:$D1000,$B218,part3_step1!$B$2:$B1000,H$1)+COUNTIFS(part3_step1!$E$2:$E1000,$B218,part3_step1!$B$2:$B1000,H$1)</f>
        <v>0</v>
      </c>
      <c r="I218">
        <f>COUNTIFS(part3_step1!$C$2:$C1000,$B218,part3_step1!$B$2:$B1000,I$1)+COUNTIFS(part3_step1!$D$2:$D1000,$B218,part3_step1!$B$2:$B1000,I$1)+COUNTIFS(part3_step1!$E$2:$E1000,$B218,part3_step1!$B$2:$B1000,I$1)</f>
        <v>0</v>
      </c>
      <c r="J218">
        <f>COUNTIFS(part3_step1!$C$2:$C1000,$B218,part3_step1!$B$2:$B1000,J$1)+COUNTIFS(part3_step1!$D$2:$D1000,$B218,part3_step1!$B$2:$B1000,J$1)+COUNTIFS(part3_step1!$E$2:$E1000,$B218,part3_step1!$B$2:$B1000,J$1)</f>
        <v>1</v>
      </c>
      <c r="K218">
        <f>COUNTIFS(part3_step1!$C$2:$C1000,$B218,part3_step1!$B$2:$B1000,K$1)+COUNTIFS(part3_step1!$D$2:$D1000,$B218,part3_step1!$B$2:$B1000,K$1)+COUNTIFS(part3_step1!$E$2:$E1000,$B218,part3_step1!$B$2:$B1000,K$1)</f>
        <v>0</v>
      </c>
      <c r="L218">
        <f>COUNTIFS(part3_step1!$C$2:$C1000,$B218,part3_step1!$B$2:$B1000,L$1)+COUNTIFS(part3_step1!$D$2:$D1000,$B218,part3_step1!$B$2:$B1000,L$1)+COUNTIFS(part3_step1!$E$2:$E1000,$B218,part3_step1!$B$2:$B1000,L$1)</f>
        <v>0</v>
      </c>
      <c r="M218">
        <f>COUNTIFS(part3_step1!$C$2:$C1000,$B218,part3_step1!$B$2:$B1000,M$1)+COUNTIFS(part3_step1!$D$2:$D1000,$B218,part3_step1!$B$2:$B1000,M$1)+COUNTIFS(part3_step1!$E$2:$E1000,$B218,part3_step1!$B$2:$B1000,M$1)</f>
        <v>0</v>
      </c>
      <c r="N218">
        <f>COUNTIFS(part3_step1!$C$2:$C1000,$B218,part3_step1!$B$2:$B1000,N$1)+COUNTIFS(part3_step1!$D$2:$D1000,$B218,part3_step1!$B$2:$B1000,N$1)+COUNTIFS(part3_step1!$E$2:$E1000,$B218,part3_step1!$B$2:$B1000,N$1)</f>
        <v>0</v>
      </c>
      <c r="O218">
        <f>COUNTIFS(part3_step1!$C$2:$C1000,$B218,part3_step1!$B$2:$B1000,O$1)+COUNTIFS(part3_step1!$D$2:$D1000,$B218,part3_step1!$B$2:$B1000,O$1)+COUNTIFS(part3_step1!$E$2:$E1000,$B218,part3_step1!$B$2:$B1000,O$1)</f>
        <v>0</v>
      </c>
      <c r="P218">
        <f>COUNTIF(part3_step1!$C$2:$E1000,B218)</f>
        <v>1</v>
      </c>
    </row>
    <row r="219">
      <c r="A219" t="str">
        <f>part3_step1!C219:C1000</f>
        <v>Nicolas Cage</v>
      </c>
      <c r="B219" t="s">
        <v>615</v>
      </c>
      <c r="C219">
        <f>COUNTIFS(part3_step1!$C$2:$C1000,$B219,part3_step1!$B$2:$B1000,C$1)+COUNTIFS(part3_step1!$D$2:$D1000,$B219,part3_step1!$B$2:$B1000,C$1)+COUNTIFS(part3_step1!$E$2:$E1000,$B219,part3_step1!$B$2:$B1000,C$1)</f>
        <v>0</v>
      </c>
      <c r="D219">
        <f>COUNTIFS(part3_step1!$C$2:$C1000,$B219,part3_step1!$B$2:$B1000,D$1)+COUNTIFS(part3_step1!$D$2:$D1000,$B219,part3_step1!$B$2:$B1000,D$1)+COUNTIFS(part3_step1!$E$2:$E1000,$B219,part3_step1!$B$2:$B1000,D$1)</f>
        <v>0</v>
      </c>
      <c r="E219">
        <f>COUNTIFS(part3_step1!$C$2:$C1000,$B219,part3_step1!$B$2:$B1000,E$1)+COUNTIFS(part3_step1!$D$2:$D1000,$B219,part3_step1!$B$2:$B1000,E$1)+COUNTIFS(part3_step1!$E$2:$E1000,$B219,part3_step1!$B$2:$B1000,E$1)</f>
        <v>1</v>
      </c>
      <c r="F219">
        <f>COUNTIFS(part3_step1!$C$2:$C1000,$B219,part3_step1!$B$2:$B1000,F$1)+COUNTIFS(part3_step1!$D$2:$D1000,$B219,part3_step1!$B$2:$B1000,F$1)+COUNTIFS(part3_step1!$E$2:$E1000,$B219,part3_step1!$B$2:$B1000,F$1)</f>
        <v>0</v>
      </c>
      <c r="G219">
        <f>COUNTIFS(part3_step1!$C$2:$C1000,$B219,part3_step1!$B$2:$B1000,G$1)+COUNTIFS(part3_step1!$D$2:$D1000,$B219,part3_step1!$B$2:$B1000,G$1)+COUNTIFS(part3_step1!$E$2:$E1000,$B219,part3_step1!$B$2:$B1000,G$1)</f>
        <v>0</v>
      </c>
      <c r="H219">
        <f>COUNTIFS(part3_step1!$C$2:$C1000,$B219,part3_step1!$B$2:$B1000,H$1)+COUNTIFS(part3_step1!$D$2:$D1000,$B219,part3_step1!$B$2:$B1000,H$1)+COUNTIFS(part3_step1!$E$2:$E1000,$B219,part3_step1!$B$2:$B1000,H$1)</f>
        <v>0</v>
      </c>
      <c r="I219">
        <f>COUNTIFS(part3_step1!$C$2:$C1000,$B219,part3_step1!$B$2:$B1000,I$1)+COUNTIFS(part3_step1!$D$2:$D1000,$B219,part3_step1!$B$2:$B1000,I$1)+COUNTIFS(part3_step1!$E$2:$E1000,$B219,part3_step1!$B$2:$B1000,I$1)</f>
        <v>0</v>
      </c>
      <c r="J219">
        <f>COUNTIFS(part3_step1!$C$2:$C1000,$B219,part3_step1!$B$2:$B1000,J$1)+COUNTIFS(part3_step1!$D$2:$D1000,$B219,part3_step1!$B$2:$B1000,J$1)+COUNTIFS(part3_step1!$E$2:$E1000,$B219,part3_step1!$B$2:$B1000,J$1)</f>
        <v>0</v>
      </c>
      <c r="K219">
        <f>COUNTIFS(part3_step1!$C$2:$C1000,$B219,part3_step1!$B$2:$B1000,K$1)+COUNTIFS(part3_step1!$D$2:$D1000,$B219,part3_step1!$B$2:$B1000,K$1)+COUNTIFS(part3_step1!$E$2:$E1000,$B219,part3_step1!$B$2:$B1000,K$1)</f>
        <v>0</v>
      </c>
      <c r="L219">
        <f>COUNTIFS(part3_step1!$C$2:$C1000,$B219,part3_step1!$B$2:$B1000,L$1)+COUNTIFS(part3_step1!$D$2:$D1000,$B219,part3_step1!$B$2:$B1000,L$1)+COUNTIFS(part3_step1!$E$2:$E1000,$B219,part3_step1!$B$2:$B1000,L$1)</f>
        <v>0</v>
      </c>
      <c r="M219">
        <f>COUNTIFS(part3_step1!$C$2:$C1000,$B219,part3_step1!$B$2:$B1000,M$1)+COUNTIFS(part3_step1!$D$2:$D1000,$B219,part3_step1!$B$2:$B1000,M$1)+COUNTIFS(part3_step1!$E$2:$E1000,$B219,part3_step1!$B$2:$B1000,M$1)</f>
        <v>0</v>
      </c>
      <c r="N219">
        <f>COUNTIFS(part3_step1!$C$2:$C1000,$B219,part3_step1!$B$2:$B1000,N$1)+COUNTIFS(part3_step1!$D$2:$D1000,$B219,part3_step1!$B$2:$B1000,N$1)+COUNTIFS(part3_step1!$E$2:$E1000,$B219,part3_step1!$B$2:$B1000,N$1)</f>
        <v>0</v>
      </c>
      <c r="O219">
        <f>COUNTIFS(part3_step1!$C$2:$C1000,$B219,part3_step1!$B$2:$B1000,O$1)+COUNTIFS(part3_step1!$D$2:$D1000,$B219,part3_step1!$B$2:$B1000,O$1)+COUNTIFS(part3_step1!$E$2:$E1000,$B219,part3_step1!$B$2:$B1000,O$1)</f>
        <v>0</v>
      </c>
      <c r="P219">
        <f>COUNTIF(part3_step1!$C$2:$E1000,B219)</f>
        <v>1</v>
      </c>
    </row>
    <row r="220">
      <c r="A220" t="str">
        <f>part3_step1!C220:C1000</f>
        <v>Naomi Watts</v>
      </c>
      <c r="B220" t="s">
        <v>620</v>
      </c>
      <c r="C220">
        <f>COUNTIFS(part3_step1!$C$2:$C1000,$B220,part3_step1!$B$2:$B1000,C$1)+COUNTIFS(part3_step1!$D$2:$D1000,$B220,part3_step1!$B$2:$B1000,C$1)+COUNTIFS(part3_step1!$E$2:$E1000,$B220,part3_step1!$B$2:$B1000,C$1)</f>
        <v>0</v>
      </c>
      <c r="D220">
        <f>COUNTIFS(part3_step1!$C$2:$C1000,$B220,part3_step1!$B$2:$B1000,D$1)+COUNTIFS(part3_step1!$D$2:$D1000,$B220,part3_step1!$B$2:$B1000,D$1)+COUNTIFS(part3_step1!$E$2:$E1000,$B220,part3_step1!$B$2:$B1000,D$1)</f>
        <v>0</v>
      </c>
      <c r="E220">
        <f>COUNTIFS(part3_step1!$C$2:$C1000,$B220,part3_step1!$B$2:$B1000,E$1)+COUNTIFS(part3_step1!$D$2:$D1000,$B220,part3_step1!$B$2:$B1000,E$1)+COUNTIFS(part3_step1!$E$2:$E1000,$B220,part3_step1!$B$2:$B1000,E$1)</f>
        <v>1</v>
      </c>
      <c r="F220">
        <f>COUNTIFS(part3_step1!$C$2:$C1000,$B220,part3_step1!$B$2:$B1000,F$1)+COUNTIFS(part3_step1!$D$2:$D1000,$B220,part3_step1!$B$2:$B1000,F$1)+COUNTIFS(part3_step1!$E$2:$E1000,$B220,part3_step1!$B$2:$B1000,F$1)</f>
        <v>0</v>
      </c>
      <c r="G220">
        <f>COUNTIFS(part3_step1!$C$2:$C1000,$B220,part3_step1!$B$2:$B1000,G$1)+COUNTIFS(part3_step1!$D$2:$D1000,$B220,part3_step1!$B$2:$B1000,G$1)+COUNTIFS(part3_step1!$E$2:$E1000,$B220,part3_step1!$B$2:$B1000,G$1)</f>
        <v>0</v>
      </c>
      <c r="H220">
        <f>COUNTIFS(part3_step1!$C$2:$C1000,$B220,part3_step1!$B$2:$B1000,H$1)+COUNTIFS(part3_step1!$D$2:$D1000,$B220,part3_step1!$B$2:$B1000,H$1)+COUNTIFS(part3_step1!$E$2:$E1000,$B220,part3_step1!$B$2:$B1000,H$1)</f>
        <v>0</v>
      </c>
      <c r="I220">
        <f>COUNTIFS(part3_step1!$C$2:$C1000,$B220,part3_step1!$B$2:$B1000,I$1)+COUNTIFS(part3_step1!$D$2:$D1000,$B220,part3_step1!$B$2:$B1000,I$1)+COUNTIFS(part3_step1!$E$2:$E1000,$B220,part3_step1!$B$2:$B1000,I$1)</f>
        <v>0</v>
      </c>
      <c r="J220">
        <f>COUNTIFS(part3_step1!$C$2:$C1000,$B220,part3_step1!$B$2:$B1000,J$1)+COUNTIFS(part3_step1!$D$2:$D1000,$B220,part3_step1!$B$2:$B1000,J$1)+COUNTIFS(part3_step1!$E$2:$E1000,$B220,part3_step1!$B$2:$B1000,J$1)</f>
        <v>0</v>
      </c>
      <c r="K220">
        <f>COUNTIFS(part3_step1!$C$2:$C1000,$B220,part3_step1!$B$2:$B1000,K$1)+COUNTIFS(part3_step1!$D$2:$D1000,$B220,part3_step1!$B$2:$B1000,K$1)+COUNTIFS(part3_step1!$E$2:$E1000,$B220,part3_step1!$B$2:$B1000,K$1)</f>
        <v>0</v>
      </c>
      <c r="L220">
        <f>COUNTIFS(part3_step1!$C$2:$C1000,$B220,part3_step1!$B$2:$B1000,L$1)+COUNTIFS(part3_step1!$D$2:$D1000,$B220,part3_step1!$B$2:$B1000,L$1)+COUNTIFS(part3_step1!$E$2:$E1000,$B220,part3_step1!$B$2:$B1000,L$1)</f>
        <v>0</v>
      </c>
      <c r="M220">
        <f>COUNTIFS(part3_step1!$C$2:$C1000,$B220,part3_step1!$B$2:$B1000,M$1)+COUNTIFS(part3_step1!$D$2:$D1000,$B220,part3_step1!$B$2:$B1000,M$1)+COUNTIFS(part3_step1!$E$2:$E1000,$B220,part3_step1!$B$2:$B1000,M$1)</f>
        <v>0</v>
      </c>
      <c r="N220">
        <f>COUNTIFS(part3_step1!$C$2:$C1000,$B220,part3_step1!$B$2:$B1000,N$1)+COUNTIFS(part3_step1!$D$2:$D1000,$B220,part3_step1!$B$2:$B1000,N$1)+COUNTIFS(part3_step1!$E$2:$E1000,$B220,part3_step1!$B$2:$B1000,N$1)</f>
        <v>0</v>
      </c>
      <c r="O220">
        <f>COUNTIFS(part3_step1!$C$2:$C1000,$B220,part3_step1!$B$2:$B1000,O$1)+COUNTIFS(part3_step1!$D$2:$D1000,$B220,part3_step1!$B$2:$B1000,O$1)+COUNTIFS(part3_step1!$E$2:$E1000,$B220,part3_step1!$B$2:$B1000,O$1)</f>
        <v>0</v>
      </c>
      <c r="P220">
        <f>COUNTIF(part3_step1!$C$2:$E1000,B220)</f>
        <v>1</v>
      </c>
    </row>
    <row r="221">
      <c r="A221" t="str">
        <f>part3_step1!C221:C1000</f>
        <v>Keanu Reeves</v>
      </c>
      <c r="B221" t="s">
        <v>626</v>
      </c>
      <c r="C221">
        <f>COUNTIFS(part3_step1!$C$2:$C1000,$B221,part3_step1!$B$2:$B1000,C$1)+COUNTIFS(part3_step1!$D$2:$D1000,$B221,part3_step1!$B$2:$B1000,C$1)+COUNTIFS(part3_step1!$E$2:$E1000,$B221,part3_step1!$B$2:$B1000,C$1)</f>
        <v>0</v>
      </c>
      <c r="D221">
        <f>COUNTIFS(part3_step1!$C$2:$C1000,$B221,part3_step1!$B$2:$B1000,D$1)+COUNTIFS(part3_step1!$D$2:$D1000,$B221,part3_step1!$B$2:$B1000,D$1)+COUNTIFS(part3_step1!$E$2:$E1000,$B221,part3_step1!$B$2:$B1000,D$1)</f>
        <v>0</v>
      </c>
      <c r="E221">
        <f>COUNTIFS(part3_step1!$C$2:$C1000,$B221,part3_step1!$B$2:$B1000,E$1)+COUNTIFS(part3_step1!$D$2:$D1000,$B221,part3_step1!$B$2:$B1000,E$1)+COUNTIFS(part3_step1!$E$2:$E1000,$B221,part3_step1!$B$2:$B1000,E$1)</f>
        <v>1</v>
      </c>
      <c r="F221">
        <f>COUNTIFS(part3_step1!$C$2:$C1000,$B221,part3_step1!$B$2:$B1000,F$1)+COUNTIFS(part3_step1!$D$2:$D1000,$B221,part3_step1!$B$2:$B1000,F$1)+COUNTIFS(part3_step1!$E$2:$E1000,$B221,part3_step1!$B$2:$B1000,F$1)</f>
        <v>0</v>
      </c>
      <c r="G221">
        <f>COUNTIFS(part3_step1!$C$2:$C1000,$B221,part3_step1!$B$2:$B1000,G$1)+COUNTIFS(part3_step1!$D$2:$D1000,$B221,part3_step1!$B$2:$B1000,G$1)+COUNTIFS(part3_step1!$E$2:$E1000,$B221,part3_step1!$B$2:$B1000,G$1)</f>
        <v>0</v>
      </c>
      <c r="H221">
        <f>COUNTIFS(part3_step1!$C$2:$C1000,$B221,part3_step1!$B$2:$B1000,H$1)+COUNTIFS(part3_step1!$D$2:$D1000,$B221,part3_step1!$B$2:$B1000,H$1)+COUNTIFS(part3_step1!$E$2:$E1000,$B221,part3_step1!$B$2:$B1000,H$1)</f>
        <v>0</v>
      </c>
      <c r="I221">
        <f>COUNTIFS(part3_step1!$C$2:$C1000,$B221,part3_step1!$B$2:$B1000,I$1)+COUNTIFS(part3_step1!$D$2:$D1000,$B221,part3_step1!$B$2:$B1000,I$1)+COUNTIFS(part3_step1!$E$2:$E1000,$B221,part3_step1!$B$2:$B1000,I$1)</f>
        <v>0</v>
      </c>
      <c r="J221">
        <f>COUNTIFS(part3_step1!$C$2:$C1000,$B221,part3_step1!$B$2:$B1000,J$1)+COUNTIFS(part3_step1!$D$2:$D1000,$B221,part3_step1!$B$2:$B1000,J$1)+COUNTIFS(part3_step1!$E$2:$E1000,$B221,part3_step1!$B$2:$B1000,J$1)</f>
        <v>0</v>
      </c>
      <c r="K221">
        <f>COUNTIFS(part3_step1!$C$2:$C1000,$B221,part3_step1!$B$2:$B1000,K$1)+COUNTIFS(part3_step1!$D$2:$D1000,$B221,part3_step1!$B$2:$B1000,K$1)+COUNTIFS(part3_step1!$E$2:$E1000,$B221,part3_step1!$B$2:$B1000,K$1)</f>
        <v>0</v>
      </c>
      <c r="L221">
        <f>COUNTIFS(part3_step1!$C$2:$C1000,$B221,part3_step1!$B$2:$B1000,L$1)+COUNTIFS(part3_step1!$D$2:$D1000,$B221,part3_step1!$B$2:$B1000,L$1)+COUNTIFS(part3_step1!$E$2:$E1000,$B221,part3_step1!$B$2:$B1000,L$1)</f>
        <v>0</v>
      </c>
      <c r="M221">
        <f>COUNTIFS(part3_step1!$C$2:$C1000,$B221,part3_step1!$B$2:$B1000,M$1)+COUNTIFS(part3_step1!$D$2:$D1000,$B221,part3_step1!$B$2:$B1000,M$1)+COUNTIFS(part3_step1!$E$2:$E1000,$B221,part3_step1!$B$2:$B1000,M$1)</f>
        <v>0</v>
      </c>
      <c r="N221">
        <f>COUNTIFS(part3_step1!$C$2:$C1000,$B221,part3_step1!$B$2:$B1000,N$1)+COUNTIFS(part3_step1!$D$2:$D1000,$B221,part3_step1!$B$2:$B1000,N$1)+COUNTIFS(part3_step1!$E$2:$E1000,$B221,part3_step1!$B$2:$B1000,N$1)</f>
        <v>0</v>
      </c>
      <c r="O221">
        <f>COUNTIFS(part3_step1!$C$2:$C1000,$B221,part3_step1!$B$2:$B1000,O$1)+COUNTIFS(part3_step1!$D$2:$D1000,$B221,part3_step1!$B$2:$B1000,O$1)+COUNTIFS(part3_step1!$E$2:$E1000,$B221,part3_step1!$B$2:$B1000,O$1)</f>
        <v>0</v>
      </c>
      <c r="P221">
        <f>COUNTIF(part3_step1!$C$2:$E1000,B221)</f>
        <v>1</v>
      </c>
    </row>
    <row r="222">
      <c r="A222" t="str">
        <f>part3_step1!C222:C1000</f>
        <v>Rene Zellweger</v>
      </c>
      <c r="B222" t="s">
        <v>632</v>
      </c>
      <c r="C222">
        <f>COUNTIFS(part3_step1!$C$2:$C1000,$B222,part3_step1!$B$2:$B1000,C$1)+COUNTIFS(part3_step1!$D$2:$D1000,$B222,part3_step1!$B$2:$B1000,C$1)+COUNTIFS(part3_step1!$E$2:$E1000,$B222,part3_step1!$B$2:$B1000,C$1)</f>
        <v>0</v>
      </c>
      <c r="D222">
        <f>COUNTIFS(part3_step1!$C$2:$C1000,$B222,part3_step1!$B$2:$B1000,D$1)+COUNTIFS(part3_step1!$D$2:$D1000,$B222,part3_step1!$B$2:$B1000,D$1)+COUNTIFS(part3_step1!$E$2:$E1000,$B222,part3_step1!$B$2:$B1000,D$1)</f>
        <v>0</v>
      </c>
      <c r="E222">
        <f>COUNTIFS(part3_step1!$C$2:$C1000,$B222,part3_step1!$B$2:$B1000,E$1)+COUNTIFS(part3_step1!$D$2:$D1000,$B222,part3_step1!$B$2:$B1000,E$1)+COUNTIFS(part3_step1!$E$2:$E1000,$B222,part3_step1!$B$2:$B1000,E$1)</f>
        <v>0</v>
      </c>
      <c r="F222">
        <f>COUNTIFS(part3_step1!$C$2:$C1000,$B222,part3_step1!$B$2:$B1000,F$1)+COUNTIFS(part3_step1!$D$2:$D1000,$B222,part3_step1!$B$2:$B1000,F$1)+COUNTIFS(part3_step1!$E$2:$E1000,$B222,part3_step1!$B$2:$B1000,F$1)</f>
        <v>0</v>
      </c>
      <c r="G222">
        <f>COUNTIFS(part3_step1!$C$2:$C1000,$B222,part3_step1!$B$2:$B1000,G$1)+COUNTIFS(part3_step1!$D$2:$D1000,$B222,part3_step1!$B$2:$B1000,G$1)+COUNTIFS(part3_step1!$E$2:$E1000,$B222,part3_step1!$B$2:$B1000,G$1)</f>
        <v>0</v>
      </c>
      <c r="H222">
        <f>COUNTIFS(part3_step1!$C$2:$C1000,$B222,part3_step1!$B$2:$B1000,H$1)+COUNTIFS(part3_step1!$D$2:$D1000,$B222,part3_step1!$B$2:$B1000,H$1)+COUNTIFS(part3_step1!$E$2:$E1000,$B222,part3_step1!$B$2:$B1000,H$1)</f>
        <v>0</v>
      </c>
      <c r="I222">
        <f>COUNTIFS(part3_step1!$C$2:$C1000,$B222,part3_step1!$B$2:$B1000,I$1)+COUNTIFS(part3_step1!$D$2:$D1000,$B222,part3_step1!$B$2:$B1000,I$1)+COUNTIFS(part3_step1!$E$2:$E1000,$B222,part3_step1!$B$2:$B1000,I$1)</f>
        <v>0</v>
      </c>
      <c r="J222">
        <f>COUNTIFS(part3_step1!$C$2:$C1000,$B222,part3_step1!$B$2:$B1000,J$1)+COUNTIFS(part3_step1!$D$2:$D1000,$B222,part3_step1!$B$2:$B1000,J$1)+COUNTIFS(part3_step1!$E$2:$E1000,$B222,part3_step1!$B$2:$B1000,J$1)</f>
        <v>0</v>
      </c>
      <c r="K222">
        <f>COUNTIFS(part3_step1!$C$2:$C1000,$B222,part3_step1!$B$2:$B1000,K$1)+COUNTIFS(part3_step1!$D$2:$D1000,$B222,part3_step1!$B$2:$B1000,K$1)+COUNTIFS(part3_step1!$E$2:$E1000,$B222,part3_step1!$B$2:$B1000,K$1)</f>
        <v>0</v>
      </c>
      <c r="L222">
        <f>COUNTIFS(part3_step1!$C$2:$C1000,$B222,part3_step1!$B$2:$B1000,L$1)+COUNTIFS(part3_step1!$D$2:$D1000,$B222,part3_step1!$B$2:$B1000,L$1)+COUNTIFS(part3_step1!$E$2:$E1000,$B222,part3_step1!$B$2:$B1000,L$1)</f>
        <v>0</v>
      </c>
      <c r="M222">
        <f>COUNTIFS(part3_step1!$C$2:$C1000,$B222,part3_step1!$B$2:$B1000,M$1)+COUNTIFS(part3_step1!$D$2:$D1000,$B222,part3_step1!$B$2:$B1000,M$1)+COUNTIFS(part3_step1!$E$2:$E1000,$B222,part3_step1!$B$2:$B1000,M$1)</f>
        <v>1</v>
      </c>
      <c r="N222">
        <f>COUNTIFS(part3_step1!$C$2:$C1000,$B222,part3_step1!$B$2:$B1000,N$1)+COUNTIFS(part3_step1!$D$2:$D1000,$B222,part3_step1!$B$2:$B1000,N$1)+COUNTIFS(part3_step1!$E$2:$E1000,$B222,part3_step1!$B$2:$B1000,N$1)</f>
        <v>0</v>
      </c>
      <c r="O222">
        <f>COUNTIFS(part3_step1!$C$2:$C1000,$B222,part3_step1!$B$2:$B1000,O$1)+COUNTIFS(part3_step1!$D$2:$D1000,$B222,part3_step1!$B$2:$B1000,O$1)+COUNTIFS(part3_step1!$E$2:$E1000,$B222,part3_step1!$B$2:$B1000,O$1)</f>
        <v>0</v>
      </c>
      <c r="P222">
        <f>COUNTIF(part3_step1!$C$2:$E1000,B222)</f>
        <v>1</v>
      </c>
    </row>
    <row r="223">
      <c r="A223" t="str">
        <f>part3_step1!C223:C1000</f>
        <v>Tom Hanks</v>
      </c>
      <c r="B223" t="s">
        <v>648</v>
      </c>
      <c r="C223">
        <f>COUNTIFS(part3_step1!$C$2:$C1000,$B223,part3_step1!$B$2:$B1000,C$1)+COUNTIFS(part3_step1!$D$2:$D1000,$B223,part3_step1!$B$2:$B1000,C$1)+COUNTIFS(part3_step1!$E$2:$E1000,$B223,part3_step1!$B$2:$B1000,C$1)</f>
        <v>0</v>
      </c>
      <c r="D223">
        <f>COUNTIFS(part3_step1!$C$2:$C1000,$B223,part3_step1!$B$2:$B1000,D$1)+COUNTIFS(part3_step1!$D$2:$D1000,$B223,part3_step1!$B$2:$B1000,D$1)+COUNTIFS(part3_step1!$E$2:$E1000,$B223,part3_step1!$B$2:$B1000,D$1)</f>
        <v>0</v>
      </c>
      <c r="E223">
        <f>COUNTIFS(part3_step1!$C$2:$C1000,$B223,part3_step1!$B$2:$B1000,E$1)+COUNTIFS(part3_step1!$D$2:$D1000,$B223,part3_step1!$B$2:$B1000,E$1)+COUNTIFS(part3_step1!$E$2:$E1000,$B223,part3_step1!$B$2:$B1000,E$1)</f>
        <v>0</v>
      </c>
      <c r="F223">
        <f>COUNTIFS(part3_step1!$C$2:$C1000,$B223,part3_step1!$B$2:$B1000,F$1)+COUNTIFS(part3_step1!$D$2:$D1000,$B223,part3_step1!$B$2:$B1000,F$1)+COUNTIFS(part3_step1!$E$2:$E1000,$B223,part3_step1!$B$2:$B1000,F$1)</f>
        <v>0</v>
      </c>
      <c r="G223">
        <f>COUNTIFS(part3_step1!$C$2:$C1000,$B223,part3_step1!$B$2:$B1000,G$1)+COUNTIFS(part3_step1!$D$2:$D1000,$B223,part3_step1!$B$2:$B1000,G$1)+COUNTIFS(part3_step1!$E$2:$E1000,$B223,part3_step1!$B$2:$B1000,G$1)</f>
        <v>0</v>
      </c>
      <c r="H223">
        <f>COUNTIFS(part3_step1!$C$2:$C1000,$B223,part3_step1!$B$2:$B1000,H$1)+COUNTIFS(part3_step1!$D$2:$D1000,$B223,part3_step1!$B$2:$B1000,H$1)+COUNTIFS(part3_step1!$E$2:$E1000,$B223,part3_step1!$B$2:$B1000,H$1)</f>
        <v>0</v>
      </c>
      <c r="I223">
        <f>COUNTIFS(part3_step1!$C$2:$C1000,$B223,part3_step1!$B$2:$B1000,I$1)+COUNTIFS(part3_step1!$D$2:$D1000,$B223,part3_step1!$B$2:$B1000,I$1)+COUNTIFS(part3_step1!$E$2:$E1000,$B223,part3_step1!$B$2:$B1000,I$1)</f>
        <v>0</v>
      </c>
      <c r="J223">
        <f>COUNTIFS(part3_step1!$C$2:$C1000,$B223,part3_step1!$B$2:$B1000,J$1)+COUNTIFS(part3_step1!$D$2:$D1000,$B223,part3_step1!$B$2:$B1000,J$1)+COUNTIFS(part3_step1!$E$2:$E1000,$B223,part3_step1!$B$2:$B1000,J$1)</f>
        <v>0</v>
      </c>
      <c r="K223">
        <f>COUNTIFS(part3_step1!$C$2:$C1000,$B223,part3_step1!$B$2:$B1000,K$1)+COUNTIFS(part3_step1!$D$2:$D1000,$B223,part3_step1!$B$2:$B1000,K$1)+COUNTIFS(part3_step1!$E$2:$E1000,$B223,part3_step1!$B$2:$B1000,K$1)</f>
        <v>1</v>
      </c>
      <c r="L223">
        <f>COUNTIFS(part3_step1!$C$2:$C1000,$B223,part3_step1!$B$2:$B1000,L$1)+COUNTIFS(part3_step1!$D$2:$D1000,$B223,part3_step1!$B$2:$B1000,L$1)+COUNTIFS(part3_step1!$E$2:$E1000,$B223,part3_step1!$B$2:$B1000,L$1)</f>
        <v>0</v>
      </c>
      <c r="M223">
        <f>COUNTIFS(part3_step1!$C$2:$C1000,$B223,part3_step1!$B$2:$B1000,M$1)+COUNTIFS(part3_step1!$D$2:$D1000,$B223,part3_step1!$B$2:$B1000,M$1)+COUNTIFS(part3_step1!$E$2:$E1000,$B223,part3_step1!$B$2:$B1000,M$1)</f>
        <v>0</v>
      </c>
      <c r="N223">
        <f>COUNTIFS(part3_step1!$C$2:$C1000,$B223,part3_step1!$B$2:$B1000,N$1)+COUNTIFS(part3_step1!$D$2:$D1000,$B223,part3_step1!$B$2:$B1000,N$1)+COUNTIFS(part3_step1!$E$2:$E1000,$B223,part3_step1!$B$2:$B1000,N$1)</f>
        <v>0</v>
      </c>
      <c r="O223">
        <f>COUNTIFS(part3_step1!$C$2:$C1000,$B223,part3_step1!$B$2:$B1000,O$1)+COUNTIFS(part3_step1!$D$2:$D1000,$B223,part3_step1!$B$2:$B1000,O$1)+COUNTIFS(part3_step1!$E$2:$E1000,$B223,part3_step1!$B$2:$B1000,O$1)</f>
        <v>0</v>
      </c>
      <c r="P223">
        <f>COUNTIF(part3_step1!$C$2:$E1000,B223)</f>
        <v>1</v>
      </c>
    </row>
    <row r="224">
      <c r="A224" t="str">
        <f>part3_step1!C224:C1000</f>
        <v>Jack Nicholson</v>
      </c>
      <c r="B224" t="s">
        <v>654</v>
      </c>
      <c r="C224">
        <f>COUNTIFS(part3_step1!$C$2:$C1000,$B224,part3_step1!$B$2:$B1000,C$1)+COUNTIFS(part3_step1!$D$2:$D1000,$B224,part3_step1!$B$2:$B1000,C$1)+COUNTIFS(part3_step1!$E$2:$E1000,$B224,part3_step1!$B$2:$B1000,C$1)</f>
        <v>0</v>
      </c>
      <c r="D224">
        <f>COUNTIFS(part3_step1!$C$2:$C1000,$B224,part3_step1!$B$2:$B1000,D$1)+COUNTIFS(part3_step1!$D$2:$D1000,$B224,part3_step1!$B$2:$B1000,D$1)+COUNTIFS(part3_step1!$E$2:$E1000,$B224,part3_step1!$B$2:$B1000,D$1)</f>
        <v>0</v>
      </c>
      <c r="E224">
        <f>COUNTIFS(part3_step1!$C$2:$C1000,$B224,part3_step1!$B$2:$B1000,E$1)+COUNTIFS(part3_step1!$D$2:$D1000,$B224,part3_step1!$B$2:$B1000,E$1)+COUNTIFS(part3_step1!$E$2:$E1000,$B224,part3_step1!$B$2:$B1000,E$1)</f>
        <v>1</v>
      </c>
      <c r="F224">
        <f>COUNTIFS(part3_step1!$C$2:$C1000,$B224,part3_step1!$B$2:$B1000,F$1)+COUNTIFS(part3_step1!$D$2:$D1000,$B224,part3_step1!$B$2:$B1000,F$1)+COUNTIFS(part3_step1!$E$2:$E1000,$B224,part3_step1!$B$2:$B1000,F$1)</f>
        <v>1</v>
      </c>
      <c r="G224">
        <f>COUNTIFS(part3_step1!$C$2:$C1000,$B224,part3_step1!$B$2:$B1000,G$1)+COUNTIFS(part3_step1!$D$2:$D1000,$B224,part3_step1!$B$2:$B1000,G$1)+COUNTIFS(part3_step1!$E$2:$E1000,$B224,part3_step1!$B$2:$B1000,G$1)</f>
        <v>0</v>
      </c>
      <c r="H224">
        <f>COUNTIFS(part3_step1!$C$2:$C1000,$B224,part3_step1!$B$2:$B1000,H$1)+COUNTIFS(part3_step1!$D$2:$D1000,$B224,part3_step1!$B$2:$B1000,H$1)+COUNTIFS(part3_step1!$E$2:$E1000,$B224,part3_step1!$B$2:$B1000,H$1)</f>
        <v>0</v>
      </c>
      <c r="I224">
        <f>COUNTIFS(part3_step1!$C$2:$C1000,$B224,part3_step1!$B$2:$B1000,I$1)+COUNTIFS(part3_step1!$D$2:$D1000,$B224,part3_step1!$B$2:$B1000,I$1)+COUNTIFS(part3_step1!$E$2:$E1000,$B224,part3_step1!$B$2:$B1000,I$1)</f>
        <v>0</v>
      </c>
      <c r="J224">
        <f>COUNTIFS(part3_step1!$C$2:$C1000,$B224,part3_step1!$B$2:$B1000,J$1)+COUNTIFS(part3_step1!$D$2:$D1000,$B224,part3_step1!$B$2:$B1000,J$1)+COUNTIFS(part3_step1!$E$2:$E1000,$B224,part3_step1!$B$2:$B1000,J$1)</f>
        <v>0</v>
      </c>
      <c r="K224">
        <f>COUNTIFS(part3_step1!$C$2:$C1000,$B224,part3_step1!$B$2:$B1000,K$1)+COUNTIFS(part3_step1!$D$2:$D1000,$B224,part3_step1!$B$2:$B1000,K$1)+COUNTIFS(part3_step1!$E$2:$E1000,$B224,part3_step1!$B$2:$B1000,K$1)</f>
        <v>0</v>
      </c>
      <c r="L224">
        <f>COUNTIFS(part3_step1!$C$2:$C1000,$B224,part3_step1!$B$2:$B1000,L$1)+COUNTIFS(part3_step1!$D$2:$D1000,$B224,part3_step1!$B$2:$B1000,L$1)+COUNTIFS(part3_step1!$E$2:$E1000,$B224,part3_step1!$B$2:$B1000,L$1)</f>
        <v>0</v>
      </c>
      <c r="M224">
        <f>COUNTIFS(part3_step1!$C$2:$C1000,$B224,part3_step1!$B$2:$B1000,M$1)+COUNTIFS(part3_step1!$D$2:$D1000,$B224,part3_step1!$B$2:$B1000,M$1)+COUNTIFS(part3_step1!$E$2:$E1000,$B224,part3_step1!$B$2:$B1000,M$1)</f>
        <v>0</v>
      </c>
      <c r="N224">
        <f>COUNTIFS(part3_step1!$C$2:$C1000,$B224,part3_step1!$B$2:$B1000,N$1)+COUNTIFS(part3_step1!$D$2:$D1000,$B224,part3_step1!$B$2:$B1000,N$1)+COUNTIFS(part3_step1!$E$2:$E1000,$B224,part3_step1!$B$2:$B1000,N$1)</f>
        <v>0</v>
      </c>
      <c r="O224">
        <f>COUNTIFS(part3_step1!$C$2:$C1000,$B224,part3_step1!$B$2:$B1000,O$1)+COUNTIFS(part3_step1!$D$2:$D1000,$B224,part3_step1!$B$2:$B1000,O$1)+COUNTIFS(part3_step1!$E$2:$E1000,$B224,part3_step1!$B$2:$B1000,O$1)</f>
        <v>0</v>
      </c>
      <c r="P224">
        <f>COUNTIF(part3_step1!$C$2:$E1000,B224)</f>
        <v>2</v>
      </c>
    </row>
    <row r="225">
      <c r="A225" t="str">
        <f>part3_step1!C225:C1000</f>
        <v>Mel Gibson</v>
      </c>
      <c r="B225" t="s">
        <v>661</v>
      </c>
      <c r="C225">
        <f>COUNTIFS(part3_step1!$C$2:$C1000,$B225,part3_step1!$B$2:$B1000,C$1)+COUNTIFS(part3_step1!$D$2:$D1000,$B225,part3_step1!$B$2:$B1000,C$1)+COUNTIFS(part3_step1!$E$2:$E1000,$B225,part3_step1!$B$2:$B1000,C$1)</f>
        <v>0</v>
      </c>
      <c r="D225">
        <f>COUNTIFS(part3_step1!$C$2:$C1000,$B225,part3_step1!$B$2:$B1000,D$1)+COUNTIFS(part3_step1!$D$2:$D1000,$B225,part3_step1!$B$2:$B1000,D$1)+COUNTIFS(part3_step1!$E$2:$E1000,$B225,part3_step1!$B$2:$B1000,D$1)</f>
        <v>0</v>
      </c>
      <c r="E225">
        <f>COUNTIFS(part3_step1!$C$2:$C1000,$B225,part3_step1!$B$2:$B1000,E$1)+COUNTIFS(part3_step1!$D$2:$D1000,$B225,part3_step1!$B$2:$B1000,E$1)+COUNTIFS(part3_step1!$E$2:$E1000,$B225,part3_step1!$B$2:$B1000,E$1)</f>
        <v>0</v>
      </c>
      <c r="F225">
        <f>COUNTIFS(part3_step1!$C$2:$C1000,$B225,part3_step1!$B$2:$B1000,F$1)+COUNTIFS(part3_step1!$D$2:$D1000,$B225,part3_step1!$B$2:$B1000,F$1)+COUNTIFS(part3_step1!$E$2:$E1000,$B225,part3_step1!$B$2:$B1000,F$1)</f>
        <v>0</v>
      </c>
      <c r="G225">
        <f>COUNTIFS(part3_step1!$C$2:$C1000,$B225,part3_step1!$B$2:$B1000,G$1)+COUNTIFS(part3_step1!$D$2:$D1000,$B225,part3_step1!$B$2:$B1000,G$1)+COUNTIFS(part3_step1!$E$2:$E1000,$B225,part3_step1!$B$2:$B1000,G$1)</f>
        <v>0</v>
      </c>
      <c r="H225">
        <f>COUNTIFS(part3_step1!$C$2:$C1000,$B225,part3_step1!$B$2:$B1000,H$1)+COUNTIFS(part3_step1!$D$2:$D1000,$B225,part3_step1!$B$2:$B1000,H$1)+COUNTIFS(part3_step1!$E$2:$E1000,$B225,part3_step1!$B$2:$B1000,H$1)</f>
        <v>0</v>
      </c>
      <c r="I225">
        <f>COUNTIFS(part3_step1!$C$2:$C1000,$B225,part3_step1!$B$2:$B1000,I$1)+COUNTIFS(part3_step1!$D$2:$D1000,$B225,part3_step1!$B$2:$B1000,I$1)+COUNTIFS(part3_step1!$E$2:$E1000,$B225,part3_step1!$B$2:$B1000,I$1)</f>
        <v>0</v>
      </c>
      <c r="J225">
        <f>COUNTIFS(part3_step1!$C$2:$C1000,$B225,part3_step1!$B$2:$B1000,J$1)+COUNTIFS(part3_step1!$D$2:$D1000,$B225,part3_step1!$B$2:$B1000,J$1)+COUNTIFS(part3_step1!$E$2:$E1000,$B225,part3_step1!$B$2:$B1000,J$1)</f>
        <v>0</v>
      </c>
      <c r="K225">
        <f>COUNTIFS(part3_step1!$C$2:$C1000,$B225,part3_step1!$B$2:$B1000,K$1)+COUNTIFS(part3_step1!$D$2:$D1000,$B225,part3_step1!$B$2:$B1000,K$1)+COUNTIFS(part3_step1!$E$2:$E1000,$B225,part3_step1!$B$2:$B1000,K$1)</f>
        <v>0</v>
      </c>
      <c r="L225">
        <f>COUNTIFS(part3_step1!$C$2:$C1000,$B225,part3_step1!$B$2:$B1000,L$1)+COUNTIFS(part3_step1!$D$2:$D1000,$B225,part3_step1!$B$2:$B1000,L$1)+COUNTIFS(part3_step1!$E$2:$E1000,$B225,part3_step1!$B$2:$B1000,L$1)</f>
        <v>0</v>
      </c>
      <c r="M225">
        <f>COUNTIFS(part3_step1!$C$2:$C1000,$B225,part3_step1!$B$2:$B1000,M$1)+COUNTIFS(part3_step1!$D$2:$D1000,$B225,part3_step1!$B$2:$B1000,M$1)+COUNTIFS(part3_step1!$E$2:$E1000,$B225,part3_step1!$B$2:$B1000,M$1)</f>
        <v>0</v>
      </c>
      <c r="N225">
        <f>COUNTIFS(part3_step1!$C$2:$C1000,$B225,part3_step1!$B$2:$B1000,N$1)+COUNTIFS(part3_step1!$D$2:$D1000,$B225,part3_step1!$B$2:$B1000,N$1)+COUNTIFS(part3_step1!$E$2:$E1000,$B225,part3_step1!$B$2:$B1000,N$1)</f>
        <v>0</v>
      </c>
      <c r="O225">
        <f>COUNTIFS(part3_step1!$C$2:$C1000,$B225,part3_step1!$B$2:$B1000,O$1)+COUNTIFS(part3_step1!$D$2:$D1000,$B225,part3_step1!$B$2:$B1000,O$1)+COUNTIFS(part3_step1!$E$2:$E1000,$B225,part3_step1!$B$2:$B1000,O$1)</f>
        <v>1</v>
      </c>
      <c r="P225">
        <f>COUNTIF(part3_step1!$C$2:$E1000,B225)</f>
        <v>2</v>
      </c>
    </row>
    <row r="226">
      <c r="A226" t="str">
        <f>part3_step1!C226:C1000</f>
        <v>Joaquin Phoenix</v>
      </c>
      <c r="B226" t="s">
        <v>669</v>
      </c>
      <c r="C226">
        <f>COUNTIFS(part3_step1!$C$2:$C1000,$B226,part3_step1!$B$2:$B1000,C$1)+COUNTIFS(part3_step1!$D$2:$D1000,$B226,part3_step1!$B$2:$B1000,C$1)+COUNTIFS(part3_step1!$E$2:$E1000,$B226,part3_step1!$B$2:$B1000,C$1)</f>
        <v>0</v>
      </c>
      <c r="D226">
        <f>COUNTIFS(part3_step1!$C$2:$C1000,$B226,part3_step1!$B$2:$B1000,D$1)+COUNTIFS(part3_step1!$D$2:$D1000,$B226,part3_step1!$B$2:$B1000,D$1)+COUNTIFS(part3_step1!$E$2:$E1000,$B226,part3_step1!$B$2:$B1000,D$1)</f>
        <v>0</v>
      </c>
      <c r="E226">
        <f>COUNTIFS(part3_step1!$C$2:$C1000,$B226,part3_step1!$B$2:$B1000,E$1)+COUNTIFS(part3_step1!$D$2:$D1000,$B226,part3_step1!$B$2:$B1000,E$1)+COUNTIFS(part3_step1!$E$2:$E1000,$B226,part3_step1!$B$2:$B1000,E$1)</f>
        <v>0</v>
      </c>
      <c r="F226">
        <f>COUNTIFS(part3_step1!$C$2:$C1000,$B226,part3_step1!$B$2:$B1000,F$1)+COUNTIFS(part3_step1!$D$2:$D1000,$B226,part3_step1!$B$2:$B1000,F$1)+COUNTIFS(part3_step1!$E$2:$E1000,$B226,part3_step1!$B$2:$B1000,F$1)</f>
        <v>0</v>
      </c>
      <c r="G226">
        <f>COUNTIFS(part3_step1!$C$2:$C1000,$B226,part3_step1!$B$2:$B1000,G$1)+COUNTIFS(part3_step1!$D$2:$D1000,$B226,part3_step1!$B$2:$B1000,G$1)+COUNTIFS(part3_step1!$E$2:$E1000,$B226,part3_step1!$B$2:$B1000,G$1)</f>
        <v>0</v>
      </c>
      <c r="H226">
        <f>COUNTIFS(part3_step1!$C$2:$C1000,$B226,part3_step1!$B$2:$B1000,H$1)+COUNTIFS(part3_step1!$D$2:$D1000,$B226,part3_step1!$B$2:$B1000,H$1)+COUNTIFS(part3_step1!$E$2:$E1000,$B226,part3_step1!$B$2:$B1000,H$1)</f>
        <v>0</v>
      </c>
      <c r="I226">
        <f>COUNTIFS(part3_step1!$C$2:$C1000,$B226,part3_step1!$B$2:$B1000,I$1)+COUNTIFS(part3_step1!$D$2:$D1000,$B226,part3_step1!$B$2:$B1000,I$1)+COUNTIFS(part3_step1!$E$2:$E1000,$B226,part3_step1!$B$2:$B1000,I$1)</f>
        <v>0</v>
      </c>
      <c r="J226">
        <f>COUNTIFS(part3_step1!$C$2:$C1000,$B226,part3_step1!$B$2:$B1000,J$1)+COUNTIFS(part3_step1!$D$2:$D1000,$B226,part3_step1!$B$2:$B1000,J$1)+COUNTIFS(part3_step1!$E$2:$E1000,$B226,part3_step1!$B$2:$B1000,J$1)</f>
        <v>0</v>
      </c>
      <c r="K226">
        <f>COUNTIFS(part3_step1!$C$2:$C1000,$B226,part3_step1!$B$2:$B1000,K$1)+COUNTIFS(part3_step1!$D$2:$D1000,$B226,part3_step1!$B$2:$B1000,K$1)+COUNTIFS(part3_step1!$E$2:$E1000,$B226,part3_step1!$B$2:$B1000,K$1)</f>
        <v>0</v>
      </c>
      <c r="L226">
        <f>COUNTIFS(part3_step1!$C$2:$C1000,$B226,part3_step1!$B$2:$B1000,L$1)+COUNTIFS(part3_step1!$D$2:$D1000,$B226,part3_step1!$B$2:$B1000,L$1)+COUNTIFS(part3_step1!$E$2:$E1000,$B226,part3_step1!$B$2:$B1000,L$1)</f>
        <v>0</v>
      </c>
      <c r="M226">
        <f>COUNTIFS(part3_step1!$C$2:$C1000,$B226,part3_step1!$B$2:$B1000,M$1)+COUNTIFS(part3_step1!$D$2:$D1000,$B226,part3_step1!$B$2:$B1000,M$1)+COUNTIFS(part3_step1!$E$2:$E1000,$B226,part3_step1!$B$2:$B1000,M$1)</f>
        <v>0</v>
      </c>
      <c r="N226">
        <f>COUNTIFS(part3_step1!$C$2:$C1000,$B226,part3_step1!$B$2:$B1000,N$1)+COUNTIFS(part3_step1!$D$2:$D1000,$B226,part3_step1!$B$2:$B1000,N$1)+COUNTIFS(part3_step1!$E$2:$E1000,$B226,part3_step1!$B$2:$B1000,N$1)</f>
        <v>0</v>
      </c>
      <c r="O226">
        <f>COUNTIFS(part3_step1!$C$2:$C1000,$B226,part3_step1!$B$2:$B1000,O$1)+COUNTIFS(part3_step1!$D$2:$D1000,$B226,part3_step1!$B$2:$B1000,O$1)+COUNTIFS(part3_step1!$E$2:$E1000,$B226,part3_step1!$B$2:$B1000,O$1)</f>
        <v>0</v>
      </c>
      <c r="P226">
        <f>COUNTIF(part3_step1!$C$2:$E1000,B226)</f>
        <v>1</v>
      </c>
    </row>
    <row r="227">
      <c r="A227" t="str">
        <f>part3_step1!C227:C1000</f>
        <v>Robin Williams</v>
      </c>
      <c r="B227" t="s">
        <v>674</v>
      </c>
      <c r="C227">
        <f>COUNTIFS(part3_step1!$C$2:$C1000,$B227,part3_step1!$B$2:$B1000,C$1)+COUNTIFS(part3_step1!$D$2:$D1000,$B227,part3_step1!$B$2:$B1000,C$1)+COUNTIFS(part3_step1!$E$2:$E1000,$B227,part3_step1!$B$2:$B1000,C$1)</f>
        <v>0</v>
      </c>
      <c r="D227">
        <f>COUNTIFS(part3_step1!$C$2:$C1000,$B227,part3_step1!$B$2:$B1000,D$1)+COUNTIFS(part3_step1!$D$2:$D1000,$B227,part3_step1!$B$2:$B1000,D$1)+COUNTIFS(part3_step1!$E$2:$E1000,$B227,part3_step1!$B$2:$B1000,D$1)</f>
        <v>0</v>
      </c>
      <c r="E227">
        <f>COUNTIFS(part3_step1!$C$2:$C1000,$B227,part3_step1!$B$2:$B1000,E$1)+COUNTIFS(part3_step1!$D$2:$D1000,$B227,part3_step1!$B$2:$B1000,E$1)+COUNTIFS(part3_step1!$E$2:$E1000,$B227,part3_step1!$B$2:$B1000,E$1)</f>
        <v>0</v>
      </c>
      <c r="F227">
        <f>COUNTIFS(part3_step1!$C$2:$C1000,$B227,part3_step1!$B$2:$B1000,F$1)+COUNTIFS(part3_step1!$D$2:$D1000,$B227,part3_step1!$B$2:$B1000,F$1)+COUNTIFS(part3_step1!$E$2:$E1000,$B227,part3_step1!$B$2:$B1000,F$1)</f>
        <v>0</v>
      </c>
      <c r="G227">
        <f>COUNTIFS(part3_step1!$C$2:$C1000,$B227,part3_step1!$B$2:$B1000,G$1)+COUNTIFS(part3_step1!$D$2:$D1000,$B227,part3_step1!$B$2:$B1000,G$1)+COUNTIFS(part3_step1!$E$2:$E1000,$B227,part3_step1!$B$2:$B1000,G$1)</f>
        <v>0</v>
      </c>
      <c r="H227">
        <f>COUNTIFS(part3_step1!$C$2:$C1000,$B227,part3_step1!$B$2:$B1000,H$1)+COUNTIFS(part3_step1!$D$2:$D1000,$B227,part3_step1!$B$2:$B1000,H$1)+COUNTIFS(part3_step1!$E$2:$E1000,$B227,part3_step1!$B$2:$B1000,H$1)</f>
        <v>0</v>
      </c>
      <c r="I227">
        <f>COUNTIFS(part3_step1!$C$2:$C1000,$B227,part3_step1!$B$2:$B1000,I$1)+COUNTIFS(part3_step1!$D$2:$D1000,$B227,part3_step1!$B$2:$B1000,I$1)+COUNTIFS(part3_step1!$E$2:$E1000,$B227,part3_step1!$B$2:$B1000,I$1)</f>
        <v>0</v>
      </c>
      <c r="J227">
        <f>COUNTIFS(part3_step1!$C$2:$C1000,$B227,part3_step1!$B$2:$B1000,J$1)+COUNTIFS(part3_step1!$D$2:$D1000,$B227,part3_step1!$B$2:$B1000,J$1)+COUNTIFS(part3_step1!$E$2:$E1000,$B227,part3_step1!$B$2:$B1000,J$1)</f>
        <v>0</v>
      </c>
      <c r="K227">
        <f>COUNTIFS(part3_step1!$C$2:$C1000,$B227,part3_step1!$B$2:$B1000,K$1)+COUNTIFS(part3_step1!$D$2:$D1000,$B227,part3_step1!$B$2:$B1000,K$1)+COUNTIFS(part3_step1!$E$2:$E1000,$B227,part3_step1!$B$2:$B1000,K$1)</f>
        <v>0</v>
      </c>
      <c r="L227">
        <f>COUNTIFS(part3_step1!$C$2:$C1000,$B227,part3_step1!$B$2:$B1000,L$1)+COUNTIFS(part3_step1!$D$2:$D1000,$B227,part3_step1!$B$2:$B1000,L$1)+COUNTIFS(part3_step1!$E$2:$E1000,$B227,part3_step1!$B$2:$B1000,L$1)</f>
        <v>0</v>
      </c>
      <c r="M227">
        <f>COUNTIFS(part3_step1!$C$2:$C1000,$B227,part3_step1!$B$2:$B1000,M$1)+COUNTIFS(part3_step1!$D$2:$D1000,$B227,part3_step1!$B$2:$B1000,M$1)+COUNTIFS(part3_step1!$E$2:$E1000,$B227,part3_step1!$B$2:$B1000,M$1)</f>
        <v>0</v>
      </c>
      <c r="N227">
        <f>COUNTIFS(part3_step1!$C$2:$C1000,$B227,part3_step1!$B$2:$B1000,N$1)+COUNTIFS(part3_step1!$D$2:$D1000,$B227,part3_step1!$B$2:$B1000,N$1)+COUNTIFS(part3_step1!$E$2:$E1000,$B227,part3_step1!$B$2:$B1000,N$1)</f>
        <v>1</v>
      </c>
      <c r="O227">
        <f>COUNTIFS(part3_step1!$C$2:$C1000,$B227,part3_step1!$B$2:$B1000,O$1)+COUNTIFS(part3_step1!$D$2:$D1000,$B227,part3_step1!$B$2:$B1000,O$1)+COUNTIFS(part3_step1!$E$2:$E1000,$B227,part3_step1!$B$2:$B1000,O$1)</f>
        <v>0</v>
      </c>
      <c r="P227">
        <f>COUNTIF(part3_step1!$C$2:$E1000,B227)</f>
        <v>1</v>
      </c>
    </row>
    <row r="228">
      <c r="A228" t="str">
        <f>part3_step1!C228:C1000</f>
        <v>Nicolas Cage</v>
      </c>
      <c r="B228" t="s">
        <v>686</v>
      </c>
      <c r="C228">
        <f>COUNTIFS(part3_step1!$C$2:$C1000,$B228,part3_step1!$B$2:$B1000,C$1)+COUNTIFS(part3_step1!$D$2:$D1000,$B228,part3_step1!$B$2:$B1000,C$1)+COUNTIFS(part3_step1!$E$2:$E1000,$B228,part3_step1!$B$2:$B1000,C$1)</f>
        <v>0</v>
      </c>
      <c r="D228">
        <f>COUNTIFS(part3_step1!$C$2:$C1000,$B228,part3_step1!$B$2:$B1000,D$1)+COUNTIFS(part3_step1!$D$2:$D1000,$B228,part3_step1!$B$2:$B1000,D$1)+COUNTIFS(part3_step1!$E$2:$E1000,$B228,part3_step1!$B$2:$B1000,D$1)</f>
        <v>0</v>
      </c>
      <c r="E228">
        <f>COUNTIFS(part3_step1!$C$2:$C1000,$B228,part3_step1!$B$2:$B1000,E$1)+COUNTIFS(part3_step1!$D$2:$D1000,$B228,part3_step1!$B$2:$B1000,E$1)+COUNTIFS(part3_step1!$E$2:$E1000,$B228,part3_step1!$B$2:$B1000,E$1)</f>
        <v>2</v>
      </c>
      <c r="F228">
        <f>COUNTIFS(part3_step1!$C$2:$C1000,$B228,part3_step1!$B$2:$B1000,F$1)+COUNTIFS(part3_step1!$D$2:$D1000,$B228,part3_step1!$B$2:$B1000,F$1)+COUNTIFS(part3_step1!$E$2:$E1000,$B228,part3_step1!$B$2:$B1000,F$1)</f>
        <v>0</v>
      </c>
      <c r="G228">
        <f>COUNTIFS(part3_step1!$C$2:$C1000,$B228,part3_step1!$B$2:$B1000,G$1)+COUNTIFS(part3_step1!$D$2:$D1000,$B228,part3_step1!$B$2:$B1000,G$1)+COUNTIFS(part3_step1!$E$2:$E1000,$B228,part3_step1!$B$2:$B1000,G$1)</f>
        <v>0</v>
      </c>
      <c r="H228">
        <f>COUNTIFS(part3_step1!$C$2:$C1000,$B228,part3_step1!$B$2:$B1000,H$1)+COUNTIFS(part3_step1!$D$2:$D1000,$B228,part3_step1!$B$2:$B1000,H$1)+COUNTIFS(part3_step1!$E$2:$E1000,$B228,part3_step1!$B$2:$B1000,H$1)</f>
        <v>0</v>
      </c>
      <c r="I228">
        <f>COUNTIFS(part3_step1!$C$2:$C1000,$B228,part3_step1!$B$2:$B1000,I$1)+COUNTIFS(part3_step1!$D$2:$D1000,$B228,part3_step1!$B$2:$B1000,I$1)+COUNTIFS(part3_step1!$E$2:$E1000,$B228,part3_step1!$B$2:$B1000,I$1)</f>
        <v>1</v>
      </c>
      <c r="J228">
        <f>COUNTIFS(part3_step1!$C$2:$C1000,$B228,part3_step1!$B$2:$B1000,J$1)+COUNTIFS(part3_step1!$D$2:$D1000,$B228,part3_step1!$B$2:$B1000,J$1)+COUNTIFS(part3_step1!$E$2:$E1000,$B228,part3_step1!$B$2:$B1000,J$1)</f>
        <v>0</v>
      </c>
      <c r="K228">
        <f>COUNTIFS(part3_step1!$C$2:$C1000,$B228,part3_step1!$B$2:$B1000,K$1)+COUNTIFS(part3_step1!$D$2:$D1000,$B228,part3_step1!$B$2:$B1000,K$1)+COUNTIFS(part3_step1!$E$2:$E1000,$B228,part3_step1!$B$2:$B1000,K$1)</f>
        <v>0</v>
      </c>
      <c r="L228">
        <f>COUNTIFS(part3_step1!$C$2:$C1000,$B228,part3_step1!$B$2:$B1000,L$1)+COUNTIFS(part3_step1!$D$2:$D1000,$B228,part3_step1!$B$2:$B1000,L$1)+COUNTIFS(part3_step1!$E$2:$E1000,$B228,part3_step1!$B$2:$B1000,L$1)</f>
        <v>0</v>
      </c>
      <c r="M228">
        <f>COUNTIFS(part3_step1!$C$2:$C1000,$B228,part3_step1!$B$2:$B1000,M$1)+COUNTIFS(part3_step1!$D$2:$D1000,$B228,part3_step1!$B$2:$B1000,M$1)+COUNTIFS(part3_step1!$E$2:$E1000,$B228,part3_step1!$B$2:$B1000,M$1)</f>
        <v>0</v>
      </c>
      <c r="N228">
        <f>COUNTIFS(part3_step1!$C$2:$C1000,$B228,part3_step1!$B$2:$B1000,N$1)+COUNTIFS(part3_step1!$D$2:$D1000,$B228,part3_step1!$B$2:$B1000,N$1)+COUNTIFS(part3_step1!$E$2:$E1000,$B228,part3_step1!$B$2:$B1000,N$1)</f>
        <v>0</v>
      </c>
      <c r="O228">
        <f>COUNTIFS(part3_step1!$C$2:$C1000,$B228,part3_step1!$B$2:$B1000,O$1)+COUNTIFS(part3_step1!$D$2:$D1000,$B228,part3_step1!$B$2:$B1000,O$1)+COUNTIFS(part3_step1!$E$2:$E1000,$B228,part3_step1!$B$2:$B1000,O$1)</f>
        <v>0</v>
      </c>
      <c r="P228">
        <f>COUNTIF(part3_step1!$C$2:$E1000,B228)</f>
        <v>3</v>
      </c>
    </row>
    <row r="229">
      <c r="A229" t="str">
        <f>part3_step1!C229:C1000</f>
        <v>Rowan Atkinson</v>
      </c>
      <c r="B229" t="s">
        <v>692</v>
      </c>
      <c r="C229">
        <f>COUNTIFS(part3_step1!$C$2:$C1000,$B229,part3_step1!$B$2:$B1000,C$1)+COUNTIFS(part3_step1!$D$2:$D1000,$B229,part3_step1!$B$2:$B1000,C$1)+COUNTIFS(part3_step1!$E$2:$E1000,$B229,part3_step1!$B$2:$B1000,C$1)</f>
        <v>0</v>
      </c>
      <c r="D229">
        <f>COUNTIFS(part3_step1!$C$2:$C1000,$B229,part3_step1!$B$2:$B1000,D$1)+COUNTIFS(part3_step1!$D$2:$D1000,$B229,part3_step1!$B$2:$B1000,D$1)+COUNTIFS(part3_step1!$E$2:$E1000,$B229,part3_step1!$B$2:$B1000,D$1)</f>
        <v>0</v>
      </c>
      <c r="E229">
        <f>COUNTIFS(part3_step1!$C$2:$C1000,$B229,part3_step1!$B$2:$B1000,E$1)+COUNTIFS(part3_step1!$D$2:$D1000,$B229,part3_step1!$B$2:$B1000,E$1)+COUNTIFS(part3_step1!$E$2:$E1000,$B229,part3_step1!$B$2:$B1000,E$1)</f>
        <v>1</v>
      </c>
      <c r="F229">
        <f>COUNTIFS(part3_step1!$C$2:$C1000,$B229,part3_step1!$B$2:$B1000,F$1)+COUNTIFS(part3_step1!$D$2:$D1000,$B229,part3_step1!$B$2:$B1000,F$1)+COUNTIFS(part3_step1!$E$2:$E1000,$B229,part3_step1!$B$2:$B1000,F$1)</f>
        <v>0</v>
      </c>
      <c r="G229">
        <f>COUNTIFS(part3_step1!$C$2:$C1000,$B229,part3_step1!$B$2:$B1000,G$1)+COUNTIFS(part3_step1!$D$2:$D1000,$B229,part3_step1!$B$2:$B1000,G$1)+COUNTIFS(part3_step1!$E$2:$E1000,$B229,part3_step1!$B$2:$B1000,G$1)</f>
        <v>0</v>
      </c>
      <c r="H229">
        <f>COUNTIFS(part3_step1!$C$2:$C1000,$B229,part3_step1!$B$2:$B1000,H$1)+COUNTIFS(part3_step1!$D$2:$D1000,$B229,part3_step1!$B$2:$B1000,H$1)+COUNTIFS(part3_step1!$E$2:$E1000,$B229,part3_step1!$B$2:$B1000,H$1)</f>
        <v>1</v>
      </c>
      <c r="I229">
        <f>COUNTIFS(part3_step1!$C$2:$C1000,$B229,part3_step1!$B$2:$B1000,I$1)+COUNTIFS(part3_step1!$D$2:$D1000,$B229,part3_step1!$B$2:$B1000,I$1)+COUNTIFS(part3_step1!$E$2:$E1000,$B229,part3_step1!$B$2:$B1000,I$1)</f>
        <v>0</v>
      </c>
      <c r="J229">
        <f>COUNTIFS(part3_step1!$C$2:$C1000,$B229,part3_step1!$B$2:$B1000,J$1)+COUNTIFS(part3_step1!$D$2:$D1000,$B229,part3_step1!$B$2:$B1000,J$1)+COUNTIFS(part3_step1!$E$2:$E1000,$B229,part3_step1!$B$2:$B1000,J$1)</f>
        <v>0</v>
      </c>
      <c r="K229">
        <f>COUNTIFS(part3_step1!$C$2:$C1000,$B229,part3_step1!$B$2:$B1000,K$1)+COUNTIFS(part3_step1!$D$2:$D1000,$B229,part3_step1!$B$2:$B1000,K$1)+COUNTIFS(part3_step1!$E$2:$E1000,$B229,part3_step1!$B$2:$B1000,K$1)</f>
        <v>0</v>
      </c>
      <c r="L229">
        <f>COUNTIFS(part3_step1!$C$2:$C1000,$B229,part3_step1!$B$2:$B1000,L$1)+COUNTIFS(part3_step1!$D$2:$D1000,$B229,part3_step1!$B$2:$B1000,L$1)+COUNTIFS(part3_step1!$E$2:$E1000,$B229,part3_step1!$B$2:$B1000,L$1)</f>
        <v>0</v>
      </c>
      <c r="M229">
        <f>COUNTIFS(part3_step1!$C$2:$C1000,$B229,part3_step1!$B$2:$B1000,M$1)+COUNTIFS(part3_step1!$D$2:$D1000,$B229,part3_step1!$B$2:$B1000,M$1)+COUNTIFS(part3_step1!$E$2:$E1000,$B229,part3_step1!$B$2:$B1000,M$1)</f>
        <v>0</v>
      </c>
      <c r="N229">
        <f>COUNTIFS(part3_step1!$C$2:$C1000,$B229,part3_step1!$B$2:$B1000,N$1)+COUNTIFS(part3_step1!$D$2:$D1000,$B229,part3_step1!$B$2:$B1000,N$1)+COUNTIFS(part3_step1!$E$2:$E1000,$B229,part3_step1!$B$2:$B1000,N$1)</f>
        <v>0</v>
      </c>
      <c r="O229">
        <f>COUNTIFS(part3_step1!$C$2:$C1000,$B229,part3_step1!$B$2:$B1000,O$1)+COUNTIFS(part3_step1!$D$2:$D1000,$B229,part3_step1!$B$2:$B1000,O$1)+COUNTIFS(part3_step1!$E$2:$E1000,$B229,part3_step1!$B$2:$B1000,O$1)</f>
        <v>0</v>
      </c>
      <c r="P229">
        <f>COUNTIF(part3_step1!$C$2:$E1000,B229)</f>
        <v>2</v>
      </c>
    </row>
    <row r="230">
      <c r="A230" t="str">
        <f>part3_step1!C230:C1000</f>
        <v>Michael Moore</v>
      </c>
      <c r="B230" t="s">
        <v>701</v>
      </c>
      <c r="C230">
        <f>COUNTIFS(part3_step1!$C$2:$C1000,$B230,part3_step1!$B$2:$B1000,C$1)+COUNTIFS(part3_step1!$D$2:$D1000,$B230,part3_step1!$B$2:$B1000,C$1)+COUNTIFS(part3_step1!$E$2:$E1000,$B230,part3_step1!$B$2:$B1000,C$1)</f>
        <v>0</v>
      </c>
      <c r="D230">
        <f>COUNTIFS(part3_step1!$C$2:$C1000,$B230,part3_step1!$B$2:$B1000,D$1)+COUNTIFS(part3_step1!$D$2:$D1000,$B230,part3_step1!$B$2:$B1000,D$1)+COUNTIFS(part3_step1!$E$2:$E1000,$B230,part3_step1!$B$2:$B1000,D$1)</f>
        <v>0</v>
      </c>
      <c r="E230">
        <f>COUNTIFS(part3_step1!$C$2:$C1000,$B230,part3_step1!$B$2:$B1000,E$1)+COUNTIFS(part3_step1!$D$2:$D1000,$B230,part3_step1!$B$2:$B1000,E$1)+COUNTIFS(part3_step1!$E$2:$E1000,$B230,part3_step1!$B$2:$B1000,E$1)</f>
        <v>0</v>
      </c>
      <c r="F230">
        <f>COUNTIFS(part3_step1!$C$2:$C1000,$B230,part3_step1!$B$2:$B1000,F$1)+COUNTIFS(part3_step1!$D$2:$D1000,$B230,part3_step1!$B$2:$B1000,F$1)+COUNTIFS(part3_step1!$E$2:$E1000,$B230,part3_step1!$B$2:$B1000,F$1)</f>
        <v>0</v>
      </c>
      <c r="G230">
        <f>COUNTIFS(part3_step1!$C$2:$C1000,$B230,part3_step1!$B$2:$B1000,G$1)+COUNTIFS(part3_step1!$D$2:$D1000,$B230,part3_step1!$B$2:$B1000,G$1)+COUNTIFS(part3_step1!$E$2:$E1000,$B230,part3_step1!$B$2:$B1000,G$1)</f>
        <v>0</v>
      </c>
      <c r="H230">
        <f>COUNTIFS(part3_step1!$C$2:$C1000,$B230,part3_step1!$B$2:$B1000,H$1)+COUNTIFS(part3_step1!$D$2:$D1000,$B230,part3_step1!$B$2:$B1000,H$1)+COUNTIFS(part3_step1!$E$2:$E1000,$B230,part3_step1!$B$2:$B1000,H$1)</f>
        <v>0</v>
      </c>
      <c r="I230">
        <f>COUNTIFS(part3_step1!$C$2:$C1000,$B230,part3_step1!$B$2:$B1000,I$1)+COUNTIFS(part3_step1!$D$2:$D1000,$B230,part3_step1!$B$2:$B1000,I$1)+COUNTIFS(part3_step1!$E$2:$E1000,$B230,part3_step1!$B$2:$B1000,I$1)</f>
        <v>0</v>
      </c>
      <c r="J230">
        <f>COUNTIFS(part3_step1!$C$2:$C1000,$B230,part3_step1!$B$2:$B1000,J$1)+COUNTIFS(part3_step1!$D$2:$D1000,$B230,part3_step1!$B$2:$B1000,J$1)+COUNTIFS(part3_step1!$E$2:$E1000,$B230,part3_step1!$B$2:$B1000,J$1)</f>
        <v>0</v>
      </c>
      <c r="K230">
        <f>COUNTIFS(part3_step1!$C$2:$C1000,$B230,part3_step1!$B$2:$B1000,K$1)+COUNTIFS(part3_step1!$D$2:$D1000,$B230,part3_step1!$B$2:$B1000,K$1)+COUNTIFS(part3_step1!$E$2:$E1000,$B230,part3_step1!$B$2:$B1000,K$1)</f>
        <v>0</v>
      </c>
      <c r="L230">
        <f>COUNTIFS(part3_step1!$C$2:$C1000,$B230,part3_step1!$B$2:$B1000,L$1)+COUNTIFS(part3_step1!$D$2:$D1000,$B230,part3_step1!$B$2:$B1000,L$1)+COUNTIFS(part3_step1!$E$2:$E1000,$B230,part3_step1!$B$2:$B1000,L$1)</f>
        <v>0</v>
      </c>
      <c r="M230">
        <f>COUNTIFS(part3_step1!$C$2:$C1000,$B230,part3_step1!$B$2:$B1000,M$1)+COUNTIFS(part3_step1!$D$2:$D1000,$B230,part3_step1!$B$2:$B1000,M$1)+COUNTIFS(part3_step1!$E$2:$E1000,$B230,part3_step1!$B$2:$B1000,M$1)</f>
        <v>0</v>
      </c>
      <c r="N230">
        <f>COUNTIFS(part3_step1!$C$2:$C1000,$B230,part3_step1!$B$2:$B1000,N$1)+COUNTIFS(part3_step1!$D$2:$D1000,$B230,part3_step1!$B$2:$B1000,N$1)+COUNTIFS(part3_step1!$E$2:$E1000,$B230,part3_step1!$B$2:$B1000,N$1)</f>
        <v>0</v>
      </c>
      <c r="O230">
        <f>COUNTIFS(part3_step1!$C$2:$C1000,$B230,part3_step1!$B$2:$B1000,O$1)+COUNTIFS(part3_step1!$D$2:$D1000,$B230,part3_step1!$B$2:$B1000,O$1)+COUNTIFS(part3_step1!$E$2:$E1000,$B230,part3_step1!$B$2:$B1000,O$1)</f>
        <v>0</v>
      </c>
      <c r="P230">
        <f>COUNTIF(part3_step1!$C$2:$E1000,B230)</f>
        <v>1</v>
      </c>
    </row>
    <row r="231">
      <c r="A231" t="str">
        <f>part3_step1!C231:C1000</f>
        <v>Nicolas Cage</v>
      </c>
      <c r="B231" t="s">
        <v>687</v>
      </c>
      <c r="C231">
        <f>COUNTIFS(part3_step1!$C$2:$C1000,$B231,part3_step1!$B$2:$B1000,C$1)+COUNTIFS(part3_step1!$D$2:$D1000,$B231,part3_step1!$B$2:$B1000,C$1)+COUNTIFS(part3_step1!$E$2:$E1000,$B231,part3_step1!$B$2:$B1000,C$1)</f>
        <v>0</v>
      </c>
      <c r="D231">
        <f>COUNTIFS(part3_step1!$C$2:$C1000,$B231,part3_step1!$B$2:$B1000,D$1)+COUNTIFS(part3_step1!$D$2:$D1000,$B231,part3_step1!$B$2:$B1000,D$1)+COUNTIFS(part3_step1!$E$2:$E1000,$B231,part3_step1!$B$2:$B1000,D$1)</f>
        <v>0</v>
      </c>
      <c r="E231">
        <f>COUNTIFS(part3_step1!$C$2:$C1000,$B231,part3_step1!$B$2:$B1000,E$1)+COUNTIFS(part3_step1!$D$2:$D1000,$B231,part3_step1!$B$2:$B1000,E$1)+COUNTIFS(part3_step1!$E$2:$E1000,$B231,part3_step1!$B$2:$B1000,E$1)</f>
        <v>2</v>
      </c>
      <c r="F231">
        <f>COUNTIFS(part3_step1!$C$2:$C1000,$B231,part3_step1!$B$2:$B1000,F$1)+COUNTIFS(part3_step1!$D$2:$D1000,$B231,part3_step1!$B$2:$B1000,F$1)+COUNTIFS(part3_step1!$E$2:$E1000,$B231,part3_step1!$B$2:$B1000,F$1)</f>
        <v>0</v>
      </c>
      <c r="G231">
        <f>COUNTIFS(part3_step1!$C$2:$C1000,$B231,part3_step1!$B$2:$B1000,G$1)+COUNTIFS(part3_step1!$D$2:$D1000,$B231,part3_step1!$B$2:$B1000,G$1)+COUNTIFS(part3_step1!$E$2:$E1000,$B231,part3_step1!$B$2:$B1000,G$1)</f>
        <v>0</v>
      </c>
      <c r="H231">
        <f>COUNTIFS(part3_step1!$C$2:$C1000,$B231,part3_step1!$B$2:$B1000,H$1)+COUNTIFS(part3_step1!$D$2:$D1000,$B231,part3_step1!$B$2:$B1000,H$1)+COUNTIFS(part3_step1!$E$2:$E1000,$B231,part3_step1!$B$2:$B1000,H$1)</f>
        <v>0</v>
      </c>
      <c r="I231">
        <f>COUNTIFS(part3_step1!$C$2:$C1000,$B231,part3_step1!$B$2:$B1000,I$1)+COUNTIFS(part3_step1!$D$2:$D1000,$B231,part3_step1!$B$2:$B1000,I$1)+COUNTIFS(part3_step1!$E$2:$E1000,$B231,part3_step1!$B$2:$B1000,I$1)</f>
        <v>0</v>
      </c>
      <c r="J231">
        <f>COUNTIFS(part3_step1!$C$2:$C1000,$B231,part3_step1!$B$2:$B1000,J$1)+COUNTIFS(part3_step1!$D$2:$D1000,$B231,part3_step1!$B$2:$B1000,J$1)+COUNTIFS(part3_step1!$E$2:$E1000,$B231,part3_step1!$B$2:$B1000,J$1)</f>
        <v>0</v>
      </c>
      <c r="K231">
        <f>COUNTIFS(part3_step1!$C$2:$C1000,$B231,part3_step1!$B$2:$B1000,K$1)+COUNTIFS(part3_step1!$D$2:$D1000,$B231,part3_step1!$B$2:$B1000,K$1)+COUNTIFS(part3_step1!$E$2:$E1000,$B231,part3_step1!$B$2:$B1000,K$1)</f>
        <v>0</v>
      </c>
      <c r="L231">
        <f>COUNTIFS(part3_step1!$C$2:$C1000,$B231,part3_step1!$B$2:$B1000,L$1)+COUNTIFS(part3_step1!$D$2:$D1000,$B231,part3_step1!$B$2:$B1000,L$1)+COUNTIFS(part3_step1!$E$2:$E1000,$B231,part3_step1!$B$2:$B1000,L$1)</f>
        <v>0</v>
      </c>
      <c r="M231">
        <f>COUNTIFS(part3_step1!$C$2:$C1000,$B231,part3_step1!$B$2:$B1000,M$1)+COUNTIFS(part3_step1!$D$2:$D1000,$B231,part3_step1!$B$2:$B1000,M$1)+COUNTIFS(part3_step1!$E$2:$E1000,$B231,part3_step1!$B$2:$B1000,M$1)</f>
        <v>0</v>
      </c>
      <c r="N231">
        <f>COUNTIFS(part3_step1!$C$2:$C1000,$B231,part3_step1!$B$2:$B1000,N$1)+COUNTIFS(part3_step1!$D$2:$D1000,$B231,part3_step1!$B$2:$B1000,N$1)+COUNTIFS(part3_step1!$E$2:$E1000,$B231,part3_step1!$B$2:$B1000,N$1)</f>
        <v>0</v>
      </c>
      <c r="O231">
        <f>COUNTIFS(part3_step1!$C$2:$C1000,$B231,part3_step1!$B$2:$B1000,O$1)+COUNTIFS(part3_step1!$D$2:$D1000,$B231,part3_step1!$B$2:$B1000,O$1)+COUNTIFS(part3_step1!$E$2:$E1000,$B231,part3_step1!$B$2:$B1000,O$1)</f>
        <v>0</v>
      </c>
      <c r="P231">
        <f>COUNTIF(part3_step1!$C$2:$E1000,B231)</f>
        <v>2</v>
      </c>
    </row>
    <row r="232">
      <c r="A232" t="str">
        <f>part3_step1!C232:C1000</f>
        <v>Will Ferrell</v>
      </c>
      <c r="B232" t="s">
        <v>717</v>
      </c>
      <c r="C232">
        <f>COUNTIFS(part3_step1!$C$2:$C1000,$B232,part3_step1!$B$2:$B1000,C$1)+COUNTIFS(part3_step1!$D$2:$D1000,$B232,part3_step1!$B$2:$B1000,C$1)+COUNTIFS(part3_step1!$E$2:$E1000,$B232,part3_step1!$B$2:$B1000,C$1)</f>
        <v>0</v>
      </c>
      <c r="D232">
        <f>COUNTIFS(part3_step1!$C$2:$C1000,$B232,part3_step1!$B$2:$B1000,D$1)+COUNTIFS(part3_step1!$D$2:$D1000,$B232,part3_step1!$B$2:$B1000,D$1)+COUNTIFS(part3_step1!$E$2:$E1000,$B232,part3_step1!$B$2:$B1000,D$1)</f>
        <v>0</v>
      </c>
      <c r="E232">
        <f>COUNTIFS(part3_step1!$C$2:$C1000,$B232,part3_step1!$B$2:$B1000,E$1)+COUNTIFS(part3_step1!$D$2:$D1000,$B232,part3_step1!$B$2:$B1000,E$1)+COUNTIFS(part3_step1!$E$2:$E1000,$B232,part3_step1!$B$2:$B1000,E$1)</f>
        <v>0</v>
      </c>
      <c r="F232">
        <f>COUNTIFS(part3_step1!$C$2:$C1000,$B232,part3_step1!$B$2:$B1000,F$1)+COUNTIFS(part3_step1!$D$2:$D1000,$B232,part3_step1!$B$2:$B1000,F$1)+COUNTIFS(part3_step1!$E$2:$E1000,$B232,part3_step1!$B$2:$B1000,F$1)</f>
        <v>0</v>
      </c>
      <c r="G232">
        <f>COUNTIFS(part3_step1!$C$2:$C1000,$B232,part3_step1!$B$2:$B1000,G$1)+COUNTIFS(part3_step1!$D$2:$D1000,$B232,part3_step1!$B$2:$B1000,G$1)+COUNTIFS(part3_step1!$E$2:$E1000,$B232,part3_step1!$B$2:$B1000,G$1)</f>
        <v>0</v>
      </c>
      <c r="H232">
        <f>COUNTIFS(part3_step1!$C$2:$C1000,$B232,part3_step1!$B$2:$B1000,H$1)+COUNTIFS(part3_step1!$D$2:$D1000,$B232,part3_step1!$B$2:$B1000,H$1)+COUNTIFS(part3_step1!$E$2:$E1000,$B232,part3_step1!$B$2:$B1000,H$1)</f>
        <v>0</v>
      </c>
      <c r="I232">
        <f>COUNTIFS(part3_step1!$C$2:$C1000,$B232,part3_step1!$B$2:$B1000,I$1)+COUNTIFS(part3_step1!$D$2:$D1000,$B232,part3_step1!$B$2:$B1000,I$1)+COUNTIFS(part3_step1!$E$2:$E1000,$B232,part3_step1!$B$2:$B1000,I$1)</f>
        <v>0</v>
      </c>
      <c r="J232">
        <f>COUNTIFS(part3_step1!$C$2:$C1000,$B232,part3_step1!$B$2:$B1000,J$1)+COUNTIFS(part3_step1!$D$2:$D1000,$B232,part3_step1!$B$2:$B1000,J$1)+COUNTIFS(part3_step1!$E$2:$E1000,$B232,part3_step1!$B$2:$B1000,J$1)</f>
        <v>0</v>
      </c>
      <c r="K232">
        <f>COUNTIFS(part3_step1!$C$2:$C1000,$B232,part3_step1!$B$2:$B1000,K$1)+COUNTIFS(part3_step1!$D$2:$D1000,$B232,part3_step1!$B$2:$B1000,K$1)+COUNTIFS(part3_step1!$E$2:$E1000,$B232,part3_step1!$B$2:$B1000,K$1)</f>
        <v>0</v>
      </c>
      <c r="L232">
        <f>COUNTIFS(part3_step1!$C$2:$C1000,$B232,part3_step1!$B$2:$B1000,L$1)+COUNTIFS(part3_step1!$D$2:$D1000,$B232,part3_step1!$B$2:$B1000,L$1)+COUNTIFS(part3_step1!$E$2:$E1000,$B232,part3_step1!$B$2:$B1000,L$1)</f>
        <v>0</v>
      </c>
      <c r="M232">
        <f>COUNTIFS(part3_step1!$C$2:$C1000,$B232,part3_step1!$B$2:$B1000,M$1)+COUNTIFS(part3_step1!$D$2:$D1000,$B232,part3_step1!$B$2:$B1000,M$1)+COUNTIFS(part3_step1!$E$2:$E1000,$B232,part3_step1!$B$2:$B1000,M$1)</f>
        <v>0</v>
      </c>
      <c r="N232">
        <f>COUNTIFS(part3_step1!$C$2:$C1000,$B232,part3_step1!$B$2:$B1000,N$1)+COUNTIFS(part3_step1!$D$2:$D1000,$B232,part3_step1!$B$2:$B1000,N$1)+COUNTIFS(part3_step1!$E$2:$E1000,$B232,part3_step1!$B$2:$B1000,N$1)</f>
        <v>0</v>
      </c>
      <c r="O232">
        <f>COUNTIFS(part3_step1!$C$2:$C1000,$B232,part3_step1!$B$2:$B1000,O$1)+COUNTIFS(part3_step1!$D$2:$D1000,$B232,part3_step1!$B$2:$B1000,O$1)+COUNTIFS(part3_step1!$E$2:$E1000,$B232,part3_step1!$B$2:$B1000,O$1)</f>
        <v>0</v>
      </c>
      <c r="P232">
        <f>COUNTIF(part3_step1!$C$2:$E1000,B232)</f>
        <v>1</v>
      </c>
    </row>
    <row r="233">
      <c r="A233" t="str">
        <f>part3_step1!C233:C1000</f>
        <v>Seth Rogen</v>
      </c>
      <c r="B233" t="s">
        <v>724</v>
      </c>
      <c r="C233">
        <f>COUNTIFS(part3_step1!$C$2:$C1000,$B233,part3_step1!$B$2:$B1000,C$1)+COUNTIFS(part3_step1!$D$2:$D1000,$B233,part3_step1!$B$2:$B1000,C$1)+COUNTIFS(part3_step1!$E$2:$E1000,$B233,part3_step1!$B$2:$B1000,C$1)</f>
        <v>0</v>
      </c>
      <c r="D233">
        <f>COUNTIFS(part3_step1!$C$2:$C1000,$B233,part3_step1!$B$2:$B1000,D$1)+COUNTIFS(part3_step1!$D$2:$D1000,$B233,part3_step1!$B$2:$B1000,D$1)+COUNTIFS(part3_step1!$E$2:$E1000,$B233,part3_step1!$B$2:$B1000,D$1)</f>
        <v>0</v>
      </c>
      <c r="E233">
        <f>COUNTIFS(part3_step1!$C$2:$C1000,$B233,part3_step1!$B$2:$B1000,E$1)+COUNTIFS(part3_step1!$D$2:$D1000,$B233,part3_step1!$B$2:$B1000,E$1)+COUNTIFS(part3_step1!$E$2:$E1000,$B233,part3_step1!$B$2:$B1000,E$1)</f>
        <v>0</v>
      </c>
      <c r="F233">
        <f>COUNTIFS(part3_step1!$C$2:$C1000,$B233,part3_step1!$B$2:$B1000,F$1)+COUNTIFS(part3_step1!$D$2:$D1000,$B233,part3_step1!$B$2:$B1000,F$1)+COUNTIFS(part3_step1!$E$2:$E1000,$B233,part3_step1!$B$2:$B1000,F$1)</f>
        <v>0</v>
      </c>
      <c r="G233">
        <f>COUNTIFS(part3_step1!$C$2:$C1000,$B233,part3_step1!$B$2:$B1000,G$1)+COUNTIFS(part3_step1!$D$2:$D1000,$B233,part3_step1!$B$2:$B1000,G$1)+COUNTIFS(part3_step1!$E$2:$E1000,$B233,part3_step1!$B$2:$B1000,G$1)</f>
        <v>1</v>
      </c>
      <c r="H233">
        <f>COUNTIFS(part3_step1!$C$2:$C1000,$B233,part3_step1!$B$2:$B1000,H$1)+COUNTIFS(part3_step1!$D$2:$D1000,$B233,part3_step1!$B$2:$B1000,H$1)+COUNTIFS(part3_step1!$E$2:$E1000,$B233,part3_step1!$B$2:$B1000,H$1)</f>
        <v>0</v>
      </c>
      <c r="I233">
        <f>COUNTIFS(part3_step1!$C$2:$C1000,$B233,part3_step1!$B$2:$B1000,I$1)+COUNTIFS(part3_step1!$D$2:$D1000,$B233,part3_step1!$B$2:$B1000,I$1)+COUNTIFS(part3_step1!$E$2:$E1000,$B233,part3_step1!$B$2:$B1000,I$1)</f>
        <v>0</v>
      </c>
      <c r="J233">
        <f>COUNTIFS(part3_step1!$C$2:$C1000,$B233,part3_step1!$B$2:$B1000,J$1)+COUNTIFS(part3_step1!$D$2:$D1000,$B233,part3_step1!$B$2:$B1000,J$1)+COUNTIFS(part3_step1!$E$2:$E1000,$B233,part3_step1!$B$2:$B1000,J$1)</f>
        <v>0</v>
      </c>
      <c r="K233">
        <f>COUNTIFS(part3_step1!$C$2:$C1000,$B233,part3_step1!$B$2:$B1000,K$1)+COUNTIFS(part3_step1!$D$2:$D1000,$B233,part3_step1!$B$2:$B1000,K$1)+COUNTIFS(part3_step1!$E$2:$E1000,$B233,part3_step1!$B$2:$B1000,K$1)</f>
        <v>0</v>
      </c>
      <c r="L233">
        <f>COUNTIFS(part3_step1!$C$2:$C1000,$B233,part3_step1!$B$2:$B1000,L$1)+COUNTIFS(part3_step1!$D$2:$D1000,$B233,part3_step1!$B$2:$B1000,L$1)+COUNTIFS(part3_step1!$E$2:$E1000,$B233,part3_step1!$B$2:$B1000,L$1)</f>
        <v>0</v>
      </c>
      <c r="M233">
        <f>COUNTIFS(part3_step1!$C$2:$C1000,$B233,part3_step1!$B$2:$B1000,M$1)+COUNTIFS(part3_step1!$D$2:$D1000,$B233,part3_step1!$B$2:$B1000,M$1)+COUNTIFS(part3_step1!$E$2:$E1000,$B233,part3_step1!$B$2:$B1000,M$1)</f>
        <v>0</v>
      </c>
      <c r="N233">
        <f>COUNTIFS(part3_step1!$C$2:$C1000,$B233,part3_step1!$B$2:$B1000,N$1)+COUNTIFS(part3_step1!$D$2:$D1000,$B233,part3_step1!$B$2:$B1000,N$1)+COUNTIFS(part3_step1!$E$2:$E1000,$B233,part3_step1!$B$2:$B1000,N$1)</f>
        <v>0</v>
      </c>
      <c r="O233">
        <f>COUNTIFS(part3_step1!$C$2:$C1000,$B233,part3_step1!$B$2:$B1000,O$1)+COUNTIFS(part3_step1!$D$2:$D1000,$B233,part3_step1!$B$2:$B1000,O$1)+COUNTIFS(part3_step1!$E$2:$E1000,$B233,part3_step1!$B$2:$B1000,O$1)</f>
        <v>0</v>
      </c>
      <c r="P233">
        <f>COUNTIF(part3_step1!$C$2:$E1000,B233)</f>
        <v>1</v>
      </c>
    </row>
    <row r="234">
      <c r="A234" t="str">
        <f>part3_step1!C234:C1000</f>
        <v>Val Kilmer</v>
      </c>
      <c r="B234" t="s">
        <v>731</v>
      </c>
      <c r="C234">
        <f>COUNTIFS(part3_step1!$C$2:$C1000,$B234,part3_step1!$B$2:$B1000,C$1)+COUNTIFS(part3_step1!$D$2:$D1000,$B234,part3_step1!$B$2:$B1000,C$1)+COUNTIFS(part3_step1!$E$2:$E1000,$B234,part3_step1!$B$2:$B1000,C$1)</f>
        <v>0</v>
      </c>
      <c r="D234">
        <f>COUNTIFS(part3_step1!$C$2:$C1000,$B234,part3_step1!$B$2:$B1000,D$1)+COUNTIFS(part3_step1!$D$2:$D1000,$B234,part3_step1!$B$2:$B1000,D$1)+COUNTIFS(part3_step1!$E$2:$E1000,$B234,part3_step1!$B$2:$B1000,D$1)</f>
        <v>0</v>
      </c>
      <c r="E234">
        <f>COUNTIFS(part3_step1!$C$2:$C1000,$B234,part3_step1!$B$2:$B1000,E$1)+COUNTIFS(part3_step1!$D$2:$D1000,$B234,part3_step1!$B$2:$B1000,E$1)+COUNTIFS(part3_step1!$E$2:$E1000,$B234,part3_step1!$B$2:$B1000,E$1)</f>
        <v>0</v>
      </c>
      <c r="F234">
        <f>COUNTIFS(part3_step1!$C$2:$C1000,$B234,part3_step1!$B$2:$B1000,F$1)+COUNTIFS(part3_step1!$D$2:$D1000,$B234,part3_step1!$B$2:$B1000,F$1)+COUNTIFS(part3_step1!$E$2:$E1000,$B234,part3_step1!$B$2:$B1000,F$1)</f>
        <v>0</v>
      </c>
      <c r="G234">
        <f>COUNTIFS(part3_step1!$C$2:$C1000,$B234,part3_step1!$B$2:$B1000,G$1)+COUNTIFS(part3_step1!$D$2:$D1000,$B234,part3_step1!$B$2:$B1000,G$1)+COUNTIFS(part3_step1!$E$2:$E1000,$B234,part3_step1!$B$2:$B1000,G$1)</f>
        <v>1</v>
      </c>
      <c r="H234">
        <f>COUNTIFS(part3_step1!$C$2:$C1000,$B234,part3_step1!$B$2:$B1000,H$1)+COUNTIFS(part3_step1!$D$2:$D1000,$B234,part3_step1!$B$2:$B1000,H$1)+COUNTIFS(part3_step1!$E$2:$E1000,$B234,part3_step1!$B$2:$B1000,H$1)</f>
        <v>0</v>
      </c>
      <c r="I234">
        <f>COUNTIFS(part3_step1!$C$2:$C1000,$B234,part3_step1!$B$2:$B1000,I$1)+COUNTIFS(part3_step1!$D$2:$D1000,$B234,part3_step1!$B$2:$B1000,I$1)+COUNTIFS(part3_step1!$E$2:$E1000,$B234,part3_step1!$B$2:$B1000,I$1)</f>
        <v>0</v>
      </c>
      <c r="J234">
        <f>COUNTIFS(part3_step1!$C$2:$C1000,$B234,part3_step1!$B$2:$B1000,J$1)+COUNTIFS(part3_step1!$D$2:$D1000,$B234,part3_step1!$B$2:$B1000,J$1)+COUNTIFS(part3_step1!$E$2:$E1000,$B234,part3_step1!$B$2:$B1000,J$1)</f>
        <v>0</v>
      </c>
      <c r="K234">
        <f>COUNTIFS(part3_step1!$C$2:$C1000,$B234,part3_step1!$B$2:$B1000,K$1)+COUNTIFS(part3_step1!$D$2:$D1000,$B234,part3_step1!$B$2:$B1000,K$1)+COUNTIFS(part3_step1!$E$2:$E1000,$B234,part3_step1!$B$2:$B1000,K$1)</f>
        <v>0</v>
      </c>
      <c r="L234">
        <f>COUNTIFS(part3_step1!$C$2:$C1000,$B234,part3_step1!$B$2:$B1000,L$1)+COUNTIFS(part3_step1!$D$2:$D1000,$B234,part3_step1!$B$2:$B1000,L$1)+COUNTIFS(part3_step1!$E$2:$E1000,$B234,part3_step1!$B$2:$B1000,L$1)</f>
        <v>0</v>
      </c>
      <c r="M234">
        <f>COUNTIFS(part3_step1!$C$2:$C1000,$B234,part3_step1!$B$2:$B1000,M$1)+COUNTIFS(part3_step1!$D$2:$D1000,$B234,part3_step1!$B$2:$B1000,M$1)+COUNTIFS(part3_step1!$E$2:$E1000,$B234,part3_step1!$B$2:$B1000,M$1)</f>
        <v>0</v>
      </c>
      <c r="N234">
        <f>COUNTIFS(part3_step1!$C$2:$C1000,$B234,part3_step1!$B$2:$B1000,N$1)+COUNTIFS(part3_step1!$D$2:$D1000,$B234,part3_step1!$B$2:$B1000,N$1)+COUNTIFS(part3_step1!$E$2:$E1000,$B234,part3_step1!$B$2:$B1000,N$1)</f>
        <v>0</v>
      </c>
      <c r="O234">
        <f>COUNTIFS(part3_step1!$C$2:$C1000,$B234,part3_step1!$B$2:$B1000,O$1)+COUNTIFS(part3_step1!$D$2:$D1000,$B234,part3_step1!$B$2:$B1000,O$1)+COUNTIFS(part3_step1!$E$2:$E1000,$B234,part3_step1!$B$2:$B1000,O$1)</f>
        <v>0</v>
      </c>
      <c r="P234">
        <f>COUNTIF(part3_step1!$C$2:$E1000,B234)</f>
        <v>1</v>
      </c>
    </row>
    <row r="235">
      <c r="A235" t="str">
        <f>part3_step1!C235:C1000</f>
        <v>Jodie Foster</v>
      </c>
      <c r="B235" t="s">
        <v>738</v>
      </c>
      <c r="C235">
        <f>COUNTIFS(part3_step1!$C$2:$C1000,$B235,part3_step1!$B$2:$B1000,C$1)+COUNTIFS(part3_step1!$D$2:$D1000,$B235,part3_step1!$B$2:$B1000,C$1)+COUNTIFS(part3_step1!$E$2:$E1000,$B235,part3_step1!$B$2:$B1000,C$1)</f>
        <v>0</v>
      </c>
      <c r="D235">
        <f>COUNTIFS(part3_step1!$C$2:$C1000,$B235,part3_step1!$B$2:$B1000,D$1)+COUNTIFS(part3_step1!$D$2:$D1000,$B235,part3_step1!$B$2:$B1000,D$1)+COUNTIFS(part3_step1!$E$2:$E1000,$B235,part3_step1!$B$2:$B1000,D$1)</f>
        <v>0</v>
      </c>
      <c r="E235">
        <f>COUNTIFS(part3_step1!$C$2:$C1000,$B235,part3_step1!$B$2:$B1000,E$1)+COUNTIFS(part3_step1!$D$2:$D1000,$B235,part3_step1!$B$2:$B1000,E$1)+COUNTIFS(part3_step1!$E$2:$E1000,$B235,part3_step1!$B$2:$B1000,E$1)</f>
        <v>1</v>
      </c>
      <c r="F235">
        <f>COUNTIFS(part3_step1!$C$2:$C1000,$B235,part3_step1!$B$2:$B1000,F$1)+COUNTIFS(part3_step1!$D$2:$D1000,$B235,part3_step1!$B$2:$B1000,F$1)+COUNTIFS(part3_step1!$E$2:$E1000,$B235,part3_step1!$B$2:$B1000,F$1)</f>
        <v>0</v>
      </c>
      <c r="G235">
        <f>COUNTIFS(part3_step1!$C$2:$C1000,$B235,part3_step1!$B$2:$B1000,G$1)+COUNTIFS(part3_step1!$D$2:$D1000,$B235,part3_step1!$B$2:$B1000,G$1)+COUNTIFS(part3_step1!$E$2:$E1000,$B235,part3_step1!$B$2:$B1000,G$1)</f>
        <v>0</v>
      </c>
      <c r="H235">
        <f>COUNTIFS(part3_step1!$C$2:$C1000,$B235,part3_step1!$B$2:$B1000,H$1)+COUNTIFS(part3_step1!$D$2:$D1000,$B235,part3_step1!$B$2:$B1000,H$1)+COUNTIFS(part3_step1!$E$2:$E1000,$B235,part3_step1!$B$2:$B1000,H$1)</f>
        <v>0</v>
      </c>
      <c r="I235">
        <f>COUNTIFS(part3_step1!$C$2:$C1000,$B235,part3_step1!$B$2:$B1000,I$1)+COUNTIFS(part3_step1!$D$2:$D1000,$B235,part3_step1!$B$2:$B1000,I$1)+COUNTIFS(part3_step1!$E$2:$E1000,$B235,part3_step1!$B$2:$B1000,I$1)</f>
        <v>0</v>
      </c>
      <c r="J235">
        <f>COUNTIFS(part3_step1!$C$2:$C1000,$B235,part3_step1!$B$2:$B1000,J$1)+COUNTIFS(part3_step1!$D$2:$D1000,$B235,part3_step1!$B$2:$B1000,J$1)+COUNTIFS(part3_step1!$E$2:$E1000,$B235,part3_step1!$B$2:$B1000,J$1)</f>
        <v>0</v>
      </c>
      <c r="K235">
        <f>COUNTIFS(part3_step1!$C$2:$C1000,$B235,part3_step1!$B$2:$B1000,K$1)+COUNTIFS(part3_step1!$D$2:$D1000,$B235,part3_step1!$B$2:$B1000,K$1)+COUNTIFS(part3_step1!$E$2:$E1000,$B235,part3_step1!$B$2:$B1000,K$1)</f>
        <v>0</v>
      </c>
      <c r="L235">
        <f>COUNTIFS(part3_step1!$C$2:$C1000,$B235,part3_step1!$B$2:$B1000,L$1)+COUNTIFS(part3_step1!$D$2:$D1000,$B235,part3_step1!$B$2:$B1000,L$1)+COUNTIFS(part3_step1!$E$2:$E1000,$B235,part3_step1!$B$2:$B1000,L$1)</f>
        <v>0</v>
      </c>
      <c r="M235">
        <f>COUNTIFS(part3_step1!$C$2:$C1000,$B235,part3_step1!$B$2:$B1000,M$1)+COUNTIFS(part3_step1!$D$2:$D1000,$B235,part3_step1!$B$2:$B1000,M$1)+COUNTIFS(part3_step1!$E$2:$E1000,$B235,part3_step1!$B$2:$B1000,M$1)</f>
        <v>0</v>
      </c>
      <c r="N235">
        <f>COUNTIFS(part3_step1!$C$2:$C1000,$B235,part3_step1!$B$2:$B1000,N$1)+COUNTIFS(part3_step1!$D$2:$D1000,$B235,part3_step1!$B$2:$B1000,N$1)+COUNTIFS(part3_step1!$E$2:$E1000,$B235,part3_step1!$B$2:$B1000,N$1)</f>
        <v>0</v>
      </c>
      <c r="O235">
        <f>COUNTIFS(part3_step1!$C$2:$C1000,$B235,part3_step1!$B$2:$B1000,O$1)+COUNTIFS(part3_step1!$D$2:$D1000,$B235,part3_step1!$B$2:$B1000,O$1)+COUNTIFS(part3_step1!$E$2:$E1000,$B235,part3_step1!$B$2:$B1000,O$1)</f>
        <v>0</v>
      </c>
      <c r="P235">
        <f>COUNTIF(part3_step1!$C$2:$E1000,B235)</f>
        <v>1</v>
      </c>
    </row>
    <row r="236">
      <c r="A236" t="str">
        <f>part3_step1!C236:C1000</f>
        <v>Will Smith</v>
      </c>
      <c r="B236" t="s">
        <v>324</v>
      </c>
      <c r="C236">
        <f>COUNTIFS(part3_step1!$C$2:$C1000,$B236,part3_step1!$B$2:$B1000,C$1)+COUNTIFS(part3_step1!$D$2:$D1000,$B236,part3_step1!$B$2:$B1000,C$1)+COUNTIFS(part3_step1!$E$2:$E1000,$B236,part3_step1!$B$2:$B1000,C$1)</f>
        <v>0</v>
      </c>
      <c r="D236">
        <f>COUNTIFS(part3_step1!$C$2:$C1000,$B236,part3_step1!$B$2:$B1000,D$1)+COUNTIFS(part3_step1!$D$2:$D1000,$B236,part3_step1!$B$2:$B1000,D$1)+COUNTIFS(part3_step1!$E$2:$E1000,$B236,part3_step1!$B$2:$B1000,D$1)</f>
        <v>0</v>
      </c>
      <c r="E236">
        <f>COUNTIFS(part3_step1!$C$2:$C1000,$B236,part3_step1!$B$2:$B1000,E$1)+COUNTIFS(part3_step1!$D$2:$D1000,$B236,part3_step1!$B$2:$B1000,E$1)+COUNTIFS(part3_step1!$E$2:$E1000,$B236,part3_step1!$B$2:$B1000,E$1)</f>
        <v>1</v>
      </c>
      <c r="F236">
        <f>COUNTIFS(part3_step1!$C$2:$C1000,$B236,part3_step1!$B$2:$B1000,F$1)+COUNTIFS(part3_step1!$D$2:$D1000,$B236,part3_step1!$B$2:$B1000,F$1)+COUNTIFS(part3_step1!$E$2:$E1000,$B236,part3_step1!$B$2:$B1000,F$1)</f>
        <v>0</v>
      </c>
      <c r="G236">
        <f>COUNTIFS(part3_step1!$C$2:$C1000,$B236,part3_step1!$B$2:$B1000,G$1)+COUNTIFS(part3_step1!$D$2:$D1000,$B236,part3_step1!$B$2:$B1000,G$1)+COUNTIFS(part3_step1!$E$2:$E1000,$B236,part3_step1!$B$2:$B1000,G$1)</f>
        <v>0</v>
      </c>
      <c r="H236">
        <f>COUNTIFS(part3_step1!$C$2:$C1000,$B236,part3_step1!$B$2:$B1000,H$1)+COUNTIFS(part3_step1!$D$2:$D1000,$B236,part3_step1!$B$2:$B1000,H$1)+COUNTIFS(part3_step1!$E$2:$E1000,$B236,part3_step1!$B$2:$B1000,H$1)</f>
        <v>0</v>
      </c>
      <c r="I236">
        <f>COUNTIFS(part3_step1!$C$2:$C1000,$B236,part3_step1!$B$2:$B1000,I$1)+COUNTIFS(part3_step1!$D$2:$D1000,$B236,part3_step1!$B$2:$B1000,I$1)+COUNTIFS(part3_step1!$E$2:$E1000,$B236,part3_step1!$B$2:$B1000,I$1)</f>
        <v>0</v>
      </c>
      <c r="J236">
        <f>COUNTIFS(part3_step1!$C$2:$C1000,$B236,part3_step1!$B$2:$B1000,J$1)+COUNTIFS(part3_step1!$D$2:$D1000,$B236,part3_step1!$B$2:$B1000,J$1)+COUNTIFS(part3_step1!$E$2:$E1000,$B236,part3_step1!$B$2:$B1000,J$1)</f>
        <v>0</v>
      </c>
      <c r="K236">
        <f>COUNTIFS(part3_step1!$C$2:$C1000,$B236,part3_step1!$B$2:$B1000,K$1)+COUNTIFS(part3_step1!$D$2:$D1000,$B236,part3_step1!$B$2:$B1000,K$1)+COUNTIFS(part3_step1!$E$2:$E1000,$B236,part3_step1!$B$2:$B1000,K$1)</f>
        <v>0</v>
      </c>
      <c r="L236">
        <f>COUNTIFS(part3_step1!$C$2:$C1000,$B236,part3_step1!$B$2:$B1000,L$1)+COUNTIFS(part3_step1!$D$2:$D1000,$B236,part3_step1!$B$2:$B1000,L$1)+COUNTIFS(part3_step1!$E$2:$E1000,$B236,part3_step1!$B$2:$B1000,L$1)</f>
        <v>0</v>
      </c>
      <c r="M236">
        <f>COUNTIFS(part3_step1!$C$2:$C1000,$B236,part3_step1!$B$2:$B1000,M$1)+COUNTIFS(part3_step1!$D$2:$D1000,$B236,part3_step1!$B$2:$B1000,M$1)+COUNTIFS(part3_step1!$E$2:$E1000,$B236,part3_step1!$B$2:$B1000,M$1)</f>
        <v>0</v>
      </c>
      <c r="N236">
        <f>COUNTIFS(part3_step1!$C$2:$C1000,$B236,part3_step1!$B$2:$B1000,N$1)+COUNTIFS(part3_step1!$D$2:$D1000,$B236,part3_step1!$B$2:$B1000,N$1)+COUNTIFS(part3_step1!$E$2:$E1000,$B236,part3_step1!$B$2:$B1000,N$1)</f>
        <v>0</v>
      </c>
      <c r="O236">
        <f>COUNTIFS(part3_step1!$C$2:$C1000,$B236,part3_step1!$B$2:$B1000,O$1)+COUNTIFS(part3_step1!$D$2:$D1000,$B236,part3_step1!$B$2:$B1000,O$1)+COUNTIFS(part3_step1!$E$2:$E1000,$B236,part3_step1!$B$2:$B1000,O$1)</f>
        <v>0</v>
      </c>
      <c r="P236">
        <f>COUNTIF(part3_step1!$C$2:$E1000,B236)</f>
        <v>1</v>
      </c>
    </row>
    <row r="237">
      <c r="A237" t="str">
        <f>part3_step1!C237:C1000</f>
        <v>Arnold Schwarzenegger</v>
      </c>
      <c r="B237" t="s">
        <v>747</v>
      </c>
      <c r="C237">
        <f>COUNTIFS(part3_step1!$C$2:$C1000,$B237,part3_step1!$B$2:$B1000,C$1)+COUNTIFS(part3_step1!$D$2:$D1000,$B237,part3_step1!$B$2:$B1000,C$1)+COUNTIFS(part3_step1!$E$2:$E1000,$B237,part3_step1!$B$2:$B1000,C$1)</f>
        <v>0</v>
      </c>
      <c r="D237">
        <f>COUNTIFS(part3_step1!$C$2:$C1000,$B237,part3_step1!$B$2:$B1000,D$1)+COUNTIFS(part3_step1!$D$2:$D1000,$B237,part3_step1!$B$2:$B1000,D$1)+COUNTIFS(part3_step1!$E$2:$E1000,$B237,part3_step1!$B$2:$B1000,D$1)</f>
        <v>0</v>
      </c>
      <c r="E237">
        <f>COUNTIFS(part3_step1!$C$2:$C1000,$B237,part3_step1!$B$2:$B1000,E$1)+COUNTIFS(part3_step1!$D$2:$D1000,$B237,part3_step1!$B$2:$B1000,E$1)+COUNTIFS(part3_step1!$E$2:$E1000,$B237,part3_step1!$B$2:$B1000,E$1)</f>
        <v>0</v>
      </c>
      <c r="F237">
        <f>COUNTIFS(part3_step1!$C$2:$C1000,$B237,part3_step1!$B$2:$B1000,F$1)+COUNTIFS(part3_step1!$D$2:$D1000,$B237,part3_step1!$B$2:$B1000,F$1)+COUNTIFS(part3_step1!$E$2:$E1000,$B237,part3_step1!$B$2:$B1000,F$1)</f>
        <v>0</v>
      </c>
      <c r="G237">
        <f>COUNTIFS(part3_step1!$C$2:$C1000,$B237,part3_step1!$B$2:$B1000,G$1)+COUNTIFS(part3_step1!$D$2:$D1000,$B237,part3_step1!$B$2:$B1000,G$1)+COUNTIFS(part3_step1!$E$2:$E1000,$B237,part3_step1!$B$2:$B1000,G$1)</f>
        <v>0</v>
      </c>
      <c r="H237">
        <f>COUNTIFS(part3_step1!$C$2:$C1000,$B237,part3_step1!$B$2:$B1000,H$1)+COUNTIFS(part3_step1!$D$2:$D1000,$B237,part3_step1!$B$2:$B1000,H$1)+COUNTIFS(part3_step1!$E$2:$E1000,$B237,part3_step1!$B$2:$B1000,H$1)</f>
        <v>0</v>
      </c>
      <c r="I237">
        <f>COUNTIFS(part3_step1!$C$2:$C1000,$B237,part3_step1!$B$2:$B1000,I$1)+COUNTIFS(part3_step1!$D$2:$D1000,$B237,part3_step1!$B$2:$B1000,I$1)+COUNTIFS(part3_step1!$E$2:$E1000,$B237,part3_step1!$B$2:$B1000,I$1)</f>
        <v>0</v>
      </c>
      <c r="J237">
        <f>COUNTIFS(part3_step1!$C$2:$C1000,$B237,part3_step1!$B$2:$B1000,J$1)+COUNTIFS(part3_step1!$D$2:$D1000,$B237,part3_step1!$B$2:$B1000,J$1)+COUNTIFS(part3_step1!$E$2:$E1000,$B237,part3_step1!$B$2:$B1000,J$1)</f>
        <v>0</v>
      </c>
      <c r="K237">
        <f>COUNTIFS(part3_step1!$C$2:$C1000,$B237,part3_step1!$B$2:$B1000,K$1)+COUNTIFS(part3_step1!$D$2:$D1000,$B237,part3_step1!$B$2:$B1000,K$1)+COUNTIFS(part3_step1!$E$2:$E1000,$B237,part3_step1!$B$2:$B1000,K$1)</f>
        <v>0</v>
      </c>
      <c r="L237">
        <f>COUNTIFS(part3_step1!$C$2:$C1000,$B237,part3_step1!$B$2:$B1000,L$1)+COUNTIFS(part3_step1!$D$2:$D1000,$B237,part3_step1!$B$2:$B1000,L$1)+COUNTIFS(part3_step1!$E$2:$E1000,$B237,part3_step1!$B$2:$B1000,L$1)</f>
        <v>0</v>
      </c>
      <c r="M237">
        <f>COUNTIFS(part3_step1!$C$2:$C1000,$B237,part3_step1!$B$2:$B1000,M$1)+COUNTIFS(part3_step1!$D$2:$D1000,$B237,part3_step1!$B$2:$B1000,M$1)+COUNTIFS(part3_step1!$E$2:$E1000,$B237,part3_step1!$B$2:$B1000,M$1)</f>
        <v>1</v>
      </c>
      <c r="N237">
        <f>COUNTIFS(part3_step1!$C$2:$C1000,$B237,part3_step1!$B$2:$B1000,N$1)+COUNTIFS(part3_step1!$D$2:$D1000,$B237,part3_step1!$B$2:$B1000,N$1)+COUNTIFS(part3_step1!$E$2:$E1000,$B237,part3_step1!$B$2:$B1000,N$1)</f>
        <v>0</v>
      </c>
      <c r="O237">
        <f>COUNTIFS(part3_step1!$C$2:$C1000,$B237,part3_step1!$B$2:$B1000,O$1)+COUNTIFS(part3_step1!$D$2:$D1000,$B237,part3_step1!$B$2:$B1000,O$1)+COUNTIFS(part3_step1!$E$2:$E1000,$B237,part3_step1!$B$2:$B1000,O$1)</f>
        <v>0</v>
      </c>
      <c r="P237">
        <f>COUNTIF(part3_step1!$C$2:$E1000,B237)</f>
        <v>1</v>
      </c>
    </row>
    <row r="238">
      <c r="A238" t="str">
        <f>part3_step1!C238:C1000</f>
        <v>Bill Murray</v>
      </c>
      <c r="B238" t="s">
        <v>752</v>
      </c>
      <c r="C238">
        <f>COUNTIFS(part3_step1!$C$2:$C1000,$B238,part3_step1!$B$2:$B1000,C$1)+COUNTIFS(part3_step1!$D$2:$D1000,$B238,part3_step1!$B$2:$B1000,C$1)+COUNTIFS(part3_step1!$E$2:$E1000,$B238,part3_step1!$B$2:$B1000,C$1)</f>
        <v>0</v>
      </c>
      <c r="D238">
        <f>COUNTIFS(part3_step1!$C$2:$C1000,$B238,part3_step1!$B$2:$B1000,D$1)+COUNTIFS(part3_step1!$D$2:$D1000,$B238,part3_step1!$B$2:$B1000,D$1)+COUNTIFS(part3_step1!$E$2:$E1000,$B238,part3_step1!$B$2:$B1000,D$1)</f>
        <v>0</v>
      </c>
      <c r="E238">
        <f>COUNTIFS(part3_step1!$C$2:$C1000,$B238,part3_step1!$B$2:$B1000,E$1)+COUNTIFS(part3_step1!$D$2:$D1000,$B238,part3_step1!$B$2:$B1000,E$1)+COUNTIFS(part3_step1!$E$2:$E1000,$B238,part3_step1!$B$2:$B1000,E$1)</f>
        <v>0</v>
      </c>
      <c r="F238">
        <f>COUNTIFS(part3_step1!$C$2:$C1000,$B238,part3_step1!$B$2:$B1000,F$1)+COUNTIFS(part3_step1!$D$2:$D1000,$B238,part3_step1!$B$2:$B1000,F$1)+COUNTIFS(part3_step1!$E$2:$E1000,$B238,part3_step1!$B$2:$B1000,F$1)</f>
        <v>1</v>
      </c>
      <c r="G238">
        <f>COUNTIFS(part3_step1!$C$2:$C1000,$B238,part3_step1!$B$2:$B1000,G$1)+COUNTIFS(part3_step1!$D$2:$D1000,$B238,part3_step1!$B$2:$B1000,G$1)+COUNTIFS(part3_step1!$E$2:$E1000,$B238,part3_step1!$B$2:$B1000,G$1)</f>
        <v>0</v>
      </c>
      <c r="H238">
        <f>COUNTIFS(part3_step1!$C$2:$C1000,$B238,part3_step1!$B$2:$B1000,H$1)+COUNTIFS(part3_step1!$D$2:$D1000,$B238,part3_step1!$B$2:$B1000,H$1)+COUNTIFS(part3_step1!$E$2:$E1000,$B238,part3_step1!$B$2:$B1000,H$1)</f>
        <v>0</v>
      </c>
      <c r="I238">
        <f>COUNTIFS(part3_step1!$C$2:$C1000,$B238,part3_step1!$B$2:$B1000,I$1)+COUNTIFS(part3_step1!$D$2:$D1000,$B238,part3_step1!$B$2:$B1000,I$1)+COUNTIFS(part3_step1!$E$2:$E1000,$B238,part3_step1!$B$2:$B1000,I$1)</f>
        <v>0</v>
      </c>
      <c r="J238">
        <f>COUNTIFS(part3_step1!$C$2:$C1000,$B238,part3_step1!$B$2:$B1000,J$1)+COUNTIFS(part3_step1!$D$2:$D1000,$B238,part3_step1!$B$2:$B1000,J$1)+COUNTIFS(part3_step1!$E$2:$E1000,$B238,part3_step1!$B$2:$B1000,J$1)</f>
        <v>0</v>
      </c>
      <c r="K238">
        <f>COUNTIFS(part3_step1!$C$2:$C1000,$B238,part3_step1!$B$2:$B1000,K$1)+COUNTIFS(part3_step1!$D$2:$D1000,$B238,part3_step1!$B$2:$B1000,K$1)+COUNTIFS(part3_step1!$E$2:$E1000,$B238,part3_step1!$B$2:$B1000,K$1)</f>
        <v>0</v>
      </c>
      <c r="L238">
        <f>COUNTIFS(part3_step1!$C$2:$C1000,$B238,part3_step1!$B$2:$B1000,L$1)+COUNTIFS(part3_step1!$D$2:$D1000,$B238,part3_step1!$B$2:$B1000,L$1)+COUNTIFS(part3_step1!$E$2:$E1000,$B238,part3_step1!$B$2:$B1000,L$1)</f>
        <v>0</v>
      </c>
      <c r="M238">
        <f>COUNTIFS(part3_step1!$C$2:$C1000,$B238,part3_step1!$B$2:$B1000,M$1)+COUNTIFS(part3_step1!$D$2:$D1000,$B238,part3_step1!$B$2:$B1000,M$1)+COUNTIFS(part3_step1!$E$2:$E1000,$B238,part3_step1!$B$2:$B1000,M$1)</f>
        <v>0</v>
      </c>
      <c r="N238">
        <f>COUNTIFS(part3_step1!$C$2:$C1000,$B238,part3_step1!$B$2:$B1000,N$1)+COUNTIFS(part3_step1!$D$2:$D1000,$B238,part3_step1!$B$2:$B1000,N$1)+COUNTIFS(part3_step1!$E$2:$E1000,$B238,part3_step1!$B$2:$B1000,N$1)</f>
        <v>0</v>
      </c>
      <c r="O238">
        <f>COUNTIFS(part3_step1!$C$2:$C1000,$B238,part3_step1!$B$2:$B1000,O$1)+COUNTIFS(part3_step1!$D$2:$D1000,$B238,part3_step1!$B$2:$B1000,O$1)+COUNTIFS(part3_step1!$E$2:$E1000,$B238,part3_step1!$B$2:$B1000,O$1)</f>
        <v>0</v>
      </c>
      <c r="P238">
        <f>COUNTIF(part3_step1!$C$2:$E1000,B238)</f>
        <v>1</v>
      </c>
    </row>
    <row r="239">
      <c r="A239" t="str">
        <f>part3_step1!C239:C1000</f>
        <v>Mel Gibson</v>
      </c>
      <c r="B239" t="s">
        <v>757</v>
      </c>
      <c r="C239">
        <f>COUNTIFS(part3_step1!$C$2:$C1000,$B239,part3_step1!$B$2:$B1000,C$1)+COUNTIFS(part3_step1!$D$2:$D1000,$B239,part3_step1!$B$2:$B1000,C$1)+COUNTIFS(part3_step1!$E$2:$E1000,$B239,part3_step1!$B$2:$B1000,C$1)</f>
        <v>0</v>
      </c>
      <c r="D239">
        <f>COUNTIFS(part3_step1!$C$2:$C1000,$B239,part3_step1!$B$2:$B1000,D$1)+COUNTIFS(part3_step1!$D$2:$D1000,$B239,part3_step1!$B$2:$B1000,D$1)+COUNTIFS(part3_step1!$E$2:$E1000,$B239,part3_step1!$B$2:$B1000,D$1)</f>
        <v>0</v>
      </c>
      <c r="E239">
        <f>COUNTIFS(part3_step1!$C$2:$C1000,$B239,part3_step1!$B$2:$B1000,E$1)+COUNTIFS(part3_step1!$D$2:$D1000,$B239,part3_step1!$B$2:$B1000,E$1)+COUNTIFS(part3_step1!$E$2:$E1000,$B239,part3_step1!$B$2:$B1000,E$1)</f>
        <v>0</v>
      </c>
      <c r="F239">
        <f>COUNTIFS(part3_step1!$C$2:$C1000,$B239,part3_step1!$B$2:$B1000,F$1)+COUNTIFS(part3_step1!$D$2:$D1000,$B239,part3_step1!$B$2:$B1000,F$1)+COUNTIFS(part3_step1!$E$2:$E1000,$B239,part3_step1!$B$2:$B1000,F$1)</f>
        <v>0</v>
      </c>
      <c r="G239">
        <f>COUNTIFS(part3_step1!$C$2:$C1000,$B239,part3_step1!$B$2:$B1000,G$1)+COUNTIFS(part3_step1!$D$2:$D1000,$B239,part3_step1!$B$2:$B1000,G$1)+COUNTIFS(part3_step1!$E$2:$E1000,$B239,part3_step1!$B$2:$B1000,G$1)</f>
        <v>0</v>
      </c>
      <c r="H239">
        <f>COUNTIFS(part3_step1!$C$2:$C1000,$B239,part3_step1!$B$2:$B1000,H$1)+COUNTIFS(part3_step1!$D$2:$D1000,$B239,part3_step1!$B$2:$B1000,H$1)+COUNTIFS(part3_step1!$E$2:$E1000,$B239,part3_step1!$B$2:$B1000,H$1)</f>
        <v>0</v>
      </c>
      <c r="I239">
        <f>COUNTIFS(part3_step1!$C$2:$C1000,$B239,part3_step1!$B$2:$B1000,I$1)+COUNTIFS(part3_step1!$D$2:$D1000,$B239,part3_step1!$B$2:$B1000,I$1)+COUNTIFS(part3_step1!$E$2:$E1000,$B239,part3_step1!$B$2:$B1000,I$1)</f>
        <v>0</v>
      </c>
      <c r="J239">
        <f>COUNTIFS(part3_step1!$C$2:$C1000,$B239,part3_step1!$B$2:$B1000,J$1)+COUNTIFS(part3_step1!$D$2:$D1000,$B239,part3_step1!$B$2:$B1000,J$1)+COUNTIFS(part3_step1!$E$2:$E1000,$B239,part3_step1!$B$2:$B1000,J$1)</f>
        <v>0</v>
      </c>
      <c r="K239">
        <f>COUNTIFS(part3_step1!$C$2:$C1000,$B239,part3_step1!$B$2:$B1000,K$1)+COUNTIFS(part3_step1!$D$2:$D1000,$B239,part3_step1!$B$2:$B1000,K$1)+COUNTIFS(part3_step1!$E$2:$E1000,$B239,part3_step1!$B$2:$B1000,K$1)</f>
        <v>0</v>
      </c>
      <c r="L239">
        <f>COUNTIFS(part3_step1!$C$2:$C1000,$B239,part3_step1!$B$2:$B1000,L$1)+COUNTIFS(part3_step1!$D$2:$D1000,$B239,part3_step1!$B$2:$B1000,L$1)+COUNTIFS(part3_step1!$E$2:$E1000,$B239,part3_step1!$B$2:$B1000,L$1)</f>
        <v>0</v>
      </c>
      <c r="M239">
        <f>COUNTIFS(part3_step1!$C$2:$C1000,$B239,part3_step1!$B$2:$B1000,M$1)+COUNTIFS(part3_step1!$D$2:$D1000,$B239,part3_step1!$B$2:$B1000,M$1)+COUNTIFS(part3_step1!$E$2:$E1000,$B239,part3_step1!$B$2:$B1000,M$1)</f>
        <v>0</v>
      </c>
      <c r="N239">
        <f>COUNTIFS(part3_step1!$C$2:$C1000,$B239,part3_step1!$B$2:$B1000,N$1)+COUNTIFS(part3_step1!$D$2:$D1000,$B239,part3_step1!$B$2:$B1000,N$1)+COUNTIFS(part3_step1!$E$2:$E1000,$B239,part3_step1!$B$2:$B1000,N$1)</f>
        <v>0</v>
      </c>
      <c r="O239">
        <f>COUNTIFS(part3_step1!$C$2:$C1000,$B239,part3_step1!$B$2:$B1000,O$1)+COUNTIFS(part3_step1!$D$2:$D1000,$B239,part3_step1!$B$2:$B1000,O$1)+COUNTIFS(part3_step1!$E$2:$E1000,$B239,part3_step1!$B$2:$B1000,O$1)</f>
        <v>0</v>
      </c>
      <c r="P239">
        <f>COUNTIF(part3_step1!$C$2:$E1000,B239)</f>
        <v>1</v>
      </c>
    </row>
    <row r="240">
      <c r="A240" t="str">
        <f>part3_step1!C240:C1000</f>
        <v>Matt Damon</v>
      </c>
      <c r="B240" t="s">
        <v>765</v>
      </c>
      <c r="C240">
        <f>COUNTIFS(part3_step1!$C$2:$C1000,$B240,part3_step1!$B$2:$B1000,C$1)+COUNTIFS(part3_step1!$D$2:$D1000,$B240,part3_step1!$B$2:$B1000,C$1)+COUNTIFS(part3_step1!$E$2:$E1000,$B240,part3_step1!$B$2:$B1000,C$1)</f>
        <v>0</v>
      </c>
      <c r="D240">
        <f>COUNTIFS(part3_step1!$C$2:$C1000,$B240,part3_step1!$B$2:$B1000,D$1)+COUNTIFS(part3_step1!$D$2:$D1000,$B240,part3_step1!$B$2:$B1000,D$1)+COUNTIFS(part3_step1!$E$2:$E1000,$B240,part3_step1!$B$2:$B1000,D$1)</f>
        <v>0</v>
      </c>
      <c r="E240">
        <f>COUNTIFS(part3_step1!$C$2:$C1000,$B240,part3_step1!$B$2:$B1000,E$1)+COUNTIFS(part3_step1!$D$2:$D1000,$B240,part3_step1!$B$2:$B1000,E$1)+COUNTIFS(part3_step1!$E$2:$E1000,$B240,part3_step1!$B$2:$B1000,E$1)</f>
        <v>0</v>
      </c>
      <c r="F240">
        <f>COUNTIFS(part3_step1!$C$2:$C1000,$B240,part3_step1!$B$2:$B1000,F$1)+COUNTIFS(part3_step1!$D$2:$D1000,$B240,part3_step1!$B$2:$B1000,F$1)+COUNTIFS(part3_step1!$E$2:$E1000,$B240,part3_step1!$B$2:$B1000,F$1)</f>
        <v>0</v>
      </c>
      <c r="G240">
        <f>COUNTIFS(part3_step1!$C$2:$C1000,$B240,part3_step1!$B$2:$B1000,G$1)+COUNTIFS(part3_step1!$D$2:$D1000,$B240,part3_step1!$B$2:$B1000,G$1)+COUNTIFS(part3_step1!$E$2:$E1000,$B240,part3_step1!$B$2:$B1000,G$1)</f>
        <v>0</v>
      </c>
      <c r="H240">
        <f>COUNTIFS(part3_step1!$C$2:$C1000,$B240,part3_step1!$B$2:$B1000,H$1)+COUNTIFS(part3_step1!$D$2:$D1000,$B240,part3_step1!$B$2:$B1000,H$1)+COUNTIFS(part3_step1!$E$2:$E1000,$B240,part3_step1!$B$2:$B1000,H$1)</f>
        <v>1</v>
      </c>
      <c r="I240">
        <f>COUNTIFS(part3_step1!$C$2:$C1000,$B240,part3_step1!$B$2:$B1000,I$1)+COUNTIFS(part3_step1!$D$2:$D1000,$B240,part3_step1!$B$2:$B1000,I$1)+COUNTIFS(part3_step1!$E$2:$E1000,$B240,part3_step1!$B$2:$B1000,I$1)</f>
        <v>0</v>
      </c>
      <c r="J240">
        <f>COUNTIFS(part3_step1!$C$2:$C1000,$B240,part3_step1!$B$2:$B1000,J$1)+COUNTIFS(part3_step1!$D$2:$D1000,$B240,part3_step1!$B$2:$B1000,J$1)+COUNTIFS(part3_step1!$E$2:$E1000,$B240,part3_step1!$B$2:$B1000,J$1)</f>
        <v>0</v>
      </c>
      <c r="K240">
        <f>COUNTIFS(part3_step1!$C$2:$C1000,$B240,part3_step1!$B$2:$B1000,K$1)+COUNTIFS(part3_step1!$D$2:$D1000,$B240,part3_step1!$B$2:$B1000,K$1)+COUNTIFS(part3_step1!$E$2:$E1000,$B240,part3_step1!$B$2:$B1000,K$1)</f>
        <v>0</v>
      </c>
      <c r="L240">
        <f>COUNTIFS(part3_step1!$C$2:$C1000,$B240,part3_step1!$B$2:$B1000,L$1)+COUNTIFS(part3_step1!$D$2:$D1000,$B240,part3_step1!$B$2:$B1000,L$1)+COUNTIFS(part3_step1!$E$2:$E1000,$B240,part3_step1!$B$2:$B1000,L$1)</f>
        <v>0</v>
      </c>
      <c r="M240">
        <f>COUNTIFS(part3_step1!$C$2:$C1000,$B240,part3_step1!$B$2:$B1000,M$1)+COUNTIFS(part3_step1!$D$2:$D1000,$B240,part3_step1!$B$2:$B1000,M$1)+COUNTIFS(part3_step1!$E$2:$E1000,$B240,part3_step1!$B$2:$B1000,M$1)</f>
        <v>0</v>
      </c>
      <c r="N240">
        <f>COUNTIFS(part3_step1!$C$2:$C1000,$B240,part3_step1!$B$2:$B1000,N$1)+COUNTIFS(part3_step1!$D$2:$D1000,$B240,part3_step1!$B$2:$B1000,N$1)+COUNTIFS(part3_step1!$E$2:$E1000,$B240,part3_step1!$B$2:$B1000,N$1)</f>
        <v>0</v>
      </c>
      <c r="O240">
        <f>COUNTIFS(part3_step1!$C$2:$C1000,$B240,part3_step1!$B$2:$B1000,O$1)+COUNTIFS(part3_step1!$D$2:$D1000,$B240,part3_step1!$B$2:$B1000,O$1)+COUNTIFS(part3_step1!$E$2:$E1000,$B240,part3_step1!$B$2:$B1000,O$1)</f>
        <v>0</v>
      </c>
      <c r="P240">
        <f>COUNTIF(part3_step1!$C$2:$E1000,B240)</f>
        <v>1</v>
      </c>
    </row>
    <row r="241">
      <c r="A241" t="str">
        <f>part3_step1!C241:C1000</f>
        <v>Chow Yun-Fat</v>
      </c>
      <c r="B241" t="s">
        <v>780</v>
      </c>
      <c r="C241">
        <f>COUNTIFS(part3_step1!$C$2:$C1000,$B241,part3_step1!$B$2:$B1000,C$1)+COUNTIFS(part3_step1!$D$2:$D1000,$B241,part3_step1!$B$2:$B1000,C$1)+COUNTIFS(part3_step1!$E$2:$E1000,$B241,part3_step1!$B$2:$B1000,C$1)</f>
        <v>0</v>
      </c>
      <c r="D241">
        <f>COUNTIFS(part3_step1!$C$2:$C1000,$B241,part3_step1!$B$2:$B1000,D$1)+COUNTIFS(part3_step1!$D$2:$D1000,$B241,part3_step1!$B$2:$B1000,D$1)+COUNTIFS(part3_step1!$E$2:$E1000,$B241,part3_step1!$B$2:$B1000,D$1)</f>
        <v>1</v>
      </c>
      <c r="E241">
        <f>COUNTIFS(part3_step1!$C$2:$C1000,$B241,part3_step1!$B$2:$B1000,E$1)+COUNTIFS(part3_step1!$D$2:$D1000,$B241,part3_step1!$B$2:$B1000,E$1)+COUNTIFS(part3_step1!$E$2:$E1000,$B241,part3_step1!$B$2:$B1000,E$1)</f>
        <v>0</v>
      </c>
      <c r="F241">
        <f>COUNTIFS(part3_step1!$C$2:$C1000,$B241,part3_step1!$B$2:$B1000,F$1)+COUNTIFS(part3_step1!$D$2:$D1000,$B241,part3_step1!$B$2:$B1000,F$1)+COUNTIFS(part3_step1!$E$2:$E1000,$B241,part3_step1!$B$2:$B1000,F$1)</f>
        <v>0</v>
      </c>
      <c r="G241">
        <f>COUNTIFS(part3_step1!$C$2:$C1000,$B241,part3_step1!$B$2:$B1000,G$1)+COUNTIFS(part3_step1!$D$2:$D1000,$B241,part3_step1!$B$2:$B1000,G$1)+COUNTIFS(part3_step1!$E$2:$E1000,$B241,part3_step1!$B$2:$B1000,G$1)</f>
        <v>0</v>
      </c>
      <c r="H241">
        <f>COUNTIFS(part3_step1!$C$2:$C1000,$B241,part3_step1!$B$2:$B1000,H$1)+COUNTIFS(part3_step1!$D$2:$D1000,$B241,part3_step1!$B$2:$B1000,H$1)+COUNTIFS(part3_step1!$E$2:$E1000,$B241,part3_step1!$B$2:$B1000,H$1)</f>
        <v>0</v>
      </c>
      <c r="I241">
        <f>COUNTIFS(part3_step1!$C$2:$C1000,$B241,part3_step1!$B$2:$B1000,I$1)+COUNTIFS(part3_step1!$D$2:$D1000,$B241,part3_step1!$B$2:$B1000,I$1)+COUNTIFS(part3_step1!$E$2:$E1000,$B241,part3_step1!$B$2:$B1000,I$1)</f>
        <v>0</v>
      </c>
      <c r="J241">
        <f>COUNTIFS(part3_step1!$C$2:$C1000,$B241,part3_step1!$B$2:$B1000,J$1)+COUNTIFS(part3_step1!$D$2:$D1000,$B241,part3_step1!$B$2:$B1000,J$1)+COUNTIFS(part3_step1!$E$2:$E1000,$B241,part3_step1!$B$2:$B1000,J$1)</f>
        <v>0</v>
      </c>
      <c r="K241">
        <f>COUNTIFS(part3_step1!$C$2:$C1000,$B241,part3_step1!$B$2:$B1000,K$1)+COUNTIFS(part3_step1!$D$2:$D1000,$B241,part3_step1!$B$2:$B1000,K$1)+COUNTIFS(part3_step1!$E$2:$E1000,$B241,part3_step1!$B$2:$B1000,K$1)</f>
        <v>0</v>
      </c>
      <c r="L241">
        <f>COUNTIFS(part3_step1!$C$2:$C1000,$B241,part3_step1!$B$2:$B1000,L$1)+COUNTIFS(part3_step1!$D$2:$D1000,$B241,part3_step1!$B$2:$B1000,L$1)+COUNTIFS(part3_step1!$E$2:$E1000,$B241,part3_step1!$B$2:$B1000,L$1)</f>
        <v>0</v>
      </c>
      <c r="M241">
        <f>COUNTIFS(part3_step1!$C$2:$C1000,$B241,part3_step1!$B$2:$B1000,M$1)+COUNTIFS(part3_step1!$D$2:$D1000,$B241,part3_step1!$B$2:$B1000,M$1)+COUNTIFS(part3_step1!$E$2:$E1000,$B241,part3_step1!$B$2:$B1000,M$1)</f>
        <v>0</v>
      </c>
      <c r="N241">
        <f>COUNTIFS(part3_step1!$C$2:$C1000,$B241,part3_step1!$B$2:$B1000,N$1)+COUNTIFS(part3_step1!$D$2:$D1000,$B241,part3_step1!$B$2:$B1000,N$1)+COUNTIFS(part3_step1!$E$2:$E1000,$B241,part3_step1!$B$2:$B1000,N$1)</f>
        <v>0</v>
      </c>
      <c r="O241">
        <f>COUNTIFS(part3_step1!$C$2:$C1000,$B241,part3_step1!$B$2:$B1000,O$1)+COUNTIFS(part3_step1!$D$2:$D1000,$B241,part3_step1!$B$2:$B1000,O$1)+COUNTIFS(part3_step1!$E$2:$E1000,$B241,part3_step1!$B$2:$B1000,O$1)</f>
        <v>0</v>
      </c>
      <c r="P241">
        <f>COUNTIF(part3_step1!$C$2:$E1000,B241)</f>
        <v>1</v>
      </c>
    </row>
    <row r="242">
      <c r="A242" t="str">
        <f>part3_step1!C242:C1000</f>
        <v>John Travolta</v>
      </c>
      <c r="B242" t="s">
        <v>784</v>
      </c>
      <c r="C242">
        <f>COUNTIFS(part3_step1!$C$2:$C1000,$B242,part3_step1!$B$2:$B1000,C$1)+COUNTIFS(part3_step1!$D$2:$D1000,$B242,part3_step1!$B$2:$B1000,C$1)+COUNTIFS(part3_step1!$E$2:$E1000,$B242,part3_step1!$B$2:$B1000,C$1)</f>
        <v>0</v>
      </c>
      <c r="D242">
        <f>COUNTIFS(part3_step1!$C$2:$C1000,$B242,part3_step1!$B$2:$B1000,D$1)+COUNTIFS(part3_step1!$D$2:$D1000,$B242,part3_step1!$B$2:$B1000,D$1)+COUNTIFS(part3_step1!$E$2:$E1000,$B242,part3_step1!$B$2:$B1000,D$1)</f>
        <v>0</v>
      </c>
      <c r="E242">
        <f>COUNTIFS(part3_step1!$C$2:$C1000,$B242,part3_step1!$B$2:$B1000,E$1)+COUNTIFS(part3_step1!$D$2:$D1000,$B242,part3_step1!$B$2:$B1000,E$1)+COUNTIFS(part3_step1!$E$2:$E1000,$B242,part3_step1!$B$2:$B1000,E$1)</f>
        <v>0</v>
      </c>
      <c r="F242">
        <f>COUNTIFS(part3_step1!$C$2:$C1000,$B242,part3_step1!$B$2:$B1000,F$1)+COUNTIFS(part3_step1!$D$2:$D1000,$B242,part3_step1!$B$2:$B1000,F$1)+COUNTIFS(part3_step1!$E$2:$E1000,$B242,part3_step1!$B$2:$B1000,F$1)</f>
        <v>0</v>
      </c>
      <c r="G242">
        <f>COUNTIFS(part3_step1!$C$2:$C1000,$B242,part3_step1!$B$2:$B1000,G$1)+COUNTIFS(part3_step1!$D$2:$D1000,$B242,part3_step1!$B$2:$B1000,G$1)+COUNTIFS(part3_step1!$E$2:$E1000,$B242,part3_step1!$B$2:$B1000,G$1)</f>
        <v>0</v>
      </c>
      <c r="H242">
        <f>COUNTIFS(part3_step1!$C$2:$C1000,$B242,part3_step1!$B$2:$B1000,H$1)+COUNTIFS(part3_step1!$D$2:$D1000,$B242,part3_step1!$B$2:$B1000,H$1)+COUNTIFS(part3_step1!$E$2:$E1000,$B242,part3_step1!$B$2:$B1000,H$1)</f>
        <v>0</v>
      </c>
      <c r="I242">
        <f>COUNTIFS(part3_step1!$C$2:$C1000,$B242,part3_step1!$B$2:$B1000,I$1)+COUNTIFS(part3_step1!$D$2:$D1000,$B242,part3_step1!$B$2:$B1000,I$1)+COUNTIFS(part3_step1!$E$2:$E1000,$B242,part3_step1!$B$2:$B1000,I$1)</f>
        <v>0</v>
      </c>
      <c r="J242">
        <f>COUNTIFS(part3_step1!$C$2:$C1000,$B242,part3_step1!$B$2:$B1000,J$1)+COUNTIFS(part3_step1!$D$2:$D1000,$B242,part3_step1!$B$2:$B1000,J$1)+COUNTIFS(part3_step1!$E$2:$E1000,$B242,part3_step1!$B$2:$B1000,J$1)</f>
        <v>0</v>
      </c>
      <c r="K242">
        <f>COUNTIFS(part3_step1!$C$2:$C1000,$B242,part3_step1!$B$2:$B1000,K$1)+COUNTIFS(part3_step1!$D$2:$D1000,$B242,part3_step1!$B$2:$B1000,K$1)+COUNTIFS(part3_step1!$E$2:$E1000,$B242,part3_step1!$B$2:$B1000,K$1)</f>
        <v>0</v>
      </c>
      <c r="L242">
        <f>COUNTIFS(part3_step1!$C$2:$C1000,$B242,part3_step1!$B$2:$B1000,L$1)+COUNTIFS(part3_step1!$D$2:$D1000,$B242,part3_step1!$B$2:$B1000,L$1)+COUNTIFS(part3_step1!$E$2:$E1000,$B242,part3_step1!$B$2:$B1000,L$1)</f>
        <v>0</v>
      </c>
      <c r="M242">
        <f>COUNTIFS(part3_step1!$C$2:$C1000,$B242,part3_step1!$B$2:$B1000,M$1)+COUNTIFS(part3_step1!$D$2:$D1000,$B242,part3_step1!$B$2:$B1000,M$1)+COUNTIFS(part3_step1!$E$2:$E1000,$B242,part3_step1!$B$2:$B1000,M$1)</f>
        <v>0</v>
      </c>
      <c r="N242">
        <f>COUNTIFS(part3_step1!$C$2:$C1000,$B242,part3_step1!$B$2:$B1000,N$1)+COUNTIFS(part3_step1!$D$2:$D1000,$B242,part3_step1!$B$2:$B1000,N$1)+COUNTIFS(part3_step1!$E$2:$E1000,$B242,part3_step1!$B$2:$B1000,N$1)</f>
        <v>0</v>
      </c>
      <c r="O242">
        <f>COUNTIFS(part3_step1!$C$2:$C1000,$B242,part3_step1!$B$2:$B1000,O$1)+COUNTIFS(part3_step1!$D$2:$D1000,$B242,part3_step1!$B$2:$B1000,O$1)+COUNTIFS(part3_step1!$E$2:$E1000,$B242,part3_step1!$B$2:$B1000,O$1)</f>
        <v>0</v>
      </c>
      <c r="P242">
        <f>COUNTIF(part3_step1!$C$2:$E1000,B242)</f>
        <v>1</v>
      </c>
    </row>
    <row r="243">
      <c r="A243" t="str">
        <f>part3_step1!C243:C1000</f>
        <v>Chris O'Donnell</v>
      </c>
      <c r="B243" t="s">
        <v>786</v>
      </c>
      <c r="C243">
        <f>COUNTIFS(part3_step1!$C$2:$C1000,$B243,part3_step1!$B$2:$B1000,C$1)+COUNTIFS(part3_step1!$D$2:$D1000,$B243,part3_step1!$B$2:$B1000,C$1)+COUNTIFS(part3_step1!$E$2:$E1000,$B243,part3_step1!$B$2:$B1000,C$1)</f>
        <v>0</v>
      </c>
      <c r="D243">
        <f>COUNTIFS(part3_step1!$C$2:$C1000,$B243,part3_step1!$B$2:$B1000,D$1)+COUNTIFS(part3_step1!$D$2:$D1000,$B243,part3_step1!$B$2:$B1000,D$1)+COUNTIFS(part3_step1!$E$2:$E1000,$B243,part3_step1!$B$2:$B1000,D$1)</f>
        <v>0</v>
      </c>
      <c r="E243">
        <f>COUNTIFS(part3_step1!$C$2:$C1000,$B243,part3_step1!$B$2:$B1000,E$1)+COUNTIFS(part3_step1!$D$2:$D1000,$B243,part3_step1!$B$2:$B1000,E$1)+COUNTIFS(part3_step1!$E$2:$E1000,$B243,part3_step1!$B$2:$B1000,E$1)</f>
        <v>0</v>
      </c>
      <c r="F243">
        <f>COUNTIFS(part3_step1!$C$2:$C1000,$B243,part3_step1!$B$2:$B1000,F$1)+COUNTIFS(part3_step1!$D$2:$D1000,$B243,part3_step1!$B$2:$B1000,F$1)+COUNTIFS(part3_step1!$E$2:$E1000,$B243,part3_step1!$B$2:$B1000,F$1)</f>
        <v>0</v>
      </c>
      <c r="G243">
        <f>COUNTIFS(part3_step1!$C$2:$C1000,$B243,part3_step1!$B$2:$B1000,G$1)+COUNTIFS(part3_step1!$D$2:$D1000,$B243,part3_step1!$B$2:$B1000,G$1)+COUNTIFS(part3_step1!$E$2:$E1000,$B243,part3_step1!$B$2:$B1000,G$1)</f>
        <v>0</v>
      </c>
      <c r="H243">
        <f>COUNTIFS(part3_step1!$C$2:$C1000,$B243,part3_step1!$B$2:$B1000,H$1)+COUNTIFS(part3_step1!$D$2:$D1000,$B243,part3_step1!$B$2:$B1000,H$1)+COUNTIFS(part3_step1!$E$2:$E1000,$B243,part3_step1!$B$2:$B1000,H$1)</f>
        <v>0</v>
      </c>
      <c r="I243">
        <f>COUNTIFS(part3_step1!$C$2:$C1000,$B243,part3_step1!$B$2:$B1000,I$1)+COUNTIFS(part3_step1!$D$2:$D1000,$B243,part3_step1!$B$2:$B1000,I$1)+COUNTIFS(part3_step1!$E$2:$E1000,$B243,part3_step1!$B$2:$B1000,I$1)</f>
        <v>0</v>
      </c>
      <c r="J243">
        <f>COUNTIFS(part3_step1!$C$2:$C1000,$B243,part3_step1!$B$2:$B1000,J$1)+COUNTIFS(part3_step1!$D$2:$D1000,$B243,part3_step1!$B$2:$B1000,J$1)+COUNTIFS(part3_step1!$E$2:$E1000,$B243,part3_step1!$B$2:$B1000,J$1)</f>
        <v>0</v>
      </c>
      <c r="K243">
        <f>COUNTIFS(part3_step1!$C$2:$C1000,$B243,part3_step1!$B$2:$B1000,K$1)+COUNTIFS(part3_step1!$D$2:$D1000,$B243,part3_step1!$B$2:$B1000,K$1)+COUNTIFS(part3_step1!$E$2:$E1000,$B243,part3_step1!$B$2:$B1000,K$1)</f>
        <v>0</v>
      </c>
      <c r="L243">
        <f>COUNTIFS(part3_step1!$C$2:$C1000,$B243,part3_step1!$B$2:$B1000,L$1)+COUNTIFS(part3_step1!$D$2:$D1000,$B243,part3_step1!$B$2:$B1000,L$1)+COUNTIFS(part3_step1!$E$2:$E1000,$B243,part3_step1!$B$2:$B1000,L$1)</f>
        <v>0</v>
      </c>
      <c r="M243">
        <f>COUNTIFS(part3_step1!$C$2:$C1000,$B243,part3_step1!$B$2:$B1000,M$1)+COUNTIFS(part3_step1!$D$2:$D1000,$B243,part3_step1!$B$2:$B1000,M$1)+COUNTIFS(part3_step1!$E$2:$E1000,$B243,part3_step1!$B$2:$B1000,M$1)</f>
        <v>0</v>
      </c>
      <c r="N243">
        <f>COUNTIFS(part3_step1!$C$2:$C1000,$B243,part3_step1!$B$2:$B1000,N$1)+COUNTIFS(part3_step1!$D$2:$D1000,$B243,part3_step1!$B$2:$B1000,N$1)+COUNTIFS(part3_step1!$E$2:$E1000,$B243,part3_step1!$B$2:$B1000,N$1)</f>
        <v>0</v>
      </c>
      <c r="O243">
        <f>COUNTIFS(part3_step1!$C$2:$C1000,$B243,part3_step1!$B$2:$B1000,O$1)+COUNTIFS(part3_step1!$D$2:$D1000,$B243,part3_step1!$B$2:$B1000,O$1)+COUNTIFS(part3_step1!$E$2:$E1000,$B243,part3_step1!$B$2:$B1000,O$1)</f>
        <v>0</v>
      </c>
      <c r="P243">
        <f>COUNTIF(part3_step1!$C$2:$E1000,B243)</f>
        <v>1</v>
      </c>
    </row>
    <row r="244">
      <c r="A244" t="str">
        <f>part3_step1!C244:C1000</f>
        <v>Jim Carrey</v>
      </c>
      <c r="B244" t="s">
        <v>790</v>
      </c>
      <c r="C244">
        <f>COUNTIFS(part3_step1!$C$2:$C1000,$B244,part3_step1!$B$2:$B1000,C$1)+COUNTIFS(part3_step1!$D$2:$D1000,$B244,part3_step1!$B$2:$B1000,C$1)+COUNTIFS(part3_step1!$E$2:$E1000,$B244,part3_step1!$B$2:$B1000,C$1)</f>
        <v>0</v>
      </c>
      <c r="D244">
        <f>COUNTIFS(part3_step1!$C$2:$C1000,$B244,part3_step1!$B$2:$B1000,D$1)+COUNTIFS(part3_step1!$D$2:$D1000,$B244,part3_step1!$B$2:$B1000,D$1)+COUNTIFS(part3_step1!$E$2:$E1000,$B244,part3_step1!$B$2:$B1000,D$1)</f>
        <v>1</v>
      </c>
      <c r="E244">
        <f>COUNTIFS(part3_step1!$C$2:$C1000,$B244,part3_step1!$B$2:$B1000,E$1)+COUNTIFS(part3_step1!$D$2:$D1000,$B244,part3_step1!$B$2:$B1000,E$1)+COUNTIFS(part3_step1!$E$2:$E1000,$B244,part3_step1!$B$2:$B1000,E$1)</f>
        <v>0</v>
      </c>
      <c r="F244">
        <f>COUNTIFS(part3_step1!$C$2:$C1000,$B244,part3_step1!$B$2:$B1000,F$1)+COUNTIFS(part3_step1!$D$2:$D1000,$B244,part3_step1!$B$2:$B1000,F$1)+COUNTIFS(part3_step1!$E$2:$E1000,$B244,part3_step1!$B$2:$B1000,F$1)</f>
        <v>0</v>
      </c>
      <c r="G244">
        <f>COUNTIFS(part3_step1!$C$2:$C1000,$B244,part3_step1!$B$2:$B1000,G$1)+COUNTIFS(part3_step1!$D$2:$D1000,$B244,part3_step1!$B$2:$B1000,G$1)+COUNTIFS(part3_step1!$E$2:$E1000,$B244,part3_step1!$B$2:$B1000,G$1)</f>
        <v>0</v>
      </c>
      <c r="H244">
        <f>COUNTIFS(part3_step1!$C$2:$C1000,$B244,part3_step1!$B$2:$B1000,H$1)+COUNTIFS(part3_step1!$D$2:$D1000,$B244,part3_step1!$B$2:$B1000,H$1)+COUNTIFS(part3_step1!$E$2:$E1000,$B244,part3_step1!$B$2:$B1000,H$1)</f>
        <v>0</v>
      </c>
      <c r="I244">
        <f>COUNTIFS(part3_step1!$C$2:$C1000,$B244,part3_step1!$B$2:$B1000,I$1)+COUNTIFS(part3_step1!$D$2:$D1000,$B244,part3_step1!$B$2:$B1000,I$1)+COUNTIFS(part3_step1!$E$2:$E1000,$B244,part3_step1!$B$2:$B1000,I$1)</f>
        <v>0</v>
      </c>
      <c r="J244">
        <f>COUNTIFS(part3_step1!$C$2:$C1000,$B244,part3_step1!$B$2:$B1000,J$1)+COUNTIFS(part3_step1!$D$2:$D1000,$B244,part3_step1!$B$2:$B1000,J$1)+COUNTIFS(part3_step1!$E$2:$E1000,$B244,part3_step1!$B$2:$B1000,J$1)</f>
        <v>0</v>
      </c>
      <c r="K244">
        <f>COUNTIFS(part3_step1!$C$2:$C1000,$B244,part3_step1!$B$2:$B1000,K$1)+COUNTIFS(part3_step1!$D$2:$D1000,$B244,part3_step1!$B$2:$B1000,K$1)+COUNTIFS(part3_step1!$E$2:$E1000,$B244,part3_step1!$B$2:$B1000,K$1)</f>
        <v>0</v>
      </c>
      <c r="L244">
        <f>COUNTIFS(part3_step1!$C$2:$C1000,$B244,part3_step1!$B$2:$B1000,L$1)+COUNTIFS(part3_step1!$D$2:$D1000,$B244,part3_step1!$B$2:$B1000,L$1)+COUNTIFS(part3_step1!$E$2:$E1000,$B244,part3_step1!$B$2:$B1000,L$1)</f>
        <v>0</v>
      </c>
      <c r="M244">
        <f>COUNTIFS(part3_step1!$C$2:$C1000,$B244,part3_step1!$B$2:$B1000,M$1)+COUNTIFS(part3_step1!$D$2:$D1000,$B244,part3_step1!$B$2:$B1000,M$1)+COUNTIFS(part3_step1!$E$2:$E1000,$B244,part3_step1!$B$2:$B1000,M$1)</f>
        <v>0</v>
      </c>
      <c r="N244">
        <f>COUNTIFS(part3_step1!$C$2:$C1000,$B244,part3_step1!$B$2:$B1000,N$1)+COUNTIFS(part3_step1!$D$2:$D1000,$B244,part3_step1!$B$2:$B1000,N$1)+COUNTIFS(part3_step1!$E$2:$E1000,$B244,part3_step1!$B$2:$B1000,N$1)</f>
        <v>0</v>
      </c>
      <c r="O244">
        <f>COUNTIFS(part3_step1!$C$2:$C1000,$B244,part3_step1!$B$2:$B1000,O$1)+COUNTIFS(part3_step1!$D$2:$D1000,$B244,part3_step1!$B$2:$B1000,O$1)+COUNTIFS(part3_step1!$E$2:$E1000,$B244,part3_step1!$B$2:$B1000,O$1)</f>
        <v>0</v>
      </c>
      <c r="P244">
        <f>COUNTIF(part3_step1!$C$2:$E1000,B244)</f>
        <v>1</v>
      </c>
    </row>
    <row r="245">
      <c r="A245" t="str">
        <f>part3_step1!C245:C1000</f>
        <v>Michael Douglas</v>
      </c>
      <c r="B245" t="s">
        <v>796</v>
      </c>
      <c r="C245">
        <f>COUNTIFS(part3_step1!$C$2:$C1000,$B245,part3_step1!$B$2:$B1000,C$1)+COUNTIFS(part3_step1!$D$2:$D1000,$B245,part3_step1!$B$2:$B1000,C$1)+COUNTIFS(part3_step1!$E$2:$E1000,$B245,part3_step1!$B$2:$B1000,C$1)</f>
        <v>0</v>
      </c>
      <c r="D245">
        <f>COUNTIFS(part3_step1!$C$2:$C1000,$B245,part3_step1!$B$2:$B1000,D$1)+COUNTIFS(part3_step1!$D$2:$D1000,$B245,part3_step1!$B$2:$B1000,D$1)+COUNTIFS(part3_step1!$E$2:$E1000,$B245,part3_step1!$B$2:$B1000,D$1)</f>
        <v>0</v>
      </c>
      <c r="E245">
        <f>COUNTIFS(part3_step1!$C$2:$C1000,$B245,part3_step1!$B$2:$B1000,E$1)+COUNTIFS(part3_step1!$D$2:$D1000,$B245,part3_step1!$B$2:$B1000,E$1)+COUNTIFS(part3_step1!$E$2:$E1000,$B245,part3_step1!$B$2:$B1000,E$1)</f>
        <v>1</v>
      </c>
      <c r="F245">
        <f>COUNTIFS(part3_step1!$C$2:$C1000,$B245,part3_step1!$B$2:$B1000,F$1)+COUNTIFS(part3_step1!$D$2:$D1000,$B245,part3_step1!$B$2:$B1000,F$1)+COUNTIFS(part3_step1!$E$2:$E1000,$B245,part3_step1!$B$2:$B1000,F$1)</f>
        <v>0</v>
      </c>
      <c r="G245">
        <f>COUNTIFS(part3_step1!$C$2:$C1000,$B245,part3_step1!$B$2:$B1000,G$1)+COUNTIFS(part3_step1!$D$2:$D1000,$B245,part3_step1!$B$2:$B1000,G$1)+COUNTIFS(part3_step1!$E$2:$E1000,$B245,part3_step1!$B$2:$B1000,G$1)</f>
        <v>0</v>
      </c>
      <c r="H245">
        <f>COUNTIFS(part3_step1!$C$2:$C1000,$B245,part3_step1!$B$2:$B1000,H$1)+COUNTIFS(part3_step1!$D$2:$D1000,$B245,part3_step1!$B$2:$B1000,H$1)+COUNTIFS(part3_step1!$E$2:$E1000,$B245,part3_step1!$B$2:$B1000,H$1)</f>
        <v>0</v>
      </c>
      <c r="I245">
        <f>COUNTIFS(part3_step1!$C$2:$C1000,$B245,part3_step1!$B$2:$B1000,I$1)+COUNTIFS(part3_step1!$D$2:$D1000,$B245,part3_step1!$B$2:$B1000,I$1)+COUNTIFS(part3_step1!$E$2:$E1000,$B245,part3_step1!$B$2:$B1000,I$1)</f>
        <v>0</v>
      </c>
      <c r="J245">
        <f>COUNTIFS(part3_step1!$C$2:$C1000,$B245,part3_step1!$B$2:$B1000,J$1)+COUNTIFS(part3_step1!$D$2:$D1000,$B245,part3_step1!$B$2:$B1000,J$1)+COUNTIFS(part3_step1!$E$2:$E1000,$B245,part3_step1!$B$2:$B1000,J$1)</f>
        <v>0</v>
      </c>
      <c r="K245">
        <f>COUNTIFS(part3_step1!$C$2:$C1000,$B245,part3_step1!$B$2:$B1000,K$1)+COUNTIFS(part3_step1!$D$2:$D1000,$B245,part3_step1!$B$2:$B1000,K$1)+COUNTIFS(part3_step1!$E$2:$E1000,$B245,part3_step1!$B$2:$B1000,K$1)</f>
        <v>0</v>
      </c>
      <c r="L245">
        <f>COUNTIFS(part3_step1!$C$2:$C1000,$B245,part3_step1!$B$2:$B1000,L$1)+COUNTIFS(part3_step1!$D$2:$D1000,$B245,part3_step1!$B$2:$B1000,L$1)+COUNTIFS(part3_step1!$E$2:$E1000,$B245,part3_step1!$B$2:$B1000,L$1)</f>
        <v>0</v>
      </c>
      <c r="M245">
        <f>COUNTIFS(part3_step1!$C$2:$C1000,$B245,part3_step1!$B$2:$B1000,M$1)+COUNTIFS(part3_step1!$D$2:$D1000,$B245,part3_step1!$B$2:$B1000,M$1)+COUNTIFS(part3_step1!$E$2:$E1000,$B245,part3_step1!$B$2:$B1000,M$1)</f>
        <v>0</v>
      </c>
      <c r="N245">
        <f>COUNTIFS(part3_step1!$C$2:$C1000,$B245,part3_step1!$B$2:$B1000,N$1)+COUNTIFS(part3_step1!$D$2:$D1000,$B245,part3_step1!$B$2:$B1000,N$1)+COUNTIFS(part3_step1!$E$2:$E1000,$B245,part3_step1!$B$2:$B1000,N$1)</f>
        <v>0</v>
      </c>
      <c r="O245">
        <f>COUNTIFS(part3_step1!$C$2:$C1000,$B245,part3_step1!$B$2:$B1000,O$1)+COUNTIFS(part3_step1!$D$2:$D1000,$B245,part3_step1!$B$2:$B1000,O$1)+COUNTIFS(part3_step1!$E$2:$E1000,$B245,part3_step1!$B$2:$B1000,O$1)</f>
        <v>0</v>
      </c>
      <c r="P245">
        <f>COUNTIF(part3_step1!$C$2:$E1000,B245)</f>
        <v>1</v>
      </c>
    </row>
    <row r="246">
      <c r="A246" t="str">
        <f>part3_step1!C246:C1000</f>
        <v>Sean Connery</v>
      </c>
      <c r="B246" t="s">
        <v>800</v>
      </c>
      <c r="C246">
        <f>COUNTIFS(part3_step1!$C$2:$C1000,$B246,part3_step1!$B$2:$B1000,C$1)+COUNTIFS(part3_step1!$D$2:$D1000,$B246,part3_step1!$B$2:$B1000,C$1)+COUNTIFS(part3_step1!$E$2:$E1000,$B246,part3_step1!$B$2:$B1000,C$1)</f>
        <v>0</v>
      </c>
      <c r="D246">
        <f>COUNTIFS(part3_step1!$C$2:$C1000,$B246,part3_step1!$B$2:$B1000,D$1)+COUNTIFS(part3_step1!$D$2:$D1000,$B246,part3_step1!$B$2:$B1000,D$1)+COUNTIFS(part3_step1!$E$2:$E1000,$B246,part3_step1!$B$2:$B1000,D$1)</f>
        <v>0</v>
      </c>
      <c r="E246">
        <f>COUNTIFS(part3_step1!$C$2:$C1000,$B246,part3_step1!$B$2:$B1000,E$1)+COUNTIFS(part3_step1!$D$2:$D1000,$B246,part3_step1!$B$2:$B1000,E$1)+COUNTIFS(part3_step1!$E$2:$E1000,$B246,part3_step1!$B$2:$B1000,E$1)</f>
        <v>0</v>
      </c>
      <c r="F246">
        <f>COUNTIFS(part3_step1!$C$2:$C1000,$B246,part3_step1!$B$2:$B1000,F$1)+COUNTIFS(part3_step1!$D$2:$D1000,$B246,part3_step1!$B$2:$B1000,F$1)+COUNTIFS(part3_step1!$E$2:$E1000,$B246,part3_step1!$B$2:$B1000,F$1)</f>
        <v>0</v>
      </c>
      <c r="G246">
        <f>COUNTIFS(part3_step1!$C$2:$C1000,$B246,part3_step1!$B$2:$B1000,G$1)+COUNTIFS(part3_step1!$D$2:$D1000,$B246,part3_step1!$B$2:$B1000,G$1)+COUNTIFS(part3_step1!$E$2:$E1000,$B246,part3_step1!$B$2:$B1000,G$1)</f>
        <v>0</v>
      </c>
      <c r="H246">
        <f>COUNTIFS(part3_step1!$C$2:$C1000,$B246,part3_step1!$B$2:$B1000,H$1)+COUNTIFS(part3_step1!$D$2:$D1000,$B246,part3_step1!$B$2:$B1000,H$1)+COUNTIFS(part3_step1!$E$2:$E1000,$B246,part3_step1!$B$2:$B1000,H$1)</f>
        <v>0</v>
      </c>
      <c r="I246">
        <f>COUNTIFS(part3_step1!$C$2:$C1000,$B246,part3_step1!$B$2:$B1000,I$1)+COUNTIFS(part3_step1!$D$2:$D1000,$B246,part3_step1!$B$2:$B1000,I$1)+COUNTIFS(part3_step1!$E$2:$E1000,$B246,part3_step1!$B$2:$B1000,I$1)</f>
        <v>0</v>
      </c>
      <c r="J246">
        <f>COUNTIFS(part3_step1!$C$2:$C1000,$B246,part3_step1!$B$2:$B1000,J$1)+COUNTIFS(part3_step1!$D$2:$D1000,$B246,part3_step1!$B$2:$B1000,J$1)+COUNTIFS(part3_step1!$E$2:$E1000,$B246,part3_step1!$B$2:$B1000,J$1)</f>
        <v>0</v>
      </c>
      <c r="K246">
        <f>COUNTIFS(part3_step1!$C$2:$C1000,$B246,part3_step1!$B$2:$B1000,K$1)+COUNTIFS(part3_step1!$D$2:$D1000,$B246,part3_step1!$B$2:$B1000,K$1)+COUNTIFS(part3_step1!$E$2:$E1000,$B246,part3_step1!$B$2:$B1000,K$1)</f>
        <v>0</v>
      </c>
      <c r="L246">
        <f>COUNTIFS(part3_step1!$C$2:$C1000,$B246,part3_step1!$B$2:$B1000,L$1)+COUNTIFS(part3_step1!$D$2:$D1000,$B246,part3_step1!$B$2:$B1000,L$1)+COUNTIFS(part3_step1!$E$2:$E1000,$B246,part3_step1!$B$2:$B1000,L$1)</f>
        <v>0</v>
      </c>
      <c r="M246">
        <f>COUNTIFS(part3_step1!$C$2:$C1000,$B246,part3_step1!$B$2:$B1000,M$1)+COUNTIFS(part3_step1!$D$2:$D1000,$B246,part3_step1!$B$2:$B1000,M$1)+COUNTIFS(part3_step1!$E$2:$E1000,$B246,part3_step1!$B$2:$B1000,M$1)</f>
        <v>0</v>
      </c>
      <c r="N246">
        <f>COUNTIFS(part3_step1!$C$2:$C1000,$B246,part3_step1!$B$2:$B1000,N$1)+COUNTIFS(part3_step1!$D$2:$D1000,$B246,part3_step1!$B$2:$B1000,N$1)+COUNTIFS(part3_step1!$E$2:$E1000,$B246,part3_step1!$B$2:$B1000,N$1)</f>
        <v>0</v>
      </c>
      <c r="O246">
        <f>COUNTIFS(part3_step1!$C$2:$C1000,$B246,part3_step1!$B$2:$B1000,O$1)+COUNTIFS(part3_step1!$D$2:$D1000,$B246,part3_step1!$B$2:$B1000,O$1)+COUNTIFS(part3_step1!$E$2:$E1000,$B246,part3_step1!$B$2:$B1000,O$1)</f>
        <v>0</v>
      </c>
      <c r="P246">
        <f>COUNTIF(part3_step1!$C$2:$E1000,B246)</f>
        <v>2</v>
      </c>
    </row>
    <row r="247">
      <c r="A247" t="str">
        <f>part3_step1!C247:C1000</f>
        <v>Russell Crowe</v>
      </c>
      <c r="B247" t="s">
        <v>806</v>
      </c>
      <c r="C247">
        <f>COUNTIFS(part3_step1!$C$2:$C1000,$B247,part3_step1!$B$2:$B1000,C$1)+COUNTIFS(part3_step1!$D$2:$D1000,$B247,part3_step1!$B$2:$B1000,C$1)+COUNTIFS(part3_step1!$E$2:$E1000,$B247,part3_step1!$B$2:$B1000,C$1)</f>
        <v>0</v>
      </c>
      <c r="D247">
        <f>COUNTIFS(part3_step1!$C$2:$C1000,$B247,part3_step1!$B$2:$B1000,D$1)+COUNTIFS(part3_step1!$D$2:$D1000,$B247,part3_step1!$B$2:$B1000,D$1)+COUNTIFS(part3_step1!$E$2:$E1000,$B247,part3_step1!$B$2:$B1000,D$1)</f>
        <v>0</v>
      </c>
      <c r="E247">
        <f>COUNTIFS(part3_step1!$C$2:$C1000,$B247,part3_step1!$B$2:$B1000,E$1)+COUNTIFS(part3_step1!$D$2:$D1000,$B247,part3_step1!$B$2:$B1000,E$1)+COUNTIFS(part3_step1!$E$2:$E1000,$B247,part3_step1!$B$2:$B1000,E$1)</f>
        <v>0</v>
      </c>
      <c r="F247">
        <f>COUNTIFS(part3_step1!$C$2:$C1000,$B247,part3_step1!$B$2:$B1000,F$1)+COUNTIFS(part3_step1!$D$2:$D1000,$B247,part3_step1!$B$2:$B1000,F$1)+COUNTIFS(part3_step1!$E$2:$E1000,$B247,part3_step1!$B$2:$B1000,F$1)</f>
        <v>0</v>
      </c>
      <c r="G247">
        <f>COUNTIFS(part3_step1!$C$2:$C1000,$B247,part3_step1!$B$2:$B1000,G$1)+COUNTIFS(part3_step1!$D$2:$D1000,$B247,part3_step1!$B$2:$B1000,G$1)+COUNTIFS(part3_step1!$E$2:$E1000,$B247,part3_step1!$B$2:$B1000,G$1)</f>
        <v>0</v>
      </c>
      <c r="H247">
        <f>COUNTIFS(part3_step1!$C$2:$C1000,$B247,part3_step1!$B$2:$B1000,H$1)+COUNTIFS(part3_step1!$D$2:$D1000,$B247,part3_step1!$B$2:$B1000,H$1)+COUNTIFS(part3_step1!$E$2:$E1000,$B247,part3_step1!$B$2:$B1000,H$1)</f>
        <v>0</v>
      </c>
      <c r="I247">
        <f>COUNTIFS(part3_step1!$C$2:$C1000,$B247,part3_step1!$B$2:$B1000,I$1)+COUNTIFS(part3_step1!$D$2:$D1000,$B247,part3_step1!$B$2:$B1000,I$1)+COUNTIFS(part3_step1!$E$2:$E1000,$B247,part3_step1!$B$2:$B1000,I$1)</f>
        <v>0</v>
      </c>
      <c r="J247">
        <f>COUNTIFS(part3_step1!$C$2:$C1000,$B247,part3_step1!$B$2:$B1000,J$1)+COUNTIFS(part3_step1!$D$2:$D1000,$B247,part3_step1!$B$2:$B1000,J$1)+COUNTIFS(part3_step1!$E$2:$E1000,$B247,part3_step1!$B$2:$B1000,J$1)</f>
        <v>0</v>
      </c>
      <c r="K247">
        <f>COUNTIFS(part3_step1!$C$2:$C1000,$B247,part3_step1!$B$2:$B1000,K$1)+COUNTIFS(part3_step1!$D$2:$D1000,$B247,part3_step1!$B$2:$B1000,K$1)+COUNTIFS(part3_step1!$E$2:$E1000,$B247,part3_step1!$B$2:$B1000,K$1)</f>
        <v>1</v>
      </c>
      <c r="L247">
        <f>COUNTIFS(part3_step1!$C$2:$C1000,$B247,part3_step1!$B$2:$B1000,L$1)+COUNTIFS(part3_step1!$D$2:$D1000,$B247,part3_step1!$B$2:$B1000,L$1)+COUNTIFS(part3_step1!$E$2:$E1000,$B247,part3_step1!$B$2:$B1000,L$1)</f>
        <v>0</v>
      </c>
      <c r="M247">
        <f>COUNTIFS(part3_step1!$C$2:$C1000,$B247,part3_step1!$B$2:$B1000,M$1)+COUNTIFS(part3_step1!$D$2:$D1000,$B247,part3_step1!$B$2:$B1000,M$1)+COUNTIFS(part3_step1!$E$2:$E1000,$B247,part3_step1!$B$2:$B1000,M$1)</f>
        <v>0</v>
      </c>
      <c r="N247">
        <f>COUNTIFS(part3_step1!$C$2:$C1000,$B247,part3_step1!$B$2:$B1000,N$1)+COUNTIFS(part3_step1!$D$2:$D1000,$B247,part3_step1!$B$2:$B1000,N$1)+COUNTIFS(part3_step1!$E$2:$E1000,$B247,part3_step1!$B$2:$B1000,N$1)</f>
        <v>0</v>
      </c>
      <c r="O247">
        <f>COUNTIFS(part3_step1!$C$2:$C1000,$B247,part3_step1!$B$2:$B1000,O$1)+COUNTIFS(part3_step1!$D$2:$D1000,$B247,part3_step1!$B$2:$B1000,O$1)+COUNTIFS(part3_step1!$E$2:$E1000,$B247,part3_step1!$B$2:$B1000,O$1)</f>
        <v>0</v>
      </c>
      <c r="P247">
        <f>COUNTIF(part3_step1!$C$2:$E1000,B247)</f>
        <v>1</v>
      </c>
    </row>
    <row r="248">
      <c r="A248" t="str">
        <f>part3_step1!C248:C1000</f>
        <v>Nicole Kidman</v>
      </c>
      <c r="B248" t="s">
        <v>810</v>
      </c>
      <c r="C248">
        <f>COUNTIFS(part3_step1!$C$2:$C1000,$B248,part3_step1!$B$2:$B1000,C$1)+COUNTIFS(part3_step1!$D$2:$D1000,$B248,part3_step1!$B$2:$B1000,C$1)+COUNTIFS(part3_step1!$E$2:$E1000,$B248,part3_step1!$B$2:$B1000,C$1)</f>
        <v>0</v>
      </c>
      <c r="D248">
        <f>COUNTIFS(part3_step1!$C$2:$C1000,$B248,part3_step1!$B$2:$B1000,D$1)+COUNTIFS(part3_step1!$D$2:$D1000,$B248,part3_step1!$B$2:$B1000,D$1)+COUNTIFS(part3_step1!$E$2:$E1000,$B248,part3_step1!$B$2:$B1000,D$1)</f>
        <v>0</v>
      </c>
      <c r="E248">
        <f>COUNTIFS(part3_step1!$C$2:$C1000,$B248,part3_step1!$B$2:$B1000,E$1)+COUNTIFS(part3_step1!$D$2:$D1000,$B248,part3_step1!$B$2:$B1000,E$1)+COUNTIFS(part3_step1!$E$2:$E1000,$B248,part3_step1!$B$2:$B1000,E$1)</f>
        <v>0</v>
      </c>
      <c r="F248">
        <f>COUNTIFS(part3_step1!$C$2:$C1000,$B248,part3_step1!$B$2:$B1000,F$1)+COUNTIFS(part3_step1!$D$2:$D1000,$B248,part3_step1!$B$2:$B1000,F$1)+COUNTIFS(part3_step1!$E$2:$E1000,$B248,part3_step1!$B$2:$B1000,F$1)</f>
        <v>0</v>
      </c>
      <c r="G248">
        <f>COUNTIFS(part3_step1!$C$2:$C1000,$B248,part3_step1!$B$2:$B1000,G$1)+COUNTIFS(part3_step1!$D$2:$D1000,$B248,part3_step1!$B$2:$B1000,G$1)+COUNTIFS(part3_step1!$E$2:$E1000,$B248,part3_step1!$B$2:$B1000,G$1)</f>
        <v>0</v>
      </c>
      <c r="H248">
        <f>COUNTIFS(part3_step1!$C$2:$C1000,$B248,part3_step1!$B$2:$B1000,H$1)+COUNTIFS(part3_step1!$D$2:$D1000,$B248,part3_step1!$B$2:$B1000,H$1)+COUNTIFS(part3_step1!$E$2:$E1000,$B248,part3_step1!$B$2:$B1000,H$1)</f>
        <v>0</v>
      </c>
      <c r="I248">
        <f>COUNTIFS(part3_step1!$C$2:$C1000,$B248,part3_step1!$B$2:$B1000,I$1)+COUNTIFS(part3_step1!$D$2:$D1000,$B248,part3_step1!$B$2:$B1000,I$1)+COUNTIFS(part3_step1!$E$2:$E1000,$B248,part3_step1!$B$2:$B1000,I$1)</f>
        <v>0</v>
      </c>
      <c r="J248">
        <f>COUNTIFS(part3_step1!$C$2:$C1000,$B248,part3_step1!$B$2:$B1000,J$1)+COUNTIFS(part3_step1!$D$2:$D1000,$B248,part3_step1!$B$2:$B1000,J$1)+COUNTIFS(part3_step1!$E$2:$E1000,$B248,part3_step1!$B$2:$B1000,J$1)</f>
        <v>0</v>
      </c>
      <c r="K248">
        <f>COUNTIFS(part3_step1!$C$2:$C1000,$B248,part3_step1!$B$2:$B1000,K$1)+COUNTIFS(part3_step1!$D$2:$D1000,$B248,part3_step1!$B$2:$B1000,K$1)+COUNTIFS(part3_step1!$E$2:$E1000,$B248,part3_step1!$B$2:$B1000,K$1)</f>
        <v>0</v>
      </c>
      <c r="L248">
        <f>COUNTIFS(part3_step1!$C$2:$C1000,$B248,part3_step1!$B$2:$B1000,L$1)+COUNTIFS(part3_step1!$D$2:$D1000,$B248,part3_step1!$B$2:$B1000,L$1)+COUNTIFS(part3_step1!$E$2:$E1000,$B248,part3_step1!$B$2:$B1000,L$1)</f>
        <v>0</v>
      </c>
      <c r="M248">
        <f>COUNTIFS(part3_step1!$C$2:$C1000,$B248,part3_step1!$B$2:$B1000,M$1)+COUNTIFS(part3_step1!$D$2:$D1000,$B248,part3_step1!$B$2:$B1000,M$1)+COUNTIFS(part3_step1!$E$2:$E1000,$B248,part3_step1!$B$2:$B1000,M$1)</f>
        <v>0</v>
      </c>
      <c r="N248">
        <f>COUNTIFS(part3_step1!$C$2:$C1000,$B248,part3_step1!$B$2:$B1000,N$1)+COUNTIFS(part3_step1!$D$2:$D1000,$B248,part3_step1!$B$2:$B1000,N$1)+COUNTIFS(part3_step1!$E$2:$E1000,$B248,part3_step1!$B$2:$B1000,N$1)</f>
        <v>0</v>
      </c>
      <c r="O248">
        <f>COUNTIFS(part3_step1!$C$2:$C1000,$B248,part3_step1!$B$2:$B1000,O$1)+COUNTIFS(part3_step1!$D$2:$D1000,$B248,part3_step1!$B$2:$B1000,O$1)+COUNTIFS(part3_step1!$E$2:$E1000,$B248,part3_step1!$B$2:$B1000,O$1)</f>
        <v>0</v>
      </c>
      <c r="P248">
        <f>COUNTIF(part3_step1!$C$2:$E1000,B248)</f>
        <v>1</v>
      </c>
    </row>
    <row r="249">
      <c r="A249" t="str">
        <f>part3_step1!C249:C1000</f>
        <v>Arnold Schwarzenegger</v>
      </c>
      <c r="B249" t="s">
        <v>815</v>
      </c>
      <c r="C249">
        <f>COUNTIFS(part3_step1!$C$2:$C1000,$B249,part3_step1!$B$2:$B1000,C$1)+COUNTIFS(part3_step1!$D$2:$D1000,$B249,part3_step1!$B$2:$B1000,C$1)+COUNTIFS(part3_step1!$E$2:$E1000,$B249,part3_step1!$B$2:$B1000,C$1)</f>
        <v>0</v>
      </c>
      <c r="D249">
        <f>COUNTIFS(part3_step1!$C$2:$C1000,$B249,part3_step1!$B$2:$B1000,D$1)+COUNTIFS(part3_step1!$D$2:$D1000,$B249,part3_step1!$B$2:$B1000,D$1)+COUNTIFS(part3_step1!$E$2:$E1000,$B249,part3_step1!$B$2:$B1000,D$1)</f>
        <v>0</v>
      </c>
      <c r="E249">
        <f>COUNTIFS(part3_step1!$C$2:$C1000,$B249,part3_step1!$B$2:$B1000,E$1)+COUNTIFS(part3_step1!$D$2:$D1000,$B249,part3_step1!$B$2:$B1000,E$1)+COUNTIFS(part3_step1!$E$2:$E1000,$B249,part3_step1!$B$2:$B1000,E$1)</f>
        <v>0</v>
      </c>
      <c r="F249">
        <f>COUNTIFS(part3_step1!$C$2:$C1000,$B249,part3_step1!$B$2:$B1000,F$1)+COUNTIFS(part3_step1!$D$2:$D1000,$B249,part3_step1!$B$2:$B1000,F$1)+COUNTIFS(part3_step1!$E$2:$E1000,$B249,part3_step1!$B$2:$B1000,F$1)</f>
        <v>0</v>
      </c>
      <c r="G249">
        <f>COUNTIFS(part3_step1!$C$2:$C1000,$B249,part3_step1!$B$2:$B1000,G$1)+COUNTIFS(part3_step1!$D$2:$D1000,$B249,part3_step1!$B$2:$B1000,G$1)+COUNTIFS(part3_step1!$E$2:$E1000,$B249,part3_step1!$B$2:$B1000,G$1)</f>
        <v>0</v>
      </c>
      <c r="H249">
        <f>COUNTIFS(part3_step1!$C$2:$C1000,$B249,part3_step1!$B$2:$B1000,H$1)+COUNTIFS(part3_step1!$D$2:$D1000,$B249,part3_step1!$B$2:$B1000,H$1)+COUNTIFS(part3_step1!$E$2:$E1000,$B249,part3_step1!$B$2:$B1000,H$1)</f>
        <v>0</v>
      </c>
      <c r="I249">
        <f>COUNTIFS(part3_step1!$C$2:$C1000,$B249,part3_step1!$B$2:$B1000,I$1)+COUNTIFS(part3_step1!$D$2:$D1000,$B249,part3_step1!$B$2:$B1000,I$1)+COUNTIFS(part3_step1!$E$2:$E1000,$B249,part3_step1!$B$2:$B1000,I$1)</f>
        <v>1</v>
      </c>
      <c r="J249">
        <f>COUNTIFS(part3_step1!$C$2:$C1000,$B249,part3_step1!$B$2:$B1000,J$1)+COUNTIFS(part3_step1!$D$2:$D1000,$B249,part3_step1!$B$2:$B1000,J$1)+COUNTIFS(part3_step1!$E$2:$E1000,$B249,part3_step1!$B$2:$B1000,J$1)</f>
        <v>0</v>
      </c>
      <c r="K249">
        <f>COUNTIFS(part3_step1!$C$2:$C1000,$B249,part3_step1!$B$2:$B1000,K$1)+COUNTIFS(part3_step1!$D$2:$D1000,$B249,part3_step1!$B$2:$B1000,K$1)+COUNTIFS(part3_step1!$E$2:$E1000,$B249,part3_step1!$B$2:$B1000,K$1)</f>
        <v>1</v>
      </c>
      <c r="L249">
        <f>COUNTIFS(part3_step1!$C$2:$C1000,$B249,part3_step1!$B$2:$B1000,L$1)+COUNTIFS(part3_step1!$D$2:$D1000,$B249,part3_step1!$B$2:$B1000,L$1)+COUNTIFS(part3_step1!$E$2:$E1000,$B249,part3_step1!$B$2:$B1000,L$1)</f>
        <v>0</v>
      </c>
      <c r="M249">
        <f>COUNTIFS(part3_step1!$C$2:$C1000,$B249,part3_step1!$B$2:$B1000,M$1)+COUNTIFS(part3_step1!$D$2:$D1000,$B249,part3_step1!$B$2:$B1000,M$1)+COUNTIFS(part3_step1!$E$2:$E1000,$B249,part3_step1!$B$2:$B1000,M$1)</f>
        <v>0</v>
      </c>
      <c r="N249">
        <f>COUNTIFS(part3_step1!$C$2:$C1000,$B249,part3_step1!$B$2:$B1000,N$1)+COUNTIFS(part3_step1!$D$2:$D1000,$B249,part3_step1!$B$2:$B1000,N$1)+COUNTIFS(part3_step1!$E$2:$E1000,$B249,part3_step1!$B$2:$B1000,N$1)</f>
        <v>0</v>
      </c>
      <c r="O249">
        <f>COUNTIFS(part3_step1!$C$2:$C1000,$B249,part3_step1!$B$2:$B1000,O$1)+COUNTIFS(part3_step1!$D$2:$D1000,$B249,part3_step1!$B$2:$B1000,O$1)+COUNTIFS(part3_step1!$E$2:$E1000,$B249,part3_step1!$B$2:$B1000,O$1)</f>
        <v>0</v>
      </c>
      <c r="P249">
        <f>COUNTIF(part3_step1!$C$2:$E1000,B249)</f>
        <v>2</v>
      </c>
    </row>
    <row r="250">
      <c r="A250" t="str">
        <f>part3_step1!C250:C1000</f>
        <v>Anthony Hopkins</v>
      </c>
      <c r="B250" t="s">
        <v>835</v>
      </c>
      <c r="C250">
        <f>COUNTIFS(part3_step1!$C$2:$C1000,$B250,part3_step1!$B$2:$B1000,C$1)+COUNTIFS(part3_step1!$D$2:$D1000,$B250,part3_step1!$B$2:$B1000,C$1)+COUNTIFS(part3_step1!$E$2:$E1000,$B250,part3_step1!$B$2:$B1000,C$1)</f>
        <v>0</v>
      </c>
      <c r="D250">
        <f>COUNTIFS(part3_step1!$C$2:$C1000,$B250,part3_step1!$B$2:$B1000,D$1)+COUNTIFS(part3_step1!$D$2:$D1000,$B250,part3_step1!$B$2:$B1000,D$1)+COUNTIFS(part3_step1!$E$2:$E1000,$B250,part3_step1!$B$2:$B1000,D$1)</f>
        <v>0</v>
      </c>
      <c r="E250">
        <f>COUNTIFS(part3_step1!$C$2:$C1000,$B250,part3_step1!$B$2:$B1000,E$1)+COUNTIFS(part3_step1!$D$2:$D1000,$B250,part3_step1!$B$2:$B1000,E$1)+COUNTIFS(part3_step1!$E$2:$E1000,$B250,part3_step1!$B$2:$B1000,E$1)</f>
        <v>1</v>
      </c>
      <c r="F250">
        <f>COUNTIFS(part3_step1!$C$2:$C1000,$B250,part3_step1!$B$2:$B1000,F$1)+COUNTIFS(part3_step1!$D$2:$D1000,$B250,part3_step1!$B$2:$B1000,F$1)+COUNTIFS(part3_step1!$E$2:$E1000,$B250,part3_step1!$B$2:$B1000,F$1)</f>
        <v>0</v>
      </c>
      <c r="G250">
        <f>COUNTIFS(part3_step1!$C$2:$C1000,$B250,part3_step1!$B$2:$B1000,G$1)+COUNTIFS(part3_step1!$D$2:$D1000,$B250,part3_step1!$B$2:$B1000,G$1)+COUNTIFS(part3_step1!$E$2:$E1000,$B250,part3_step1!$B$2:$B1000,G$1)</f>
        <v>0</v>
      </c>
      <c r="H250">
        <f>COUNTIFS(part3_step1!$C$2:$C1000,$B250,part3_step1!$B$2:$B1000,H$1)+COUNTIFS(part3_step1!$D$2:$D1000,$B250,part3_step1!$B$2:$B1000,H$1)+COUNTIFS(part3_step1!$E$2:$E1000,$B250,part3_step1!$B$2:$B1000,H$1)</f>
        <v>0</v>
      </c>
      <c r="I250">
        <f>COUNTIFS(part3_step1!$C$2:$C1000,$B250,part3_step1!$B$2:$B1000,I$1)+COUNTIFS(part3_step1!$D$2:$D1000,$B250,part3_step1!$B$2:$B1000,I$1)+COUNTIFS(part3_step1!$E$2:$E1000,$B250,part3_step1!$B$2:$B1000,I$1)</f>
        <v>1</v>
      </c>
      <c r="J250">
        <f>COUNTIFS(part3_step1!$C$2:$C1000,$B250,part3_step1!$B$2:$B1000,J$1)+COUNTIFS(part3_step1!$D$2:$D1000,$B250,part3_step1!$B$2:$B1000,J$1)+COUNTIFS(part3_step1!$E$2:$E1000,$B250,part3_step1!$B$2:$B1000,J$1)</f>
        <v>0</v>
      </c>
      <c r="K250">
        <f>COUNTIFS(part3_step1!$C$2:$C1000,$B250,part3_step1!$B$2:$B1000,K$1)+COUNTIFS(part3_step1!$D$2:$D1000,$B250,part3_step1!$B$2:$B1000,K$1)+COUNTIFS(part3_step1!$E$2:$E1000,$B250,part3_step1!$B$2:$B1000,K$1)</f>
        <v>0</v>
      </c>
      <c r="L250">
        <f>COUNTIFS(part3_step1!$C$2:$C1000,$B250,part3_step1!$B$2:$B1000,L$1)+COUNTIFS(part3_step1!$D$2:$D1000,$B250,part3_step1!$B$2:$B1000,L$1)+COUNTIFS(part3_step1!$E$2:$E1000,$B250,part3_step1!$B$2:$B1000,L$1)</f>
        <v>0</v>
      </c>
      <c r="M250">
        <f>COUNTIFS(part3_step1!$C$2:$C1000,$B250,part3_step1!$B$2:$B1000,M$1)+COUNTIFS(part3_step1!$D$2:$D1000,$B250,part3_step1!$B$2:$B1000,M$1)+COUNTIFS(part3_step1!$E$2:$E1000,$B250,part3_step1!$B$2:$B1000,M$1)</f>
        <v>0</v>
      </c>
      <c r="N250">
        <f>COUNTIFS(part3_step1!$C$2:$C1000,$B250,part3_step1!$B$2:$B1000,N$1)+COUNTIFS(part3_step1!$D$2:$D1000,$B250,part3_step1!$B$2:$B1000,N$1)+COUNTIFS(part3_step1!$E$2:$E1000,$B250,part3_step1!$B$2:$B1000,N$1)</f>
        <v>0</v>
      </c>
      <c r="O250">
        <f>COUNTIFS(part3_step1!$C$2:$C1000,$B250,part3_step1!$B$2:$B1000,O$1)+COUNTIFS(part3_step1!$D$2:$D1000,$B250,part3_step1!$B$2:$B1000,O$1)+COUNTIFS(part3_step1!$E$2:$E1000,$B250,part3_step1!$B$2:$B1000,O$1)</f>
        <v>0</v>
      </c>
      <c r="P250">
        <f>COUNTIF(part3_step1!$C$2:$E1000,B250)</f>
        <v>2</v>
      </c>
    </row>
    <row r="251">
      <c r="A251" t="str">
        <f>part3_step1!C251:C1000</f>
        <v>Orlando Bloom</v>
      </c>
      <c r="B251" t="s">
        <v>839</v>
      </c>
      <c r="C251">
        <f>COUNTIFS(part3_step1!$C$2:$C1000,$B251,part3_step1!$B$2:$B1000,C$1)+COUNTIFS(part3_step1!$D$2:$D1000,$B251,part3_step1!$B$2:$B1000,C$1)+COUNTIFS(part3_step1!$E$2:$E1000,$B251,part3_step1!$B$2:$B1000,C$1)</f>
        <v>0</v>
      </c>
      <c r="D251">
        <f>COUNTIFS(part3_step1!$C$2:$C1000,$B251,part3_step1!$B$2:$B1000,D$1)+COUNTIFS(part3_step1!$D$2:$D1000,$B251,part3_step1!$B$2:$B1000,D$1)+COUNTIFS(part3_step1!$E$2:$E1000,$B251,part3_step1!$B$2:$B1000,D$1)</f>
        <v>0</v>
      </c>
      <c r="E251">
        <f>COUNTIFS(part3_step1!$C$2:$C1000,$B251,part3_step1!$B$2:$B1000,E$1)+COUNTIFS(part3_step1!$D$2:$D1000,$B251,part3_step1!$B$2:$B1000,E$1)+COUNTIFS(part3_step1!$E$2:$E1000,$B251,part3_step1!$B$2:$B1000,E$1)</f>
        <v>1</v>
      </c>
      <c r="F251">
        <f>COUNTIFS(part3_step1!$C$2:$C1000,$B251,part3_step1!$B$2:$B1000,F$1)+COUNTIFS(part3_step1!$D$2:$D1000,$B251,part3_step1!$B$2:$B1000,F$1)+COUNTIFS(part3_step1!$E$2:$E1000,$B251,part3_step1!$B$2:$B1000,F$1)</f>
        <v>0</v>
      </c>
      <c r="G251">
        <f>COUNTIFS(part3_step1!$C$2:$C1000,$B251,part3_step1!$B$2:$B1000,G$1)+COUNTIFS(part3_step1!$D$2:$D1000,$B251,part3_step1!$B$2:$B1000,G$1)+COUNTIFS(part3_step1!$E$2:$E1000,$B251,part3_step1!$B$2:$B1000,G$1)</f>
        <v>0</v>
      </c>
      <c r="H251">
        <f>COUNTIFS(part3_step1!$C$2:$C1000,$B251,part3_step1!$B$2:$B1000,H$1)+COUNTIFS(part3_step1!$D$2:$D1000,$B251,part3_step1!$B$2:$B1000,H$1)+COUNTIFS(part3_step1!$E$2:$E1000,$B251,part3_step1!$B$2:$B1000,H$1)</f>
        <v>0</v>
      </c>
      <c r="I251">
        <f>COUNTIFS(part3_step1!$C$2:$C1000,$B251,part3_step1!$B$2:$B1000,I$1)+COUNTIFS(part3_step1!$D$2:$D1000,$B251,part3_step1!$B$2:$B1000,I$1)+COUNTIFS(part3_step1!$E$2:$E1000,$B251,part3_step1!$B$2:$B1000,I$1)</f>
        <v>0</v>
      </c>
      <c r="J251">
        <f>COUNTIFS(part3_step1!$C$2:$C1000,$B251,part3_step1!$B$2:$B1000,J$1)+COUNTIFS(part3_step1!$D$2:$D1000,$B251,part3_step1!$B$2:$B1000,J$1)+COUNTIFS(part3_step1!$E$2:$E1000,$B251,part3_step1!$B$2:$B1000,J$1)</f>
        <v>0</v>
      </c>
      <c r="K251">
        <f>COUNTIFS(part3_step1!$C$2:$C1000,$B251,part3_step1!$B$2:$B1000,K$1)+COUNTIFS(part3_step1!$D$2:$D1000,$B251,part3_step1!$B$2:$B1000,K$1)+COUNTIFS(part3_step1!$E$2:$E1000,$B251,part3_step1!$B$2:$B1000,K$1)</f>
        <v>0</v>
      </c>
      <c r="L251">
        <f>COUNTIFS(part3_step1!$C$2:$C1000,$B251,part3_step1!$B$2:$B1000,L$1)+COUNTIFS(part3_step1!$D$2:$D1000,$B251,part3_step1!$B$2:$B1000,L$1)+COUNTIFS(part3_step1!$E$2:$E1000,$B251,part3_step1!$B$2:$B1000,L$1)</f>
        <v>0</v>
      </c>
      <c r="M251">
        <f>COUNTIFS(part3_step1!$C$2:$C1000,$B251,part3_step1!$B$2:$B1000,M$1)+COUNTIFS(part3_step1!$D$2:$D1000,$B251,part3_step1!$B$2:$B1000,M$1)+COUNTIFS(part3_step1!$E$2:$E1000,$B251,part3_step1!$B$2:$B1000,M$1)</f>
        <v>0</v>
      </c>
      <c r="N251">
        <f>COUNTIFS(part3_step1!$C$2:$C1000,$B251,part3_step1!$B$2:$B1000,N$1)+COUNTIFS(part3_step1!$D$2:$D1000,$B251,part3_step1!$B$2:$B1000,N$1)+COUNTIFS(part3_step1!$E$2:$E1000,$B251,part3_step1!$B$2:$B1000,N$1)</f>
        <v>0</v>
      </c>
      <c r="O251">
        <f>COUNTIFS(part3_step1!$C$2:$C1000,$B251,part3_step1!$B$2:$B1000,O$1)+COUNTIFS(part3_step1!$D$2:$D1000,$B251,part3_step1!$B$2:$B1000,O$1)+COUNTIFS(part3_step1!$E$2:$E1000,$B251,part3_step1!$B$2:$B1000,O$1)</f>
        <v>0</v>
      </c>
      <c r="P251">
        <f>COUNTIF(part3_step1!$C$2:$E1000,B251)</f>
        <v>2</v>
      </c>
    </row>
    <row r="252">
      <c r="A252" t="str">
        <f>part3_step1!C252:C1000</f>
        <v>Tom Cruise</v>
      </c>
      <c r="B252" t="s">
        <v>843</v>
      </c>
      <c r="C252">
        <f>COUNTIFS(part3_step1!$C$2:$C1000,$B252,part3_step1!$B$2:$B1000,C$1)+COUNTIFS(part3_step1!$D$2:$D1000,$B252,part3_step1!$B$2:$B1000,C$1)+COUNTIFS(part3_step1!$E$2:$E1000,$B252,part3_step1!$B$2:$B1000,C$1)</f>
        <v>0</v>
      </c>
      <c r="D252">
        <f>COUNTIFS(part3_step1!$C$2:$C1000,$B252,part3_step1!$B$2:$B1000,D$1)+COUNTIFS(part3_step1!$D$2:$D1000,$B252,part3_step1!$B$2:$B1000,D$1)+COUNTIFS(part3_step1!$E$2:$E1000,$B252,part3_step1!$B$2:$B1000,D$1)</f>
        <v>0</v>
      </c>
      <c r="E252">
        <f>COUNTIFS(part3_step1!$C$2:$C1000,$B252,part3_step1!$B$2:$B1000,E$1)+COUNTIFS(part3_step1!$D$2:$D1000,$B252,part3_step1!$B$2:$B1000,E$1)+COUNTIFS(part3_step1!$E$2:$E1000,$B252,part3_step1!$B$2:$B1000,E$1)</f>
        <v>0</v>
      </c>
      <c r="F252">
        <f>COUNTIFS(part3_step1!$C$2:$C1000,$B252,part3_step1!$B$2:$B1000,F$1)+COUNTIFS(part3_step1!$D$2:$D1000,$B252,part3_step1!$B$2:$B1000,F$1)+COUNTIFS(part3_step1!$E$2:$E1000,$B252,part3_step1!$B$2:$B1000,F$1)</f>
        <v>0</v>
      </c>
      <c r="G252">
        <f>COUNTIFS(part3_step1!$C$2:$C1000,$B252,part3_step1!$B$2:$B1000,G$1)+COUNTIFS(part3_step1!$D$2:$D1000,$B252,part3_step1!$B$2:$B1000,G$1)+COUNTIFS(part3_step1!$E$2:$E1000,$B252,part3_step1!$B$2:$B1000,G$1)</f>
        <v>0</v>
      </c>
      <c r="H252">
        <f>COUNTIFS(part3_step1!$C$2:$C1000,$B252,part3_step1!$B$2:$B1000,H$1)+COUNTIFS(part3_step1!$D$2:$D1000,$B252,part3_step1!$B$2:$B1000,H$1)+COUNTIFS(part3_step1!$E$2:$E1000,$B252,part3_step1!$B$2:$B1000,H$1)</f>
        <v>0</v>
      </c>
      <c r="I252">
        <f>COUNTIFS(part3_step1!$C$2:$C1000,$B252,part3_step1!$B$2:$B1000,I$1)+COUNTIFS(part3_step1!$D$2:$D1000,$B252,part3_step1!$B$2:$B1000,I$1)+COUNTIFS(part3_step1!$E$2:$E1000,$B252,part3_step1!$B$2:$B1000,I$1)</f>
        <v>0</v>
      </c>
      <c r="J252">
        <f>COUNTIFS(part3_step1!$C$2:$C1000,$B252,part3_step1!$B$2:$B1000,J$1)+COUNTIFS(part3_step1!$D$2:$D1000,$B252,part3_step1!$B$2:$B1000,J$1)+COUNTIFS(part3_step1!$E$2:$E1000,$B252,part3_step1!$B$2:$B1000,J$1)</f>
        <v>1</v>
      </c>
      <c r="K252">
        <f>COUNTIFS(part3_step1!$C$2:$C1000,$B252,part3_step1!$B$2:$B1000,K$1)+COUNTIFS(part3_step1!$D$2:$D1000,$B252,part3_step1!$B$2:$B1000,K$1)+COUNTIFS(part3_step1!$E$2:$E1000,$B252,part3_step1!$B$2:$B1000,K$1)</f>
        <v>0</v>
      </c>
      <c r="L252">
        <f>COUNTIFS(part3_step1!$C$2:$C1000,$B252,part3_step1!$B$2:$B1000,L$1)+COUNTIFS(part3_step1!$D$2:$D1000,$B252,part3_step1!$B$2:$B1000,L$1)+COUNTIFS(part3_step1!$E$2:$E1000,$B252,part3_step1!$B$2:$B1000,L$1)</f>
        <v>0</v>
      </c>
      <c r="M252">
        <f>COUNTIFS(part3_step1!$C$2:$C1000,$B252,part3_step1!$B$2:$B1000,M$1)+COUNTIFS(part3_step1!$D$2:$D1000,$B252,part3_step1!$B$2:$B1000,M$1)+COUNTIFS(part3_step1!$E$2:$E1000,$B252,part3_step1!$B$2:$B1000,M$1)</f>
        <v>0</v>
      </c>
      <c r="N252">
        <f>COUNTIFS(part3_step1!$C$2:$C1000,$B252,part3_step1!$B$2:$B1000,N$1)+COUNTIFS(part3_step1!$D$2:$D1000,$B252,part3_step1!$B$2:$B1000,N$1)+COUNTIFS(part3_step1!$E$2:$E1000,$B252,part3_step1!$B$2:$B1000,N$1)</f>
        <v>0</v>
      </c>
      <c r="O252">
        <f>COUNTIFS(part3_step1!$C$2:$C1000,$B252,part3_step1!$B$2:$B1000,O$1)+COUNTIFS(part3_step1!$D$2:$D1000,$B252,part3_step1!$B$2:$B1000,O$1)+COUNTIFS(part3_step1!$E$2:$E1000,$B252,part3_step1!$B$2:$B1000,O$1)</f>
        <v>0</v>
      </c>
      <c r="P252">
        <f>COUNTIF(part3_step1!$C$2:$E1000,B252)</f>
        <v>1</v>
      </c>
    </row>
    <row r="253">
      <c r="A253" t="str">
        <f>part3_step1!C253:C1000</f>
        <v>Harrison Ford</v>
      </c>
      <c r="B253" t="s">
        <v>189</v>
      </c>
      <c r="C253">
        <f>COUNTIFS(part3_step1!$C$2:$C1000,$B253,part3_step1!$B$2:$B1000,C$1)+COUNTIFS(part3_step1!$D$2:$D1000,$B253,part3_step1!$B$2:$B1000,C$1)+COUNTIFS(part3_step1!$E$2:$E1000,$B253,part3_step1!$B$2:$B1000,C$1)</f>
        <v>0</v>
      </c>
      <c r="D253">
        <f>COUNTIFS(part3_step1!$C$2:$C1000,$B253,part3_step1!$B$2:$B1000,D$1)+COUNTIFS(part3_step1!$D$2:$D1000,$B253,part3_step1!$B$2:$B1000,D$1)+COUNTIFS(part3_step1!$E$2:$E1000,$B253,part3_step1!$B$2:$B1000,D$1)</f>
        <v>0</v>
      </c>
      <c r="E253">
        <f>COUNTIFS(part3_step1!$C$2:$C1000,$B253,part3_step1!$B$2:$B1000,E$1)+COUNTIFS(part3_step1!$D$2:$D1000,$B253,part3_step1!$B$2:$B1000,E$1)+COUNTIFS(part3_step1!$E$2:$E1000,$B253,part3_step1!$B$2:$B1000,E$1)</f>
        <v>2</v>
      </c>
      <c r="F253">
        <f>COUNTIFS(part3_step1!$C$2:$C1000,$B253,part3_step1!$B$2:$B1000,F$1)+COUNTIFS(part3_step1!$D$2:$D1000,$B253,part3_step1!$B$2:$B1000,F$1)+COUNTIFS(part3_step1!$E$2:$E1000,$B253,part3_step1!$B$2:$B1000,F$1)</f>
        <v>0</v>
      </c>
      <c r="G253">
        <f>COUNTIFS(part3_step1!$C$2:$C1000,$B253,part3_step1!$B$2:$B1000,G$1)+COUNTIFS(part3_step1!$D$2:$D1000,$B253,part3_step1!$B$2:$B1000,G$1)+COUNTIFS(part3_step1!$E$2:$E1000,$B253,part3_step1!$B$2:$B1000,G$1)</f>
        <v>0</v>
      </c>
      <c r="H253">
        <f>COUNTIFS(part3_step1!$C$2:$C1000,$B253,part3_step1!$B$2:$B1000,H$1)+COUNTIFS(part3_step1!$D$2:$D1000,$B253,part3_step1!$B$2:$B1000,H$1)+COUNTIFS(part3_step1!$E$2:$E1000,$B253,part3_step1!$B$2:$B1000,H$1)</f>
        <v>0</v>
      </c>
      <c r="I253">
        <f>COUNTIFS(part3_step1!$C$2:$C1000,$B253,part3_step1!$B$2:$B1000,I$1)+COUNTIFS(part3_step1!$D$2:$D1000,$B253,part3_step1!$B$2:$B1000,I$1)+COUNTIFS(part3_step1!$E$2:$E1000,$B253,part3_step1!$B$2:$B1000,I$1)</f>
        <v>3</v>
      </c>
      <c r="J253">
        <f>COUNTIFS(part3_step1!$C$2:$C1000,$B253,part3_step1!$B$2:$B1000,J$1)+COUNTIFS(part3_step1!$D$2:$D1000,$B253,part3_step1!$B$2:$B1000,J$1)+COUNTIFS(part3_step1!$E$2:$E1000,$B253,part3_step1!$B$2:$B1000,J$1)</f>
        <v>0</v>
      </c>
      <c r="K253">
        <f>COUNTIFS(part3_step1!$C$2:$C1000,$B253,part3_step1!$B$2:$B1000,K$1)+COUNTIFS(part3_step1!$D$2:$D1000,$B253,part3_step1!$B$2:$B1000,K$1)+COUNTIFS(part3_step1!$E$2:$E1000,$B253,part3_step1!$B$2:$B1000,K$1)</f>
        <v>0</v>
      </c>
      <c r="L253">
        <f>COUNTIFS(part3_step1!$C$2:$C1000,$B253,part3_step1!$B$2:$B1000,L$1)+COUNTIFS(part3_step1!$D$2:$D1000,$B253,part3_step1!$B$2:$B1000,L$1)+COUNTIFS(part3_step1!$E$2:$E1000,$B253,part3_step1!$B$2:$B1000,L$1)</f>
        <v>0</v>
      </c>
      <c r="M253">
        <f>COUNTIFS(part3_step1!$C$2:$C1000,$B253,part3_step1!$B$2:$B1000,M$1)+COUNTIFS(part3_step1!$D$2:$D1000,$B253,part3_step1!$B$2:$B1000,M$1)+COUNTIFS(part3_step1!$E$2:$E1000,$B253,part3_step1!$B$2:$B1000,M$1)</f>
        <v>0</v>
      </c>
      <c r="N253">
        <f>COUNTIFS(part3_step1!$C$2:$C1000,$B253,part3_step1!$B$2:$B1000,N$1)+COUNTIFS(part3_step1!$D$2:$D1000,$B253,part3_step1!$B$2:$B1000,N$1)+COUNTIFS(part3_step1!$E$2:$E1000,$B253,part3_step1!$B$2:$B1000,N$1)</f>
        <v>0</v>
      </c>
      <c r="O253">
        <f>COUNTIFS(part3_step1!$C$2:$C1000,$B253,part3_step1!$B$2:$B1000,O$1)+COUNTIFS(part3_step1!$D$2:$D1000,$B253,part3_step1!$B$2:$B1000,O$1)+COUNTIFS(part3_step1!$E$2:$E1000,$B253,part3_step1!$B$2:$B1000,O$1)</f>
        <v>0</v>
      </c>
      <c r="P253">
        <f>COUNTIF(part3_step1!$C$2:$E1000,B253)</f>
        <v>5</v>
      </c>
    </row>
    <row r="254">
      <c r="A254" t="str">
        <f>part3_step1!C254:C1000</f>
        <v>Clint Eastwood</v>
      </c>
      <c r="B254" t="s">
        <v>860</v>
      </c>
      <c r="C254">
        <f>COUNTIFS(part3_step1!$C$2:$C1000,$B254,part3_step1!$B$2:$B1000,C$1)+COUNTIFS(part3_step1!$D$2:$D1000,$B254,part3_step1!$B$2:$B1000,C$1)+COUNTIFS(part3_step1!$E$2:$E1000,$B254,part3_step1!$B$2:$B1000,C$1)</f>
        <v>0</v>
      </c>
      <c r="D254">
        <f>COUNTIFS(part3_step1!$C$2:$C1000,$B254,part3_step1!$B$2:$B1000,D$1)+COUNTIFS(part3_step1!$D$2:$D1000,$B254,part3_step1!$B$2:$B1000,D$1)+COUNTIFS(part3_step1!$E$2:$E1000,$B254,part3_step1!$B$2:$B1000,D$1)</f>
        <v>0</v>
      </c>
      <c r="E254">
        <f>COUNTIFS(part3_step1!$C$2:$C1000,$B254,part3_step1!$B$2:$B1000,E$1)+COUNTIFS(part3_step1!$D$2:$D1000,$B254,part3_step1!$B$2:$B1000,E$1)+COUNTIFS(part3_step1!$E$2:$E1000,$B254,part3_step1!$B$2:$B1000,E$1)</f>
        <v>1</v>
      </c>
      <c r="F254">
        <f>COUNTIFS(part3_step1!$C$2:$C1000,$B254,part3_step1!$B$2:$B1000,F$1)+COUNTIFS(part3_step1!$D$2:$D1000,$B254,part3_step1!$B$2:$B1000,F$1)+COUNTIFS(part3_step1!$E$2:$E1000,$B254,part3_step1!$B$2:$B1000,F$1)</f>
        <v>0</v>
      </c>
      <c r="G254">
        <f>COUNTIFS(part3_step1!$C$2:$C1000,$B254,part3_step1!$B$2:$B1000,G$1)+COUNTIFS(part3_step1!$D$2:$D1000,$B254,part3_step1!$B$2:$B1000,G$1)+COUNTIFS(part3_step1!$E$2:$E1000,$B254,part3_step1!$B$2:$B1000,G$1)</f>
        <v>0</v>
      </c>
      <c r="H254">
        <f>COUNTIFS(part3_step1!$C$2:$C1000,$B254,part3_step1!$B$2:$B1000,H$1)+COUNTIFS(part3_step1!$D$2:$D1000,$B254,part3_step1!$B$2:$B1000,H$1)+COUNTIFS(part3_step1!$E$2:$E1000,$B254,part3_step1!$B$2:$B1000,H$1)</f>
        <v>0</v>
      </c>
      <c r="I254">
        <f>COUNTIFS(part3_step1!$C$2:$C1000,$B254,part3_step1!$B$2:$B1000,I$1)+COUNTIFS(part3_step1!$D$2:$D1000,$B254,part3_step1!$B$2:$B1000,I$1)+COUNTIFS(part3_step1!$E$2:$E1000,$B254,part3_step1!$B$2:$B1000,I$1)</f>
        <v>0</v>
      </c>
      <c r="J254">
        <f>COUNTIFS(part3_step1!$C$2:$C1000,$B254,part3_step1!$B$2:$B1000,J$1)+COUNTIFS(part3_step1!$D$2:$D1000,$B254,part3_step1!$B$2:$B1000,J$1)+COUNTIFS(part3_step1!$E$2:$E1000,$B254,part3_step1!$B$2:$B1000,J$1)</f>
        <v>0</v>
      </c>
      <c r="K254">
        <f>COUNTIFS(part3_step1!$C$2:$C1000,$B254,part3_step1!$B$2:$B1000,K$1)+COUNTIFS(part3_step1!$D$2:$D1000,$B254,part3_step1!$B$2:$B1000,K$1)+COUNTIFS(part3_step1!$E$2:$E1000,$B254,part3_step1!$B$2:$B1000,K$1)</f>
        <v>0</v>
      </c>
      <c r="L254">
        <f>COUNTIFS(part3_step1!$C$2:$C1000,$B254,part3_step1!$B$2:$B1000,L$1)+COUNTIFS(part3_step1!$D$2:$D1000,$B254,part3_step1!$B$2:$B1000,L$1)+COUNTIFS(part3_step1!$E$2:$E1000,$B254,part3_step1!$B$2:$B1000,L$1)</f>
        <v>0</v>
      </c>
      <c r="M254">
        <f>COUNTIFS(part3_step1!$C$2:$C1000,$B254,part3_step1!$B$2:$B1000,M$1)+COUNTIFS(part3_step1!$D$2:$D1000,$B254,part3_step1!$B$2:$B1000,M$1)+COUNTIFS(part3_step1!$E$2:$E1000,$B254,part3_step1!$B$2:$B1000,M$1)</f>
        <v>0</v>
      </c>
      <c r="N254">
        <f>COUNTIFS(part3_step1!$C$2:$C1000,$B254,part3_step1!$B$2:$B1000,N$1)+COUNTIFS(part3_step1!$D$2:$D1000,$B254,part3_step1!$B$2:$B1000,N$1)+COUNTIFS(part3_step1!$E$2:$E1000,$B254,part3_step1!$B$2:$B1000,N$1)</f>
        <v>0</v>
      </c>
      <c r="O254">
        <f>COUNTIFS(part3_step1!$C$2:$C1000,$B254,part3_step1!$B$2:$B1000,O$1)+COUNTIFS(part3_step1!$D$2:$D1000,$B254,part3_step1!$B$2:$B1000,O$1)+COUNTIFS(part3_step1!$E$2:$E1000,$B254,part3_step1!$B$2:$B1000,O$1)</f>
        <v>0</v>
      </c>
      <c r="P254">
        <f>COUNTIF(part3_step1!$C$2:$E1000,B254)</f>
        <v>1</v>
      </c>
    </row>
    <row r="255">
      <c r="A255" t="str">
        <f>part3_step1!C255:C1000</f>
        <v>Sandra Bullock</v>
      </c>
      <c r="B255" t="s">
        <v>864</v>
      </c>
      <c r="C255">
        <f>COUNTIFS(part3_step1!$C$2:$C1000,$B255,part3_step1!$B$2:$B1000,C$1)+COUNTIFS(part3_step1!$D$2:$D1000,$B255,part3_step1!$B$2:$B1000,C$1)+COUNTIFS(part3_step1!$E$2:$E1000,$B255,part3_step1!$B$2:$B1000,C$1)</f>
        <v>0</v>
      </c>
      <c r="D255">
        <f>COUNTIFS(part3_step1!$C$2:$C1000,$B255,part3_step1!$B$2:$B1000,D$1)+COUNTIFS(part3_step1!$D$2:$D1000,$B255,part3_step1!$B$2:$B1000,D$1)+COUNTIFS(part3_step1!$E$2:$E1000,$B255,part3_step1!$B$2:$B1000,D$1)</f>
        <v>0</v>
      </c>
      <c r="E255">
        <f>COUNTIFS(part3_step1!$C$2:$C1000,$B255,part3_step1!$B$2:$B1000,E$1)+COUNTIFS(part3_step1!$D$2:$D1000,$B255,part3_step1!$B$2:$B1000,E$1)+COUNTIFS(part3_step1!$E$2:$E1000,$B255,part3_step1!$B$2:$B1000,E$1)</f>
        <v>0</v>
      </c>
      <c r="F255">
        <f>COUNTIFS(part3_step1!$C$2:$C1000,$B255,part3_step1!$B$2:$B1000,F$1)+COUNTIFS(part3_step1!$D$2:$D1000,$B255,part3_step1!$B$2:$B1000,F$1)+COUNTIFS(part3_step1!$E$2:$E1000,$B255,part3_step1!$B$2:$B1000,F$1)</f>
        <v>0</v>
      </c>
      <c r="G255">
        <f>COUNTIFS(part3_step1!$C$2:$C1000,$B255,part3_step1!$B$2:$B1000,G$1)+COUNTIFS(part3_step1!$D$2:$D1000,$B255,part3_step1!$B$2:$B1000,G$1)+COUNTIFS(part3_step1!$E$2:$E1000,$B255,part3_step1!$B$2:$B1000,G$1)</f>
        <v>0</v>
      </c>
      <c r="H255">
        <f>COUNTIFS(part3_step1!$C$2:$C1000,$B255,part3_step1!$B$2:$B1000,H$1)+COUNTIFS(part3_step1!$D$2:$D1000,$B255,part3_step1!$B$2:$B1000,H$1)+COUNTIFS(part3_step1!$E$2:$E1000,$B255,part3_step1!$B$2:$B1000,H$1)</f>
        <v>0</v>
      </c>
      <c r="I255">
        <f>COUNTIFS(part3_step1!$C$2:$C1000,$B255,part3_step1!$B$2:$B1000,I$1)+COUNTIFS(part3_step1!$D$2:$D1000,$B255,part3_step1!$B$2:$B1000,I$1)+COUNTIFS(part3_step1!$E$2:$E1000,$B255,part3_step1!$B$2:$B1000,I$1)</f>
        <v>0</v>
      </c>
      <c r="J255">
        <f>COUNTIFS(part3_step1!$C$2:$C1000,$B255,part3_step1!$B$2:$B1000,J$1)+COUNTIFS(part3_step1!$D$2:$D1000,$B255,part3_step1!$B$2:$B1000,J$1)+COUNTIFS(part3_step1!$E$2:$E1000,$B255,part3_step1!$B$2:$B1000,J$1)</f>
        <v>1</v>
      </c>
      <c r="K255">
        <f>COUNTIFS(part3_step1!$C$2:$C1000,$B255,part3_step1!$B$2:$B1000,K$1)+COUNTIFS(part3_step1!$D$2:$D1000,$B255,part3_step1!$B$2:$B1000,K$1)+COUNTIFS(part3_step1!$E$2:$E1000,$B255,part3_step1!$B$2:$B1000,K$1)</f>
        <v>0</v>
      </c>
      <c r="L255">
        <f>COUNTIFS(part3_step1!$C$2:$C1000,$B255,part3_step1!$B$2:$B1000,L$1)+COUNTIFS(part3_step1!$D$2:$D1000,$B255,part3_step1!$B$2:$B1000,L$1)+COUNTIFS(part3_step1!$E$2:$E1000,$B255,part3_step1!$B$2:$B1000,L$1)</f>
        <v>0</v>
      </c>
      <c r="M255">
        <f>COUNTIFS(part3_step1!$C$2:$C1000,$B255,part3_step1!$B$2:$B1000,M$1)+COUNTIFS(part3_step1!$D$2:$D1000,$B255,part3_step1!$B$2:$B1000,M$1)+COUNTIFS(part3_step1!$E$2:$E1000,$B255,part3_step1!$B$2:$B1000,M$1)</f>
        <v>0</v>
      </c>
      <c r="N255">
        <f>COUNTIFS(part3_step1!$C$2:$C1000,$B255,part3_step1!$B$2:$B1000,N$1)+COUNTIFS(part3_step1!$D$2:$D1000,$B255,part3_step1!$B$2:$B1000,N$1)+COUNTIFS(part3_step1!$E$2:$E1000,$B255,part3_step1!$B$2:$B1000,N$1)</f>
        <v>0</v>
      </c>
      <c r="O255">
        <f>COUNTIFS(part3_step1!$C$2:$C1000,$B255,part3_step1!$B$2:$B1000,O$1)+COUNTIFS(part3_step1!$D$2:$D1000,$B255,part3_step1!$B$2:$B1000,O$1)+COUNTIFS(part3_step1!$E$2:$E1000,$B255,part3_step1!$B$2:$B1000,O$1)</f>
        <v>0</v>
      </c>
      <c r="P255">
        <f>COUNTIF(part3_step1!$C$2:$E1000,B255)</f>
        <v>1</v>
      </c>
    </row>
    <row r="256">
      <c r="A256" t="str">
        <f>part3_step1!C256:C1000</f>
        <v>Kevin Costner</v>
      </c>
      <c r="B256" t="s">
        <v>575</v>
      </c>
      <c r="C256">
        <f>COUNTIFS(part3_step1!$C$2:$C1000,$B256,part3_step1!$B$2:$B1000,C$1)+COUNTIFS(part3_step1!$D$2:$D1000,$B256,part3_step1!$B$2:$B1000,C$1)+COUNTIFS(part3_step1!$E$2:$E1000,$B256,part3_step1!$B$2:$B1000,C$1)</f>
        <v>0</v>
      </c>
      <c r="D256">
        <f>COUNTIFS(part3_step1!$C$2:$C1000,$B256,part3_step1!$B$2:$B1000,D$1)+COUNTIFS(part3_step1!$D$2:$D1000,$B256,part3_step1!$B$2:$B1000,D$1)+COUNTIFS(part3_step1!$E$2:$E1000,$B256,part3_step1!$B$2:$B1000,D$1)</f>
        <v>0</v>
      </c>
      <c r="E256">
        <f>COUNTIFS(part3_step1!$C$2:$C1000,$B256,part3_step1!$B$2:$B1000,E$1)+COUNTIFS(part3_step1!$D$2:$D1000,$B256,part3_step1!$B$2:$B1000,E$1)+COUNTIFS(part3_step1!$E$2:$E1000,$B256,part3_step1!$B$2:$B1000,E$1)</f>
        <v>0</v>
      </c>
      <c r="F256">
        <f>COUNTIFS(part3_step1!$C$2:$C1000,$B256,part3_step1!$B$2:$B1000,F$1)+COUNTIFS(part3_step1!$D$2:$D1000,$B256,part3_step1!$B$2:$B1000,F$1)+COUNTIFS(part3_step1!$E$2:$E1000,$B256,part3_step1!$B$2:$B1000,F$1)</f>
        <v>0</v>
      </c>
      <c r="G256">
        <f>COUNTIFS(part3_step1!$C$2:$C1000,$B256,part3_step1!$B$2:$B1000,G$1)+COUNTIFS(part3_step1!$D$2:$D1000,$B256,part3_step1!$B$2:$B1000,G$1)+COUNTIFS(part3_step1!$E$2:$E1000,$B256,part3_step1!$B$2:$B1000,G$1)</f>
        <v>0</v>
      </c>
      <c r="H256">
        <f>COUNTIFS(part3_step1!$C$2:$C1000,$B256,part3_step1!$B$2:$B1000,H$1)+COUNTIFS(part3_step1!$D$2:$D1000,$B256,part3_step1!$B$2:$B1000,H$1)+COUNTIFS(part3_step1!$E$2:$E1000,$B256,part3_step1!$B$2:$B1000,H$1)</f>
        <v>1</v>
      </c>
      <c r="I256">
        <f>COUNTIFS(part3_step1!$C$2:$C1000,$B256,part3_step1!$B$2:$B1000,I$1)+COUNTIFS(part3_step1!$D$2:$D1000,$B256,part3_step1!$B$2:$B1000,I$1)+COUNTIFS(part3_step1!$E$2:$E1000,$B256,part3_step1!$B$2:$B1000,I$1)</f>
        <v>1</v>
      </c>
      <c r="J256">
        <f>COUNTIFS(part3_step1!$C$2:$C1000,$B256,part3_step1!$B$2:$B1000,J$1)+COUNTIFS(part3_step1!$D$2:$D1000,$B256,part3_step1!$B$2:$B1000,J$1)+COUNTIFS(part3_step1!$E$2:$E1000,$B256,part3_step1!$B$2:$B1000,J$1)</f>
        <v>0</v>
      </c>
      <c r="K256">
        <f>COUNTIFS(part3_step1!$C$2:$C1000,$B256,part3_step1!$B$2:$B1000,K$1)+COUNTIFS(part3_step1!$D$2:$D1000,$B256,part3_step1!$B$2:$B1000,K$1)+COUNTIFS(part3_step1!$E$2:$E1000,$B256,part3_step1!$B$2:$B1000,K$1)</f>
        <v>0</v>
      </c>
      <c r="L256">
        <f>COUNTIFS(part3_step1!$C$2:$C1000,$B256,part3_step1!$B$2:$B1000,L$1)+COUNTIFS(part3_step1!$D$2:$D1000,$B256,part3_step1!$B$2:$B1000,L$1)+COUNTIFS(part3_step1!$E$2:$E1000,$B256,part3_step1!$B$2:$B1000,L$1)</f>
        <v>0</v>
      </c>
      <c r="M256">
        <f>COUNTIFS(part3_step1!$C$2:$C1000,$B256,part3_step1!$B$2:$B1000,M$1)+COUNTIFS(part3_step1!$D$2:$D1000,$B256,part3_step1!$B$2:$B1000,M$1)+COUNTIFS(part3_step1!$E$2:$E1000,$B256,part3_step1!$B$2:$B1000,M$1)</f>
        <v>1</v>
      </c>
      <c r="N256">
        <f>COUNTIFS(part3_step1!$C$2:$C1000,$B256,part3_step1!$B$2:$B1000,N$1)+COUNTIFS(part3_step1!$D$2:$D1000,$B256,part3_step1!$B$2:$B1000,N$1)+COUNTIFS(part3_step1!$E$2:$E1000,$B256,part3_step1!$B$2:$B1000,N$1)</f>
        <v>0</v>
      </c>
      <c r="O256">
        <f>COUNTIFS(part3_step1!$C$2:$C1000,$B256,part3_step1!$B$2:$B1000,O$1)+COUNTIFS(part3_step1!$D$2:$D1000,$B256,part3_step1!$B$2:$B1000,O$1)+COUNTIFS(part3_step1!$E$2:$E1000,$B256,part3_step1!$B$2:$B1000,O$1)</f>
        <v>0</v>
      </c>
      <c r="P256">
        <f>COUNTIF(part3_step1!$C$2:$E1000,B256)</f>
        <v>3</v>
      </c>
    </row>
    <row r="257">
      <c r="A257" t="str">
        <f>part3_step1!C257:C1000</f>
        <v>Michael Douglas</v>
      </c>
      <c r="B257" t="s">
        <v>876</v>
      </c>
      <c r="C257">
        <f>COUNTIFS(part3_step1!$C$2:$C1000,$B257,part3_step1!$B$2:$B1000,C$1)+COUNTIFS(part3_step1!$D$2:$D1000,$B257,part3_step1!$B$2:$B1000,C$1)+COUNTIFS(part3_step1!$E$2:$E1000,$B257,part3_step1!$B$2:$B1000,C$1)</f>
        <v>0</v>
      </c>
      <c r="D257">
        <f>COUNTIFS(part3_step1!$C$2:$C1000,$B257,part3_step1!$B$2:$B1000,D$1)+COUNTIFS(part3_step1!$D$2:$D1000,$B257,part3_step1!$B$2:$B1000,D$1)+COUNTIFS(part3_step1!$E$2:$E1000,$B257,part3_step1!$B$2:$B1000,D$1)</f>
        <v>0</v>
      </c>
      <c r="E257">
        <f>COUNTIFS(part3_step1!$C$2:$C1000,$B257,part3_step1!$B$2:$B1000,E$1)+COUNTIFS(part3_step1!$D$2:$D1000,$B257,part3_step1!$B$2:$B1000,E$1)+COUNTIFS(part3_step1!$E$2:$E1000,$B257,part3_step1!$B$2:$B1000,E$1)</f>
        <v>0</v>
      </c>
      <c r="F257">
        <f>COUNTIFS(part3_step1!$C$2:$C1000,$B257,part3_step1!$B$2:$B1000,F$1)+COUNTIFS(part3_step1!$D$2:$D1000,$B257,part3_step1!$B$2:$B1000,F$1)+COUNTIFS(part3_step1!$E$2:$E1000,$B257,part3_step1!$B$2:$B1000,F$1)</f>
        <v>0</v>
      </c>
      <c r="G257">
        <f>COUNTIFS(part3_step1!$C$2:$C1000,$B257,part3_step1!$B$2:$B1000,G$1)+COUNTIFS(part3_step1!$D$2:$D1000,$B257,part3_step1!$B$2:$B1000,G$1)+COUNTIFS(part3_step1!$E$2:$E1000,$B257,part3_step1!$B$2:$B1000,G$1)</f>
        <v>0</v>
      </c>
      <c r="H257">
        <f>COUNTIFS(part3_step1!$C$2:$C1000,$B257,part3_step1!$B$2:$B1000,H$1)+COUNTIFS(part3_step1!$D$2:$D1000,$B257,part3_step1!$B$2:$B1000,H$1)+COUNTIFS(part3_step1!$E$2:$E1000,$B257,part3_step1!$B$2:$B1000,H$1)</f>
        <v>0</v>
      </c>
      <c r="I257">
        <f>COUNTIFS(part3_step1!$C$2:$C1000,$B257,part3_step1!$B$2:$B1000,I$1)+COUNTIFS(part3_step1!$D$2:$D1000,$B257,part3_step1!$B$2:$B1000,I$1)+COUNTIFS(part3_step1!$E$2:$E1000,$B257,part3_step1!$B$2:$B1000,I$1)</f>
        <v>1</v>
      </c>
      <c r="J257">
        <f>COUNTIFS(part3_step1!$C$2:$C1000,$B257,part3_step1!$B$2:$B1000,J$1)+COUNTIFS(part3_step1!$D$2:$D1000,$B257,part3_step1!$B$2:$B1000,J$1)+COUNTIFS(part3_step1!$E$2:$E1000,$B257,part3_step1!$B$2:$B1000,J$1)</f>
        <v>0</v>
      </c>
      <c r="K257">
        <f>COUNTIFS(part3_step1!$C$2:$C1000,$B257,part3_step1!$B$2:$B1000,K$1)+COUNTIFS(part3_step1!$D$2:$D1000,$B257,part3_step1!$B$2:$B1000,K$1)+COUNTIFS(part3_step1!$E$2:$E1000,$B257,part3_step1!$B$2:$B1000,K$1)</f>
        <v>0</v>
      </c>
      <c r="L257">
        <f>COUNTIFS(part3_step1!$C$2:$C1000,$B257,part3_step1!$B$2:$B1000,L$1)+COUNTIFS(part3_step1!$D$2:$D1000,$B257,part3_step1!$B$2:$B1000,L$1)+COUNTIFS(part3_step1!$E$2:$E1000,$B257,part3_step1!$B$2:$B1000,L$1)</f>
        <v>0</v>
      </c>
      <c r="M257">
        <f>COUNTIFS(part3_step1!$C$2:$C1000,$B257,part3_step1!$B$2:$B1000,M$1)+COUNTIFS(part3_step1!$D$2:$D1000,$B257,part3_step1!$B$2:$B1000,M$1)+COUNTIFS(part3_step1!$E$2:$E1000,$B257,part3_step1!$B$2:$B1000,M$1)</f>
        <v>0</v>
      </c>
      <c r="N257">
        <f>COUNTIFS(part3_step1!$C$2:$C1000,$B257,part3_step1!$B$2:$B1000,N$1)+COUNTIFS(part3_step1!$D$2:$D1000,$B257,part3_step1!$B$2:$B1000,N$1)+COUNTIFS(part3_step1!$E$2:$E1000,$B257,part3_step1!$B$2:$B1000,N$1)</f>
        <v>0</v>
      </c>
      <c r="O257">
        <f>COUNTIFS(part3_step1!$C$2:$C1000,$B257,part3_step1!$B$2:$B1000,O$1)+COUNTIFS(part3_step1!$D$2:$D1000,$B257,part3_step1!$B$2:$B1000,O$1)+COUNTIFS(part3_step1!$E$2:$E1000,$B257,part3_step1!$B$2:$B1000,O$1)</f>
        <v>0</v>
      </c>
      <c r="P257">
        <f>COUNTIF(part3_step1!$C$2:$E1000,B257)</f>
        <v>1</v>
      </c>
    </row>
    <row r="258">
      <c r="A258" t="str">
        <f>part3_step1!C258:C1000</f>
        <v>Mel Gibson</v>
      </c>
      <c r="B258" t="s">
        <v>880</v>
      </c>
      <c r="C258">
        <f>COUNTIFS(part3_step1!$C$2:$C1000,$B258,part3_step1!$B$2:$B1000,C$1)+COUNTIFS(part3_step1!$D$2:$D1000,$B258,part3_step1!$B$2:$B1000,C$1)+COUNTIFS(part3_step1!$E$2:$E1000,$B258,part3_step1!$B$2:$B1000,C$1)</f>
        <v>0</v>
      </c>
      <c r="D258">
        <f>COUNTIFS(part3_step1!$C$2:$C1000,$B258,part3_step1!$B$2:$B1000,D$1)+COUNTIFS(part3_step1!$D$2:$D1000,$B258,part3_step1!$B$2:$B1000,D$1)+COUNTIFS(part3_step1!$E$2:$E1000,$B258,part3_step1!$B$2:$B1000,D$1)</f>
        <v>0</v>
      </c>
      <c r="E258">
        <f>COUNTIFS(part3_step1!$C$2:$C1000,$B258,part3_step1!$B$2:$B1000,E$1)+COUNTIFS(part3_step1!$D$2:$D1000,$B258,part3_step1!$B$2:$B1000,E$1)+COUNTIFS(part3_step1!$E$2:$E1000,$B258,part3_step1!$B$2:$B1000,E$1)</f>
        <v>0</v>
      </c>
      <c r="F258">
        <f>COUNTIFS(part3_step1!$C$2:$C1000,$B258,part3_step1!$B$2:$B1000,F$1)+COUNTIFS(part3_step1!$D$2:$D1000,$B258,part3_step1!$B$2:$B1000,F$1)+COUNTIFS(part3_step1!$E$2:$E1000,$B258,part3_step1!$B$2:$B1000,F$1)</f>
        <v>0</v>
      </c>
      <c r="G258">
        <f>COUNTIFS(part3_step1!$C$2:$C1000,$B258,part3_step1!$B$2:$B1000,G$1)+COUNTIFS(part3_step1!$D$2:$D1000,$B258,part3_step1!$B$2:$B1000,G$1)+COUNTIFS(part3_step1!$E$2:$E1000,$B258,part3_step1!$B$2:$B1000,G$1)</f>
        <v>0</v>
      </c>
      <c r="H258">
        <f>COUNTIFS(part3_step1!$C$2:$C1000,$B258,part3_step1!$B$2:$B1000,H$1)+COUNTIFS(part3_step1!$D$2:$D1000,$B258,part3_step1!$B$2:$B1000,H$1)+COUNTIFS(part3_step1!$E$2:$E1000,$B258,part3_step1!$B$2:$B1000,H$1)</f>
        <v>0</v>
      </c>
      <c r="I258">
        <f>COUNTIFS(part3_step1!$C$2:$C1000,$B258,part3_step1!$B$2:$B1000,I$1)+COUNTIFS(part3_step1!$D$2:$D1000,$B258,part3_step1!$B$2:$B1000,I$1)+COUNTIFS(part3_step1!$E$2:$E1000,$B258,part3_step1!$B$2:$B1000,I$1)</f>
        <v>0</v>
      </c>
      <c r="J258">
        <f>COUNTIFS(part3_step1!$C$2:$C1000,$B258,part3_step1!$B$2:$B1000,J$1)+COUNTIFS(part3_step1!$D$2:$D1000,$B258,part3_step1!$B$2:$B1000,J$1)+COUNTIFS(part3_step1!$E$2:$E1000,$B258,part3_step1!$B$2:$B1000,J$1)</f>
        <v>0</v>
      </c>
      <c r="K258">
        <f>COUNTIFS(part3_step1!$C$2:$C1000,$B258,part3_step1!$B$2:$B1000,K$1)+COUNTIFS(part3_step1!$D$2:$D1000,$B258,part3_step1!$B$2:$B1000,K$1)+COUNTIFS(part3_step1!$E$2:$E1000,$B258,part3_step1!$B$2:$B1000,K$1)</f>
        <v>0</v>
      </c>
      <c r="L258">
        <f>COUNTIFS(part3_step1!$C$2:$C1000,$B258,part3_step1!$B$2:$B1000,L$1)+COUNTIFS(part3_step1!$D$2:$D1000,$B258,part3_step1!$B$2:$B1000,L$1)+COUNTIFS(part3_step1!$E$2:$E1000,$B258,part3_step1!$B$2:$B1000,L$1)</f>
        <v>0</v>
      </c>
      <c r="M258">
        <f>COUNTIFS(part3_step1!$C$2:$C1000,$B258,part3_step1!$B$2:$B1000,M$1)+COUNTIFS(part3_step1!$D$2:$D1000,$B258,part3_step1!$B$2:$B1000,M$1)+COUNTIFS(part3_step1!$E$2:$E1000,$B258,part3_step1!$B$2:$B1000,M$1)</f>
        <v>0</v>
      </c>
      <c r="N258">
        <f>COUNTIFS(part3_step1!$C$2:$C1000,$B258,part3_step1!$B$2:$B1000,N$1)+COUNTIFS(part3_step1!$D$2:$D1000,$B258,part3_step1!$B$2:$B1000,N$1)+COUNTIFS(part3_step1!$E$2:$E1000,$B258,part3_step1!$B$2:$B1000,N$1)</f>
        <v>0</v>
      </c>
      <c r="O258">
        <f>COUNTIFS(part3_step1!$C$2:$C1000,$B258,part3_step1!$B$2:$B1000,O$1)+COUNTIFS(part3_step1!$D$2:$D1000,$B258,part3_step1!$B$2:$B1000,O$1)+COUNTIFS(part3_step1!$E$2:$E1000,$B258,part3_step1!$B$2:$B1000,O$1)</f>
        <v>0</v>
      </c>
      <c r="P258">
        <f>COUNTIF(part3_step1!$C$2:$E1000,B258)</f>
        <v>1</v>
      </c>
    </row>
    <row r="259">
      <c r="A259" t="str">
        <f>part3_step1!C259:C1000</f>
        <v>Jennifer Aniston</v>
      </c>
      <c r="B259" t="s">
        <v>887</v>
      </c>
      <c r="C259">
        <f>COUNTIFS(part3_step1!$C$2:$C1000,$B259,part3_step1!$B$2:$B1000,C$1)+COUNTIFS(part3_step1!$D$2:$D1000,$B259,part3_step1!$B$2:$B1000,C$1)+COUNTIFS(part3_step1!$E$2:$E1000,$B259,part3_step1!$B$2:$B1000,C$1)</f>
        <v>0</v>
      </c>
      <c r="D259">
        <f>COUNTIFS(part3_step1!$C$2:$C1000,$B259,part3_step1!$B$2:$B1000,D$1)+COUNTIFS(part3_step1!$D$2:$D1000,$B259,part3_step1!$B$2:$B1000,D$1)+COUNTIFS(part3_step1!$E$2:$E1000,$B259,part3_step1!$B$2:$B1000,D$1)</f>
        <v>0</v>
      </c>
      <c r="E259">
        <f>COUNTIFS(part3_step1!$C$2:$C1000,$B259,part3_step1!$B$2:$B1000,E$1)+COUNTIFS(part3_step1!$D$2:$D1000,$B259,part3_step1!$B$2:$B1000,E$1)+COUNTIFS(part3_step1!$E$2:$E1000,$B259,part3_step1!$B$2:$B1000,E$1)</f>
        <v>0</v>
      </c>
      <c r="F259">
        <f>COUNTIFS(part3_step1!$C$2:$C1000,$B259,part3_step1!$B$2:$B1000,F$1)+COUNTIFS(part3_step1!$D$2:$D1000,$B259,part3_step1!$B$2:$B1000,F$1)+COUNTIFS(part3_step1!$E$2:$E1000,$B259,part3_step1!$B$2:$B1000,F$1)</f>
        <v>0</v>
      </c>
      <c r="G259">
        <f>COUNTIFS(part3_step1!$C$2:$C1000,$B259,part3_step1!$B$2:$B1000,G$1)+COUNTIFS(part3_step1!$D$2:$D1000,$B259,part3_step1!$B$2:$B1000,G$1)+COUNTIFS(part3_step1!$E$2:$E1000,$B259,part3_step1!$B$2:$B1000,G$1)</f>
        <v>0</v>
      </c>
      <c r="H259">
        <f>COUNTIFS(part3_step1!$C$2:$C1000,$B259,part3_step1!$B$2:$B1000,H$1)+COUNTIFS(part3_step1!$D$2:$D1000,$B259,part3_step1!$B$2:$B1000,H$1)+COUNTIFS(part3_step1!$E$2:$E1000,$B259,part3_step1!$B$2:$B1000,H$1)</f>
        <v>0</v>
      </c>
      <c r="I259">
        <f>COUNTIFS(part3_step1!$C$2:$C1000,$B259,part3_step1!$B$2:$B1000,I$1)+COUNTIFS(part3_step1!$D$2:$D1000,$B259,part3_step1!$B$2:$B1000,I$1)+COUNTIFS(part3_step1!$E$2:$E1000,$B259,part3_step1!$B$2:$B1000,I$1)</f>
        <v>0</v>
      </c>
      <c r="J259">
        <f>COUNTIFS(part3_step1!$C$2:$C1000,$B259,part3_step1!$B$2:$B1000,J$1)+COUNTIFS(part3_step1!$D$2:$D1000,$B259,part3_step1!$B$2:$B1000,J$1)+COUNTIFS(part3_step1!$E$2:$E1000,$B259,part3_step1!$B$2:$B1000,J$1)</f>
        <v>0</v>
      </c>
      <c r="K259">
        <f>COUNTIFS(part3_step1!$C$2:$C1000,$B259,part3_step1!$B$2:$B1000,K$1)+COUNTIFS(part3_step1!$D$2:$D1000,$B259,part3_step1!$B$2:$B1000,K$1)+COUNTIFS(part3_step1!$E$2:$E1000,$B259,part3_step1!$B$2:$B1000,K$1)</f>
        <v>0</v>
      </c>
      <c r="L259">
        <f>COUNTIFS(part3_step1!$C$2:$C1000,$B259,part3_step1!$B$2:$B1000,L$1)+COUNTIFS(part3_step1!$D$2:$D1000,$B259,part3_step1!$B$2:$B1000,L$1)+COUNTIFS(part3_step1!$E$2:$E1000,$B259,part3_step1!$B$2:$B1000,L$1)</f>
        <v>0</v>
      </c>
      <c r="M259">
        <f>COUNTIFS(part3_step1!$C$2:$C1000,$B259,part3_step1!$B$2:$B1000,M$1)+COUNTIFS(part3_step1!$D$2:$D1000,$B259,part3_step1!$B$2:$B1000,M$1)+COUNTIFS(part3_step1!$E$2:$E1000,$B259,part3_step1!$B$2:$B1000,M$1)</f>
        <v>0</v>
      </c>
      <c r="N259">
        <f>COUNTIFS(part3_step1!$C$2:$C1000,$B259,part3_step1!$B$2:$B1000,N$1)+COUNTIFS(part3_step1!$D$2:$D1000,$B259,part3_step1!$B$2:$B1000,N$1)+COUNTIFS(part3_step1!$E$2:$E1000,$B259,part3_step1!$B$2:$B1000,N$1)</f>
        <v>0</v>
      </c>
      <c r="O259">
        <f>COUNTIFS(part3_step1!$C$2:$C1000,$B259,part3_step1!$B$2:$B1000,O$1)+COUNTIFS(part3_step1!$D$2:$D1000,$B259,part3_step1!$B$2:$B1000,O$1)+COUNTIFS(part3_step1!$E$2:$E1000,$B259,part3_step1!$B$2:$B1000,O$1)</f>
        <v>0</v>
      </c>
      <c r="P259">
        <f>COUNTIF(part3_step1!$C$2:$E1000,B259)</f>
        <v>1</v>
      </c>
    </row>
    <row r="260">
      <c r="A260" t="str">
        <f>part3_step1!C260:C1000</f>
        <v>Johnny Depp</v>
      </c>
      <c r="B260" t="s">
        <v>892</v>
      </c>
      <c r="C260">
        <f>COUNTIFS(part3_step1!$C$2:$C1000,$B260,part3_step1!$B$2:$B1000,C$1)+COUNTIFS(part3_step1!$D$2:$D1000,$B260,part3_step1!$B$2:$B1000,C$1)+COUNTIFS(part3_step1!$E$2:$E1000,$B260,part3_step1!$B$2:$B1000,C$1)</f>
        <v>0</v>
      </c>
      <c r="D260">
        <f>COUNTIFS(part3_step1!$C$2:$C1000,$B260,part3_step1!$B$2:$B1000,D$1)+COUNTIFS(part3_step1!$D$2:$D1000,$B260,part3_step1!$B$2:$B1000,D$1)+COUNTIFS(part3_step1!$E$2:$E1000,$B260,part3_step1!$B$2:$B1000,D$1)</f>
        <v>0</v>
      </c>
      <c r="E260">
        <f>COUNTIFS(part3_step1!$C$2:$C1000,$B260,part3_step1!$B$2:$B1000,E$1)+COUNTIFS(part3_step1!$D$2:$D1000,$B260,part3_step1!$B$2:$B1000,E$1)+COUNTIFS(part3_step1!$E$2:$E1000,$B260,part3_step1!$B$2:$B1000,E$1)</f>
        <v>1</v>
      </c>
      <c r="F260">
        <f>COUNTIFS(part3_step1!$C$2:$C1000,$B260,part3_step1!$B$2:$B1000,F$1)+COUNTIFS(part3_step1!$D$2:$D1000,$B260,part3_step1!$B$2:$B1000,F$1)+COUNTIFS(part3_step1!$E$2:$E1000,$B260,part3_step1!$B$2:$B1000,F$1)</f>
        <v>0</v>
      </c>
      <c r="G260">
        <f>COUNTIFS(part3_step1!$C$2:$C1000,$B260,part3_step1!$B$2:$B1000,G$1)+COUNTIFS(part3_step1!$D$2:$D1000,$B260,part3_step1!$B$2:$B1000,G$1)+COUNTIFS(part3_step1!$E$2:$E1000,$B260,part3_step1!$B$2:$B1000,G$1)</f>
        <v>0</v>
      </c>
      <c r="H260">
        <f>COUNTIFS(part3_step1!$C$2:$C1000,$B260,part3_step1!$B$2:$B1000,H$1)+COUNTIFS(part3_step1!$D$2:$D1000,$B260,part3_step1!$B$2:$B1000,H$1)+COUNTIFS(part3_step1!$E$2:$E1000,$B260,part3_step1!$B$2:$B1000,H$1)</f>
        <v>0</v>
      </c>
      <c r="I260">
        <f>COUNTIFS(part3_step1!$C$2:$C1000,$B260,part3_step1!$B$2:$B1000,I$1)+COUNTIFS(part3_step1!$D$2:$D1000,$B260,part3_step1!$B$2:$B1000,I$1)+COUNTIFS(part3_step1!$E$2:$E1000,$B260,part3_step1!$B$2:$B1000,I$1)</f>
        <v>0</v>
      </c>
      <c r="J260">
        <f>COUNTIFS(part3_step1!$C$2:$C1000,$B260,part3_step1!$B$2:$B1000,J$1)+COUNTIFS(part3_step1!$D$2:$D1000,$B260,part3_step1!$B$2:$B1000,J$1)+COUNTIFS(part3_step1!$E$2:$E1000,$B260,part3_step1!$B$2:$B1000,J$1)</f>
        <v>0</v>
      </c>
      <c r="K260">
        <f>COUNTIFS(part3_step1!$C$2:$C1000,$B260,part3_step1!$B$2:$B1000,K$1)+COUNTIFS(part3_step1!$D$2:$D1000,$B260,part3_step1!$B$2:$B1000,K$1)+COUNTIFS(part3_step1!$E$2:$E1000,$B260,part3_step1!$B$2:$B1000,K$1)</f>
        <v>0</v>
      </c>
      <c r="L260">
        <f>COUNTIFS(part3_step1!$C$2:$C1000,$B260,part3_step1!$B$2:$B1000,L$1)+COUNTIFS(part3_step1!$D$2:$D1000,$B260,part3_step1!$B$2:$B1000,L$1)+COUNTIFS(part3_step1!$E$2:$E1000,$B260,part3_step1!$B$2:$B1000,L$1)</f>
        <v>0</v>
      </c>
      <c r="M260">
        <f>COUNTIFS(part3_step1!$C$2:$C1000,$B260,part3_step1!$B$2:$B1000,M$1)+COUNTIFS(part3_step1!$D$2:$D1000,$B260,part3_step1!$B$2:$B1000,M$1)+COUNTIFS(part3_step1!$E$2:$E1000,$B260,part3_step1!$B$2:$B1000,M$1)</f>
        <v>0</v>
      </c>
      <c r="N260">
        <f>COUNTIFS(part3_step1!$C$2:$C1000,$B260,part3_step1!$B$2:$B1000,N$1)+COUNTIFS(part3_step1!$D$2:$D1000,$B260,part3_step1!$B$2:$B1000,N$1)+COUNTIFS(part3_step1!$E$2:$E1000,$B260,part3_step1!$B$2:$B1000,N$1)</f>
        <v>0</v>
      </c>
      <c r="O260">
        <f>COUNTIFS(part3_step1!$C$2:$C1000,$B260,part3_step1!$B$2:$B1000,O$1)+COUNTIFS(part3_step1!$D$2:$D1000,$B260,part3_step1!$B$2:$B1000,O$1)+COUNTIFS(part3_step1!$E$2:$E1000,$B260,part3_step1!$B$2:$B1000,O$1)</f>
        <v>0</v>
      </c>
      <c r="P260">
        <f>COUNTIF(part3_step1!$C$2:$E1000,B260)</f>
        <v>2</v>
      </c>
    </row>
    <row r="261">
      <c r="A261" t="str">
        <f>part3_step1!C261:C1000</f>
        <v>Arnold Schwarzenegger</v>
      </c>
      <c r="B261" t="s">
        <v>898</v>
      </c>
      <c r="C261">
        <f>COUNTIFS(part3_step1!$C$2:$C1000,$B261,part3_step1!$B$2:$B1000,C$1)+COUNTIFS(part3_step1!$D$2:$D1000,$B261,part3_step1!$B$2:$B1000,C$1)+COUNTIFS(part3_step1!$E$2:$E1000,$B261,part3_step1!$B$2:$B1000,C$1)</f>
        <v>0</v>
      </c>
      <c r="D261">
        <f>COUNTIFS(part3_step1!$C$2:$C1000,$B261,part3_step1!$B$2:$B1000,D$1)+COUNTIFS(part3_step1!$D$2:$D1000,$B261,part3_step1!$B$2:$B1000,D$1)+COUNTIFS(part3_step1!$E$2:$E1000,$B261,part3_step1!$B$2:$B1000,D$1)</f>
        <v>0</v>
      </c>
      <c r="E261">
        <f>COUNTIFS(part3_step1!$C$2:$C1000,$B261,part3_step1!$B$2:$B1000,E$1)+COUNTIFS(part3_step1!$D$2:$D1000,$B261,part3_step1!$B$2:$B1000,E$1)+COUNTIFS(part3_step1!$E$2:$E1000,$B261,part3_step1!$B$2:$B1000,E$1)</f>
        <v>0</v>
      </c>
      <c r="F261">
        <f>COUNTIFS(part3_step1!$C$2:$C1000,$B261,part3_step1!$B$2:$B1000,F$1)+COUNTIFS(part3_step1!$D$2:$D1000,$B261,part3_step1!$B$2:$B1000,F$1)+COUNTIFS(part3_step1!$E$2:$E1000,$B261,part3_step1!$B$2:$B1000,F$1)</f>
        <v>0</v>
      </c>
      <c r="G261">
        <f>COUNTIFS(part3_step1!$C$2:$C1000,$B261,part3_step1!$B$2:$B1000,G$1)+COUNTIFS(part3_step1!$D$2:$D1000,$B261,part3_step1!$B$2:$B1000,G$1)+COUNTIFS(part3_step1!$E$2:$E1000,$B261,part3_step1!$B$2:$B1000,G$1)</f>
        <v>0</v>
      </c>
      <c r="H261">
        <f>COUNTIFS(part3_step1!$C$2:$C1000,$B261,part3_step1!$B$2:$B1000,H$1)+COUNTIFS(part3_step1!$D$2:$D1000,$B261,part3_step1!$B$2:$B1000,H$1)+COUNTIFS(part3_step1!$E$2:$E1000,$B261,part3_step1!$B$2:$B1000,H$1)</f>
        <v>0</v>
      </c>
      <c r="I261">
        <f>COUNTIFS(part3_step1!$C$2:$C1000,$B261,part3_step1!$B$2:$B1000,I$1)+COUNTIFS(part3_step1!$D$2:$D1000,$B261,part3_step1!$B$2:$B1000,I$1)+COUNTIFS(part3_step1!$E$2:$E1000,$B261,part3_step1!$B$2:$B1000,I$1)</f>
        <v>0</v>
      </c>
      <c r="J261">
        <f>COUNTIFS(part3_step1!$C$2:$C1000,$B261,part3_step1!$B$2:$B1000,J$1)+COUNTIFS(part3_step1!$D$2:$D1000,$B261,part3_step1!$B$2:$B1000,J$1)+COUNTIFS(part3_step1!$E$2:$E1000,$B261,part3_step1!$B$2:$B1000,J$1)</f>
        <v>0</v>
      </c>
      <c r="K261">
        <f>COUNTIFS(part3_step1!$C$2:$C1000,$B261,part3_step1!$B$2:$B1000,K$1)+COUNTIFS(part3_step1!$D$2:$D1000,$B261,part3_step1!$B$2:$B1000,K$1)+COUNTIFS(part3_step1!$E$2:$E1000,$B261,part3_step1!$B$2:$B1000,K$1)</f>
        <v>0</v>
      </c>
      <c r="L261">
        <f>COUNTIFS(part3_step1!$C$2:$C1000,$B261,part3_step1!$B$2:$B1000,L$1)+COUNTIFS(part3_step1!$D$2:$D1000,$B261,part3_step1!$B$2:$B1000,L$1)+COUNTIFS(part3_step1!$E$2:$E1000,$B261,part3_step1!$B$2:$B1000,L$1)</f>
        <v>0</v>
      </c>
      <c r="M261">
        <f>COUNTIFS(part3_step1!$C$2:$C1000,$B261,part3_step1!$B$2:$B1000,M$1)+COUNTIFS(part3_step1!$D$2:$D1000,$B261,part3_step1!$B$2:$B1000,M$1)+COUNTIFS(part3_step1!$E$2:$E1000,$B261,part3_step1!$B$2:$B1000,M$1)</f>
        <v>0</v>
      </c>
      <c r="N261">
        <f>COUNTIFS(part3_step1!$C$2:$C1000,$B261,part3_step1!$B$2:$B1000,N$1)+COUNTIFS(part3_step1!$D$2:$D1000,$B261,part3_step1!$B$2:$B1000,N$1)+COUNTIFS(part3_step1!$E$2:$E1000,$B261,part3_step1!$B$2:$B1000,N$1)</f>
        <v>0</v>
      </c>
      <c r="O261">
        <f>COUNTIFS(part3_step1!$C$2:$C1000,$B261,part3_step1!$B$2:$B1000,O$1)+COUNTIFS(part3_step1!$D$2:$D1000,$B261,part3_step1!$B$2:$B1000,O$1)+COUNTIFS(part3_step1!$E$2:$E1000,$B261,part3_step1!$B$2:$B1000,O$1)</f>
        <v>0</v>
      </c>
      <c r="P261">
        <f>COUNTIF(part3_step1!$C$2:$E1000,B261)</f>
        <v>1</v>
      </c>
    </row>
    <row r="262">
      <c r="A262" t="str">
        <f>part3_step1!C262:C1000</f>
        <v>Jason Biggs</v>
      </c>
      <c r="B262" t="s">
        <v>904</v>
      </c>
      <c r="C262">
        <f>COUNTIFS(part3_step1!$C$2:$C1000,$B262,part3_step1!$B$2:$B1000,C$1)+COUNTIFS(part3_step1!$D$2:$D1000,$B262,part3_step1!$B$2:$B1000,C$1)+COUNTIFS(part3_step1!$E$2:$E1000,$B262,part3_step1!$B$2:$B1000,C$1)</f>
        <v>0</v>
      </c>
      <c r="D262">
        <f>COUNTIFS(part3_step1!$C$2:$C1000,$B262,part3_step1!$B$2:$B1000,D$1)+COUNTIFS(part3_step1!$D$2:$D1000,$B262,part3_step1!$B$2:$B1000,D$1)+COUNTIFS(part3_step1!$E$2:$E1000,$B262,part3_step1!$B$2:$B1000,D$1)</f>
        <v>0</v>
      </c>
      <c r="E262">
        <f>COUNTIFS(part3_step1!$C$2:$C1000,$B262,part3_step1!$B$2:$B1000,E$1)+COUNTIFS(part3_step1!$D$2:$D1000,$B262,part3_step1!$B$2:$B1000,E$1)+COUNTIFS(part3_step1!$E$2:$E1000,$B262,part3_step1!$B$2:$B1000,E$1)</f>
        <v>0</v>
      </c>
      <c r="F262">
        <f>COUNTIFS(part3_step1!$C$2:$C1000,$B262,part3_step1!$B$2:$B1000,F$1)+COUNTIFS(part3_step1!$D$2:$D1000,$B262,part3_step1!$B$2:$B1000,F$1)+COUNTIFS(part3_step1!$E$2:$E1000,$B262,part3_step1!$B$2:$B1000,F$1)</f>
        <v>0</v>
      </c>
      <c r="G262">
        <f>COUNTIFS(part3_step1!$C$2:$C1000,$B262,part3_step1!$B$2:$B1000,G$1)+COUNTIFS(part3_step1!$D$2:$D1000,$B262,part3_step1!$B$2:$B1000,G$1)+COUNTIFS(part3_step1!$E$2:$E1000,$B262,part3_step1!$B$2:$B1000,G$1)</f>
        <v>0</v>
      </c>
      <c r="H262">
        <f>COUNTIFS(part3_step1!$C$2:$C1000,$B262,part3_step1!$B$2:$B1000,H$1)+COUNTIFS(part3_step1!$D$2:$D1000,$B262,part3_step1!$B$2:$B1000,H$1)+COUNTIFS(part3_step1!$E$2:$E1000,$B262,part3_step1!$B$2:$B1000,H$1)</f>
        <v>0</v>
      </c>
      <c r="I262">
        <f>COUNTIFS(part3_step1!$C$2:$C1000,$B262,part3_step1!$B$2:$B1000,I$1)+COUNTIFS(part3_step1!$D$2:$D1000,$B262,part3_step1!$B$2:$B1000,I$1)+COUNTIFS(part3_step1!$E$2:$E1000,$B262,part3_step1!$B$2:$B1000,I$1)</f>
        <v>0</v>
      </c>
      <c r="J262">
        <f>COUNTIFS(part3_step1!$C$2:$C1000,$B262,part3_step1!$B$2:$B1000,J$1)+COUNTIFS(part3_step1!$D$2:$D1000,$B262,part3_step1!$B$2:$B1000,J$1)+COUNTIFS(part3_step1!$E$2:$E1000,$B262,part3_step1!$B$2:$B1000,J$1)</f>
        <v>0</v>
      </c>
      <c r="K262">
        <f>COUNTIFS(part3_step1!$C$2:$C1000,$B262,part3_step1!$B$2:$B1000,K$1)+COUNTIFS(part3_step1!$D$2:$D1000,$B262,part3_step1!$B$2:$B1000,K$1)+COUNTIFS(part3_step1!$E$2:$E1000,$B262,part3_step1!$B$2:$B1000,K$1)</f>
        <v>0</v>
      </c>
      <c r="L262">
        <f>COUNTIFS(part3_step1!$C$2:$C1000,$B262,part3_step1!$B$2:$B1000,L$1)+COUNTIFS(part3_step1!$D$2:$D1000,$B262,part3_step1!$B$2:$B1000,L$1)+COUNTIFS(part3_step1!$E$2:$E1000,$B262,part3_step1!$B$2:$B1000,L$1)</f>
        <v>0</v>
      </c>
      <c r="M262">
        <f>COUNTIFS(part3_step1!$C$2:$C1000,$B262,part3_step1!$B$2:$B1000,M$1)+COUNTIFS(part3_step1!$D$2:$D1000,$B262,part3_step1!$B$2:$B1000,M$1)+COUNTIFS(part3_step1!$E$2:$E1000,$B262,part3_step1!$B$2:$B1000,M$1)</f>
        <v>1</v>
      </c>
      <c r="N262">
        <f>COUNTIFS(part3_step1!$C$2:$C1000,$B262,part3_step1!$B$2:$B1000,N$1)+COUNTIFS(part3_step1!$D$2:$D1000,$B262,part3_step1!$B$2:$B1000,N$1)+COUNTIFS(part3_step1!$E$2:$E1000,$B262,part3_step1!$B$2:$B1000,N$1)</f>
        <v>0</v>
      </c>
      <c r="O262">
        <f>COUNTIFS(part3_step1!$C$2:$C1000,$B262,part3_step1!$B$2:$B1000,O$1)+COUNTIFS(part3_step1!$D$2:$D1000,$B262,part3_step1!$B$2:$B1000,O$1)+COUNTIFS(part3_step1!$E$2:$E1000,$B262,part3_step1!$B$2:$B1000,O$1)</f>
        <v>0</v>
      </c>
      <c r="P262">
        <f>COUNTIF(part3_step1!$C$2:$E1000,B262)</f>
        <v>1</v>
      </c>
    </row>
    <row r="263">
      <c r="A263" t="str">
        <f>part3_step1!C263:C1000</f>
        <v>Tom Hanks</v>
      </c>
      <c r="B263" t="s">
        <v>908</v>
      </c>
      <c r="C263">
        <f>COUNTIFS(part3_step1!$C$2:$C1000,$B263,part3_step1!$B$2:$B1000,C$1)+COUNTIFS(part3_step1!$D$2:$D1000,$B263,part3_step1!$B$2:$B1000,C$1)+COUNTIFS(part3_step1!$E$2:$E1000,$B263,part3_step1!$B$2:$B1000,C$1)</f>
        <v>0</v>
      </c>
      <c r="D263">
        <f>COUNTIFS(part3_step1!$C$2:$C1000,$B263,part3_step1!$B$2:$B1000,D$1)+COUNTIFS(part3_step1!$D$2:$D1000,$B263,part3_step1!$B$2:$B1000,D$1)+COUNTIFS(part3_step1!$E$2:$E1000,$B263,part3_step1!$B$2:$B1000,D$1)</f>
        <v>0</v>
      </c>
      <c r="E263">
        <f>COUNTIFS(part3_step1!$C$2:$C1000,$B263,part3_step1!$B$2:$B1000,E$1)+COUNTIFS(part3_step1!$D$2:$D1000,$B263,part3_step1!$B$2:$B1000,E$1)+COUNTIFS(part3_step1!$E$2:$E1000,$B263,part3_step1!$B$2:$B1000,E$1)</f>
        <v>0</v>
      </c>
      <c r="F263">
        <f>COUNTIFS(part3_step1!$C$2:$C1000,$B263,part3_step1!$B$2:$B1000,F$1)+COUNTIFS(part3_step1!$D$2:$D1000,$B263,part3_step1!$B$2:$B1000,F$1)+COUNTIFS(part3_step1!$E$2:$E1000,$B263,part3_step1!$B$2:$B1000,F$1)</f>
        <v>0</v>
      </c>
      <c r="G263">
        <f>COUNTIFS(part3_step1!$C$2:$C1000,$B263,part3_step1!$B$2:$B1000,G$1)+COUNTIFS(part3_step1!$D$2:$D1000,$B263,part3_step1!$B$2:$B1000,G$1)+COUNTIFS(part3_step1!$E$2:$E1000,$B263,part3_step1!$B$2:$B1000,G$1)</f>
        <v>0</v>
      </c>
      <c r="H263">
        <f>COUNTIFS(part3_step1!$C$2:$C1000,$B263,part3_step1!$B$2:$B1000,H$1)+COUNTIFS(part3_step1!$D$2:$D1000,$B263,part3_step1!$B$2:$B1000,H$1)+COUNTIFS(part3_step1!$E$2:$E1000,$B263,part3_step1!$B$2:$B1000,H$1)</f>
        <v>1</v>
      </c>
      <c r="I263">
        <f>COUNTIFS(part3_step1!$C$2:$C1000,$B263,part3_step1!$B$2:$B1000,I$1)+COUNTIFS(part3_step1!$D$2:$D1000,$B263,part3_step1!$B$2:$B1000,I$1)+COUNTIFS(part3_step1!$E$2:$E1000,$B263,part3_step1!$B$2:$B1000,I$1)</f>
        <v>0</v>
      </c>
      <c r="J263">
        <f>COUNTIFS(part3_step1!$C$2:$C1000,$B263,part3_step1!$B$2:$B1000,J$1)+COUNTIFS(part3_step1!$D$2:$D1000,$B263,part3_step1!$B$2:$B1000,J$1)+COUNTIFS(part3_step1!$E$2:$E1000,$B263,part3_step1!$B$2:$B1000,J$1)</f>
        <v>0</v>
      </c>
      <c r="K263">
        <f>COUNTIFS(part3_step1!$C$2:$C1000,$B263,part3_step1!$B$2:$B1000,K$1)+COUNTIFS(part3_step1!$D$2:$D1000,$B263,part3_step1!$B$2:$B1000,K$1)+COUNTIFS(part3_step1!$E$2:$E1000,$B263,part3_step1!$B$2:$B1000,K$1)</f>
        <v>0</v>
      </c>
      <c r="L263">
        <f>COUNTIFS(part3_step1!$C$2:$C1000,$B263,part3_step1!$B$2:$B1000,L$1)+COUNTIFS(part3_step1!$D$2:$D1000,$B263,part3_step1!$B$2:$B1000,L$1)+COUNTIFS(part3_step1!$E$2:$E1000,$B263,part3_step1!$B$2:$B1000,L$1)</f>
        <v>0</v>
      </c>
      <c r="M263">
        <f>COUNTIFS(part3_step1!$C$2:$C1000,$B263,part3_step1!$B$2:$B1000,M$1)+COUNTIFS(part3_step1!$D$2:$D1000,$B263,part3_step1!$B$2:$B1000,M$1)+COUNTIFS(part3_step1!$E$2:$E1000,$B263,part3_step1!$B$2:$B1000,M$1)</f>
        <v>0</v>
      </c>
      <c r="N263">
        <f>COUNTIFS(part3_step1!$C$2:$C1000,$B263,part3_step1!$B$2:$B1000,N$1)+COUNTIFS(part3_step1!$D$2:$D1000,$B263,part3_step1!$B$2:$B1000,N$1)+COUNTIFS(part3_step1!$E$2:$E1000,$B263,part3_step1!$B$2:$B1000,N$1)</f>
        <v>0</v>
      </c>
      <c r="O263">
        <f>COUNTIFS(part3_step1!$C$2:$C1000,$B263,part3_step1!$B$2:$B1000,O$1)+COUNTIFS(part3_step1!$D$2:$D1000,$B263,part3_step1!$B$2:$B1000,O$1)+COUNTIFS(part3_step1!$E$2:$E1000,$B263,part3_step1!$B$2:$B1000,O$1)</f>
        <v>0</v>
      </c>
      <c r="P263">
        <f>COUNTIF(part3_step1!$C$2:$E1000,B263)</f>
        <v>1</v>
      </c>
    </row>
    <row r="264">
      <c r="A264" t="str">
        <f>part3_step1!C264:C1000</f>
        <v>Tom Cruise</v>
      </c>
      <c r="B264" t="s">
        <v>912</v>
      </c>
      <c r="C264">
        <f>COUNTIFS(part3_step1!$C$2:$C1000,$B264,part3_step1!$B$2:$B1000,C$1)+COUNTIFS(part3_step1!$D$2:$D1000,$B264,part3_step1!$B$2:$B1000,C$1)+COUNTIFS(part3_step1!$E$2:$E1000,$B264,part3_step1!$B$2:$B1000,C$1)</f>
        <v>0</v>
      </c>
      <c r="D264">
        <f>COUNTIFS(part3_step1!$C$2:$C1000,$B264,part3_step1!$B$2:$B1000,D$1)+COUNTIFS(part3_step1!$D$2:$D1000,$B264,part3_step1!$B$2:$B1000,D$1)+COUNTIFS(part3_step1!$E$2:$E1000,$B264,part3_step1!$B$2:$B1000,D$1)</f>
        <v>0</v>
      </c>
      <c r="E264">
        <f>COUNTIFS(part3_step1!$C$2:$C1000,$B264,part3_step1!$B$2:$B1000,E$1)+COUNTIFS(part3_step1!$D$2:$D1000,$B264,part3_step1!$B$2:$B1000,E$1)+COUNTIFS(part3_step1!$E$2:$E1000,$B264,part3_step1!$B$2:$B1000,E$1)</f>
        <v>1</v>
      </c>
      <c r="F264">
        <f>COUNTIFS(part3_step1!$C$2:$C1000,$B264,part3_step1!$B$2:$B1000,F$1)+COUNTIFS(part3_step1!$D$2:$D1000,$B264,part3_step1!$B$2:$B1000,F$1)+COUNTIFS(part3_step1!$E$2:$E1000,$B264,part3_step1!$B$2:$B1000,F$1)</f>
        <v>0</v>
      </c>
      <c r="G264">
        <f>COUNTIFS(part3_step1!$C$2:$C1000,$B264,part3_step1!$B$2:$B1000,G$1)+COUNTIFS(part3_step1!$D$2:$D1000,$B264,part3_step1!$B$2:$B1000,G$1)+COUNTIFS(part3_step1!$E$2:$E1000,$B264,part3_step1!$B$2:$B1000,G$1)</f>
        <v>0</v>
      </c>
      <c r="H264">
        <f>COUNTIFS(part3_step1!$C$2:$C1000,$B264,part3_step1!$B$2:$B1000,H$1)+COUNTIFS(part3_step1!$D$2:$D1000,$B264,part3_step1!$B$2:$B1000,H$1)+COUNTIFS(part3_step1!$E$2:$E1000,$B264,part3_step1!$B$2:$B1000,H$1)</f>
        <v>0</v>
      </c>
      <c r="I264">
        <f>COUNTIFS(part3_step1!$C$2:$C1000,$B264,part3_step1!$B$2:$B1000,I$1)+COUNTIFS(part3_step1!$D$2:$D1000,$B264,part3_step1!$B$2:$B1000,I$1)+COUNTIFS(part3_step1!$E$2:$E1000,$B264,part3_step1!$B$2:$B1000,I$1)</f>
        <v>0</v>
      </c>
      <c r="J264">
        <f>COUNTIFS(part3_step1!$C$2:$C1000,$B264,part3_step1!$B$2:$B1000,J$1)+COUNTIFS(part3_step1!$D$2:$D1000,$B264,part3_step1!$B$2:$B1000,J$1)+COUNTIFS(part3_step1!$E$2:$E1000,$B264,part3_step1!$B$2:$B1000,J$1)</f>
        <v>0</v>
      </c>
      <c r="K264">
        <f>COUNTIFS(part3_step1!$C$2:$C1000,$B264,part3_step1!$B$2:$B1000,K$1)+COUNTIFS(part3_step1!$D$2:$D1000,$B264,part3_step1!$B$2:$B1000,K$1)+COUNTIFS(part3_step1!$E$2:$E1000,$B264,part3_step1!$B$2:$B1000,K$1)</f>
        <v>0</v>
      </c>
      <c r="L264">
        <f>COUNTIFS(part3_step1!$C$2:$C1000,$B264,part3_step1!$B$2:$B1000,L$1)+COUNTIFS(part3_step1!$D$2:$D1000,$B264,part3_step1!$B$2:$B1000,L$1)+COUNTIFS(part3_step1!$E$2:$E1000,$B264,part3_step1!$B$2:$B1000,L$1)</f>
        <v>0</v>
      </c>
      <c r="M264">
        <f>COUNTIFS(part3_step1!$C$2:$C1000,$B264,part3_step1!$B$2:$B1000,M$1)+COUNTIFS(part3_step1!$D$2:$D1000,$B264,part3_step1!$B$2:$B1000,M$1)+COUNTIFS(part3_step1!$E$2:$E1000,$B264,part3_step1!$B$2:$B1000,M$1)</f>
        <v>0</v>
      </c>
      <c r="N264">
        <f>COUNTIFS(part3_step1!$C$2:$C1000,$B264,part3_step1!$B$2:$B1000,N$1)+COUNTIFS(part3_step1!$D$2:$D1000,$B264,part3_step1!$B$2:$B1000,N$1)+COUNTIFS(part3_step1!$E$2:$E1000,$B264,part3_step1!$B$2:$B1000,N$1)</f>
        <v>0</v>
      </c>
      <c r="O264">
        <f>COUNTIFS(part3_step1!$C$2:$C1000,$B264,part3_step1!$B$2:$B1000,O$1)+COUNTIFS(part3_step1!$D$2:$D1000,$B264,part3_step1!$B$2:$B1000,O$1)+COUNTIFS(part3_step1!$E$2:$E1000,$B264,part3_step1!$B$2:$B1000,O$1)</f>
        <v>0</v>
      </c>
      <c r="P264">
        <f>COUNTIF(part3_step1!$C$2:$E1000,B264)</f>
        <v>1</v>
      </c>
    </row>
    <row r="265">
      <c r="A265" t="str">
        <f>part3_step1!C265:C1000</f>
        <v>Jake Gyllenhaal</v>
      </c>
      <c r="B265" t="s">
        <v>916</v>
      </c>
      <c r="C265">
        <f>COUNTIFS(part3_step1!$C$2:$C1000,$B265,part3_step1!$B$2:$B1000,C$1)+COUNTIFS(part3_step1!$D$2:$D1000,$B265,part3_step1!$B$2:$B1000,C$1)+COUNTIFS(part3_step1!$E$2:$E1000,$B265,part3_step1!$B$2:$B1000,C$1)</f>
        <v>0</v>
      </c>
      <c r="D265">
        <f>COUNTIFS(part3_step1!$C$2:$C1000,$B265,part3_step1!$B$2:$B1000,D$1)+COUNTIFS(part3_step1!$D$2:$D1000,$B265,part3_step1!$B$2:$B1000,D$1)+COUNTIFS(part3_step1!$E$2:$E1000,$B265,part3_step1!$B$2:$B1000,D$1)</f>
        <v>1</v>
      </c>
      <c r="E265">
        <f>COUNTIFS(part3_step1!$C$2:$C1000,$B265,part3_step1!$B$2:$B1000,E$1)+COUNTIFS(part3_step1!$D$2:$D1000,$B265,part3_step1!$B$2:$B1000,E$1)+COUNTIFS(part3_step1!$E$2:$E1000,$B265,part3_step1!$B$2:$B1000,E$1)</f>
        <v>0</v>
      </c>
      <c r="F265">
        <f>COUNTIFS(part3_step1!$C$2:$C1000,$B265,part3_step1!$B$2:$B1000,F$1)+COUNTIFS(part3_step1!$D$2:$D1000,$B265,part3_step1!$B$2:$B1000,F$1)+COUNTIFS(part3_step1!$E$2:$E1000,$B265,part3_step1!$B$2:$B1000,F$1)</f>
        <v>0</v>
      </c>
      <c r="G265">
        <f>COUNTIFS(part3_step1!$C$2:$C1000,$B265,part3_step1!$B$2:$B1000,G$1)+COUNTIFS(part3_step1!$D$2:$D1000,$B265,part3_step1!$B$2:$B1000,G$1)+COUNTIFS(part3_step1!$E$2:$E1000,$B265,part3_step1!$B$2:$B1000,G$1)</f>
        <v>0</v>
      </c>
      <c r="H265">
        <f>COUNTIFS(part3_step1!$C$2:$C1000,$B265,part3_step1!$B$2:$B1000,H$1)+COUNTIFS(part3_step1!$D$2:$D1000,$B265,part3_step1!$B$2:$B1000,H$1)+COUNTIFS(part3_step1!$E$2:$E1000,$B265,part3_step1!$B$2:$B1000,H$1)</f>
        <v>0</v>
      </c>
      <c r="I265">
        <f>COUNTIFS(part3_step1!$C$2:$C1000,$B265,part3_step1!$B$2:$B1000,I$1)+COUNTIFS(part3_step1!$D$2:$D1000,$B265,part3_step1!$B$2:$B1000,I$1)+COUNTIFS(part3_step1!$E$2:$E1000,$B265,part3_step1!$B$2:$B1000,I$1)</f>
        <v>0</v>
      </c>
      <c r="J265">
        <f>COUNTIFS(part3_step1!$C$2:$C1000,$B265,part3_step1!$B$2:$B1000,J$1)+COUNTIFS(part3_step1!$D$2:$D1000,$B265,part3_step1!$B$2:$B1000,J$1)+COUNTIFS(part3_step1!$E$2:$E1000,$B265,part3_step1!$B$2:$B1000,J$1)</f>
        <v>0</v>
      </c>
      <c r="K265">
        <f>COUNTIFS(part3_step1!$C$2:$C1000,$B265,part3_step1!$B$2:$B1000,K$1)+COUNTIFS(part3_step1!$D$2:$D1000,$B265,part3_step1!$B$2:$B1000,K$1)+COUNTIFS(part3_step1!$E$2:$E1000,$B265,part3_step1!$B$2:$B1000,K$1)</f>
        <v>0</v>
      </c>
      <c r="L265">
        <f>COUNTIFS(part3_step1!$C$2:$C1000,$B265,part3_step1!$B$2:$B1000,L$1)+COUNTIFS(part3_step1!$D$2:$D1000,$B265,part3_step1!$B$2:$B1000,L$1)+COUNTIFS(part3_step1!$E$2:$E1000,$B265,part3_step1!$B$2:$B1000,L$1)</f>
        <v>0</v>
      </c>
      <c r="M265">
        <f>COUNTIFS(part3_step1!$C$2:$C1000,$B265,part3_step1!$B$2:$B1000,M$1)+COUNTIFS(part3_step1!$D$2:$D1000,$B265,part3_step1!$B$2:$B1000,M$1)+COUNTIFS(part3_step1!$E$2:$E1000,$B265,part3_step1!$B$2:$B1000,M$1)</f>
        <v>0</v>
      </c>
      <c r="N265">
        <f>COUNTIFS(part3_step1!$C$2:$C1000,$B265,part3_step1!$B$2:$B1000,N$1)+COUNTIFS(part3_step1!$D$2:$D1000,$B265,part3_step1!$B$2:$B1000,N$1)+COUNTIFS(part3_step1!$E$2:$E1000,$B265,part3_step1!$B$2:$B1000,N$1)</f>
        <v>0</v>
      </c>
      <c r="O265">
        <f>COUNTIFS(part3_step1!$C$2:$C1000,$B265,part3_step1!$B$2:$B1000,O$1)+COUNTIFS(part3_step1!$D$2:$D1000,$B265,part3_step1!$B$2:$B1000,O$1)+COUNTIFS(part3_step1!$E$2:$E1000,$B265,part3_step1!$B$2:$B1000,O$1)</f>
        <v>0</v>
      </c>
      <c r="P265">
        <f>COUNTIF(part3_step1!$C$2:$E1000,B265)</f>
        <v>2</v>
      </c>
    </row>
    <row r="266">
      <c r="A266" t="str">
        <f>part3_step1!C266:C1000</f>
        <v>Adam Sandler</v>
      </c>
      <c r="B266" t="s">
        <v>925</v>
      </c>
      <c r="C266">
        <f>COUNTIFS(part3_step1!$C$2:$C1000,$B266,part3_step1!$B$2:$B1000,C$1)+COUNTIFS(part3_step1!$D$2:$D1000,$B266,part3_step1!$B$2:$B1000,C$1)+COUNTIFS(part3_step1!$E$2:$E1000,$B266,part3_step1!$B$2:$B1000,C$1)</f>
        <v>0</v>
      </c>
      <c r="D266">
        <f>COUNTIFS(part3_step1!$C$2:$C1000,$B266,part3_step1!$B$2:$B1000,D$1)+COUNTIFS(part3_step1!$D$2:$D1000,$B266,part3_step1!$B$2:$B1000,D$1)+COUNTIFS(part3_step1!$E$2:$E1000,$B266,part3_step1!$B$2:$B1000,D$1)</f>
        <v>1</v>
      </c>
      <c r="E266">
        <f>COUNTIFS(part3_step1!$C$2:$C1000,$B266,part3_step1!$B$2:$B1000,E$1)+COUNTIFS(part3_step1!$D$2:$D1000,$B266,part3_step1!$B$2:$B1000,E$1)+COUNTIFS(part3_step1!$E$2:$E1000,$B266,part3_step1!$B$2:$B1000,E$1)</f>
        <v>0</v>
      </c>
      <c r="F266">
        <f>COUNTIFS(part3_step1!$C$2:$C1000,$B266,part3_step1!$B$2:$B1000,F$1)+COUNTIFS(part3_step1!$D$2:$D1000,$B266,part3_step1!$B$2:$B1000,F$1)+COUNTIFS(part3_step1!$E$2:$E1000,$B266,part3_step1!$B$2:$B1000,F$1)</f>
        <v>0</v>
      </c>
      <c r="G266">
        <f>COUNTIFS(part3_step1!$C$2:$C1000,$B266,part3_step1!$B$2:$B1000,G$1)+COUNTIFS(part3_step1!$D$2:$D1000,$B266,part3_step1!$B$2:$B1000,G$1)+COUNTIFS(part3_step1!$E$2:$E1000,$B266,part3_step1!$B$2:$B1000,G$1)</f>
        <v>0</v>
      </c>
      <c r="H266">
        <f>COUNTIFS(part3_step1!$C$2:$C1000,$B266,part3_step1!$B$2:$B1000,H$1)+COUNTIFS(part3_step1!$D$2:$D1000,$B266,part3_step1!$B$2:$B1000,H$1)+COUNTIFS(part3_step1!$E$2:$E1000,$B266,part3_step1!$B$2:$B1000,H$1)</f>
        <v>0</v>
      </c>
      <c r="I266">
        <f>COUNTIFS(part3_step1!$C$2:$C1000,$B266,part3_step1!$B$2:$B1000,I$1)+COUNTIFS(part3_step1!$D$2:$D1000,$B266,part3_step1!$B$2:$B1000,I$1)+COUNTIFS(part3_step1!$E$2:$E1000,$B266,part3_step1!$B$2:$B1000,I$1)</f>
        <v>0</v>
      </c>
      <c r="J266">
        <f>COUNTIFS(part3_step1!$C$2:$C1000,$B266,part3_step1!$B$2:$B1000,J$1)+COUNTIFS(part3_step1!$D$2:$D1000,$B266,part3_step1!$B$2:$B1000,J$1)+COUNTIFS(part3_step1!$E$2:$E1000,$B266,part3_step1!$B$2:$B1000,J$1)</f>
        <v>0</v>
      </c>
      <c r="K266">
        <f>COUNTIFS(part3_step1!$C$2:$C1000,$B266,part3_step1!$B$2:$B1000,K$1)+COUNTIFS(part3_step1!$D$2:$D1000,$B266,part3_step1!$B$2:$B1000,K$1)+COUNTIFS(part3_step1!$E$2:$E1000,$B266,part3_step1!$B$2:$B1000,K$1)</f>
        <v>0</v>
      </c>
      <c r="L266">
        <f>COUNTIFS(part3_step1!$C$2:$C1000,$B266,part3_step1!$B$2:$B1000,L$1)+COUNTIFS(part3_step1!$D$2:$D1000,$B266,part3_step1!$B$2:$B1000,L$1)+COUNTIFS(part3_step1!$E$2:$E1000,$B266,part3_step1!$B$2:$B1000,L$1)</f>
        <v>0</v>
      </c>
      <c r="M266">
        <f>COUNTIFS(part3_step1!$C$2:$C1000,$B266,part3_step1!$B$2:$B1000,M$1)+COUNTIFS(part3_step1!$D$2:$D1000,$B266,part3_step1!$B$2:$B1000,M$1)+COUNTIFS(part3_step1!$E$2:$E1000,$B266,part3_step1!$B$2:$B1000,M$1)</f>
        <v>0</v>
      </c>
      <c r="N266">
        <f>COUNTIFS(part3_step1!$C$2:$C1000,$B266,part3_step1!$B$2:$B1000,N$1)+COUNTIFS(part3_step1!$D$2:$D1000,$B266,part3_step1!$B$2:$B1000,N$1)+COUNTIFS(part3_step1!$E$2:$E1000,$B266,part3_step1!$B$2:$B1000,N$1)</f>
        <v>0</v>
      </c>
      <c r="O266">
        <f>COUNTIFS(part3_step1!$C$2:$C1000,$B266,part3_step1!$B$2:$B1000,O$1)+COUNTIFS(part3_step1!$D$2:$D1000,$B266,part3_step1!$B$2:$B1000,O$1)+COUNTIFS(part3_step1!$E$2:$E1000,$B266,part3_step1!$B$2:$B1000,O$1)</f>
        <v>0</v>
      </c>
      <c r="P266">
        <f>COUNTIF(part3_step1!$C$2:$E1000,B266)</f>
        <v>2</v>
      </c>
    </row>
    <row r="267">
      <c r="A267" t="str">
        <f>part3_step1!C267:C1000</f>
        <v>Sanaa Lathan</v>
      </c>
      <c r="B267" t="s">
        <v>928</v>
      </c>
      <c r="C267">
        <f>COUNTIFS(part3_step1!$C$2:$C1000,$B267,part3_step1!$B$2:$B1000,C$1)+COUNTIFS(part3_step1!$D$2:$D1000,$B267,part3_step1!$B$2:$B1000,C$1)+COUNTIFS(part3_step1!$E$2:$E1000,$B267,part3_step1!$B$2:$B1000,C$1)</f>
        <v>0</v>
      </c>
      <c r="D267">
        <f>COUNTIFS(part3_step1!$C$2:$C1000,$B267,part3_step1!$B$2:$B1000,D$1)+COUNTIFS(part3_step1!$D$2:$D1000,$B267,part3_step1!$B$2:$B1000,D$1)+COUNTIFS(part3_step1!$E$2:$E1000,$B267,part3_step1!$B$2:$B1000,D$1)</f>
        <v>0</v>
      </c>
      <c r="E267">
        <f>COUNTIFS(part3_step1!$C$2:$C1000,$B267,part3_step1!$B$2:$B1000,E$1)+COUNTIFS(part3_step1!$D$2:$D1000,$B267,part3_step1!$B$2:$B1000,E$1)+COUNTIFS(part3_step1!$E$2:$E1000,$B267,part3_step1!$B$2:$B1000,E$1)</f>
        <v>0</v>
      </c>
      <c r="F267">
        <f>COUNTIFS(part3_step1!$C$2:$C1000,$B267,part3_step1!$B$2:$B1000,F$1)+COUNTIFS(part3_step1!$D$2:$D1000,$B267,part3_step1!$B$2:$B1000,F$1)+COUNTIFS(part3_step1!$E$2:$E1000,$B267,part3_step1!$B$2:$B1000,F$1)</f>
        <v>1</v>
      </c>
      <c r="G267">
        <f>COUNTIFS(part3_step1!$C$2:$C1000,$B267,part3_step1!$B$2:$B1000,G$1)+COUNTIFS(part3_step1!$D$2:$D1000,$B267,part3_step1!$B$2:$B1000,G$1)+COUNTIFS(part3_step1!$E$2:$E1000,$B267,part3_step1!$B$2:$B1000,G$1)</f>
        <v>0</v>
      </c>
      <c r="H267">
        <f>COUNTIFS(part3_step1!$C$2:$C1000,$B267,part3_step1!$B$2:$B1000,H$1)+COUNTIFS(part3_step1!$D$2:$D1000,$B267,part3_step1!$B$2:$B1000,H$1)+COUNTIFS(part3_step1!$E$2:$E1000,$B267,part3_step1!$B$2:$B1000,H$1)</f>
        <v>0</v>
      </c>
      <c r="I267">
        <f>COUNTIFS(part3_step1!$C$2:$C1000,$B267,part3_step1!$B$2:$B1000,I$1)+COUNTIFS(part3_step1!$D$2:$D1000,$B267,part3_step1!$B$2:$B1000,I$1)+COUNTIFS(part3_step1!$E$2:$E1000,$B267,part3_step1!$B$2:$B1000,I$1)</f>
        <v>0</v>
      </c>
      <c r="J267">
        <f>COUNTIFS(part3_step1!$C$2:$C1000,$B267,part3_step1!$B$2:$B1000,J$1)+COUNTIFS(part3_step1!$D$2:$D1000,$B267,part3_step1!$B$2:$B1000,J$1)+COUNTIFS(part3_step1!$E$2:$E1000,$B267,part3_step1!$B$2:$B1000,J$1)</f>
        <v>0</v>
      </c>
      <c r="K267">
        <f>COUNTIFS(part3_step1!$C$2:$C1000,$B267,part3_step1!$B$2:$B1000,K$1)+COUNTIFS(part3_step1!$D$2:$D1000,$B267,part3_step1!$B$2:$B1000,K$1)+COUNTIFS(part3_step1!$E$2:$E1000,$B267,part3_step1!$B$2:$B1000,K$1)</f>
        <v>0</v>
      </c>
      <c r="L267">
        <f>COUNTIFS(part3_step1!$C$2:$C1000,$B267,part3_step1!$B$2:$B1000,L$1)+COUNTIFS(part3_step1!$D$2:$D1000,$B267,part3_step1!$B$2:$B1000,L$1)+COUNTIFS(part3_step1!$E$2:$E1000,$B267,part3_step1!$B$2:$B1000,L$1)</f>
        <v>0</v>
      </c>
      <c r="M267">
        <f>COUNTIFS(part3_step1!$C$2:$C1000,$B267,part3_step1!$B$2:$B1000,M$1)+COUNTIFS(part3_step1!$D$2:$D1000,$B267,part3_step1!$B$2:$B1000,M$1)+COUNTIFS(part3_step1!$E$2:$E1000,$B267,part3_step1!$B$2:$B1000,M$1)</f>
        <v>0</v>
      </c>
      <c r="N267">
        <f>COUNTIFS(part3_step1!$C$2:$C1000,$B267,part3_step1!$B$2:$B1000,N$1)+COUNTIFS(part3_step1!$D$2:$D1000,$B267,part3_step1!$B$2:$B1000,N$1)+COUNTIFS(part3_step1!$E$2:$E1000,$B267,part3_step1!$B$2:$B1000,N$1)</f>
        <v>0</v>
      </c>
      <c r="O267">
        <f>COUNTIFS(part3_step1!$C$2:$C1000,$B267,part3_step1!$B$2:$B1000,O$1)+COUNTIFS(part3_step1!$D$2:$D1000,$B267,part3_step1!$B$2:$B1000,O$1)+COUNTIFS(part3_step1!$E$2:$E1000,$B267,part3_step1!$B$2:$B1000,O$1)</f>
        <v>0</v>
      </c>
      <c r="P267">
        <f>COUNTIF(part3_step1!$C$2:$E1000,B267)</f>
        <v>1</v>
      </c>
    </row>
    <row r="268">
      <c r="A268" t="str">
        <f>part3_step1!C268:C1000</f>
        <v>Sean Penn</v>
      </c>
      <c r="B268" t="s">
        <v>934</v>
      </c>
      <c r="C268">
        <f>COUNTIFS(part3_step1!$C$2:$C1000,$B268,part3_step1!$B$2:$B1000,C$1)+COUNTIFS(part3_step1!$D$2:$D1000,$B268,part3_step1!$B$2:$B1000,C$1)+COUNTIFS(part3_step1!$E$2:$E1000,$B268,part3_step1!$B$2:$B1000,C$1)</f>
        <v>0</v>
      </c>
      <c r="D268">
        <f>COUNTIFS(part3_step1!$C$2:$C1000,$B268,part3_step1!$B$2:$B1000,D$1)+COUNTIFS(part3_step1!$D$2:$D1000,$B268,part3_step1!$B$2:$B1000,D$1)+COUNTIFS(part3_step1!$E$2:$E1000,$B268,part3_step1!$B$2:$B1000,D$1)</f>
        <v>0</v>
      </c>
      <c r="E268">
        <f>COUNTIFS(part3_step1!$C$2:$C1000,$B268,part3_step1!$B$2:$B1000,E$1)+COUNTIFS(part3_step1!$D$2:$D1000,$B268,part3_step1!$B$2:$B1000,E$1)+COUNTIFS(part3_step1!$E$2:$E1000,$B268,part3_step1!$B$2:$B1000,E$1)</f>
        <v>0</v>
      </c>
      <c r="F268">
        <f>COUNTIFS(part3_step1!$C$2:$C1000,$B268,part3_step1!$B$2:$B1000,F$1)+COUNTIFS(part3_step1!$D$2:$D1000,$B268,part3_step1!$B$2:$B1000,F$1)+COUNTIFS(part3_step1!$E$2:$E1000,$B268,part3_step1!$B$2:$B1000,F$1)</f>
        <v>0</v>
      </c>
      <c r="G268">
        <f>COUNTIFS(part3_step1!$C$2:$C1000,$B268,part3_step1!$B$2:$B1000,G$1)+COUNTIFS(part3_step1!$D$2:$D1000,$B268,part3_step1!$B$2:$B1000,G$1)+COUNTIFS(part3_step1!$E$2:$E1000,$B268,part3_step1!$B$2:$B1000,G$1)</f>
        <v>0</v>
      </c>
      <c r="H268">
        <f>COUNTIFS(part3_step1!$C$2:$C1000,$B268,part3_step1!$B$2:$B1000,H$1)+COUNTIFS(part3_step1!$D$2:$D1000,$B268,part3_step1!$B$2:$B1000,H$1)+COUNTIFS(part3_step1!$E$2:$E1000,$B268,part3_step1!$B$2:$B1000,H$1)</f>
        <v>0</v>
      </c>
      <c r="I268">
        <f>COUNTIFS(part3_step1!$C$2:$C1000,$B268,part3_step1!$B$2:$B1000,I$1)+COUNTIFS(part3_step1!$D$2:$D1000,$B268,part3_step1!$B$2:$B1000,I$1)+COUNTIFS(part3_step1!$E$2:$E1000,$B268,part3_step1!$B$2:$B1000,I$1)</f>
        <v>0</v>
      </c>
      <c r="J268">
        <f>COUNTIFS(part3_step1!$C$2:$C1000,$B268,part3_step1!$B$2:$B1000,J$1)+COUNTIFS(part3_step1!$D$2:$D1000,$B268,part3_step1!$B$2:$B1000,J$1)+COUNTIFS(part3_step1!$E$2:$E1000,$B268,part3_step1!$B$2:$B1000,J$1)</f>
        <v>1</v>
      </c>
      <c r="K268">
        <f>COUNTIFS(part3_step1!$C$2:$C1000,$B268,part3_step1!$B$2:$B1000,K$1)+COUNTIFS(part3_step1!$D$2:$D1000,$B268,part3_step1!$B$2:$B1000,K$1)+COUNTIFS(part3_step1!$E$2:$E1000,$B268,part3_step1!$B$2:$B1000,K$1)</f>
        <v>0</v>
      </c>
      <c r="L268">
        <f>COUNTIFS(part3_step1!$C$2:$C1000,$B268,part3_step1!$B$2:$B1000,L$1)+COUNTIFS(part3_step1!$D$2:$D1000,$B268,part3_step1!$B$2:$B1000,L$1)+COUNTIFS(part3_step1!$E$2:$E1000,$B268,part3_step1!$B$2:$B1000,L$1)</f>
        <v>0</v>
      </c>
      <c r="M268">
        <f>COUNTIFS(part3_step1!$C$2:$C1000,$B268,part3_step1!$B$2:$B1000,M$1)+COUNTIFS(part3_step1!$D$2:$D1000,$B268,part3_step1!$B$2:$B1000,M$1)+COUNTIFS(part3_step1!$E$2:$E1000,$B268,part3_step1!$B$2:$B1000,M$1)</f>
        <v>1</v>
      </c>
      <c r="N268">
        <f>COUNTIFS(part3_step1!$C$2:$C1000,$B268,part3_step1!$B$2:$B1000,N$1)+COUNTIFS(part3_step1!$D$2:$D1000,$B268,part3_step1!$B$2:$B1000,N$1)+COUNTIFS(part3_step1!$E$2:$E1000,$B268,part3_step1!$B$2:$B1000,N$1)</f>
        <v>0</v>
      </c>
      <c r="O268">
        <f>COUNTIFS(part3_step1!$C$2:$C1000,$B268,part3_step1!$B$2:$B1000,O$1)+COUNTIFS(part3_step1!$D$2:$D1000,$B268,part3_step1!$B$2:$B1000,O$1)+COUNTIFS(part3_step1!$E$2:$E1000,$B268,part3_step1!$B$2:$B1000,O$1)</f>
        <v>0</v>
      </c>
      <c r="P268">
        <f>COUNTIF(part3_step1!$C$2:$E1000,B268)</f>
        <v>2</v>
      </c>
    </row>
    <row r="269">
      <c r="A269" t="str">
        <f>part3_step1!C269:C1000</f>
        <v>Uma Thurman</v>
      </c>
      <c r="B269" t="s">
        <v>944</v>
      </c>
      <c r="C269">
        <f>COUNTIFS(part3_step1!$C$2:$C1000,$B269,part3_step1!$B$2:$B1000,C$1)+COUNTIFS(part3_step1!$D$2:$D1000,$B269,part3_step1!$B$2:$B1000,C$1)+COUNTIFS(part3_step1!$E$2:$E1000,$B269,part3_step1!$B$2:$B1000,C$1)</f>
        <v>0</v>
      </c>
      <c r="D269">
        <f>COUNTIFS(part3_step1!$C$2:$C1000,$B269,part3_step1!$B$2:$B1000,D$1)+COUNTIFS(part3_step1!$D$2:$D1000,$B269,part3_step1!$B$2:$B1000,D$1)+COUNTIFS(part3_step1!$E$2:$E1000,$B269,part3_step1!$B$2:$B1000,D$1)</f>
        <v>0</v>
      </c>
      <c r="E269">
        <f>COUNTIFS(part3_step1!$C$2:$C1000,$B269,part3_step1!$B$2:$B1000,E$1)+COUNTIFS(part3_step1!$D$2:$D1000,$B269,part3_step1!$B$2:$B1000,E$1)+COUNTIFS(part3_step1!$E$2:$E1000,$B269,part3_step1!$B$2:$B1000,E$1)</f>
        <v>1</v>
      </c>
      <c r="F269">
        <f>COUNTIFS(part3_step1!$C$2:$C1000,$B269,part3_step1!$B$2:$B1000,F$1)+COUNTIFS(part3_step1!$D$2:$D1000,$B269,part3_step1!$B$2:$B1000,F$1)+COUNTIFS(part3_step1!$E$2:$E1000,$B269,part3_step1!$B$2:$B1000,F$1)</f>
        <v>0</v>
      </c>
      <c r="G269">
        <f>COUNTIFS(part3_step1!$C$2:$C1000,$B269,part3_step1!$B$2:$B1000,G$1)+COUNTIFS(part3_step1!$D$2:$D1000,$B269,part3_step1!$B$2:$B1000,G$1)+COUNTIFS(part3_step1!$E$2:$E1000,$B269,part3_step1!$B$2:$B1000,G$1)</f>
        <v>0</v>
      </c>
      <c r="H269">
        <f>COUNTIFS(part3_step1!$C$2:$C1000,$B269,part3_step1!$B$2:$B1000,H$1)+COUNTIFS(part3_step1!$D$2:$D1000,$B269,part3_step1!$B$2:$B1000,H$1)+COUNTIFS(part3_step1!$E$2:$E1000,$B269,part3_step1!$B$2:$B1000,H$1)</f>
        <v>0</v>
      </c>
      <c r="I269">
        <f>COUNTIFS(part3_step1!$C$2:$C1000,$B269,part3_step1!$B$2:$B1000,I$1)+COUNTIFS(part3_step1!$D$2:$D1000,$B269,part3_step1!$B$2:$B1000,I$1)+COUNTIFS(part3_step1!$E$2:$E1000,$B269,part3_step1!$B$2:$B1000,I$1)</f>
        <v>0</v>
      </c>
      <c r="J269">
        <f>COUNTIFS(part3_step1!$C$2:$C1000,$B269,part3_step1!$B$2:$B1000,J$1)+COUNTIFS(part3_step1!$D$2:$D1000,$B269,part3_step1!$B$2:$B1000,J$1)+COUNTIFS(part3_step1!$E$2:$E1000,$B269,part3_step1!$B$2:$B1000,J$1)</f>
        <v>0</v>
      </c>
      <c r="K269">
        <f>COUNTIFS(part3_step1!$C$2:$C1000,$B269,part3_step1!$B$2:$B1000,K$1)+COUNTIFS(part3_step1!$D$2:$D1000,$B269,part3_step1!$B$2:$B1000,K$1)+COUNTIFS(part3_step1!$E$2:$E1000,$B269,part3_step1!$B$2:$B1000,K$1)</f>
        <v>0</v>
      </c>
      <c r="L269">
        <f>COUNTIFS(part3_step1!$C$2:$C1000,$B269,part3_step1!$B$2:$B1000,L$1)+COUNTIFS(part3_step1!$D$2:$D1000,$B269,part3_step1!$B$2:$B1000,L$1)+COUNTIFS(part3_step1!$E$2:$E1000,$B269,part3_step1!$B$2:$B1000,L$1)</f>
        <v>0</v>
      </c>
      <c r="M269">
        <f>COUNTIFS(part3_step1!$C$2:$C1000,$B269,part3_step1!$B$2:$B1000,M$1)+COUNTIFS(part3_step1!$D$2:$D1000,$B269,part3_step1!$B$2:$B1000,M$1)+COUNTIFS(part3_step1!$E$2:$E1000,$B269,part3_step1!$B$2:$B1000,M$1)</f>
        <v>0</v>
      </c>
      <c r="N269">
        <f>COUNTIFS(part3_step1!$C$2:$C1000,$B269,part3_step1!$B$2:$B1000,N$1)+COUNTIFS(part3_step1!$D$2:$D1000,$B269,part3_step1!$B$2:$B1000,N$1)+COUNTIFS(part3_step1!$E$2:$E1000,$B269,part3_step1!$B$2:$B1000,N$1)</f>
        <v>0</v>
      </c>
      <c r="O269">
        <f>COUNTIFS(part3_step1!$C$2:$C1000,$B269,part3_step1!$B$2:$B1000,O$1)+COUNTIFS(part3_step1!$D$2:$D1000,$B269,part3_step1!$B$2:$B1000,O$1)+COUNTIFS(part3_step1!$E$2:$E1000,$B269,part3_step1!$B$2:$B1000,O$1)</f>
        <v>0</v>
      </c>
      <c r="P269">
        <f>COUNTIF(part3_step1!$C$2:$E1000,B269)</f>
        <v>1</v>
      </c>
    </row>
    <row r="270">
      <c r="A270" t="str">
        <f>part3_step1!C270:C1000</f>
        <v>Kevin Spacey</v>
      </c>
      <c r="B270" t="s">
        <v>953</v>
      </c>
      <c r="C270">
        <f>COUNTIFS(part3_step1!$C$2:$C1000,$B270,part3_step1!$B$2:$B1000,C$1)+COUNTIFS(part3_step1!$D$2:$D1000,$B270,part3_step1!$B$2:$B1000,C$1)+COUNTIFS(part3_step1!$E$2:$E1000,$B270,part3_step1!$B$2:$B1000,C$1)</f>
        <v>0</v>
      </c>
      <c r="D270">
        <f>COUNTIFS(part3_step1!$C$2:$C1000,$B270,part3_step1!$B$2:$B1000,D$1)+COUNTIFS(part3_step1!$D$2:$D1000,$B270,part3_step1!$B$2:$B1000,D$1)+COUNTIFS(part3_step1!$E$2:$E1000,$B270,part3_step1!$B$2:$B1000,D$1)</f>
        <v>0</v>
      </c>
      <c r="E270">
        <f>COUNTIFS(part3_step1!$C$2:$C1000,$B270,part3_step1!$B$2:$B1000,E$1)+COUNTIFS(part3_step1!$D$2:$D1000,$B270,part3_step1!$B$2:$B1000,E$1)+COUNTIFS(part3_step1!$E$2:$E1000,$B270,part3_step1!$B$2:$B1000,E$1)</f>
        <v>0</v>
      </c>
      <c r="F270">
        <f>COUNTIFS(part3_step1!$C$2:$C1000,$B270,part3_step1!$B$2:$B1000,F$1)+COUNTIFS(part3_step1!$D$2:$D1000,$B270,part3_step1!$B$2:$B1000,F$1)+COUNTIFS(part3_step1!$E$2:$E1000,$B270,part3_step1!$B$2:$B1000,F$1)</f>
        <v>0</v>
      </c>
      <c r="G270">
        <f>COUNTIFS(part3_step1!$C$2:$C1000,$B270,part3_step1!$B$2:$B1000,G$1)+COUNTIFS(part3_step1!$D$2:$D1000,$B270,part3_step1!$B$2:$B1000,G$1)+COUNTIFS(part3_step1!$E$2:$E1000,$B270,part3_step1!$B$2:$B1000,G$1)</f>
        <v>0</v>
      </c>
      <c r="H270">
        <f>COUNTIFS(part3_step1!$C$2:$C1000,$B270,part3_step1!$B$2:$B1000,H$1)+COUNTIFS(part3_step1!$D$2:$D1000,$B270,part3_step1!$B$2:$B1000,H$1)+COUNTIFS(part3_step1!$E$2:$E1000,$B270,part3_step1!$B$2:$B1000,H$1)</f>
        <v>0</v>
      </c>
      <c r="I270">
        <f>COUNTIFS(part3_step1!$C$2:$C1000,$B270,part3_step1!$B$2:$B1000,I$1)+COUNTIFS(part3_step1!$D$2:$D1000,$B270,part3_step1!$B$2:$B1000,I$1)+COUNTIFS(part3_step1!$E$2:$E1000,$B270,part3_step1!$B$2:$B1000,I$1)</f>
        <v>0</v>
      </c>
      <c r="J270">
        <f>COUNTIFS(part3_step1!$C$2:$C1000,$B270,part3_step1!$B$2:$B1000,J$1)+COUNTIFS(part3_step1!$D$2:$D1000,$B270,part3_step1!$B$2:$B1000,J$1)+COUNTIFS(part3_step1!$E$2:$E1000,$B270,part3_step1!$B$2:$B1000,J$1)</f>
        <v>0</v>
      </c>
      <c r="K270">
        <f>COUNTIFS(part3_step1!$C$2:$C1000,$B270,part3_step1!$B$2:$B1000,K$1)+COUNTIFS(part3_step1!$D$2:$D1000,$B270,part3_step1!$B$2:$B1000,K$1)+COUNTIFS(part3_step1!$E$2:$E1000,$B270,part3_step1!$B$2:$B1000,K$1)</f>
        <v>0</v>
      </c>
      <c r="L270">
        <f>COUNTIFS(part3_step1!$C$2:$C1000,$B270,part3_step1!$B$2:$B1000,L$1)+COUNTIFS(part3_step1!$D$2:$D1000,$B270,part3_step1!$B$2:$B1000,L$1)+COUNTIFS(part3_step1!$E$2:$E1000,$B270,part3_step1!$B$2:$B1000,L$1)</f>
        <v>0</v>
      </c>
      <c r="M270">
        <f>COUNTIFS(part3_step1!$C$2:$C1000,$B270,part3_step1!$B$2:$B1000,M$1)+COUNTIFS(part3_step1!$D$2:$D1000,$B270,part3_step1!$B$2:$B1000,M$1)+COUNTIFS(part3_step1!$E$2:$E1000,$B270,part3_step1!$B$2:$B1000,M$1)</f>
        <v>1</v>
      </c>
      <c r="N270">
        <f>COUNTIFS(part3_step1!$C$2:$C1000,$B270,part3_step1!$B$2:$B1000,N$1)+COUNTIFS(part3_step1!$D$2:$D1000,$B270,part3_step1!$B$2:$B1000,N$1)+COUNTIFS(part3_step1!$E$2:$E1000,$B270,part3_step1!$B$2:$B1000,N$1)</f>
        <v>0</v>
      </c>
      <c r="O270">
        <f>COUNTIFS(part3_step1!$C$2:$C1000,$B270,part3_step1!$B$2:$B1000,O$1)+COUNTIFS(part3_step1!$D$2:$D1000,$B270,part3_step1!$B$2:$B1000,O$1)+COUNTIFS(part3_step1!$E$2:$E1000,$B270,part3_step1!$B$2:$B1000,O$1)</f>
        <v>0</v>
      </c>
      <c r="P270">
        <f>COUNTIF(part3_step1!$C$2:$E1000,B270)</f>
        <v>1</v>
      </c>
    </row>
    <row r="271">
      <c r="A271" t="str">
        <f>part3_step1!C271:C1000</f>
        <v>Christopher Lambert</v>
      </c>
      <c r="B271" t="s">
        <v>959</v>
      </c>
      <c r="C271">
        <f>COUNTIFS(part3_step1!$C$2:$C1000,$B271,part3_step1!$B$2:$B1000,C$1)+COUNTIFS(part3_step1!$D$2:$D1000,$B271,part3_step1!$B$2:$B1000,C$1)+COUNTIFS(part3_step1!$E$2:$E1000,$B271,part3_step1!$B$2:$B1000,C$1)</f>
        <v>0</v>
      </c>
      <c r="D271">
        <f>COUNTIFS(part3_step1!$C$2:$C1000,$B271,part3_step1!$B$2:$B1000,D$1)+COUNTIFS(part3_step1!$D$2:$D1000,$B271,part3_step1!$B$2:$B1000,D$1)+COUNTIFS(part3_step1!$E$2:$E1000,$B271,part3_step1!$B$2:$B1000,D$1)</f>
        <v>1</v>
      </c>
      <c r="E271">
        <f>COUNTIFS(part3_step1!$C$2:$C1000,$B271,part3_step1!$B$2:$B1000,E$1)+COUNTIFS(part3_step1!$D$2:$D1000,$B271,part3_step1!$B$2:$B1000,E$1)+COUNTIFS(part3_step1!$E$2:$E1000,$B271,part3_step1!$B$2:$B1000,E$1)</f>
        <v>0</v>
      </c>
      <c r="F271">
        <f>COUNTIFS(part3_step1!$C$2:$C1000,$B271,part3_step1!$B$2:$B1000,F$1)+COUNTIFS(part3_step1!$D$2:$D1000,$B271,part3_step1!$B$2:$B1000,F$1)+COUNTIFS(part3_step1!$E$2:$E1000,$B271,part3_step1!$B$2:$B1000,F$1)</f>
        <v>0</v>
      </c>
      <c r="G271">
        <f>COUNTIFS(part3_step1!$C$2:$C1000,$B271,part3_step1!$B$2:$B1000,G$1)+COUNTIFS(part3_step1!$D$2:$D1000,$B271,part3_step1!$B$2:$B1000,G$1)+COUNTIFS(part3_step1!$E$2:$E1000,$B271,part3_step1!$B$2:$B1000,G$1)</f>
        <v>0</v>
      </c>
      <c r="H271">
        <f>COUNTIFS(part3_step1!$C$2:$C1000,$B271,part3_step1!$B$2:$B1000,H$1)+COUNTIFS(part3_step1!$D$2:$D1000,$B271,part3_step1!$B$2:$B1000,H$1)+COUNTIFS(part3_step1!$E$2:$E1000,$B271,part3_step1!$B$2:$B1000,H$1)</f>
        <v>0</v>
      </c>
      <c r="I271">
        <f>COUNTIFS(part3_step1!$C$2:$C1000,$B271,part3_step1!$B$2:$B1000,I$1)+COUNTIFS(part3_step1!$D$2:$D1000,$B271,part3_step1!$B$2:$B1000,I$1)+COUNTIFS(part3_step1!$E$2:$E1000,$B271,part3_step1!$B$2:$B1000,I$1)</f>
        <v>0</v>
      </c>
      <c r="J271">
        <f>COUNTIFS(part3_step1!$C$2:$C1000,$B271,part3_step1!$B$2:$B1000,J$1)+COUNTIFS(part3_step1!$D$2:$D1000,$B271,part3_step1!$B$2:$B1000,J$1)+COUNTIFS(part3_step1!$E$2:$E1000,$B271,part3_step1!$B$2:$B1000,J$1)</f>
        <v>0</v>
      </c>
      <c r="K271">
        <f>COUNTIFS(part3_step1!$C$2:$C1000,$B271,part3_step1!$B$2:$B1000,K$1)+COUNTIFS(part3_step1!$D$2:$D1000,$B271,part3_step1!$B$2:$B1000,K$1)+COUNTIFS(part3_step1!$E$2:$E1000,$B271,part3_step1!$B$2:$B1000,K$1)</f>
        <v>0</v>
      </c>
      <c r="L271">
        <f>COUNTIFS(part3_step1!$C$2:$C1000,$B271,part3_step1!$B$2:$B1000,L$1)+COUNTIFS(part3_step1!$D$2:$D1000,$B271,part3_step1!$B$2:$B1000,L$1)+COUNTIFS(part3_step1!$E$2:$E1000,$B271,part3_step1!$B$2:$B1000,L$1)</f>
        <v>0</v>
      </c>
      <c r="M271">
        <f>COUNTIFS(part3_step1!$C$2:$C1000,$B271,part3_step1!$B$2:$B1000,M$1)+COUNTIFS(part3_step1!$D$2:$D1000,$B271,part3_step1!$B$2:$B1000,M$1)+COUNTIFS(part3_step1!$E$2:$E1000,$B271,part3_step1!$B$2:$B1000,M$1)</f>
        <v>0</v>
      </c>
      <c r="N271">
        <f>COUNTIFS(part3_step1!$C$2:$C1000,$B271,part3_step1!$B$2:$B1000,N$1)+COUNTIFS(part3_step1!$D$2:$D1000,$B271,part3_step1!$B$2:$B1000,N$1)+COUNTIFS(part3_step1!$E$2:$E1000,$B271,part3_step1!$B$2:$B1000,N$1)</f>
        <v>0</v>
      </c>
      <c r="O271">
        <f>COUNTIFS(part3_step1!$C$2:$C1000,$B271,part3_step1!$B$2:$B1000,O$1)+COUNTIFS(part3_step1!$D$2:$D1000,$B271,part3_step1!$B$2:$B1000,O$1)+COUNTIFS(part3_step1!$E$2:$E1000,$B271,part3_step1!$B$2:$B1000,O$1)</f>
        <v>0</v>
      </c>
      <c r="P271">
        <f>COUNTIF(part3_step1!$C$2:$E1000,B271)</f>
        <v>1</v>
      </c>
    </row>
    <row r="272">
      <c r="A272" t="str">
        <f>part3_step1!C272:C1000</f>
        <v>Eddie Murphy</v>
      </c>
      <c r="B272" t="s">
        <v>438</v>
      </c>
      <c r="C272">
        <f>COUNTIFS(part3_step1!$C$2:$C1000,$B272,part3_step1!$B$2:$B1000,C$1)+COUNTIFS(part3_step1!$D$2:$D1000,$B272,part3_step1!$B$2:$B1000,C$1)+COUNTIFS(part3_step1!$E$2:$E1000,$B272,part3_step1!$B$2:$B1000,C$1)</f>
        <v>0</v>
      </c>
      <c r="D272">
        <f>COUNTIFS(part3_step1!$C$2:$C1000,$B272,part3_step1!$B$2:$B1000,D$1)+COUNTIFS(part3_step1!$D$2:$D1000,$B272,part3_step1!$B$2:$B1000,D$1)+COUNTIFS(part3_step1!$E$2:$E1000,$B272,part3_step1!$B$2:$B1000,D$1)</f>
        <v>0</v>
      </c>
      <c r="E272">
        <f>COUNTIFS(part3_step1!$C$2:$C1000,$B272,part3_step1!$B$2:$B1000,E$1)+COUNTIFS(part3_step1!$D$2:$D1000,$B272,part3_step1!$B$2:$B1000,E$1)+COUNTIFS(part3_step1!$E$2:$E1000,$B272,part3_step1!$B$2:$B1000,E$1)</f>
        <v>0</v>
      </c>
      <c r="F272">
        <f>COUNTIFS(part3_step1!$C$2:$C1000,$B272,part3_step1!$B$2:$B1000,F$1)+COUNTIFS(part3_step1!$D$2:$D1000,$B272,part3_step1!$B$2:$B1000,F$1)+COUNTIFS(part3_step1!$E$2:$E1000,$B272,part3_step1!$B$2:$B1000,F$1)</f>
        <v>0</v>
      </c>
      <c r="G272">
        <f>COUNTIFS(part3_step1!$C$2:$C1000,$B272,part3_step1!$B$2:$B1000,G$1)+COUNTIFS(part3_step1!$D$2:$D1000,$B272,part3_step1!$B$2:$B1000,G$1)+COUNTIFS(part3_step1!$E$2:$E1000,$B272,part3_step1!$B$2:$B1000,G$1)</f>
        <v>0</v>
      </c>
      <c r="H272">
        <f>COUNTIFS(part3_step1!$C$2:$C1000,$B272,part3_step1!$B$2:$B1000,H$1)+COUNTIFS(part3_step1!$D$2:$D1000,$B272,part3_step1!$B$2:$B1000,H$1)+COUNTIFS(part3_step1!$E$2:$E1000,$B272,part3_step1!$B$2:$B1000,H$1)</f>
        <v>1</v>
      </c>
      <c r="I272">
        <f>COUNTIFS(part3_step1!$C$2:$C1000,$B272,part3_step1!$B$2:$B1000,I$1)+COUNTIFS(part3_step1!$D$2:$D1000,$B272,part3_step1!$B$2:$B1000,I$1)+COUNTIFS(part3_step1!$E$2:$E1000,$B272,part3_step1!$B$2:$B1000,I$1)</f>
        <v>0</v>
      </c>
      <c r="J272">
        <f>COUNTIFS(part3_step1!$C$2:$C1000,$B272,part3_step1!$B$2:$B1000,J$1)+COUNTIFS(part3_step1!$D$2:$D1000,$B272,part3_step1!$B$2:$B1000,J$1)+COUNTIFS(part3_step1!$E$2:$E1000,$B272,part3_step1!$B$2:$B1000,J$1)</f>
        <v>0</v>
      </c>
      <c r="K272">
        <f>COUNTIFS(part3_step1!$C$2:$C1000,$B272,part3_step1!$B$2:$B1000,K$1)+COUNTIFS(part3_step1!$D$2:$D1000,$B272,part3_step1!$B$2:$B1000,K$1)+COUNTIFS(part3_step1!$E$2:$E1000,$B272,part3_step1!$B$2:$B1000,K$1)</f>
        <v>0</v>
      </c>
      <c r="L272">
        <f>COUNTIFS(part3_step1!$C$2:$C1000,$B272,part3_step1!$B$2:$B1000,L$1)+COUNTIFS(part3_step1!$D$2:$D1000,$B272,part3_step1!$B$2:$B1000,L$1)+COUNTIFS(part3_step1!$E$2:$E1000,$B272,part3_step1!$B$2:$B1000,L$1)</f>
        <v>1</v>
      </c>
      <c r="M272">
        <f>COUNTIFS(part3_step1!$C$2:$C1000,$B272,part3_step1!$B$2:$B1000,M$1)+COUNTIFS(part3_step1!$D$2:$D1000,$B272,part3_step1!$B$2:$B1000,M$1)+COUNTIFS(part3_step1!$E$2:$E1000,$B272,part3_step1!$B$2:$B1000,M$1)</f>
        <v>0</v>
      </c>
      <c r="N272">
        <f>COUNTIFS(part3_step1!$C$2:$C1000,$B272,part3_step1!$B$2:$B1000,N$1)+COUNTIFS(part3_step1!$D$2:$D1000,$B272,part3_step1!$B$2:$B1000,N$1)+COUNTIFS(part3_step1!$E$2:$E1000,$B272,part3_step1!$B$2:$B1000,N$1)</f>
        <v>0</v>
      </c>
      <c r="O272">
        <f>COUNTIFS(part3_step1!$C$2:$C1000,$B272,part3_step1!$B$2:$B1000,O$1)+COUNTIFS(part3_step1!$D$2:$D1000,$B272,part3_step1!$B$2:$B1000,O$1)+COUNTIFS(part3_step1!$E$2:$E1000,$B272,part3_step1!$B$2:$B1000,O$1)</f>
        <v>0</v>
      </c>
      <c r="P272">
        <f>COUNTIF(part3_step1!$C$2:$E1000,B272)</f>
        <v>2</v>
      </c>
    </row>
    <row r="273">
      <c r="A273" t="str">
        <f>part3_step1!C273:C1000</f>
        <v>Helen Mirren</v>
      </c>
      <c r="B273" t="s">
        <v>974</v>
      </c>
      <c r="C273">
        <f>COUNTIFS(part3_step1!$C$2:$C1000,$B273,part3_step1!$B$2:$B1000,C$1)+COUNTIFS(part3_step1!$D$2:$D1000,$B273,part3_step1!$B$2:$B1000,C$1)+COUNTIFS(part3_step1!$E$2:$E1000,$B273,part3_step1!$B$2:$B1000,C$1)</f>
        <v>0</v>
      </c>
      <c r="D273">
        <f>COUNTIFS(part3_step1!$C$2:$C1000,$B273,part3_step1!$B$2:$B1000,D$1)+COUNTIFS(part3_step1!$D$2:$D1000,$B273,part3_step1!$B$2:$B1000,D$1)+COUNTIFS(part3_step1!$E$2:$E1000,$B273,part3_step1!$B$2:$B1000,D$1)</f>
        <v>0</v>
      </c>
      <c r="E273">
        <f>COUNTIFS(part3_step1!$C$2:$C1000,$B273,part3_step1!$B$2:$B1000,E$1)+COUNTIFS(part3_step1!$D$2:$D1000,$B273,part3_step1!$B$2:$B1000,E$1)+COUNTIFS(part3_step1!$E$2:$E1000,$B273,part3_step1!$B$2:$B1000,E$1)</f>
        <v>0</v>
      </c>
      <c r="F273">
        <f>COUNTIFS(part3_step1!$C$2:$C1000,$B273,part3_step1!$B$2:$B1000,F$1)+COUNTIFS(part3_step1!$D$2:$D1000,$B273,part3_step1!$B$2:$B1000,F$1)+COUNTIFS(part3_step1!$E$2:$E1000,$B273,part3_step1!$B$2:$B1000,F$1)</f>
        <v>0</v>
      </c>
      <c r="G273">
        <f>COUNTIFS(part3_step1!$C$2:$C1000,$B273,part3_step1!$B$2:$B1000,G$1)+COUNTIFS(part3_step1!$D$2:$D1000,$B273,part3_step1!$B$2:$B1000,G$1)+COUNTIFS(part3_step1!$E$2:$E1000,$B273,part3_step1!$B$2:$B1000,G$1)</f>
        <v>0</v>
      </c>
      <c r="H273">
        <f>COUNTIFS(part3_step1!$C$2:$C1000,$B273,part3_step1!$B$2:$B1000,H$1)+COUNTIFS(part3_step1!$D$2:$D1000,$B273,part3_step1!$B$2:$B1000,H$1)+COUNTIFS(part3_step1!$E$2:$E1000,$B273,part3_step1!$B$2:$B1000,H$1)</f>
        <v>0</v>
      </c>
      <c r="I273">
        <f>COUNTIFS(part3_step1!$C$2:$C1000,$B273,part3_step1!$B$2:$B1000,I$1)+COUNTIFS(part3_step1!$D$2:$D1000,$B273,part3_step1!$B$2:$B1000,I$1)+COUNTIFS(part3_step1!$E$2:$E1000,$B273,part3_step1!$B$2:$B1000,I$1)</f>
        <v>1</v>
      </c>
      <c r="J273">
        <f>COUNTIFS(part3_step1!$C$2:$C1000,$B273,part3_step1!$B$2:$B1000,J$1)+COUNTIFS(part3_step1!$D$2:$D1000,$B273,part3_step1!$B$2:$B1000,J$1)+COUNTIFS(part3_step1!$E$2:$E1000,$B273,part3_step1!$B$2:$B1000,J$1)</f>
        <v>0</v>
      </c>
      <c r="K273">
        <f>COUNTIFS(part3_step1!$C$2:$C1000,$B273,part3_step1!$B$2:$B1000,K$1)+COUNTIFS(part3_step1!$D$2:$D1000,$B273,part3_step1!$B$2:$B1000,K$1)+COUNTIFS(part3_step1!$E$2:$E1000,$B273,part3_step1!$B$2:$B1000,K$1)</f>
        <v>0</v>
      </c>
      <c r="L273">
        <f>COUNTIFS(part3_step1!$C$2:$C1000,$B273,part3_step1!$B$2:$B1000,L$1)+COUNTIFS(part3_step1!$D$2:$D1000,$B273,part3_step1!$B$2:$B1000,L$1)+COUNTIFS(part3_step1!$E$2:$E1000,$B273,part3_step1!$B$2:$B1000,L$1)</f>
        <v>0</v>
      </c>
      <c r="M273">
        <f>COUNTIFS(part3_step1!$C$2:$C1000,$B273,part3_step1!$B$2:$B1000,M$1)+COUNTIFS(part3_step1!$D$2:$D1000,$B273,part3_step1!$B$2:$B1000,M$1)+COUNTIFS(part3_step1!$E$2:$E1000,$B273,part3_step1!$B$2:$B1000,M$1)</f>
        <v>0</v>
      </c>
      <c r="N273">
        <f>COUNTIFS(part3_step1!$C$2:$C1000,$B273,part3_step1!$B$2:$B1000,N$1)+COUNTIFS(part3_step1!$D$2:$D1000,$B273,part3_step1!$B$2:$B1000,N$1)+COUNTIFS(part3_step1!$E$2:$E1000,$B273,part3_step1!$B$2:$B1000,N$1)</f>
        <v>0</v>
      </c>
      <c r="O273">
        <f>COUNTIFS(part3_step1!$C$2:$C1000,$B273,part3_step1!$B$2:$B1000,O$1)+COUNTIFS(part3_step1!$D$2:$D1000,$B273,part3_step1!$B$2:$B1000,O$1)+COUNTIFS(part3_step1!$E$2:$E1000,$B273,part3_step1!$B$2:$B1000,O$1)</f>
        <v>0</v>
      </c>
      <c r="P273">
        <f>COUNTIF(part3_step1!$C$2:$E1000,B273)</f>
        <v>1</v>
      </c>
    </row>
    <row r="274">
      <c r="A274" t="str">
        <f>part3_step1!C274:C1000</f>
        <v>Paul Giamatti</v>
      </c>
      <c r="B274" t="s">
        <v>979</v>
      </c>
      <c r="C274">
        <f>COUNTIFS(part3_step1!$C$2:$C1000,$B274,part3_step1!$B$2:$B1000,C$1)+COUNTIFS(part3_step1!$D$2:$D1000,$B274,part3_step1!$B$2:$B1000,C$1)+COUNTIFS(part3_step1!$E$2:$E1000,$B274,part3_step1!$B$2:$B1000,C$1)</f>
        <v>0</v>
      </c>
      <c r="D274">
        <f>COUNTIFS(part3_step1!$C$2:$C1000,$B274,part3_step1!$B$2:$B1000,D$1)+COUNTIFS(part3_step1!$D$2:$D1000,$B274,part3_step1!$B$2:$B1000,D$1)+COUNTIFS(part3_step1!$E$2:$E1000,$B274,part3_step1!$B$2:$B1000,D$1)</f>
        <v>0</v>
      </c>
      <c r="E274">
        <f>COUNTIFS(part3_step1!$C$2:$C1000,$B274,part3_step1!$B$2:$B1000,E$1)+COUNTIFS(part3_step1!$D$2:$D1000,$B274,part3_step1!$B$2:$B1000,E$1)+COUNTIFS(part3_step1!$E$2:$E1000,$B274,part3_step1!$B$2:$B1000,E$1)</f>
        <v>0</v>
      </c>
      <c r="F274">
        <f>COUNTIFS(part3_step1!$C$2:$C1000,$B274,part3_step1!$B$2:$B1000,F$1)+COUNTIFS(part3_step1!$D$2:$D1000,$B274,part3_step1!$B$2:$B1000,F$1)+COUNTIFS(part3_step1!$E$2:$E1000,$B274,part3_step1!$B$2:$B1000,F$1)</f>
        <v>0</v>
      </c>
      <c r="G274">
        <f>COUNTIFS(part3_step1!$C$2:$C1000,$B274,part3_step1!$B$2:$B1000,G$1)+COUNTIFS(part3_step1!$D$2:$D1000,$B274,part3_step1!$B$2:$B1000,G$1)+COUNTIFS(part3_step1!$E$2:$E1000,$B274,part3_step1!$B$2:$B1000,G$1)</f>
        <v>0</v>
      </c>
      <c r="H274">
        <f>COUNTIFS(part3_step1!$C$2:$C1000,$B274,part3_step1!$B$2:$B1000,H$1)+COUNTIFS(part3_step1!$D$2:$D1000,$B274,part3_step1!$B$2:$B1000,H$1)+COUNTIFS(part3_step1!$E$2:$E1000,$B274,part3_step1!$B$2:$B1000,H$1)</f>
        <v>0</v>
      </c>
      <c r="I274">
        <f>COUNTIFS(part3_step1!$C$2:$C1000,$B274,part3_step1!$B$2:$B1000,I$1)+COUNTIFS(part3_step1!$D$2:$D1000,$B274,part3_step1!$B$2:$B1000,I$1)+COUNTIFS(part3_step1!$E$2:$E1000,$B274,part3_step1!$B$2:$B1000,I$1)</f>
        <v>0</v>
      </c>
      <c r="J274">
        <f>COUNTIFS(part3_step1!$C$2:$C1000,$B274,part3_step1!$B$2:$B1000,J$1)+COUNTIFS(part3_step1!$D$2:$D1000,$B274,part3_step1!$B$2:$B1000,J$1)+COUNTIFS(part3_step1!$E$2:$E1000,$B274,part3_step1!$B$2:$B1000,J$1)</f>
        <v>0</v>
      </c>
      <c r="K274">
        <f>COUNTIFS(part3_step1!$C$2:$C1000,$B274,part3_step1!$B$2:$B1000,K$1)+COUNTIFS(part3_step1!$D$2:$D1000,$B274,part3_step1!$B$2:$B1000,K$1)+COUNTIFS(part3_step1!$E$2:$E1000,$B274,part3_step1!$B$2:$B1000,K$1)</f>
        <v>0</v>
      </c>
      <c r="L274">
        <f>COUNTIFS(part3_step1!$C$2:$C1000,$B274,part3_step1!$B$2:$B1000,L$1)+COUNTIFS(part3_step1!$D$2:$D1000,$B274,part3_step1!$B$2:$B1000,L$1)+COUNTIFS(part3_step1!$E$2:$E1000,$B274,part3_step1!$B$2:$B1000,L$1)</f>
        <v>0</v>
      </c>
      <c r="M274">
        <f>COUNTIFS(part3_step1!$C$2:$C1000,$B274,part3_step1!$B$2:$B1000,M$1)+COUNTIFS(part3_step1!$D$2:$D1000,$B274,part3_step1!$B$2:$B1000,M$1)+COUNTIFS(part3_step1!$E$2:$E1000,$B274,part3_step1!$B$2:$B1000,M$1)</f>
        <v>0</v>
      </c>
      <c r="N274">
        <f>COUNTIFS(part3_step1!$C$2:$C1000,$B274,part3_step1!$B$2:$B1000,N$1)+COUNTIFS(part3_step1!$D$2:$D1000,$B274,part3_step1!$B$2:$B1000,N$1)+COUNTIFS(part3_step1!$E$2:$E1000,$B274,part3_step1!$B$2:$B1000,N$1)</f>
        <v>0</v>
      </c>
      <c r="O274">
        <f>COUNTIFS(part3_step1!$C$2:$C1000,$B274,part3_step1!$B$2:$B1000,O$1)+COUNTIFS(part3_step1!$D$2:$D1000,$B274,part3_step1!$B$2:$B1000,O$1)+COUNTIFS(part3_step1!$E$2:$E1000,$B274,part3_step1!$B$2:$B1000,O$1)</f>
        <v>0</v>
      </c>
      <c r="P274">
        <f>COUNTIF(part3_step1!$C$2:$E1000,B274)</f>
        <v>1</v>
      </c>
    </row>
    <row r="275">
      <c r="A275" t="str">
        <f>part3_step1!C275:C1000</f>
        <v>Gene Hackman</v>
      </c>
      <c r="B275" t="s">
        <v>984</v>
      </c>
      <c r="C275">
        <f>COUNTIFS(part3_step1!$C$2:$C1000,$B275,part3_step1!$B$2:$B1000,C$1)+COUNTIFS(part3_step1!$D$2:$D1000,$B275,part3_step1!$B$2:$B1000,C$1)+COUNTIFS(part3_step1!$E$2:$E1000,$B275,part3_step1!$B$2:$B1000,C$1)</f>
        <v>0</v>
      </c>
      <c r="D275">
        <f>COUNTIFS(part3_step1!$C$2:$C1000,$B275,part3_step1!$B$2:$B1000,D$1)+COUNTIFS(part3_step1!$D$2:$D1000,$B275,part3_step1!$B$2:$B1000,D$1)+COUNTIFS(part3_step1!$E$2:$E1000,$B275,part3_step1!$B$2:$B1000,D$1)</f>
        <v>0</v>
      </c>
      <c r="E275">
        <f>COUNTIFS(part3_step1!$C$2:$C1000,$B275,part3_step1!$B$2:$B1000,E$1)+COUNTIFS(part3_step1!$D$2:$D1000,$B275,part3_step1!$B$2:$B1000,E$1)+COUNTIFS(part3_step1!$E$2:$E1000,$B275,part3_step1!$B$2:$B1000,E$1)</f>
        <v>0</v>
      </c>
      <c r="F275">
        <f>COUNTIFS(part3_step1!$C$2:$C1000,$B275,part3_step1!$B$2:$B1000,F$1)+COUNTIFS(part3_step1!$D$2:$D1000,$B275,part3_step1!$B$2:$B1000,F$1)+COUNTIFS(part3_step1!$E$2:$E1000,$B275,part3_step1!$B$2:$B1000,F$1)</f>
        <v>0</v>
      </c>
      <c r="G275">
        <f>COUNTIFS(part3_step1!$C$2:$C1000,$B275,part3_step1!$B$2:$B1000,G$1)+COUNTIFS(part3_step1!$D$2:$D1000,$B275,part3_step1!$B$2:$B1000,G$1)+COUNTIFS(part3_step1!$E$2:$E1000,$B275,part3_step1!$B$2:$B1000,G$1)</f>
        <v>0</v>
      </c>
      <c r="H275">
        <f>COUNTIFS(part3_step1!$C$2:$C1000,$B275,part3_step1!$B$2:$B1000,H$1)+COUNTIFS(part3_step1!$D$2:$D1000,$B275,part3_step1!$B$2:$B1000,H$1)+COUNTIFS(part3_step1!$E$2:$E1000,$B275,part3_step1!$B$2:$B1000,H$1)</f>
        <v>0</v>
      </c>
      <c r="I275">
        <f>COUNTIFS(part3_step1!$C$2:$C1000,$B275,part3_step1!$B$2:$B1000,I$1)+COUNTIFS(part3_step1!$D$2:$D1000,$B275,part3_step1!$B$2:$B1000,I$1)+COUNTIFS(part3_step1!$E$2:$E1000,$B275,part3_step1!$B$2:$B1000,I$1)</f>
        <v>0</v>
      </c>
      <c r="J275">
        <f>COUNTIFS(part3_step1!$C$2:$C1000,$B275,part3_step1!$B$2:$B1000,J$1)+COUNTIFS(part3_step1!$D$2:$D1000,$B275,part3_step1!$B$2:$B1000,J$1)+COUNTIFS(part3_step1!$E$2:$E1000,$B275,part3_step1!$B$2:$B1000,J$1)</f>
        <v>0</v>
      </c>
      <c r="K275">
        <f>COUNTIFS(part3_step1!$C$2:$C1000,$B275,part3_step1!$B$2:$B1000,K$1)+COUNTIFS(part3_step1!$D$2:$D1000,$B275,part3_step1!$B$2:$B1000,K$1)+COUNTIFS(part3_step1!$E$2:$E1000,$B275,part3_step1!$B$2:$B1000,K$1)</f>
        <v>0</v>
      </c>
      <c r="L275">
        <f>COUNTIFS(part3_step1!$C$2:$C1000,$B275,part3_step1!$B$2:$B1000,L$1)+COUNTIFS(part3_step1!$D$2:$D1000,$B275,part3_step1!$B$2:$B1000,L$1)+COUNTIFS(part3_step1!$E$2:$E1000,$B275,part3_step1!$B$2:$B1000,L$1)</f>
        <v>1</v>
      </c>
      <c r="M275">
        <f>COUNTIFS(part3_step1!$C$2:$C1000,$B275,part3_step1!$B$2:$B1000,M$1)+COUNTIFS(part3_step1!$D$2:$D1000,$B275,part3_step1!$B$2:$B1000,M$1)+COUNTIFS(part3_step1!$E$2:$E1000,$B275,part3_step1!$B$2:$B1000,M$1)</f>
        <v>0</v>
      </c>
      <c r="N275">
        <f>COUNTIFS(part3_step1!$C$2:$C1000,$B275,part3_step1!$B$2:$B1000,N$1)+COUNTIFS(part3_step1!$D$2:$D1000,$B275,part3_step1!$B$2:$B1000,N$1)+COUNTIFS(part3_step1!$E$2:$E1000,$B275,part3_step1!$B$2:$B1000,N$1)</f>
        <v>0</v>
      </c>
      <c r="O275">
        <f>COUNTIFS(part3_step1!$C$2:$C1000,$B275,part3_step1!$B$2:$B1000,O$1)+COUNTIFS(part3_step1!$D$2:$D1000,$B275,part3_step1!$B$2:$B1000,O$1)+COUNTIFS(part3_step1!$E$2:$E1000,$B275,part3_step1!$B$2:$B1000,O$1)</f>
        <v>0</v>
      </c>
      <c r="P275">
        <f>COUNTIF(part3_step1!$C$2:$E1000,B275)</f>
        <v>1</v>
      </c>
    </row>
    <row r="276">
      <c r="A276" t="str">
        <f>part3_step1!C276:C1000</f>
        <v>Scarlett Johansson</v>
      </c>
      <c r="B276" t="s">
        <v>990</v>
      </c>
      <c r="C276">
        <f>COUNTIFS(part3_step1!$C$2:$C1000,$B276,part3_step1!$B$2:$B1000,C$1)+COUNTIFS(part3_step1!$D$2:$D1000,$B276,part3_step1!$B$2:$B1000,C$1)+COUNTIFS(part3_step1!$E$2:$E1000,$B276,part3_step1!$B$2:$B1000,C$1)</f>
        <v>0</v>
      </c>
      <c r="D276">
        <f>COUNTIFS(part3_step1!$C$2:$C1000,$B276,part3_step1!$B$2:$B1000,D$1)+COUNTIFS(part3_step1!$D$2:$D1000,$B276,part3_step1!$B$2:$B1000,D$1)+COUNTIFS(part3_step1!$E$2:$E1000,$B276,part3_step1!$B$2:$B1000,D$1)</f>
        <v>0</v>
      </c>
      <c r="E276">
        <f>COUNTIFS(part3_step1!$C$2:$C1000,$B276,part3_step1!$B$2:$B1000,E$1)+COUNTIFS(part3_step1!$D$2:$D1000,$B276,part3_step1!$B$2:$B1000,E$1)+COUNTIFS(part3_step1!$E$2:$E1000,$B276,part3_step1!$B$2:$B1000,E$1)</f>
        <v>0</v>
      </c>
      <c r="F276">
        <f>COUNTIFS(part3_step1!$C$2:$C1000,$B276,part3_step1!$B$2:$B1000,F$1)+COUNTIFS(part3_step1!$D$2:$D1000,$B276,part3_step1!$B$2:$B1000,F$1)+COUNTIFS(part3_step1!$E$2:$E1000,$B276,part3_step1!$B$2:$B1000,F$1)</f>
        <v>0</v>
      </c>
      <c r="G276">
        <f>COUNTIFS(part3_step1!$C$2:$C1000,$B276,part3_step1!$B$2:$B1000,G$1)+COUNTIFS(part3_step1!$D$2:$D1000,$B276,part3_step1!$B$2:$B1000,G$1)+COUNTIFS(part3_step1!$E$2:$E1000,$B276,part3_step1!$B$2:$B1000,G$1)</f>
        <v>0</v>
      </c>
      <c r="H276">
        <f>COUNTIFS(part3_step1!$C$2:$C1000,$B276,part3_step1!$B$2:$B1000,H$1)+COUNTIFS(part3_step1!$D$2:$D1000,$B276,part3_step1!$B$2:$B1000,H$1)+COUNTIFS(part3_step1!$E$2:$E1000,$B276,part3_step1!$B$2:$B1000,H$1)</f>
        <v>0</v>
      </c>
      <c r="I276">
        <f>COUNTIFS(part3_step1!$C$2:$C1000,$B276,part3_step1!$B$2:$B1000,I$1)+COUNTIFS(part3_step1!$D$2:$D1000,$B276,part3_step1!$B$2:$B1000,I$1)+COUNTIFS(part3_step1!$E$2:$E1000,$B276,part3_step1!$B$2:$B1000,I$1)</f>
        <v>0</v>
      </c>
      <c r="J276">
        <f>COUNTIFS(part3_step1!$C$2:$C1000,$B276,part3_step1!$B$2:$B1000,J$1)+COUNTIFS(part3_step1!$D$2:$D1000,$B276,part3_step1!$B$2:$B1000,J$1)+COUNTIFS(part3_step1!$E$2:$E1000,$B276,part3_step1!$B$2:$B1000,J$1)</f>
        <v>0</v>
      </c>
      <c r="K276">
        <f>COUNTIFS(part3_step1!$C$2:$C1000,$B276,part3_step1!$B$2:$B1000,K$1)+COUNTIFS(part3_step1!$D$2:$D1000,$B276,part3_step1!$B$2:$B1000,K$1)+COUNTIFS(part3_step1!$E$2:$E1000,$B276,part3_step1!$B$2:$B1000,K$1)</f>
        <v>0</v>
      </c>
      <c r="L276">
        <f>COUNTIFS(part3_step1!$C$2:$C1000,$B276,part3_step1!$B$2:$B1000,L$1)+COUNTIFS(part3_step1!$D$2:$D1000,$B276,part3_step1!$B$2:$B1000,L$1)+COUNTIFS(part3_step1!$E$2:$E1000,$B276,part3_step1!$B$2:$B1000,L$1)</f>
        <v>0</v>
      </c>
      <c r="M276">
        <f>COUNTIFS(part3_step1!$C$2:$C1000,$B276,part3_step1!$B$2:$B1000,M$1)+COUNTIFS(part3_step1!$D$2:$D1000,$B276,part3_step1!$B$2:$B1000,M$1)+COUNTIFS(part3_step1!$E$2:$E1000,$B276,part3_step1!$B$2:$B1000,M$1)</f>
        <v>1</v>
      </c>
      <c r="N276">
        <f>COUNTIFS(part3_step1!$C$2:$C1000,$B276,part3_step1!$B$2:$B1000,N$1)+COUNTIFS(part3_step1!$D$2:$D1000,$B276,part3_step1!$B$2:$B1000,N$1)+COUNTIFS(part3_step1!$E$2:$E1000,$B276,part3_step1!$B$2:$B1000,N$1)</f>
        <v>0</v>
      </c>
      <c r="O276">
        <f>COUNTIFS(part3_step1!$C$2:$C1000,$B276,part3_step1!$B$2:$B1000,O$1)+COUNTIFS(part3_step1!$D$2:$D1000,$B276,part3_step1!$B$2:$B1000,O$1)+COUNTIFS(part3_step1!$E$2:$E1000,$B276,part3_step1!$B$2:$B1000,O$1)</f>
        <v>0</v>
      </c>
      <c r="P276">
        <f>COUNTIF(part3_step1!$C$2:$E1000,B276)</f>
        <v>1</v>
      </c>
    </row>
    <row r="277">
      <c r="A277" t="str">
        <f>part3_step1!C277:C1000</f>
        <v>Jennifer Aniston</v>
      </c>
      <c r="B277" t="s">
        <v>995</v>
      </c>
      <c r="C277">
        <f>COUNTIFS(part3_step1!$C$2:$C1000,$B277,part3_step1!$B$2:$B1000,C$1)+COUNTIFS(part3_step1!$D$2:$D1000,$B277,part3_step1!$B$2:$B1000,C$1)+COUNTIFS(part3_step1!$E$2:$E1000,$B277,part3_step1!$B$2:$B1000,C$1)</f>
        <v>0</v>
      </c>
      <c r="D277">
        <f>COUNTIFS(part3_step1!$C$2:$C1000,$B277,part3_step1!$B$2:$B1000,D$1)+COUNTIFS(part3_step1!$D$2:$D1000,$B277,part3_step1!$B$2:$B1000,D$1)+COUNTIFS(part3_step1!$E$2:$E1000,$B277,part3_step1!$B$2:$B1000,D$1)</f>
        <v>0</v>
      </c>
      <c r="E277">
        <f>COUNTIFS(part3_step1!$C$2:$C1000,$B277,part3_step1!$B$2:$B1000,E$1)+COUNTIFS(part3_step1!$D$2:$D1000,$B277,part3_step1!$B$2:$B1000,E$1)+COUNTIFS(part3_step1!$E$2:$E1000,$B277,part3_step1!$B$2:$B1000,E$1)</f>
        <v>0</v>
      </c>
      <c r="F277">
        <f>COUNTIFS(part3_step1!$C$2:$C1000,$B277,part3_step1!$B$2:$B1000,F$1)+COUNTIFS(part3_step1!$D$2:$D1000,$B277,part3_step1!$B$2:$B1000,F$1)+COUNTIFS(part3_step1!$E$2:$E1000,$B277,part3_step1!$B$2:$B1000,F$1)</f>
        <v>0</v>
      </c>
      <c r="G277">
        <f>COUNTIFS(part3_step1!$C$2:$C1000,$B277,part3_step1!$B$2:$B1000,G$1)+COUNTIFS(part3_step1!$D$2:$D1000,$B277,part3_step1!$B$2:$B1000,G$1)+COUNTIFS(part3_step1!$E$2:$E1000,$B277,part3_step1!$B$2:$B1000,G$1)</f>
        <v>0</v>
      </c>
      <c r="H277">
        <f>COUNTIFS(part3_step1!$C$2:$C1000,$B277,part3_step1!$B$2:$B1000,H$1)+COUNTIFS(part3_step1!$D$2:$D1000,$B277,part3_step1!$B$2:$B1000,H$1)+COUNTIFS(part3_step1!$E$2:$E1000,$B277,part3_step1!$B$2:$B1000,H$1)</f>
        <v>0</v>
      </c>
      <c r="I277">
        <f>COUNTIFS(part3_step1!$C$2:$C1000,$B277,part3_step1!$B$2:$B1000,I$1)+COUNTIFS(part3_step1!$D$2:$D1000,$B277,part3_step1!$B$2:$B1000,I$1)+COUNTIFS(part3_step1!$E$2:$E1000,$B277,part3_step1!$B$2:$B1000,I$1)</f>
        <v>1</v>
      </c>
      <c r="J277">
        <f>COUNTIFS(part3_step1!$C$2:$C1000,$B277,part3_step1!$B$2:$B1000,J$1)+COUNTIFS(part3_step1!$D$2:$D1000,$B277,part3_step1!$B$2:$B1000,J$1)+COUNTIFS(part3_step1!$E$2:$E1000,$B277,part3_step1!$B$2:$B1000,J$1)</f>
        <v>0</v>
      </c>
      <c r="K277">
        <f>COUNTIFS(part3_step1!$C$2:$C1000,$B277,part3_step1!$B$2:$B1000,K$1)+COUNTIFS(part3_step1!$D$2:$D1000,$B277,part3_step1!$B$2:$B1000,K$1)+COUNTIFS(part3_step1!$E$2:$E1000,$B277,part3_step1!$B$2:$B1000,K$1)</f>
        <v>0</v>
      </c>
      <c r="L277">
        <f>COUNTIFS(part3_step1!$C$2:$C1000,$B277,part3_step1!$B$2:$B1000,L$1)+COUNTIFS(part3_step1!$D$2:$D1000,$B277,part3_step1!$B$2:$B1000,L$1)+COUNTIFS(part3_step1!$E$2:$E1000,$B277,part3_step1!$B$2:$B1000,L$1)</f>
        <v>0</v>
      </c>
      <c r="M277">
        <f>COUNTIFS(part3_step1!$C$2:$C1000,$B277,part3_step1!$B$2:$B1000,M$1)+COUNTIFS(part3_step1!$D$2:$D1000,$B277,part3_step1!$B$2:$B1000,M$1)+COUNTIFS(part3_step1!$E$2:$E1000,$B277,part3_step1!$B$2:$B1000,M$1)</f>
        <v>0</v>
      </c>
      <c r="N277">
        <f>COUNTIFS(part3_step1!$C$2:$C1000,$B277,part3_step1!$B$2:$B1000,N$1)+COUNTIFS(part3_step1!$D$2:$D1000,$B277,part3_step1!$B$2:$B1000,N$1)+COUNTIFS(part3_step1!$E$2:$E1000,$B277,part3_step1!$B$2:$B1000,N$1)</f>
        <v>0</v>
      </c>
      <c r="O277">
        <f>COUNTIFS(part3_step1!$C$2:$C1000,$B277,part3_step1!$B$2:$B1000,O$1)+COUNTIFS(part3_step1!$D$2:$D1000,$B277,part3_step1!$B$2:$B1000,O$1)+COUNTIFS(part3_step1!$E$2:$E1000,$B277,part3_step1!$B$2:$B1000,O$1)</f>
        <v>0</v>
      </c>
      <c r="P277">
        <f>COUNTIF(part3_step1!$C$2:$E1000,B277)</f>
        <v>1</v>
      </c>
    </row>
    <row r="278">
      <c r="A278" t="str">
        <f>part3_step1!C278:C1000</f>
        <v>Clint Eastwood</v>
      </c>
      <c r="B278" t="s">
        <v>1000</v>
      </c>
      <c r="C278">
        <f>COUNTIFS(part3_step1!$C$2:$C1000,$B278,part3_step1!$B$2:$B1000,C$1)+COUNTIFS(part3_step1!$D$2:$D1000,$B278,part3_step1!$B$2:$B1000,C$1)+COUNTIFS(part3_step1!$E$2:$E1000,$B278,part3_step1!$B$2:$B1000,C$1)</f>
        <v>0</v>
      </c>
      <c r="D278">
        <f>COUNTIFS(part3_step1!$C$2:$C1000,$B278,part3_step1!$B$2:$B1000,D$1)+COUNTIFS(part3_step1!$D$2:$D1000,$B278,part3_step1!$B$2:$B1000,D$1)+COUNTIFS(part3_step1!$E$2:$E1000,$B278,part3_step1!$B$2:$B1000,D$1)</f>
        <v>0</v>
      </c>
      <c r="E278">
        <f>COUNTIFS(part3_step1!$C$2:$C1000,$B278,part3_step1!$B$2:$B1000,E$1)+COUNTIFS(part3_step1!$D$2:$D1000,$B278,part3_step1!$B$2:$B1000,E$1)+COUNTIFS(part3_step1!$E$2:$E1000,$B278,part3_step1!$B$2:$B1000,E$1)</f>
        <v>1</v>
      </c>
      <c r="F278">
        <f>COUNTIFS(part3_step1!$C$2:$C1000,$B278,part3_step1!$B$2:$B1000,F$1)+COUNTIFS(part3_step1!$D$2:$D1000,$B278,part3_step1!$B$2:$B1000,F$1)+COUNTIFS(part3_step1!$E$2:$E1000,$B278,part3_step1!$B$2:$B1000,F$1)</f>
        <v>0</v>
      </c>
      <c r="G278">
        <f>COUNTIFS(part3_step1!$C$2:$C1000,$B278,part3_step1!$B$2:$B1000,G$1)+COUNTIFS(part3_step1!$D$2:$D1000,$B278,part3_step1!$B$2:$B1000,G$1)+COUNTIFS(part3_step1!$E$2:$E1000,$B278,part3_step1!$B$2:$B1000,G$1)</f>
        <v>0</v>
      </c>
      <c r="H278">
        <f>COUNTIFS(part3_step1!$C$2:$C1000,$B278,part3_step1!$B$2:$B1000,H$1)+COUNTIFS(part3_step1!$D$2:$D1000,$B278,part3_step1!$B$2:$B1000,H$1)+COUNTIFS(part3_step1!$E$2:$E1000,$B278,part3_step1!$B$2:$B1000,H$1)</f>
        <v>0</v>
      </c>
      <c r="I278">
        <f>COUNTIFS(part3_step1!$C$2:$C1000,$B278,part3_step1!$B$2:$B1000,I$1)+COUNTIFS(part3_step1!$D$2:$D1000,$B278,part3_step1!$B$2:$B1000,I$1)+COUNTIFS(part3_step1!$E$2:$E1000,$B278,part3_step1!$B$2:$B1000,I$1)</f>
        <v>0</v>
      </c>
      <c r="J278">
        <f>COUNTIFS(part3_step1!$C$2:$C1000,$B278,part3_step1!$B$2:$B1000,J$1)+COUNTIFS(part3_step1!$D$2:$D1000,$B278,part3_step1!$B$2:$B1000,J$1)+COUNTIFS(part3_step1!$E$2:$E1000,$B278,part3_step1!$B$2:$B1000,J$1)</f>
        <v>0</v>
      </c>
      <c r="K278">
        <f>COUNTIFS(part3_step1!$C$2:$C1000,$B278,part3_step1!$B$2:$B1000,K$1)+COUNTIFS(part3_step1!$D$2:$D1000,$B278,part3_step1!$B$2:$B1000,K$1)+COUNTIFS(part3_step1!$E$2:$E1000,$B278,part3_step1!$B$2:$B1000,K$1)</f>
        <v>0</v>
      </c>
      <c r="L278">
        <f>COUNTIFS(part3_step1!$C$2:$C1000,$B278,part3_step1!$B$2:$B1000,L$1)+COUNTIFS(part3_step1!$D$2:$D1000,$B278,part3_step1!$B$2:$B1000,L$1)+COUNTIFS(part3_step1!$E$2:$E1000,$B278,part3_step1!$B$2:$B1000,L$1)</f>
        <v>0</v>
      </c>
      <c r="M278">
        <f>COUNTIFS(part3_step1!$C$2:$C1000,$B278,part3_step1!$B$2:$B1000,M$1)+COUNTIFS(part3_step1!$D$2:$D1000,$B278,part3_step1!$B$2:$B1000,M$1)+COUNTIFS(part3_step1!$E$2:$E1000,$B278,part3_step1!$B$2:$B1000,M$1)</f>
        <v>0</v>
      </c>
      <c r="N278">
        <f>COUNTIFS(part3_step1!$C$2:$C1000,$B278,part3_step1!$B$2:$B1000,N$1)+COUNTIFS(part3_step1!$D$2:$D1000,$B278,part3_step1!$B$2:$B1000,N$1)+COUNTIFS(part3_step1!$E$2:$E1000,$B278,part3_step1!$B$2:$B1000,N$1)</f>
        <v>0</v>
      </c>
      <c r="O278">
        <f>COUNTIFS(part3_step1!$C$2:$C1000,$B278,part3_step1!$B$2:$B1000,O$1)+COUNTIFS(part3_step1!$D$2:$D1000,$B278,part3_step1!$B$2:$B1000,O$1)+COUNTIFS(part3_step1!$E$2:$E1000,$B278,part3_step1!$B$2:$B1000,O$1)</f>
        <v>0</v>
      </c>
      <c r="P278">
        <f>COUNTIF(part3_step1!$C$2:$E1000,B278)</f>
        <v>2</v>
      </c>
    </row>
    <row r="279">
      <c r="A279" t="str">
        <f>part3_step1!C279:C1000</f>
        <v>Peter Sallis</v>
      </c>
      <c r="B279" t="s">
        <v>1004</v>
      </c>
      <c r="C279">
        <f>COUNTIFS(part3_step1!$C$2:$C1000,$B279,part3_step1!$B$2:$B1000,C$1)+COUNTIFS(part3_step1!$D$2:$D1000,$B279,part3_step1!$B$2:$B1000,C$1)+COUNTIFS(part3_step1!$E$2:$E1000,$B279,part3_step1!$B$2:$B1000,C$1)</f>
        <v>0</v>
      </c>
      <c r="D279">
        <f>COUNTIFS(part3_step1!$C$2:$C1000,$B279,part3_step1!$B$2:$B1000,D$1)+COUNTIFS(part3_step1!$D$2:$D1000,$B279,part3_step1!$B$2:$B1000,D$1)+COUNTIFS(part3_step1!$E$2:$E1000,$B279,part3_step1!$B$2:$B1000,D$1)</f>
        <v>0</v>
      </c>
      <c r="E279">
        <f>COUNTIFS(part3_step1!$C$2:$C1000,$B279,part3_step1!$B$2:$B1000,E$1)+COUNTIFS(part3_step1!$D$2:$D1000,$B279,part3_step1!$B$2:$B1000,E$1)+COUNTIFS(part3_step1!$E$2:$E1000,$B279,part3_step1!$B$2:$B1000,E$1)</f>
        <v>0</v>
      </c>
      <c r="F279">
        <f>COUNTIFS(part3_step1!$C$2:$C1000,$B279,part3_step1!$B$2:$B1000,F$1)+COUNTIFS(part3_step1!$D$2:$D1000,$B279,part3_step1!$B$2:$B1000,F$1)+COUNTIFS(part3_step1!$E$2:$E1000,$B279,part3_step1!$B$2:$B1000,F$1)</f>
        <v>0</v>
      </c>
      <c r="G279">
        <f>COUNTIFS(part3_step1!$C$2:$C1000,$B279,part3_step1!$B$2:$B1000,G$1)+COUNTIFS(part3_step1!$D$2:$D1000,$B279,part3_step1!$B$2:$B1000,G$1)+COUNTIFS(part3_step1!$E$2:$E1000,$B279,part3_step1!$B$2:$B1000,G$1)</f>
        <v>0</v>
      </c>
      <c r="H279">
        <f>COUNTIFS(part3_step1!$C$2:$C1000,$B279,part3_step1!$B$2:$B1000,H$1)+COUNTIFS(part3_step1!$D$2:$D1000,$B279,part3_step1!$B$2:$B1000,H$1)+COUNTIFS(part3_step1!$E$2:$E1000,$B279,part3_step1!$B$2:$B1000,H$1)</f>
        <v>0</v>
      </c>
      <c r="I279">
        <f>COUNTIFS(part3_step1!$C$2:$C1000,$B279,part3_step1!$B$2:$B1000,I$1)+COUNTIFS(part3_step1!$D$2:$D1000,$B279,part3_step1!$B$2:$B1000,I$1)+COUNTIFS(part3_step1!$E$2:$E1000,$B279,part3_step1!$B$2:$B1000,I$1)</f>
        <v>0</v>
      </c>
      <c r="J279">
        <f>COUNTIFS(part3_step1!$C$2:$C1000,$B279,part3_step1!$B$2:$B1000,J$1)+COUNTIFS(part3_step1!$D$2:$D1000,$B279,part3_step1!$B$2:$B1000,J$1)+COUNTIFS(part3_step1!$E$2:$E1000,$B279,part3_step1!$B$2:$B1000,J$1)</f>
        <v>0</v>
      </c>
      <c r="K279">
        <f>COUNTIFS(part3_step1!$C$2:$C1000,$B279,part3_step1!$B$2:$B1000,K$1)+COUNTIFS(part3_step1!$D$2:$D1000,$B279,part3_step1!$B$2:$B1000,K$1)+COUNTIFS(part3_step1!$E$2:$E1000,$B279,part3_step1!$B$2:$B1000,K$1)</f>
        <v>0</v>
      </c>
      <c r="L279">
        <f>COUNTIFS(part3_step1!$C$2:$C1000,$B279,part3_step1!$B$2:$B1000,L$1)+COUNTIFS(part3_step1!$D$2:$D1000,$B279,part3_step1!$B$2:$B1000,L$1)+COUNTIFS(part3_step1!$E$2:$E1000,$B279,part3_step1!$B$2:$B1000,L$1)</f>
        <v>0</v>
      </c>
      <c r="M279">
        <f>COUNTIFS(part3_step1!$C$2:$C1000,$B279,part3_step1!$B$2:$B1000,M$1)+COUNTIFS(part3_step1!$D$2:$D1000,$B279,part3_step1!$B$2:$B1000,M$1)+COUNTIFS(part3_step1!$E$2:$E1000,$B279,part3_step1!$B$2:$B1000,M$1)</f>
        <v>0</v>
      </c>
      <c r="N279">
        <f>COUNTIFS(part3_step1!$C$2:$C1000,$B279,part3_step1!$B$2:$B1000,N$1)+COUNTIFS(part3_step1!$D$2:$D1000,$B279,part3_step1!$B$2:$B1000,N$1)+COUNTIFS(part3_step1!$E$2:$E1000,$B279,part3_step1!$B$2:$B1000,N$1)</f>
        <v>0</v>
      </c>
      <c r="O279">
        <f>COUNTIFS(part3_step1!$C$2:$C1000,$B279,part3_step1!$B$2:$B1000,O$1)+COUNTIFS(part3_step1!$D$2:$D1000,$B279,part3_step1!$B$2:$B1000,O$1)+COUNTIFS(part3_step1!$E$2:$E1000,$B279,part3_step1!$B$2:$B1000,O$1)</f>
        <v>0</v>
      </c>
      <c r="P279">
        <f>COUNTIF(part3_step1!$C$2:$E1000,B279)</f>
        <v>1</v>
      </c>
    </row>
    <row r="280">
      <c r="A280" t="str">
        <f>part3_step1!C280:C1000</f>
        <v>Jackie Chan</v>
      </c>
      <c r="B280" t="s">
        <v>1010</v>
      </c>
      <c r="C280">
        <f>COUNTIFS(part3_step1!$C$2:$C1000,$B280,part3_step1!$B$2:$B1000,C$1)+COUNTIFS(part3_step1!$D$2:$D1000,$B280,part3_step1!$B$2:$B1000,C$1)+COUNTIFS(part3_step1!$E$2:$E1000,$B280,part3_step1!$B$2:$B1000,C$1)</f>
        <v>0</v>
      </c>
      <c r="D280">
        <f>COUNTIFS(part3_step1!$C$2:$C1000,$B280,part3_step1!$B$2:$B1000,D$1)+COUNTIFS(part3_step1!$D$2:$D1000,$B280,part3_step1!$B$2:$B1000,D$1)+COUNTIFS(part3_step1!$E$2:$E1000,$B280,part3_step1!$B$2:$B1000,D$1)</f>
        <v>0</v>
      </c>
      <c r="E280">
        <f>COUNTIFS(part3_step1!$C$2:$C1000,$B280,part3_step1!$B$2:$B1000,E$1)+COUNTIFS(part3_step1!$D$2:$D1000,$B280,part3_step1!$B$2:$B1000,E$1)+COUNTIFS(part3_step1!$E$2:$E1000,$B280,part3_step1!$B$2:$B1000,E$1)</f>
        <v>0</v>
      </c>
      <c r="F280">
        <f>COUNTIFS(part3_step1!$C$2:$C1000,$B280,part3_step1!$B$2:$B1000,F$1)+COUNTIFS(part3_step1!$D$2:$D1000,$B280,part3_step1!$B$2:$B1000,F$1)+COUNTIFS(part3_step1!$E$2:$E1000,$B280,part3_step1!$B$2:$B1000,F$1)</f>
        <v>0</v>
      </c>
      <c r="G280">
        <f>COUNTIFS(part3_step1!$C$2:$C1000,$B280,part3_step1!$B$2:$B1000,G$1)+COUNTIFS(part3_step1!$D$2:$D1000,$B280,part3_step1!$B$2:$B1000,G$1)+COUNTIFS(part3_step1!$E$2:$E1000,$B280,part3_step1!$B$2:$B1000,G$1)</f>
        <v>1</v>
      </c>
      <c r="H280">
        <f>COUNTIFS(part3_step1!$C$2:$C1000,$B280,part3_step1!$B$2:$B1000,H$1)+COUNTIFS(part3_step1!$D$2:$D1000,$B280,part3_step1!$B$2:$B1000,H$1)+COUNTIFS(part3_step1!$E$2:$E1000,$B280,part3_step1!$B$2:$B1000,H$1)</f>
        <v>0</v>
      </c>
      <c r="I280">
        <f>COUNTIFS(part3_step1!$C$2:$C1000,$B280,part3_step1!$B$2:$B1000,I$1)+COUNTIFS(part3_step1!$D$2:$D1000,$B280,part3_step1!$B$2:$B1000,I$1)+COUNTIFS(part3_step1!$E$2:$E1000,$B280,part3_step1!$B$2:$B1000,I$1)</f>
        <v>0</v>
      </c>
      <c r="J280">
        <f>COUNTIFS(part3_step1!$C$2:$C1000,$B280,part3_step1!$B$2:$B1000,J$1)+COUNTIFS(part3_step1!$D$2:$D1000,$B280,part3_step1!$B$2:$B1000,J$1)+COUNTIFS(part3_step1!$E$2:$E1000,$B280,part3_step1!$B$2:$B1000,J$1)</f>
        <v>0</v>
      </c>
      <c r="K280">
        <f>COUNTIFS(part3_step1!$C$2:$C1000,$B280,part3_step1!$B$2:$B1000,K$1)+COUNTIFS(part3_step1!$D$2:$D1000,$B280,part3_step1!$B$2:$B1000,K$1)+COUNTIFS(part3_step1!$E$2:$E1000,$B280,part3_step1!$B$2:$B1000,K$1)</f>
        <v>0</v>
      </c>
      <c r="L280">
        <f>COUNTIFS(part3_step1!$C$2:$C1000,$B280,part3_step1!$B$2:$B1000,L$1)+COUNTIFS(part3_step1!$D$2:$D1000,$B280,part3_step1!$B$2:$B1000,L$1)+COUNTIFS(part3_step1!$E$2:$E1000,$B280,part3_step1!$B$2:$B1000,L$1)</f>
        <v>0</v>
      </c>
      <c r="M280">
        <f>COUNTIFS(part3_step1!$C$2:$C1000,$B280,part3_step1!$B$2:$B1000,M$1)+COUNTIFS(part3_step1!$D$2:$D1000,$B280,part3_step1!$B$2:$B1000,M$1)+COUNTIFS(part3_step1!$E$2:$E1000,$B280,part3_step1!$B$2:$B1000,M$1)</f>
        <v>0</v>
      </c>
      <c r="N280">
        <f>COUNTIFS(part3_step1!$C$2:$C1000,$B280,part3_step1!$B$2:$B1000,N$1)+COUNTIFS(part3_step1!$D$2:$D1000,$B280,part3_step1!$B$2:$B1000,N$1)+COUNTIFS(part3_step1!$E$2:$E1000,$B280,part3_step1!$B$2:$B1000,N$1)</f>
        <v>0</v>
      </c>
      <c r="O280">
        <f>COUNTIFS(part3_step1!$C$2:$C1000,$B280,part3_step1!$B$2:$B1000,O$1)+COUNTIFS(part3_step1!$D$2:$D1000,$B280,part3_step1!$B$2:$B1000,O$1)+COUNTIFS(part3_step1!$E$2:$E1000,$B280,part3_step1!$B$2:$B1000,O$1)</f>
        <v>0</v>
      </c>
      <c r="P280">
        <f>COUNTIF(part3_step1!$C$2:$E1000,B280)</f>
        <v>1</v>
      </c>
    </row>
    <row r="281">
      <c r="A281" t="str">
        <f>part3_step1!C281:C1000</f>
        <v>Peter O'Toole</v>
      </c>
      <c r="B281" t="s">
        <v>1014</v>
      </c>
      <c r="C281">
        <f>COUNTIFS(part3_step1!$C$2:$C1000,$B281,part3_step1!$B$2:$B1000,C$1)+COUNTIFS(part3_step1!$D$2:$D1000,$B281,part3_step1!$B$2:$B1000,C$1)+COUNTIFS(part3_step1!$E$2:$E1000,$B281,part3_step1!$B$2:$B1000,C$1)</f>
        <v>0</v>
      </c>
      <c r="D281">
        <f>COUNTIFS(part3_step1!$C$2:$C1000,$B281,part3_step1!$B$2:$B1000,D$1)+COUNTIFS(part3_step1!$D$2:$D1000,$B281,part3_step1!$B$2:$B1000,D$1)+COUNTIFS(part3_step1!$E$2:$E1000,$B281,part3_step1!$B$2:$B1000,D$1)</f>
        <v>0</v>
      </c>
      <c r="E281">
        <f>COUNTIFS(part3_step1!$C$2:$C1000,$B281,part3_step1!$B$2:$B1000,E$1)+COUNTIFS(part3_step1!$D$2:$D1000,$B281,part3_step1!$B$2:$B1000,E$1)+COUNTIFS(part3_step1!$E$2:$E1000,$B281,part3_step1!$B$2:$B1000,E$1)</f>
        <v>0</v>
      </c>
      <c r="F281">
        <f>COUNTIFS(part3_step1!$C$2:$C1000,$B281,part3_step1!$B$2:$B1000,F$1)+COUNTIFS(part3_step1!$D$2:$D1000,$B281,part3_step1!$B$2:$B1000,F$1)+COUNTIFS(part3_step1!$E$2:$E1000,$B281,part3_step1!$B$2:$B1000,F$1)</f>
        <v>0</v>
      </c>
      <c r="G281">
        <f>COUNTIFS(part3_step1!$C$2:$C1000,$B281,part3_step1!$B$2:$B1000,G$1)+COUNTIFS(part3_step1!$D$2:$D1000,$B281,part3_step1!$B$2:$B1000,G$1)+COUNTIFS(part3_step1!$E$2:$E1000,$B281,part3_step1!$B$2:$B1000,G$1)</f>
        <v>0</v>
      </c>
      <c r="H281">
        <f>COUNTIFS(part3_step1!$C$2:$C1000,$B281,part3_step1!$B$2:$B1000,H$1)+COUNTIFS(part3_step1!$D$2:$D1000,$B281,part3_step1!$B$2:$B1000,H$1)+COUNTIFS(part3_step1!$E$2:$E1000,$B281,part3_step1!$B$2:$B1000,H$1)</f>
        <v>0</v>
      </c>
      <c r="I281">
        <f>COUNTIFS(part3_step1!$C$2:$C1000,$B281,part3_step1!$B$2:$B1000,I$1)+COUNTIFS(part3_step1!$D$2:$D1000,$B281,part3_step1!$B$2:$B1000,I$1)+COUNTIFS(part3_step1!$E$2:$E1000,$B281,part3_step1!$B$2:$B1000,I$1)</f>
        <v>0</v>
      </c>
      <c r="J281">
        <f>COUNTIFS(part3_step1!$C$2:$C1000,$B281,part3_step1!$B$2:$B1000,J$1)+COUNTIFS(part3_step1!$D$2:$D1000,$B281,part3_step1!$B$2:$B1000,J$1)+COUNTIFS(part3_step1!$E$2:$E1000,$B281,part3_step1!$B$2:$B1000,J$1)</f>
        <v>0</v>
      </c>
      <c r="K281">
        <f>COUNTIFS(part3_step1!$C$2:$C1000,$B281,part3_step1!$B$2:$B1000,K$1)+COUNTIFS(part3_step1!$D$2:$D1000,$B281,part3_step1!$B$2:$B1000,K$1)+COUNTIFS(part3_step1!$E$2:$E1000,$B281,part3_step1!$B$2:$B1000,K$1)</f>
        <v>0</v>
      </c>
      <c r="L281">
        <f>COUNTIFS(part3_step1!$C$2:$C1000,$B281,part3_step1!$B$2:$B1000,L$1)+COUNTIFS(part3_step1!$D$2:$D1000,$B281,part3_step1!$B$2:$B1000,L$1)+COUNTIFS(part3_step1!$E$2:$E1000,$B281,part3_step1!$B$2:$B1000,L$1)</f>
        <v>0</v>
      </c>
      <c r="M281">
        <f>COUNTIFS(part3_step1!$C$2:$C1000,$B281,part3_step1!$B$2:$B1000,M$1)+COUNTIFS(part3_step1!$D$2:$D1000,$B281,part3_step1!$B$2:$B1000,M$1)+COUNTIFS(part3_step1!$E$2:$E1000,$B281,part3_step1!$B$2:$B1000,M$1)</f>
        <v>0</v>
      </c>
      <c r="N281">
        <f>COUNTIFS(part3_step1!$C$2:$C1000,$B281,part3_step1!$B$2:$B1000,N$1)+COUNTIFS(part3_step1!$D$2:$D1000,$B281,part3_step1!$B$2:$B1000,N$1)+COUNTIFS(part3_step1!$E$2:$E1000,$B281,part3_step1!$B$2:$B1000,N$1)</f>
        <v>0</v>
      </c>
      <c r="O281">
        <f>COUNTIFS(part3_step1!$C$2:$C1000,$B281,part3_step1!$B$2:$B1000,O$1)+COUNTIFS(part3_step1!$D$2:$D1000,$B281,part3_step1!$B$2:$B1000,O$1)+COUNTIFS(part3_step1!$E$2:$E1000,$B281,part3_step1!$B$2:$B1000,O$1)</f>
        <v>0</v>
      </c>
      <c r="P281">
        <f>COUNTIF(part3_step1!$C$2:$E1000,B281)</f>
        <v>1</v>
      </c>
    </row>
    <row r="282">
      <c r="A282" t="str">
        <f>part3_step1!C282:C1000</f>
        <v>Clive Owen</v>
      </c>
      <c r="B282" t="s">
        <v>1018</v>
      </c>
      <c r="C282">
        <f>COUNTIFS(part3_step1!$C$2:$C1000,$B282,part3_step1!$B$2:$B1000,C$1)+COUNTIFS(part3_step1!$D$2:$D1000,$B282,part3_step1!$B$2:$B1000,C$1)+COUNTIFS(part3_step1!$E$2:$E1000,$B282,part3_step1!$B$2:$B1000,C$1)</f>
        <v>0</v>
      </c>
      <c r="D282">
        <f>COUNTIFS(part3_step1!$C$2:$C1000,$B282,part3_step1!$B$2:$B1000,D$1)+COUNTIFS(part3_step1!$D$2:$D1000,$B282,part3_step1!$B$2:$B1000,D$1)+COUNTIFS(part3_step1!$E$2:$E1000,$B282,part3_step1!$B$2:$B1000,D$1)</f>
        <v>1</v>
      </c>
      <c r="E282">
        <f>COUNTIFS(part3_step1!$C$2:$C1000,$B282,part3_step1!$B$2:$B1000,E$1)+COUNTIFS(part3_step1!$D$2:$D1000,$B282,part3_step1!$B$2:$B1000,E$1)+COUNTIFS(part3_step1!$E$2:$E1000,$B282,part3_step1!$B$2:$B1000,E$1)</f>
        <v>0</v>
      </c>
      <c r="F282">
        <f>COUNTIFS(part3_step1!$C$2:$C1000,$B282,part3_step1!$B$2:$B1000,F$1)+COUNTIFS(part3_step1!$D$2:$D1000,$B282,part3_step1!$B$2:$B1000,F$1)+COUNTIFS(part3_step1!$E$2:$E1000,$B282,part3_step1!$B$2:$B1000,F$1)</f>
        <v>0</v>
      </c>
      <c r="G282">
        <f>COUNTIFS(part3_step1!$C$2:$C1000,$B282,part3_step1!$B$2:$B1000,G$1)+COUNTIFS(part3_step1!$D$2:$D1000,$B282,part3_step1!$B$2:$B1000,G$1)+COUNTIFS(part3_step1!$E$2:$E1000,$B282,part3_step1!$B$2:$B1000,G$1)</f>
        <v>0</v>
      </c>
      <c r="H282">
        <f>COUNTIFS(part3_step1!$C$2:$C1000,$B282,part3_step1!$B$2:$B1000,H$1)+COUNTIFS(part3_step1!$D$2:$D1000,$B282,part3_step1!$B$2:$B1000,H$1)+COUNTIFS(part3_step1!$E$2:$E1000,$B282,part3_step1!$B$2:$B1000,H$1)</f>
        <v>0</v>
      </c>
      <c r="I282">
        <f>COUNTIFS(part3_step1!$C$2:$C1000,$B282,part3_step1!$B$2:$B1000,I$1)+COUNTIFS(part3_step1!$D$2:$D1000,$B282,part3_step1!$B$2:$B1000,I$1)+COUNTIFS(part3_step1!$E$2:$E1000,$B282,part3_step1!$B$2:$B1000,I$1)</f>
        <v>0</v>
      </c>
      <c r="J282">
        <f>COUNTIFS(part3_step1!$C$2:$C1000,$B282,part3_step1!$B$2:$B1000,J$1)+COUNTIFS(part3_step1!$D$2:$D1000,$B282,part3_step1!$B$2:$B1000,J$1)+COUNTIFS(part3_step1!$E$2:$E1000,$B282,part3_step1!$B$2:$B1000,J$1)</f>
        <v>0</v>
      </c>
      <c r="K282">
        <f>COUNTIFS(part3_step1!$C$2:$C1000,$B282,part3_step1!$B$2:$B1000,K$1)+COUNTIFS(part3_step1!$D$2:$D1000,$B282,part3_step1!$B$2:$B1000,K$1)+COUNTIFS(part3_step1!$E$2:$E1000,$B282,part3_step1!$B$2:$B1000,K$1)</f>
        <v>0</v>
      </c>
      <c r="L282">
        <f>COUNTIFS(part3_step1!$C$2:$C1000,$B282,part3_step1!$B$2:$B1000,L$1)+COUNTIFS(part3_step1!$D$2:$D1000,$B282,part3_step1!$B$2:$B1000,L$1)+COUNTIFS(part3_step1!$E$2:$E1000,$B282,part3_step1!$B$2:$B1000,L$1)</f>
        <v>0</v>
      </c>
      <c r="M282">
        <f>COUNTIFS(part3_step1!$C$2:$C1000,$B282,part3_step1!$B$2:$B1000,M$1)+COUNTIFS(part3_step1!$D$2:$D1000,$B282,part3_step1!$B$2:$B1000,M$1)+COUNTIFS(part3_step1!$E$2:$E1000,$B282,part3_step1!$B$2:$B1000,M$1)</f>
        <v>0</v>
      </c>
      <c r="N282">
        <f>COUNTIFS(part3_step1!$C$2:$C1000,$B282,part3_step1!$B$2:$B1000,N$1)+COUNTIFS(part3_step1!$D$2:$D1000,$B282,part3_step1!$B$2:$B1000,N$1)+COUNTIFS(part3_step1!$E$2:$E1000,$B282,part3_step1!$B$2:$B1000,N$1)</f>
        <v>0</v>
      </c>
      <c r="O282">
        <f>COUNTIFS(part3_step1!$C$2:$C1000,$B282,part3_step1!$B$2:$B1000,O$1)+COUNTIFS(part3_step1!$D$2:$D1000,$B282,part3_step1!$B$2:$B1000,O$1)+COUNTIFS(part3_step1!$E$2:$E1000,$B282,part3_step1!$B$2:$B1000,O$1)</f>
        <v>0</v>
      </c>
      <c r="P282">
        <f>COUNTIF(part3_step1!$C$2:$E1000,B282)</f>
        <v>1</v>
      </c>
    </row>
    <row r="283">
      <c r="A283" t="str">
        <f>part3_step1!C283:C1000</f>
        <v>Gene Hackman</v>
      </c>
      <c r="B283" t="s">
        <v>1021</v>
      </c>
      <c r="C283">
        <f>COUNTIFS(part3_step1!$C$2:$C1000,$B283,part3_step1!$B$2:$B1000,C$1)+COUNTIFS(part3_step1!$D$2:$D1000,$B283,part3_step1!$B$2:$B1000,C$1)+COUNTIFS(part3_step1!$E$2:$E1000,$B283,part3_step1!$B$2:$B1000,C$1)</f>
        <v>0</v>
      </c>
      <c r="D283">
        <f>COUNTIFS(part3_step1!$C$2:$C1000,$B283,part3_step1!$B$2:$B1000,D$1)+COUNTIFS(part3_step1!$D$2:$D1000,$B283,part3_step1!$B$2:$B1000,D$1)+COUNTIFS(part3_step1!$E$2:$E1000,$B283,part3_step1!$B$2:$B1000,D$1)</f>
        <v>1</v>
      </c>
      <c r="E283">
        <f>COUNTIFS(part3_step1!$C$2:$C1000,$B283,part3_step1!$B$2:$B1000,E$1)+COUNTIFS(part3_step1!$D$2:$D1000,$B283,part3_step1!$B$2:$B1000,E$1)+COUNTIFS(part3_step1!$E$2:$E1000,$B283,part3_step1!$B$2:$B1000,E$1)</f>
        <v>0</v>
      </c>
      <c r="F283">
        <f>COUNTIFS(part3_step1!$C$2:$C1000,$B283,part3_step1!$B$2:$B1000,F$1)+COUNTIFS(part3_step1!$D$2:$D1000,$B283,part3_step1!$B$2:$B1000,F$1)+COUNTIFS(part3_step1!$E$2:$E1000,$B283,part3_step1!$B$2:$B1000,F$1)</f>
        <v>0</v>
      </c>
      <c r="G283">
        <f>COUNTIFS(part3_step1!$C$2:$C1000,$B283,part3_step1!$B$2:$B1000,G$1)+COUNTIFS(part3_step1!$D$2:$D1000,$B283,part3_step1!$B$2:$B1000,G$1)+COUNTIFS(part3_step1!$E$2:$E1000,$B283,part3_step1!$B$2:$B1000,G$1)</f>
        <v>0</v>
      </c>
      <c r="H283">
        <f>COUNTIFS(part3_step1!$C$2:$C1000,$B283,part3_step1!$B$2:$B1000,H$1)+COUNTIFS(part3_step1!$D$2:$D1000,$B283,part3_step1!$B$2:$B1000,H$1)+COUNTIFS(part3_step1!$E$2:$E1000,$B283,part3_step1!$B$2:$B1000,H$1)</f>
        <v>0</v>
      </c>
      <c r="I283">
        <f>COUNTIFS(part3_step1!$C$2:$C1000,$B283,part3_step1!$B$2:$B1000,I$1)+COUNTIFS(part3_step1!$D$2:$D1000,$B283,part3_step1!$B$2:$B1000,I$1)+COUNTIFS(part3_step1!$E$2:$E1000,$B283,part3_step1!$B$2:$B1000,I$1)</f>
        <v>0</v>
      </c>
      <c r="J283">
        <f>COUNTIFS(part3_step1!$C$2:$C1000,$B283,part3_step1!$B$2:$B1000,J$1)+COUNTIFS(part3_step1!$D$2:$D1000,$B283,part3_step1!$B$2:$B1000,J$1)+COUNTIFS(part3_step1!$E$2:$E1000,$B283,part3_step1!$B$2:$B1000,J$1)</f>
        <v>0</v>
      </c>
      <c r="K283">
        <f>COUNTIFS(part3_step1!$C$2:$C1000,$B283,part3_step1!$B$2:$B1000,K$1)+COUNTIFS(part3_step1!$D$2:$D1000,$B283,part3_step1!$B$2:$B1000,K$1)+COUNTIFS(part3_step1!$E$2:$E1000,$B283,part3_step1!$B$2:$B1000,K$1)</f>
        <v>0</v>
      </c>
      <c r="L283">
        <f>COUNTIFS(part3_step1!$C$2:$C1000,$B283,part3_step1!$B$2:$B1000,L$1)+COUNTIFS(part3_step1!$D$2:$D1000,$B283,part3_step1!$B$2:$B1000,L$1)+COUNTIFS(part3_step1!$E$2:$E1000,$B283,part3_step1!$B$2:$B1000,L$1)</f>
        <v>0</v>
      </c>
      <c r="M283">
        <f>COUNTIFS(part3_step1!$C$2:$C1000,$B283,part3_step1!$B$2:$B1000,M$1)+COUNTIFS(part3_step1!$D$2:$D1000,$B283,part3_step1!$B$2:$B1000,M$1)+COUNTIFS(part3_step1!$E$2:$E1000,$B283,part3_step1!$B$2:$B1000,M$1)</f>
        <v>0</v>
      </c>
      <c r="N283">
        <f>COUNTIFS(part3_step1!$C$2:$C1000,$B283,part3_step1!$B$2:$B1000,N$1)+COUNTIFS(part3_step1!$D$2:$D1000,$B283,part3_step1!$B$2:$B1000,N$1)+COUNTIFS(part3_step1!$E$2:$E1000,$B283,part3_step1!$B$2:$B1000,N$1)</f>
        <v>0</v>
      </c>
      <c r="O283">
        <f>COUNTIFS(part3_step1!$C$2:$C1000,$B283,part3_step1!$B$2:$B1000,O$1)+COUNTIFS(part3_step1!$D$2:$D1000,$B283,part3_step1!$B$2:$B1000,O$1)+COUNTIFS(part3_step1!$E$2:$E1000,$B283,part3_step1!$B$2:$B1000,O$1)</f>
        <v>0</v>
      </c>
      <c r="P283">
        <f>COUNTIF(part3_step1!$C$2:$E1000,B283)</f>
        <v>1</v>
      </c>
    </row>
    <row r="284">
      <c r="A284" t="str">
        <f>part3_step1!C284:C1000</f>
        <v>Robin Shou</v>
      </c>
      <c r="B284" t="s">
        <v>1029</v>
      </c>
      <c r="C284">
        <f>COUNTIFS(part3_step1!$C$2:$C1000,$B284,part3_step1!$B$2:$B1000,C$1)+COUNTIFS(part3_step1!$D$2:$D1000,$B284,part3_step1!$B$2:$B1000,C$1)+COUNTIFS(part3_step1!$E$2:$E1000,$B284,part3_step1!$B$2:$B1000,C$1)</f>
        <v>0</v>
      </c>
      <c r="D284">
        <f>COUNTIFS(part3_step1!$C$2:$C1000,$B284,part3_step1!$B$2:$B1000,D$1)+COUNTIFS(part3_step1!$D$2:$D1000,$B284,part3_step1!$B$2:$B1000,D$1)+COUNTIFS(part3_step1!$E$2:$E1000,$B284,part3_step1!$B$2:$B1000,D$1)</f>
        <v>0</v>
      </c>
      <c r="E284">
        <f>COUNTIFS(part3_step1!$C$2:$C1000,$B284,part3_step1!$B$2:$B1000,E$1)+COUNTIFS(part3_step1!$D$2:$D1000,$B284,part3_step1!$B$2:$B1000,E$1)+COUNTIFS(part3_step1!$E$2:$E1000,$B284,part3_step1!$B$2:$B1000,E$1)</f>
        <v>0</v>
      </c>
      <c r="F284">
        <f>COUNTIFS(part3_step1!$C$2:$C1000,$B284,part3_step1!$B$2:$B1000,F$1)+COUNTIFS(part3_step1!$D$2:$D1000,$B284,part3_step1!$B$2:$B1000,F$1)+COUNTIFS(part3_step1!$E$2:$E1000,$B284,part3_step1!$B$2:$B1000,F$1)</f>
        <v>0</v>
      </c>
      <c r="G284">
        <f>COUNTIFS(part3_step1!$C$2:$C1000,$B284,part3_step1!$B$2:$B1000,G$1)+COUNTIFS(part3_step1!$D$2:$D1000,$B284,part3_step1!$B$2:$B1000,G$1)+COUNTIFS(part3_step1!$E$2:$E1000,$B284,part3_step1!$B$2:$B1000,G$1)</f>
        <v>0</v>
      </c>
      <c r="H284">
        <f>COUNTIFS(part3_step1!$C$2:$C1000,$B284,part3_step1!$B$2:$B1000,H$1)+COUNTIFS(part3_step1!$D$2:$D1000,$B284,part3_step1!$B$2:$B1000,H$1)+COUNTIFS(part3_step1!$E$2:$E1000,$B284,part3_step1!$B$2:$B1000,H$1)</f>
        <v>0</v>
      </c>
      <c r="I284">
        <f>COUNTIFS(part3_step1!$C$2:$C1000,$B284,part3_step1!$B$2:$B1000,I$1)+COUNTIFS(part3_step1!$D$2:$D1000,$B284,part3_step1!$B$2:$B1000,I$1)+COUNTIFS(part3_step1!$E$2:$E1000,$B284,part3_step1!$B$2:$B1000,I$1)</f>
        <v>1</v>
      </c>
      <c r="J284">
        <f>COUNTIFS(part3_step1!$C$2:$C1000,$B284,part3_step1!$B$2:$B1000,J$1)+COUNTIFS(part3_step1!$D$2:$D1000,$B284,part3_step1!$B$2:$B1000,J$1)+COUNTIFS(part3_step1!$E$2:$E1000,$B284,part3_step1!$B$2:$B1000,J$1)</f>
        <v>0</v>
      </c>
      <c r="K284">
        <f>COUNTIFS(part3_step1!$C$2:$C1000,$B284,part3_step1!$B$2:$B1000,K$1)+COUNTIFS(part3_step1!$D$2:$D1000,$B284,part3_step1!$B$2:$B1000,K$1)+COUNTIFS(part3_step1!$E$2:$E1000,$B284,part3_step1!$B$2:$B1000,K$1)</f>
        <v>0</v>
      </c>
      <c r="L284">
        <f>COUNTIFS(part3_step1!$C$2:$C1000,$B284,part3_step1!$B$2:$B1000,L$1)+COUNTIFS(part3_step1!$D$2:$D1000,$B284,part3_step1!$B$2:$B1000,L$1)+COUNTIFS(part3_step1!$E$2:$E1000,$B284,part3_step1!$B$2:$B1000,L$1)</f>
        <v>0</v>
      </c>
      <c r="M284">
        <f>COUNTIFS(part3_step1!$C$2:$C1000,$B284,part3_step1!$B$2:$B1000,M$1)+COUNTIFS(part3_step1!$D$2:$D1000,$B284,part3_step1!$B$2:$B1000,M$1)+COUNTIFS(part3_step1!$E$2:$E1000,$B284,part3_step1!$B$2:$B1000,M$1)</f>
        <v>0</v>
      </c>
      <c r="N284">
        <f>COUNTIFS(part3_step1!$C$2:$C1000,$B284,part3_step1!$B$2:$B1000,N$1)+COUNTIFS(part3_step1!$D$2:$D1000,$B284,part3_step1!$B$2:$B1000,N$1)+COUNTIFS(part3_step1!$E$2:$E1000,$B284,part3_step1!$B$2:$B1000,N$1)</f>
        <v>0</v>
      </c>
      <c r="O284">
        <f>COUNTIFS(part3_step1!$C$2:$C1000,$B284,part3_step1!$B$2:$B1000,O$1)+COUNTIFS(part3_step1!$D$2:$D1000,$B284,part3_step1!$B$2:$B1000,O$1)+COUNTIFS(part3_step1!$E$2:$E1000,$B284,part3_step1!$B$2:$B1000,O$1)</f>
        <v>0</v>
      </c>
      <c r="P284">
        <f>COUNTIF(part3_step1!$C$2:$E1000,B284)</f>
        <v>1</v>
      </c>
    </row>
    <row r="285">
      <c r="A285" t="str">
        <f>part3_step1!C285:C1000</f>
        <v>Dan Green</v>
      </c>
      <c r="B285" t="s">
        <v>1041</v>
      </c>
      <c r="C285">
        <f>COUNTIFS(part3_step1!$C$2:$C1000,$B285,part3_step1!$B$2:$B1000,C$1)+COUNTIFS(part3_step1!$D$2:$D1000,$B285,part3_step1!$B$2:$B1000,C$1)+COUNTIFS(part3_step1!$E$2:$E1000,$B285,part3_step1!$B$2:$B1000,C$1)</f>
        <v>0</v>
      </c>
      <c r="D285">
        <f>COUNTIFS(part3_step1!$C$2:$C1000,$B285,part3_step1!$B$2:$B1000,D$1)+COUNTIFS(part3_step1!$D$2:$D1000,$B285,part3_step1!$B$2:$B1000,D$1)+COUNTIFS(part3_step1!$E$2:$E1000,$B285,part3_step1!$B$2:$B1000,D$1)</f>
        <v>0</v>
      </c>
      <c r="E285">
        <f>COUNTIFS(part3_step1!$C$2:$C1000,$B285,part3_step1!$B$2:$B1000,E$1)+COUNTIFS(part3_step1!$D$2:$D1000,$B285,part3_step1!$B$2:$B1000,E$1)+COUNTIFS(part3_step1!$E$2:$E1000,$B285,part3_step1!$B$2:$B1000,E$1)</f>
        <v>0</v>
      </c>
      <c r="F285">
        <f>COUNTIFS(part3_step1!$C$2:$C1000,$B285,part3_step1!$B$2:$B1000,F$1)+COUNTIFS(part3_step1!$D$2:$D1000,$B285,part3_step1!$B$2:$B1000,F$1)+COUNTIFS(part3_step1!$E$2:$E1000,$B285,part3_step1!$B$2:$B1000,F$1)</f>
        <v>0</v>
      </c>
      <c r="G285">
        <f>COUNTIFS(part3_step1!$C$2:$C1000,$B285,part3_step1!$B$2:$B1000,G$1)+COUNTIFS(part3_step1!$D$2:$D1000,$B285,part3_step1!$B$2:$B1000,G$1)+COUNTIFS(part3_step1!$E$2:$E1000,$B285,part3_step1!$B$2:$B1000,G$1)</f>
        <v>0</v>
      </c>
      <c r="H285">
        <f>COUNTIFS(part3_step1!$C$2:$C1000,$B285,part3_step1!$B$2:$B1000,H$1)+COUNTIFS(part3_step1!$D$2:$D1000,$B285,part3_step1!$B$2:$B1000,H$1)+COUNTIFS(part3_step1!$E$2:$E1000,$B285,part3_step1!$B$2:$B1000,H$1)</f>
        <v>0</v>
      </c>
      <c r="I285">
        <f>COUNTIFS(part3_step1!$C$2:$C1000,$B285,part3_step1!$B$2:$B1000,I$1)+COUNTIFS(part3_step1!$D$2:$D1000,$B285,part3_step1!$B$2:$B1000,I$1)+COUNTIFS(part3_step1!$E$2:$E1000,$B285,part3_step1!$B$2:$B1000,I$1)</f>
        <v>0</v>
      </c>
      <c r="J285">
        <f>COUNTIFS(part3_step1!$C$2:$C1000,$B285,part3_step1!$B$2:$B1000,J$1)+COUNTIFS(part3_step1!$D$2:$D1000,$B285,part3_step1!$B$2:$B1000,J$1)+COUNTIFS(part3_step1!$E$2:$E1000,$B285,part3_step1!$B$2:$B1000,J$1)</f>
        <v>0</v>
      </c>
      <c r="K285">
        <f>COUNTIFS(part3_step1!$C$2:$C1000,$B285,part3_step1!$B$2:$B1000,K$1)+COUNTIFS(part3_step1!$D$2:$D1000,$B285,part3_step1!$B$2:$B1000,K$1)+COUNTIFS(part3_step1!$E$2:$E1000,$B285,part3_step1!$B$2:$B1000,K$1)</f>
        <v>0</v>
      </c>
      <c r="L285">
        <f>COUNTIFS(part3_step1!$C$2:$C1000,$B285,part3_step1!$B$2:$B1000,L$1)+COUNTIFS(part3_step1!$D$2:$D1000,$B285,part3_step1!$B$2:$B1000,L$1)+COUNTIFS(part3_step1!$E$2:$E1000,$B285,part3_step1!$B$2:$B1000,L$1)</f>
        <v>0</v>
      </c>
      <c r="M285">
        <f>COUNTIFS(part3_step1!$C$2:$C1000,$B285,part3_step1!$B$2:$B1000,M$1)+COUNTIFS(part3_step1!$D$2:$D1000,$B285,part3_step1!$B$2:$B1000,M$1)+COUNTIFS(part3_step1!$E$2:$E1000,$B285,part3_step1!$B$2:$B1000,M$1)</f>
        <v>0</v>
      </c>
      <c r="N285">
        <f>COUNTIFS(part3_step1!$C$2:$C1000,$B285,part3_step1!$B$2:$B1000,N$1)+COUNTIFS(part3_step1!$D$2:$D1000,$B285,part3_step1!$B$2:$B1000,N$1)+COUNTIFS(part3_step1!$E$2:$E1000,$B285,part3_step1!$B$2:$B1000,N$1)</f>
        <v>0</v>
      </c>
      <c r="O285">
        <f>COUNTIFS(part3_step1!$C$2:$C1000,$B285,part3_step1!$B$2:$B1000,O$1)+COUNTIFS(part3_step1!$D$2:$D1000,$B285,part3_step1!$B$2:$B1000,O$1)+COUNTIFS(part3_step1!$E$2:$E1000,$B285,part3_step1!$B$2:$B1000,O$1)</f>
        <v>0</v>
      </c>
      <c r="P285">
        <f>COUNTIF(part3_step1!$C$2:$E1000,B285)</f>
        <v>1</v>
      </c>
    </row>
    <row r="286">
      <c r="A286" t="str">
        <f>part3_step1!C286:C1000</f>
        <v>Anneliese van der Pol</v>
      </c>
      <c r="B286" t="s">
        <v>1046</v>
      </c>
      <c r="C286">
        <f>COUNTIFS(part3_step1!$C$2:$C1000,$B286,part3_step1!$B$2:$B1000,C$1)+COUNTIFS(part3_step1!$D$2:$D1000,$B286,part3_step1!$B$2:$B1000,C$1)+COUNTIFS(part3_step1!$E$2:$E1000,$B286,part3_step1!$B$2:$B1000,C$1)</f>
        <v>0</v>
      </c>
      <c r="D286">
        <f>COUNTIFS(part3_step1!$C$2:$C1000,$B286,part3_step1!$B$2:$B1000,D$1)+COUNTIFS(part3_step1!$D$2:$D1000,$B286,part3_step1!$B$2:$B1000,D$1)+COUNTIFS(part3_step1!$E$2:$E1000,$B286,part3_step1!$B$2:$B1000,D$1)</f>
        <v>0</v>
      </c>
      <c r="E286">
        <f>COUNTIFS(part3_step1!$C$2:$C1000,$B286,part3_step1!$B$2:$B1000,E$1)+COUNTIFS(part3_step1!$D$2:$D1000,$B286,part3_step1!$B$2:$B1000,E$1)+COUNTIFS(part3_step1!$E$2:$E1000,$B286,part3_step1!$B$2:$B1000,E$1)</f>
        <v>0</v>
      </c>
      <c r="F286">
        <f>COUNTIFS(part3_step1!$C$2:$C1000,$B286,part3_step1!$B$2:$B1000,F$1)+COUNTIFS(part3_step1!$D$2:$D1000,$B286,part3_step1!$B$2:$B1000,F$1)+COUNTIFS(part3_step1!$E$2:$E1000,$B286,part3_step1!$B$2:$B1000,F$1)</f>
        <v>0</v>
      </c>
      <c r="G286">
        <f>COUNTIFS(part3_step1!$C$2:$C1000,$B286,part3_step1!$B$2:$B1000,G$1)+COUNTIFS(part3_step1!$D$2:$D1000,$B286,part3_step1!$B$2:$B1000,G$1)+COUNTIFS(part3_step1!$E$2:$E1000,$B286,part3_step1!$B$2:$B1000,G$1)</f>
        <v>1</v>
      </c>
      <c r="H286">
        <f>COUNTIFS(part3_step1!$C$2:$C1000,$B286,part3_step1!$B$2:$B1000,H$1)+COUNTIFS(part3_step1!$D$2:$D1000,$B286,part3_step1!$B$2:$B1000,H$1)+COUNTIFS(part3_step1!$E$2:$E1000,$B286,part3_step1!$B$2:$B1000,H$1)</f>
        <v>0</v>
      </c>
      <c r="I286">
        <f>COUNTIFS(part3_step1!$C$2:$C1000,$B286,part3_step1!$B$2:$B1000,I$1)+COUNTIFS(part3_step1!$D$2:$D1000,$B286,part3_step1!$B$2:$B1000,I$1)+COUNTIFS(part3_step1!$E$2:$E1000,$B286,part3_step1!$B$2:$B1000,I$1)</f>
        <v>0</v>
      </c>
      <c r="J286">
        <f>COUNTIFS(part3_step1!$C$2:$C1000,$B286,part3_step1!$B$2:$B1000,J$1)+COUNTIFS(part3_step1!$D$2:$D1000,$B286,part3_step1!$B$2:$B1000,J$1)+COUNTIFS(part3_step1!$E$2:$E1000,$B286,part3_step1!$B$2:$B1000,J$1)</f>
        <v>0</v>
      </c>
      <c r="K286">
        <f>COUNTIFS(part3_step1!$C$2:$C1000,$B286,part3_step1!$B$2:$B1000,K$1)+COUNTIFS(part3_step1!$D$2:$D1000,$B286,part3_step1!$B$2:$B1000,K$1)+COUNTIFS(part3_step1!$E$2:$E1000,$B286,part3_step1!$B$2:$B1000,K$1)</f>
        <v>0</v>
      </c>
      <c r="L286">
        <f>COUNTIFS(part3_step1!$C$2:$C1000,$B286,part3_step1!$B$2:$B1000,L$1)+COUNTIFS(part3_step1!$D$2:$D1000,$B286,part3_step1!$B$2:$B1000,L$1)+COUNTIFS(part3_step1!$E$2:$E1000,$B286,part3_step1!$B$2:$B1000,L$1)</f>
        <v>0</v>
      </c>
      <c r="M286">
        <f>COUNTIFS(part3_step1!$C$2:$C1000,$B286,part3_step1!$B$2:$B1000,M$1)+COUNTIFS(part3_step1!$D$2:$D1000,$B286,part3_step1!$B$2:$B1000,M$1)+COUNTIFS(part3_step1!$E$2:$E1000,$B286,part3_step1!$B$2:$B1000,M$1)</f>
        <v>0</v>
      </c>
      <c r="N286">
        <f>COUNTIFS(part3_step1!$C$2:$C1000,$B286,part3_step1!$B$2:$B1000,N$1)+COUNTIFS(part3_step1!$D$2:$D1000,$B286,part3_step1!$B$2:$B1000,N$1)+COUNTIFS(part3_step1!$E$2:$E1000,$B286,part3_step1!$B$2:$B1000,N$1)</f>
        <v>0</v>
      </c>
      <c r="O286">
        <f>COUNTIFS(part3_step1!$C$2:$C1000,$B286,part3_step1!$B$2:$B1000,O$1)+COUNTIFS(part3_step1!$D$2:$D1000,$B286,part3_step1!$B$2:$B1000,O$1)+COUNTIFS(part3_step1!$E$2:$E1000,$B286,part3_step1!$B$2:$B1000,O$1)</f>
        <v>0</v>
      </c>
      <c r="P286">
        <f>COUNTIF(part3_step1!$C$2:$E1000,B286)</f>
        <v>1</v>
      </c>
    </row>
    <row r="287">
      <c r="A287" t="str">
        <f>part3_step1!C287:C1000</f>
        <v>Elizabeth Berkley</v>
      </c>
      <c r="B287" t="s">
        <v>1052</v>
      </c>
      <c r="C287">
        <f>COUNTIFS(part3_step1!$C$2:$C1000,$B287,part3_step1!$B$2:$B1000,C$1)+COUNTIFS(part3_step1!$D$2:$D1000,$B287,part3_step1!$B$2:$B1000,C$1)+COUNTIFS(part3_step1!$E$2:$E1000,$B287,part3_step1!$B$2:$B1000,C$1)</f>
        <v>0</v>
      </c>
      <c r="D287">
        <f>COUNTIFS(part3_step1!$C$2:$C1000,$B287,part3_step1!$B$2:$B1000,D$1)+COUNTIFS(part3_step1!$D$2:$D1000,$B287,part3_step1!$B$2:$B1000,D$1)+COUNTIFS(part3_step1!$E$2:$E1000,$B287,part3_step1!$B$2:$B1000,D$1)</f>
        <v>0</v>
      </c>
      <c r="E287">
        <f>COUNTIFS(part3_step1!$C$2:$C1000,$B287,part3_step1!$B$2:$B1000,E$1)+COUNTIFS(part3_step1!$D$2:$D1000,$B287,part3_step1!$B$2:$B1000,E$1)+COUNTIFS(part3_step1!$E$2:$E1000,$B287,part3_step1!$B$2:$B1000,E$1)</f>
        <v>1</v>
      </c>
      <c r="F287">
        <f>COUNTIFS(part3_step1!$C$2:$C1000,$B287,part3_step1!$B$2:$B1000,F$1)+COUNTIFS(part3_step1!$D$2:$D1000,$B287,part3_step1!$B$2:$B1000,F$1)+COUNTIFS(part3_step1!$E$2:$E1000,$B287,part3_step1!$B$2:$B1000,F$1)</f>
        <v>0</v>
      </c>
      <c r="G287">
        <f>COUNTIFS(part3_step1!$C$2:$C1000,$B287,part3_step1!$B$2:$B1000,G$1)+COUNTIFS(part3_step1!$D$2:$D1000,$B287,part3_step1!$B$2:$B1000,G$1)+COUNTIFS(part3_step1!$E$2:$E1000,$B287,part3_step1!$B$2:$B1000,G$1)</f>
        <v>0</v>
      </c>
      <c r="H287">
        <f>COUNTIFS(part3_step1!$C$2:$C1000,$B287,part3_step1!$B$2:$B1000,H$1)+COUNTIFS(part3_step1!$D$2:$D1000,$B287,part3_step1!$B$2:$B1000,H$1)+COUNTIFS(part3_step1!$E$2:$E1000,$B287,part3_step1!$B$2:$B1000,H$1)</f>
        <v>0</v>
      </c>
      <c r="I287">
        <f>COUNTIFS(part3_step1!$C$2:$C1000,$B287,part3_step1!$B$2:$B1000,I$1)+COUNTIFS(part3_step1!$D$2:$D1000,$B287,part3_step1!$B$2:$B1000,I$1)+COUNTIFS(part3_step1!$E$2:$E1000,$B287,part3_step1!$B$2:$B1000,I$1)</f>
        <v>0</v>
      </c>
      <c r="J287">
        <f>COUNTIFS(part3_step1!$C$2:$C1000,$B287,part3_step1!$B$2:$B1000,J$1)+COUNTIFS(part3_step1!$D$2:$D1000,$B287,part3_step1!$B$2:$B1000,J$1)+COUNTIFS(part3_step1!$E$2:$E1000,$B287,part3_step1!$B$2:$B1000,J$1)</f>
        <v>0</v>
      </c>
      <c r="K287">
        <f>COUNTIFS(part3_step1!$C$2:$C1000,$B287,part3_step1!$B$2:$B1000,K$1)+COUNTIFS(part3_step1!$D$2:$D1000,$B287,part3_step1!$B$2:$B1000,K$1)+COUNTIFS(part3_step1!$E$2:$E1000,$B287,part3_step1!$B$2:$B1000,K$1)</f>
        <v>0</v>
      </c>
      <c r="L287">
        <f>COUNTIFS(part3_step1!$C$2:$C1000,$B287,part3_step1!$B$2:$B1000,L$1)+COUNTIFS(part3_step1!$D$2:$D1000,$B287,part3_step1!$B$2:$B1000,L$1)+COUNTIFS(part3_step1!$E$2:$E1000,$B287,part3_step1!$B$2:$B1000,L$1)</f>
        <v>0</v>
      </c>
      <c r="M287">
        <f>COUNTIFS(part3_step1!$C$2:$C1000,$B287,part3_step1!$B$2:$B1000,M$1)+COUNTIFS(part3_step1!$D$2:$D1000,$B287,part3_step1!$B$2:$B1000,M$1)+COUNTIFS(part3_step1!$E$2:$E1000,$B287,part3_step1!$B$2:$B1000,M$1)</f>
        <v>0</v>
      </c>
      <c r="N287">
        <f>COUNTIFS(part3_step1!$C$2:$C1000,$B287,part3_step1!$B$2:$B1000,N$1)+COUNTIFS(part3_step1!$D$2:$D1000,$B287,part3_step1!$B$2:$B1000,N$1)+COUNTIFS(part3_step1!$E$2:$E1000,$B287,part3_step1!$B$2:$B1000,N$1)</f>
        <v>0</v>
      </c>
      <c r="O287">
        <f>COUNTIFS(part3_step1!$C$2:$C1000,$B287,part3_step1!$B$2:$B1000,O$1)+COUNTIFS(part3_step1!$D$2:$D1000,$B287,part3_step1!$B$2:$B1000,O$1)+COUNTIFS(part3_step1!$E$2:$E1000,$B287,part3_step1!$B$2:$B1000,O$1)</f>
        <v>0</v>
      </c>
      <c r="P287">
        <f>COUNTIF(part3_step1!$C$2:$E1000,B287)</f>
        <v>1</v>
      </c>
    </row>
    <row r="288">
      <c r="A288" t="str">
        <f>part3_step1!C288:C1000</f>
        <v>Cuba Gooding Jr.</v>
      </c>
      <c r="B288" t="s">
        <v>1055</v>
      </c>
      <c r="C288">
        <f>COUNTIFS(part3_step1!$C$2:$C1000,$B288,part3_step1!$B$2:$B1000,C$1)+COUNTIFS(part3_step1!$D$2:$D1000,$B288,part3_step1!$B$2:$B1000,C$1)+COUNTIFS(part3_step1!$E$2:$E1000,$B288,part3_step1!$B$2:$B1000,C$1)</f>
        <v>0</v>
      </c>
      <c r="D288">
        <f>COUNTIFS(part3_step1!$C$2:$C1000,$B288,part3_step1!$B$2:$B1000,D$1)+COUNTIFS(part3_step1!$D$2:$D1000,$B288,part3_step1!$B$2:$B1000,D$1)+COUNTIFS(part3_step1!$E$2:$E1000,$B288,part3_step1!$B$2:$B1000,D$1)</f>
        <v>0</v>
      </c>
      <c r="E288">
        <f>COUNTIFS(part3_step1!$C$2:$C1000,$B288,part3_step1!$B$2:$B1000,E$1)+COUNTIFS(part3_step1!$D$2:$D1000,$B288,part3_step1!$B$2:$B1000,E$1)+COUNTIFS(part3_step1!$E$2:$E1000,$B288,part3_step1!$B$2:$B1000,E$1)</f>
        <v>0</v>
      </c>
      <c r="F288">
        <f>COUNTIFS(part3_step1!$C$2:$C1000,$B288,part3_step1!$B$2:$B1000,F$1)+COUNTIFS(part3_step1!$D$2:$D1000,$B288,part3_step1!$B$2:$B1000,F$1)+COUNTIFS(part3_step1!$E$2:$E1000,$B288,part3_step1!$B$2:$B1000,F$1)</f>
        <v>0</v>
      </c>
      <c r="G288">
        <f>COUNTIFS(part3_step1!$C$2:$C1000,$B288,part3_step1!$B$2:$B1000,G$1)+COUNTIFS(part3_step1!$D$2:$D1000,$B288,part3_step1!$B$2:$B1000,G$1)+COUNTIFS(part3_step1!$E$2:$E1000,$B288,part3_step1!$B$2:$B1000,G$1)</f>
        <v>0</v>
      </c>
      <c r="H288">
        <f>COUNTIFS(part3_step1!$C$2:$C1000,$B288,part3_step1!$B$2:$B1000,H$1)+COUNTIFS(part3_step1!$D$2:$D1000,$B288,part3_step1!$B$2:$B1000,H$1)+COUNTIFS(part3_step1!$E$2:$E1000,$B288,part3_step1!$B$2:$B1000,H$1)</f>
        <v>0</v>
      </c>
      <c r="I288">
        <f>COUNTIFS(part3_step1!$C$2:$C1000,$B288,part3_step1!$B$2:$B1000,I$1)+COUNTIFS(part3_step1!$D$2:$D1000,$B288,part3_step1!$B$2:$B1000,I$1)+COUNTIFS(part3_step1!$E$2:$E1000,$B288,part3_step1!$B$2:$B1000,I$1)</f>
        <v>0</v>
      </c>
      <c r="J288">
        <f>COUNTIFS(part3_step1!$C$2:$C1000,$B288,part3_step1!$B$2:$B1000,J$1)+COUNTIFS(part3_step1!$D$2:$D1000,$B288,part3_step1!$B$2:$B1000,J$1)+COUNTIFS(part3_step1!$E$2:$E1000,$B288,part3_step1!$B$2:$B1000,J$1)</f>
        <v>0</v>
      </c>
      <c r="K288">
        <f>COUNTIFS(part3_step1!$C$2:$C1000,$B288,part3_step1!$B$2:$B1000,K$1)+COUNTIFS(part3_step1!$D$2:$D1000,$B288,part3_step1!$B$2:$B1000,K$1)+COUNTIFS(part3_step1!$E$2:$E1000,$B288,part3_step1!$B$2:$B1000,K$1)</f>
        <v>0</v>
      </c>
      <c r="L288">
        <f>COUNTIFS(part3_step1!$C$2:$C1000,$B288,part3_step1!$B$2:$B1000,L$1)+COUNTIFS(part3_step1!$D$2:$D1000,$B288,part3_step1!$B$2:$B1000,L$1)+COUNTIFS(part3_step1!$E$2:$E1000,$B288,part3_step1!$B$2:$B1000,L$1)</f>
        <v>0</v>
      </c>
      <c r="M288">
        <f>COUNTIFS(part3_step1!$C$2:$C1000,$B288,part3_step1!$B$2:$B1000,M$1)+COUNTIFS(part3_step1!$D$2:$D1000,$B288,part3_step1!$B$2:$B1000,M$1)+COUNTIFS(part3_step1!$E$2:$E1000,$B288,part3_step1!$B$2:$B1000,M$1)</f>
        <v>0</v>
      </c>
      <c r="N288">
        <f>COUNTIFS(part3_step1!$C$2:$C1000,$B288,part3_step1!$B$2:$B1000,N$1)+COUNTIFS(part3_step1!$D$2:$D1000,$B288,part3_step1!$B$2:$B1000,N$1)+COUNTIFS(part3_step1!$E$2:$E1000,$B288,part3_step1!$B$2:$B1000,N$1)</f>
        <v>0</v>
      </c>
      <c r="O288">
        <f>COUNTIFS(part3_step1!$C$2:$C1000,$B288,part3_step1!$B$2:$B1000,O$1)+COUNTIFS(part3_step1!$D$2:$D1000,$B288,part3_step1!$B$2:$B1000,O$1)+COUNTIFS(part3_step1!$E$2:$E1000,$B288,part3_step1!$B$2:$B1000,O$1)</f>
        <v>0</v>
      </c>
      <c r="P288">
        <f>COUNTIF(part3_step1!$C$2:$E1000,B288)</f>
        <v>1</v>
      </c>
    </row>
    <row r="289">
      <c r="A289" t="str">
        <f>part3_step1!C289:C1000</f>
        <v>Kevin Costner</v>
      </c>
      <c r="B289" t="s">
        <v>1062</v>
      </c>
      <c r="C289">
        <f>COUNTIFS(part3_step1!$C$2:$C1000,$B289,part3_step1!$B$2:$B1000,C$1)+COUNTIFS(part3_step1!$D$2:$D1000,$B289,part3_step1!$B$2:$B1000,C$1)+COUNTIFS(part3_step1!$E$2:$E1000,$B289,part3_step1!$B$2:$B1000,C$1)</f>
        <v>0</v>
      </c>
      <c r="D289">
        <f>COUNTIFS(part3_step1!$C$2:$C1000,$B289,part3_step1!$B$2:$B1000,D$1)+COUNTIFS(part3_step1!$D$2:$D1000,$B289,part3_step1!$B$2:$B1000,D$1)+COUNTIFS(part3_step1!$E$2:$E1000,$B289,part3_step1!$B$2:$B1000,D$1)</f>
        <v>0</v>
      </c>
      <c r="E289">
        <f>COUNTIFS(part3_step1!$C$2:$C1000,$B289,part3_step1!$B$2:$B1000,E$1)+COUNTIFS(part3_step1!$D$2:$D1000,$B289,part3_step1!$B$2:$B1000,E$1)+COUNTIFS(part3_step1!$E$2:$E1000,$B289,part3_step1!$B$2:$B1000,E$1)</f>
        <v>0</v>
      </c>
      <c r="F289">
        <f>COUNTIFS(part3_step1!$C$2:$C1000,$B289,part3_step1!$B$2:$B1000,F$1)+COUNTIFS(part3_step1!$D$2:$D1000,$B289,part3_step1!$B$2:$B1000,F$1)+COUNTIFS(part3_step1!$E$2:$E1000,$B289,part3_step1!$B$2:$B1000,F$1)</f>
        <v>0</v>
      </c>
      <c r="G289">
        <f>COUNTIFS(part3_step1!$C$2:$C1000,$B289,part3_step1!$B$2:$B1000,G$1)+COUNTIFS(part3_step1!$D$2:$D1000,$B289,part3_step1!$B$2:$B1000,G$1)+COUNTIFS(part3_step1!$E$2:$E1000,$B289,part3_step1!$B$2:$B1000,G$1)</f>
        <v>0</v>
      </c>
      <c r="H289">
        <f>COUNTIFS(part3_step1!$C$2:$C1000,$B289,part3_step1!$B$2:$B1000,H$1)+COUNTIFS(part3_step1!$D$2:$D1000,$B289,part3_step1!$B$2:$B1000,H$1)+COUNTIFS(part3_step1!$E$2:$E1000,$B289,part3_step1!$B$2:$B1000,H$1)</f>
        <v>0</v>
      </c>
      <c r="I289">
        <f>COUNTIFS(part3_step1!$C$2:$C1000,$B289,part3_step1!$B$2:$B1000,I$1)+COUNTIFS(part3_step1!$D$2:$D1000,$B289,part3_step1!$B$2:$B1000,I$1)+COUNTIFS(part3_step1!$E$2:$E1000,$B289,part3_step1!$B$2:$B1000,I$1)</f>
        <v>0</v>
      </c>
      <c r="J289">
        <f>COUNTIFS(part3_step1!$C$2:$C1000,$B289,part3_step1!$B$2:$B1000,J$1)+COUNTIFS(part3_step1!$D$2:$D1000,$B289,part3_step1!$B$2:$B1000,J$1)+COUNTIFS(part3_step1!$E$2:$E1000,$B289,part3_step1!$B$2:$B1000,J$1)</f>
        <v>0</v>
      </c>
      <c r="K289">
        <f>COUNTIFS(part3_step1!$C$2:$C1000,$B289,part3_step1!$B$2:$B1000,K$1)+COUNTIFS(part3_step1!$D$2:$D1000,$B289,part3_step1!$B$2:$B1000,K$1)+COUNTIFS(part3_step1!$E$2:$E1000,$B289,part3_step1!$B$2:$B1000,K$1)</f>
        <v>0</v>
      </c>
      <c r="L289">
        <f>COUNTIFS(part3_step1!$C$2:$C1000,$B289,part3_step1!$B$2:$B1000,L$1)+COUNTIFS(part3_step1!$D$2:$D1000,$B289,part3_step1!$B$2:$B1000,L$1)+COUNTIFS(part3_step1!$E$2:$E1000,$B289,part3_step1!$B$2:$B1000,L$1)</f>
        <v>0</v>
      </c>
      <c r="M289">
        <f>COUNTIFS(part3_step1!$C$2:$C1000,$B289,part3_step1!$B$2:$B1000,M$1)+COUNTIFS(part3_step1!$D$2:$D1000,$B289,part3_step1!$B$2:$B1000,M$1)+COUNTIFS(part3_step1!$E$2:$E1000,$B289,part3_step1!$B$2:$B1000,M$1)</f>
        <v>0</v>
      </c>
      <c r="N289">
        <f>COUNTIFS(part3_step1!$C$2:$C1000,$B289,part3_step1!$B$2:$B1000,N$1)+COUNTIFS(part3_step1!$D$2:$D1000,$B289,part3_step1!$B$2:$B1000,N$1)+COUNTIFS(part3_step1!$E$2:$E1000,$B289,part3_step1!$B$2:$B1000,N$1)</f>
        <v>0</v>
      </c>
      <c r="O289">
        <f>COUNTIFS(part3_step1!$C$2:$C1000,$B289,part3_step1!$B$2:$B1000,O$1)+COUNTIFS(part3_step1!$D$2:$D1000,$B289,part3_step1!$B$2:$B1000,O$1)+COUNTIFS(part3_step1!$E$2:$E1000,$B289,part3_step1!$B$2:$B1000,O$1)</f>
        <v>0</v>
      </c>
      <c r="P289">
        <f>COUNTIF(part3_step1!$C$2:$E1000,B289)</f>
        <v>1</v>
      </c>
    </row>
    <row r="290">
      <c r="A290" t="str">
        <f>part3_step1!C290:C1000</f>
        <v>Paul Giamatti</v>
      </c>
      <c r="B290" t="s">
        <v>1073</v>
      </c>
      <c r="C290">
        <f>COUNTIFS(part3_step1!$C$2:$C1000,$B290,part3_step1!$B$2:$B1000,C$1)+COUNTIFS(part3_step1!$D$2:$D1000,$B290,part3_step1!$B$2:$B1000,C$1)+COUNTIFS(part3_step1!$E$2:$E1000,$B290,part3_step1!$B$2:$B1000,C$1)</f>
        <v>0</v>
      </c>
      <c r="D290">
        <f>COUNTIFS(part3_step1!$C$2:$C1000,$B290,part3_step1!$B$2:$B1000,D$1)+COUNTIFS(part3_step1!$D$2:$D1000,$B290,part3_step1!$B$2:$B1000,D$1)+COUNTIFS(part3_step1!$E$2:$E1000,$B290,part3_step1!$B$2:$B1000,D$1)</f>
        <v>0</v>
      </c>
      <c r="E290">
        <f>COUNTIFS(part3_step1!$C$2:$C1000,$B290,part3_step1!$B$2:$B1000,E$1)+COUNTIFS(part3_step1!$D$2:$D1000,$B290,part3_step1!$B$2:$B1000,E$1)+COUNTIFS(part3_step1!$E$2:$E1000,$B290,part3_step1!$B$2:$B1000,E$1)</f>
        <v>0</v>
      </c>
      <c r="F290">
        <f>COUNTIFS(part3_step1!$C$2:$C1000,$B290,part3_step1!$B$2:$B1000,F$1)+COUNTIFS(part3_step1!$D$2:$D1000,$B290,part3_step1!$B$2:$B1000,F$1)+COUNTIFS(part3_step1!$E$2:$E1000,$B290,part3_step1!$B$2:$B1000,F$1)</f>
        <v>0</v>
      </c>
      <c r="G290">
        <f>COUNTIFS(part3_step1!$C$2:$C1000,$B290,part3_step1!$B$2:$B1000,G$1)+COUNTIFS(part3_step1!$D$2:$D1000,$B290,part3_step1!$B$2:$B1000,G$1)+COUNTIFS(part3_step1!$E$2:$E1000,$B290,part3_step1!$B$2:$B1000,G$1)</f>
        <v>0</v>
      </c>
      <c r="H290">
        <f>COUNTIFS(part3_step1!$C$2:$C1000,$B290,part3_step1!$B$2:$B1000,H$1)+COUNTIFS(part3_step1!$D$2:$D1000,$B290,part3_step1!$B$2:$B1000,H$1)+COUNTIFS(part3_step1!$E$2:$E1000,$B290,part3_step1!$B$2:$B1000,H$1)</f>
        <v>0</v>
      </c>
      <c r="I290">
        <f>COUNTIFS(part3_step1!$C$2:$C1000,$B290,part3_step1!$B$2:$B1000,I$1)+COUNTIFS(part3_step1!$D$2:$D1000,$B290,part3_step1!$B$2:$B1000,I$1)+COUNTIFS(part3_step1!$E$2:$E1000,$B290,part3_step1!$B$2:$B1000,I$1)</f>
        <v>0</v>
      </c>
      <c r="J290">
        <f>COUNTIFS(part3_step1!$C$2:$C1000,$B290,part3_step1!$B$2:$B1000,J$1)+COUNTIFS(part3_step1!$D$2:$D1000,$B290,part3_step1!$B$2:$B1000,J$1)+COUNTIFS(part3_step1!$E$2:$E1000,$B290,part3_step1!$B$2:$B1000,J$1)</f>
        <v>0</v>
      </c>
      <c r="K290">
        <f>COUNTIFS(part3_step1!$C$2:$C1000,$B290,part3_step1!$B$2:$B1000,K$1)+COUNTIFS(part3_step1!$D$2:$D1000,$B290,part3_step1!$B$2:$B1000,K$1)+COUNTIFS(part3_step1!$E$2:$E1000,$B290,part3_step1!$B$2:$B1000,K$1)</f>
        <v>0</v>
      </c>
      <c r="L290">
        <f>COUNTIFS(part3_step1!$C$2:$C1000,$B290,part3_step1!$B$2:$B1000,L$1)+COUNTIFS(part3_step1!$D$2:$D1000,$B290,part3_step1!$B$2:$B1000,L$1)+COUNTIFS(part3_step1!$E$2:$E1000,$B290,part3_step1!$B$2:$B1000,L$1)</f>
        <v>0</v>
      </c>
      <c r="M290">
        <f>COUNTIFS(part3_step1!$C$2:$C1000,$B290,part3_step1!$B$2:$B1000,M$1)+COUNTIFS(part3_step1!$D$2:$D1000,$B290,part3_step1!$B$2:$B1000,M$1)+COUNTIFS(part3_step1!$E$2:$E1000,$B290,part3_step1!$B$2:$B1000,M$1)</f>
        <v>0</v>
      </c>
      <c r="N290">
        <f>COUNTIFS(part3_step1!$C$2:$C1000,$B290,part3_step1!$B$2:$B1000,N$1)+COUNTIFS(part3_step1!$D$2:$D1000,$B290,part3_step1!$B$2:$B1000,N$1)+COUNTIFS(part3_step1!$E$2:$E1000,$B290,part3_step1!$B$2:$B1000,N$1)</f>
        <v>0</v>
      </c>
      <c r="O290">
        <f>COUNTIFS(part3_step1!$C$2:$C1000,$B290,part3_step1!$B$2:$B1000,O$1)+COUNTIFS(part3_step1!$D$2:$D1000,$B290,part3_step1!$B$2:$B1000,O$1)+COUNTIFS(part3_step1!$E$2:$E1000,$B290,part3_step1!$B$2:$B1000,O$1)</f>
        <v>0</v>
      </c>
      <c r="P290">
        <f>COUNTIF(part3_step1!$C$2:$E1000,B290)</f>
        <v>1</v>
      </c>
    </row>
    <row r="291">
      <c r="A291" t="str">
        <f>part3_step1!C291:C1000</f>
        <v>Eddie Murphy</v>
      </c>
      <c r="B291" t="s">
        <v>1080</v>
      </c>
      <c r="C291">
        <f>COUNTIFS(part3_step1!$C$2:$C1000,$B291,part3_step1!$B$2:$B1000,C$1)+COUNTIFS(part3_step1!$D$2:$D1000,$B291,part3_step1!$B$2:$B1000,C$1)+COUNTIFS(part3_step1!$E$2:$E1000,$B291,part3_step1!$B$2:$B1000,C$1)</f>
        <v>0</v>
      </c>
      <c r="D291">
        <f>COUNTIFS(part3_step1!$C$2:$C1000,$B291,part3_step1!$B$2:$B1000,D$1)+COUNTIFS(part3_step1!$D$2:$D1000,$B291,part3_step1!$B$2:$B1000,D$1)+COUNTIFS(part3_step1!$E$2:$E1000,$B291,part3_step1!$B$2:$B1000,D$1)</f>
        <v>0</v>
      </c>
      <c r="E291">
        <f>COUNTIFS(part3_step1!$C$2:$C1000,$B291,part3_step1!$B$2:$B1000,E$1)+COUNTIFS(part3_step1!$D$2:$D1000,$B291,part3_step1!$B$2:$B1000,E$1)+COUNTIFS(part3_step1!$E$2:$E1000,$B291,part3_step1!$B$2:$B1000,E$1)</f>
        <v>0</v>
      </c>
      <c r="F291">
        <f>COUNTIFS(part3_step1!$C$2:$C1000,$B291,part3_step1!$B$2:$B1000,F$1)+COUNTIFS(part3_step1!$D$2:$D1000,$B291,part3_step1!$B$2:$B1000,F$1)+COUNTIFS(part3_step1!$E$2:$E1000,$B291,part3_step1!$B$2:$B1000,F$1)</f>
        <v>0</v>
      </c>
      <c r="G291">
        <f>COUNTIFS(part3_step1!$C$2:$C1000,$B291,part3_step1!$B$2:$B1000,G$1)+COUNTIFS(part3_step1!$D$2:$D1000,$B291,part3_step1!$B$2:$B1000,G$1)+COUNTIFS(part3_step1!$E$2:$E1000,$B291,part3_step1!$B$2:$B1000,G$1)</f>
        <v>0</v>
      </c>
      <c r="H291">
        <f>COUNTIFS(part3_step1!$C$2:$C1000,$B291,part3_step1!$B$2:$B1000,H$1)+COUNTIFS(part3_step1!$D$2:$D1000,$B291,part3_step1!$B$2:$B1000,H$1)+COUNTIFS(part3_step1!$E$2:$E1000,$B291,part3_step1!$B$2:$B1000,H$1)</f>
        <v>0</v>
      </c>
      <c r="I291">
        <f>COUNTIFS(part3_step1!$C$2:$C1000,$B291,part3_step1!$B$2:$B1000,I$1)+COUNTIFS(part3_step1!$D$2:$D1000,$B291,part3_step1!$B$2:$B1000,I$1)+COUNTIFS(part3_step1!$E$2:$E1000,$B291,part3_step1!$B$2:$B1000,I$1)</f>
        <v>0</v>
      </c>
      <c r="J291">
        <f>COUNTIFS(part3_step1!$C$2:$C1000,$B291,part3_step1!$B$2:$B1000,J$1)+COUNTIFS(part3_step1!$D$2:$D1000,$B291,part3_step1!$B$2:$B1000,J$1)+COUNTIFS(part3_step1!$E$2:$E1000,$B291,part3_step1!$B$2:$B1000,J$1)</f>
        <v>0</v>
      </c>
      <c r="K291">
        <f>COUNTIFS(part3_step1!$C$2:$C1000,$B291,part3_step1!$B$2:$B1000,K$1)+COUNTIFS(part3_step1!$D$2:$D1000,$B291,part3_step1!$B$2:$B1000,K$1)+COUNTIFS(part3_step1!$E$2:$E1000,$B291,part3_step1!$B$2:$B1000,K$1)</f>
        <v>0</v>
      </c>
      <c r="L291">
        <f>COUNTIFS(part3_step1!$C$2:$C1000,$B291,part3_step1!$B$2:$B1000,L$1)+COUNTIFS(part3_step1!$D$2:$D1000,$B291,part3_step1!$B$2:$B1000,L$1)+COUNTIFS(part3_step1!$E$2:$E1000,$B291,part3_step1!$B$2:$B1000,L$1)</f>
        <v>0</v>
      </c>
      <c r="M291">
        <f>COUNTIFS(part3_step1!$C$2:$C1000,$B291,part3_step1!$B$2:$B1000,M$1)+COUNTIFS(part3_step1!$D$2:$D1000,$B291,part3_step1!$B$2:$B1000,M$1)+COUNTIFS(part3_step1!$E$2:$E1000,$B291,part3_step1!$B$2:$B1000,M$1)</f>
        <v>1</v>
      </c>
      <c r="N291">
        <f>COUNTIFS(part3_step1!$C$2:$C1000,$B291,part3_step1!$B$2:$B1000,N$1)+COUNTIFS(part3_step1!$D$2:$D1000,$B291,part3_step1!$B$2:$B1000,N$1)+COUNTIFS(part3_step1!$E$2:$E1000,$B291,part3_step1!$B$2:$B1000,N$1)</f>
        <v>0</v>
      </c>
      <c r="O291">
        <f>COUNTIFS(part3_step1!$C$2:$C1000,$B291,part3_step1!$B$2:$B1000,O$1)+COUNTIFS(part3_step1!$D$2:$D1000,$B291,part3_step1!$B$2:$B1000,O$1)+COUNTIFS(part3_step1!$E$2:$E1000,$B291,part3_step1!$B$2:$B1000,O$1)</f>
        <v>0</v>
      </c>
      <c r="P291">
        <f>COUNTIF(part3_step1!$C$2:$E1000,B291)</f>
        <v>1</v>
      </c>
    </row>
    <row r="292">
      <c r="A292" t="str">
        <f>part3_step1!C292:C1000</f>
        <v>Pernilla Allwin</v>
      </c>
      <c r="B292" t="s">
        <v>1084</v>
      </c>
      <c r="C292">
        <f>COUNTIFS(part3_step1!$C$2:$C1000,$B292,part3_step1!$B$2:$B1000,C$1)+COUNTIFS(part3_step1!$D$2:$D1000,$B292,part3_step1!$B$2:$B1000,C$1)+COUNTIFS(part3_step1!$E$2:$E1000,$B292,part3_step1!$B$2:$B1000,C$1)</f>
        <v>0</v>
      </c>
      <c r="D292">
        <f>COUNTIFS(part3_step1!$C$2:$C1000,$B292,part3_step1!$B$2:$B1000,D$1)+COUNTIFS(part3_step1!$D$2:$D1000,$B292,part3_step1!$B$2:$B1000,D$1)+COUNTIFS(part3_step1!$E$2:$E1000,$B292,part3_step1!$B$2:$B1000,D$1)</f>
        <v>0</v>
      </c>
      <c r="E292">
        <f>COUNTIFS(part3_step1!$C$2:$C1000,$B292,part3_step1!$B$2:$B1000,E$1)+COUNTIFS(part3_step1!$D$2:$D1000,$B292,part3_step1!$B$2:$B1000,E$1)+COUNTIFS(part3_step1!$E$2:$E1000,$B292,part3_step1!$B$2:$B1000,E$1)</f>
        <v>0</v>
      </c>
      <c r="F292">
        <f>COUNTIFS(part3_step1!$C$2:$C1000,$B292,part3_step1!$B$2:$B1000,F$1)+COUNTIFS(part3_step1!$D$2:$D1000,$B292,part3_step1!$B$2:$B1000,F$1)+COUNTIFS(part3_step1!$E$2:$E1000,$B292,part3_step1!$B$2:$B1000,F$1)</f>
        <v>0</v>
      </c>
      <c r="G292">
        <f>COUNTIFS(part3_step1!$C$2:$C1000,$B292,part3_step1!$B$2:$B1000,G$1)+COUNTIFS(part3_step1!$D$2:$D1000,$B292,part3_step1!$B$2:$B1000,G$1)+COUNTIFS(part3_step1!$E$2:$E1000,$B292,part3_step1!$B$2:$B1000,G$1)</f>
        <v>0</v>
      </c>
      <c r="H292">
        <f>COUNTIFS(part3_step1!$C$2:$C1000,$B292,part3_step1!$B$2:$B1000,H$1)+COUNTIFS(part3_step1!$D$2:$D1000,$B292,part3_step1!$B$2:$B1000,H$1)+COUNTIFS(part3_step1!$E$2:$E1000,$B292,part3_step1!$B$2:$B1000,H$1)</f>
        <v>0</v>
      </c>
      <c r="I292">
        <f>COUNTIFS(part3_step1!$C$2:$C1000,$B292,part3_step1!$B$2:$B1000,I$1)+COUNTIFS(part3_step1!$D$2:$D1000,$B292,part3_step1!$B$2:$B1000,I$1)+COUNTIFS(part3_step1!$E$2:$E1000,$B292,part3_step1!$B$2:$B1000,I$1)</f>
        <v>0</v>
      </c>
      <c r="J292">
        <f>COUNTIFS(part3_step1!$C$2:$C1000,$B292,part3_step1!$B$2:$B1000,J$1)+COUNTIFS(part3_step1!$D$2:$D1000,$B292,part3_step1!$B$2:$B1000,J$1)+COUNTIFS(part3_step1!$E$2:$E1000,$B292,part3_step1!$B$2:$B1000,J$1)</f>
        <v>0</v>
      </c>
      <c r="K292">
        <f>COUNTIFS(part3_step1!$C$2:$C1000,$B292,part3_step1!$B$2:$B1000,K$1)+COUNTIFS(part3_step1!$D$2:$D1000,$B292,part3_step1!$B$2:$B1000,K$1)+COUNTIFS(part3_step1!$E$2:$E1000,$B292,part3_step1!$B$2:$B1000,K$1)</f>
        <v>0</v>
      </c>
      <c r="L292">
        <f>COUNTIFS(part3_step1!$C$2:$C1000,$B292,part3_step1!$B$2:$B1000,L$1)+COUNTIFS(part3_step1!$D$2:$D1000,$B292,part3_step1!$B$2:$B1000,L$1)+COUNTIFS(part3_step1!$E$2:$E1000,$B292,part3_step1!$B$2:$B1000,L$1)</f>
        <v>0</v>
      </c>
      <c r="M292">
        <f>COUNTIFS(part3_step1!$C$2:$C1000,$B292,part3_step1!$B$2:$B1000,M$1)+COUNTIFS(part3_step1!$D$2:$D1000,$B292,part3_step1!$B$2:$B1000,M$1)+COUNTIFS(part3_step1!$E$2:$E1000,$B292,part3_step1!$B$2:$B1000,M$1)</f>
        <v>0</v>
      </c>
      <c r="N292">
        <f>COUNTIFS(part3_step1!$C$2:$C1000,$B292,part3_step1!$B$2:$B1000,N$1)+COUNTIFS(part3_step1!$D$2:$D1000,$B292,part3_step1!$B$2:$B1000,N$1)+COUNTIFS(part3_step1!$E$2:$E1000,$B292,part3_step1!$B$2:$B1000,N$1)</f>
        <v>0</v>
      </c>
      <c r="O292">
        <f>COUNTIFS(part3_step1!$C$2:$C1000,$B292,part3_step1!$B$2:$B1000,O$1)+COUNTIFS(part3_step1!$D$2:$D1000,$B292,part3_step1!$B$2:$B1000,O$1)+COUNTIFS(part3_step1!$E$2:$E1000,$B292,part3_step1!$B$2:$B1000,O$1)</f>
        <v>0</v>
      </c>
      <c r="P292">
        <f>COUNTIF(part3_step1!$C$2:$E1000,B292)</f>
        <v>1</v>
      </c>
    </row>
    <row r="293">
      <c r="A293" t="str">
        <f>part3_step1!D2</f>
        <v>Kate Winslet</v>
      </c>
      <c r="B293" t="s">
        <v>1088</v>
      </c>
      <c r="C293">
        <f>COUNTIFS(part3_step1!$C$2:$C1000,$B293,part3_step1!$B$2:$B1000,C$1)+COUNTIFS(part3_step1!$D$2:$D1000,$B293,part3_step1!$B$2:$B1000,C$1)+COUNTIFS(part3_step1!$E$2:$E1000,$B293,part3_step1!$B$2:$B1000,C$1)</f>
        <v>0</v>
      </c>
      <c r="D293">
        <f>COUNTIFS(part3_step1!$C$2:$C1000,$B293,part3_step1!$B$2:$B1000,D$1)+COUNTIFS(part3_step1!$D$2:$D1000,$B293,part3_step1!$B$2:$B1000,D$1)+COUNTIFS(part3_step1!$E$2:$E1000,$B293,part3_step1!$B$2:$B1000,D$1)</f>
        <v>0</v>
      </c>
      <c r="E293">
        <f>COUNTIFS(part3_step1!$C$2:$C1000,$B293,part3_step1!$B$2:$B1000,E$1)+COUNTIFS(part3_step1!$D$2:$D1000,$B293,part3_step1!$B$2:$B1000,E$1)+COUNTIFS(part3_step1!$E$2:$E1000,$B293,part3_step1!$B$2:$B1000,E$1)</f>
        <v>0</v>
      </c>
      <c r="F293">
        <f>COUNTIFS(part3_step1!$C$2:$C1000,$B293,part3_step1!$B$2:$B1000,F$1)+COUNTIFS(part3_step1!$D$2:$D1000,$B293,part3_step1!$B$2:$B1000,F$1)+COUNTIFS(part3_step1!$E$2:$E1000,$B293,part3_step1!$B$2:$B1000,F$1)</f>
        <v>0</v>
      </c>
      <c r="G293">
        <f>COUNTIFS(part3_step1!$C$2:$C1000,$B293,part3_step1!$B$2:$B1000,G$1)+COUNTIFS(part3_step1!$D$2:$D1000,$B293,part3_step1!$B$2:$B1000,G$1)+COUNTIFS(part3_step1!$E$2:$E1000,$B293,part3_step1!$B$2:$B1000,G$1)</f>
        <v>0</v>
      </c>
      <c r="H293">
        <f>COUNTIFS(part3_step1!$C$2:$C1000,$B293,part3_step1!$B$2:$B1000,H$1)+COUNTIFS(part3_step1!$D$2:$D1000,$B293,part3_step1!$B$2:$B1000,H$1)+COUNTIFS(part3_step1!$E$2:$E1000,$B293,part3_step1!$B$2:$B1000,H$1)</f>
        <v>0</v>
      </c>
      <c r="I293">
        <f>COUNTIFS(part3_step1!$C$2:$C1000,$B293,part3_step1!$B$2:$B1000,I$1)+COUNTIFS(part3_step1!$D$2:$D1000,$B293,part3_step1!$B$2:$B1000,I$1)+COUNTIFS(part3_step1!$E$2:$E1000,$B293,part3_step1!$B$2:$B1000,I$1)</f>
        <v>0</v>
      </c>
      <c r="J293">
        <f>COUNTIFS(part3_step1!$C$2:$C1000,$B293,part3_step1!$B$2:$B1000,J$1)+COUNTIFS(part3_step1!$D$2:$D1000,$B293,part3_step1!$B$2:$B1000,J$1)+COUNTIFS(part3_step1!$E$2:$E1000,$B293,part3_step1!$B$2:$B1000,J$1)</f>
        <v>0</v>
      </c>
      <c r="K293">
        <f>COUNTIFS(part3_step1!$C$2:$C1000,$B293,part3_step1!$B$2:$B1000,K$1)+COUNTIFS(part3_step1!$D$2:$D1000,$B293,part3_step1!$B$2:$B1000,K$1)+COUNTIFS(part3_step1!$E$2:$E1000,$B293,part3_step1!$B$2:$B1000,K$1)</f>
        <v>0</v>
      </c>
      <c r="L293">
        <f>COUNTIFS(part3_step1!$C$2:$C1000,$B293,part3_step1!$B$2:$B1000,L$1)+COUNTIFS(part3_step1!$D$2:$D1000,$B293,part3_step1!$B$2:$B1000,L$1)+COUNTIFS(part3_step1!$E$2:$E1000,$B293,part3_step1!$B$2:$B1000,L$1)</f>
        <v>0</v>
      </c>
      <c r="M293">
        <f>COUNTIFS(part3_step1!$C$2:$C1000,$B293,part3_step1!$B$2:$B1000,M$1)+COUNTIFS(part3_step1!$D$2:$D1000,$B293,part3_step1!$B$2:$B1000,M$1)+COUNTIFS(part3_step1!$E$2:$E1000,$B293,part3_step1!$B$2:$B1000,M$1)</f>
        <v>0</v>
      </c>
      <c r="N293">
        <f>COUNTIFS(part3_step1!$C$2:$C1000,$B293,part3_step1!$B$2:$B1000,N$1)+COUNTIFS(part3_step1!$D$2:$D1000,$B293,part3_step1!$B$2:$B1000,N$1)+COUNTIFS(part3_step1!$E$2:$E1000,$B293,part3_step1!$B$2:$B1000,N$1)</f>
        <v>0</v>
      </c>
      <c r="O293">
        <f>COUNTIFS(part3_step1!$C$2:$C1000,$B293,part3_step1!$B$2:$B1000,O$1)+COUNTIFS(part3_step1!$D$2:$D1000,$B293,part3_step1!$B$2:$B1000,O$1)+COUNTIFS(part3_step1!$E$2:$E1000,$B293,part3_step1!$B$2:$B1000,O$1)</f>
        <v>0</v>
      </c>
      <c r="P293">
        <f>COUNTIF(part3_step1!$C$2:$E1000,B293)</f>
        <v>1</v>
      </c>
    </row>
    <row r="294">
      <c r="A294" t="str">
        <f>part3_step1!D3</f>
        <v>Sean Astin</v>
      </c>
      <c r="B294" t="s">
        <v>1094</v>
      </c>
      <c r="C294">
        <f>COUNTIFS(part3_step1!$C$2:$C1000,$B294,part3_step1!$B$2:$B1000,C$1)+COUNTIFS(part3_step1!$D$2:$D1000,$B294,part3_step1!$B$2:$B1000,C$1)+COUNTIFS(part3_step1!$E$2:$E1000,$B294,part3_step1!$B$2:$B1000,C$1)</f>
        <v>0</v>
      </c>
      <c r="D294">
        <f>COUNTIFS(part3_step1!$C$2:$C1000,$B294,part3_step1!$B$2:$B1000,D$1)+COUNTIFS(part3_step1!$D$2:$D1000,$B294,part3_step1!$B$2:$B1000,D$1)+COUNTIFS(part3_step1!$E$2:$E1000,$B294,part3_step1!$B$2:$B1000,D$1)</f>
        <v>0</v>
      </c>
      <c r="E294">
        <f>COUNTIFS(part3_step1!$C$2:$C1000,$B294,part3_step1!$B$2:$B1000,E$1)+COUNTIFS(part3_step1!$D$2:$D1000,$B294,part3_step1!$B$2:$B1000,E$1)+COUNTIFS(part3_step1!$E$2:$E1000,$B294,part3_step1!$B$2:$B1000,E$1)</f>
        <v>1</v>
      </c>
      <c r="F294">
        <f>COUNTIFS(part3_step1!$C$2:$C1000,$B294,part3_step1!$B$2:$B1000,F$1)+COUNTIFS(part3_step1!$D$2:$D1000,$B294,part3_step1!$B$2:$B1000,F$1)+COUNTIFS(part3_step1!$E$2:$E1000,$B294,part3_step1!$B$2:$B1000,F$1)</f>
        <v>0</v>
      </c>
      <c r="G294">
        <f>COUNTIFS(part3_step1!$C$2:$C1000,$B294,part3_step1!$B$2:$B1000,G$1)+COUNTIFS(part3_step1!$D$2:$D1000,$B294,part3_step1!$B$2:$B1000,G$1)+COUNTIFS(part3_step1!$E$2:$E1000,$B294,part3_step1!$B$2:$B1000,G$1)</f>
        <v>0</v>
      </c>
      <c r="H294">
        <f>COUNTIFS(part3_step1!$C$2:$C1000,$B294,part3_step1!$B$2:$B1000,H$1)+COUNTIFS(part3_step1!$D$2:$D1000,$B294,part3_step1!$B$2:$B1000,H$1)+COUNTIFS(part3_step1!$E$2:$E1000,$B294,part3_step1!$B$2:$B1000,H$1)</f>
        <v>0</v>
      </c>
      <c r="I294">
        <f>COUNTIFS(part3_step1!$C$2:$C1000,$B294,part3_step1!$B$2:$B1000,I$1)+COUNTIFS(part3_step1!$D$2:$D1000,$B294,part3_step1!$B$2:$B1000,I$1)+COUNTIFS(part3_step1!$E$2:$E1000,$B294,part3_step1!$B$2:$B1000,I$1)</f>
        <v>0</v>
      </c>
      <c r="J294">
        <f>COUNTIFS(part3_step1!$C$2:$C1000,$B294,part3_step1!$B$2:$B1000,J$1)+COUNTIFS(part3_step1!$D$2:$D1000,$B294,part3_step1!$B$2:$B1000,J$1)+COUNTIFS(part3_step1!$E$2:$E1000,$B294,part3_step1!$B$2:$B1000,J$1)</f>
        <v>0</v>
      </c>
      <c r="K294">
        <f>COUNTIFS(part3_step1!$C$2:$C1000,$B294,part3_step1!$B$2:$B1000,K$1)+COUNTIFS(part3_step1!$D$2:$D1000,$B294,part3_step1!$B$2:$B1000,K$1)+COUNTIFS(part3_step1!$E$2:$E1000,$B294,part3_step1!$B$2:$B1000,K$1)</f>
        <v>0</v>
      </c>
      <c r="L294">
        <f>COUNTIFS(part3_step1!$C$2:$C1000,$B294,part3_step1!$B$2:$B1000,L$1)+COUNTIFS(part3_step1!$D$2:$D1000,$B294,part3_step1!$B$2:$B1000,L$1)+COUNTIFS(part3_step1!$E$2:$E1000,$B294,part3_step1!$B$2:$B1000,L$1)</f>
        <v>0</v>
      </c>
      <c r="M294">
        <f>COUNTIFS(part3_step1!$C$2:$C1000,$B294,part3_step1!$B$2:$B1000,M$1)+COUNTIFS(part3_step1!$D$2:$D1000,$B294,part3_step1!$B$2:$B1000,M$1)+COUNTIFS(part3_step1!$E$2:$E1000,$B294,part3_step1!$B$2:$B1000,M$1)</f>
        <v>0</v>
      </c>
      <c r="N294">
        <f>COUNTIFS(part3_step1!$C$2:$C1000,$B294,part3_step1!$B$2:$B1000,N$1)+COUNTIFS(part3_step1!$D$2:$D1000,$B294,part3_step1!$B$2:$B1000,N$1)+COUNTIFS(part3_step1!$E$2:$E1000,$B294,part3_step1!$B$2:$B1000,N$1)</f>
        <v>0</v>
      </c>
      <c r="O294">
        <f>COUNTIFS(part3_step1!$C$2:$C1000,$B294,part3_step1!$B$2:$B1000,O$1)+COUNTIFS(part3_step1!$D$2:$D1000,$B294,part3_step1!$B$2:$B1000,O$1)+COUNTIFS(part3_step1!$E$2:$E1000,$B294,part3_step1!$B$2:$B1000,O$1)</f>
        <v>0</v>
      </c>
      <c r="P294">
        <f>COUNTIF(part3_step1!$C$2:$E1000,B294)</f>
        <v>1</v>
      </c>
    </row>
    <row r="295">
      <c r="A295" t="str">
        <f>part3_step1!D4</f>
        <v>Orlando Bloom</v>
      </c>
      <c r="B295" t="s">
        <v>1097</v>
      </c>
      <c r="C295">
        <f>COUNTIFS(part3_step1!$C$2:$C1000,$B295,part3_step1!$B$2:$B1000,C$1)+COUNTIFS(part3_step1!$D$2:$D1000,$B295,part3_step1!$B$2:$B1000,C$1)+COUNTIFS(part3_step1!$E$2:$E1000,$B295,part3_step1!$B$2:$B1000,C$1)</f>
        <v>0</v>
      </c>
      <c r="D295">
        <f>COUNTIFS(part3_step1!$C$2:$C1000,$B295,part3_step1!$B$2:$B1000,D$1)+COUNTIFS(part3_step1!$D$2:$D1000,$B295,part3_step1!$B$2:$B1000,D$1)+COUNTIFS(part3_step1!$E$2:$E1000,$B295,part3_step1!$B$2:$B1000,D$1)</f>
        <v>0</v>
      </c>
      <c r="E295">
        <f>COUNTIFS(part3_step1!$C$2:$C1000,$B295,part3_step1!$B$2:$B1000,E$1)+COUNTIFS(part3_step1!$D$2:$D1000,$B295,part3_step1!$B$2:$B1000,E$1)+COUNTIFS(part3_step1!$E$2:$E1000,$B295,part3_step1!$B$2:$B1000,E$1)</f>
        <v>0</v>
      </c>
      <c r="F295">
        <f>COUNTIFS(part3_step1!$C$2:$C1000,$B295,part3_step1!$B$2:$B1000,F$1)+COUNTIFS(part3_step1!$D$2:$D1000,$B295,part3_step1!$B$2:$B1000,F$1)+COUNTIFS(part3_step1!$E$2:$E1000,$B295,part3_step1!$B$2:$B1000,F$1)</f>
        <v>0</v>
      </c>
      <c r="G295">
        <f>COUNTIFS(part3_step1!$C$2:$C1000,$B295,part3_step1!$B$2:$B1000,G$1)+COUNTIFS(part3_step1!$D$2:$D1000,$B295,part3_step1!$B$2:$B1000,G$1)+COUNTIFS(part3_step1!$E$2:$E1000,$B295,part3_step1!$B$2:$B1000,G$1)</f>
        <v>0</v>
      </c>
      <c r="H295">
        <f>COUNTIFS(part3_step1!$C$2:$C1000,$B295,part3_step1!$B$2:$B1000,H$1)+COUNTIFS(part3_step1!$D$2:$D1000,$B295,part3_step1!$B$2:$B1000,H$1)+COUNTIFS(part3_step1!$E$2:$E1000,$B295,part3_step1!$B$2:$B1000,H$1)</f>
        <v>0</v>
      </c>
      <c r="I295">
        <f>COUNTIFS(part3_step1!$C$2:$C1000,$B295,part3_step1!$B$2:$B1000,I$1)+COUNTIFS(part3_step1!$D$2:$D1000,$B295,part3_step1!$B$2:$B1000,I$1)+COUNTIFS(part3_step1!$E$2:$E1000,$B295,part3_step1!$B$2:$B1000,I$1)</f>
        <v>0</v>
      </c>
      <c r="J295">
        <f>COUNTIFS(part3_step1!$C$2:$C1000,$B295,part3_step1!$B$2:$B1000,J$1)+COUNTIFS(part3_step1!$D$2:$D1000,$B295,part3_step1!$B$2:$B1000,J$1)+COUNTIFS(part3_step1!$E$2:$E1000,$B295,part3_step1!$B$2:$B1000,J$1)</f>
        <v>0</v>
      </c>
      <c r="K295">
        <f>COUNTIFS(part3_step1!$C$2:$C1000,$B295,part3_step1!$B$2:$B1000,K$1)+COUNTIFS(part3_step1!$D$2:$D1000,$B295,part3_step1!$B$2:$B1000,K$1)+COUNTIFS(part3_step1!$E$2:$E1000,$B295,part3_step1!$B$2:$B1000,K$1)</f>
        <v>0</v>
      </c>
      <c r="L295">
        <f>COUNTIFS(part3_step1!$C$2:$C1000,$B295,part3_step1!$B$2:$B1000,L$1)+COUNTIFS(part3_step1!$D$2:$D1000,$B295,part3_step1!$B$2:$B1000,L$1)+COUNTIFS(part3_step1!$E$2:$E1000,$B295,part3_step1!$B$2:$B1000,L$1)</f>
        <v>0</v>
      </c>
      <c r="M295">
        <f>COUNTIFS(part3_step1!$C$2:$C1000,$B295,part3_step1!$B$2:$B1000,M$1)+COUNTIFS(part3_step1!$D$2:$D1000,$B295,part3_step1!$B$2:$B1000,M$1)+COUNTIFS(part3_step1!$E$2:$E1000,$B295,part3_step1!$B$2:$B1000,M$1)</f>
        <v>1</v>
      </c>
      <c r="N295">
        <f>COUNTIFS(part3_step1!$C$2:$C1000,$B295,part3_step1!$B$2:$B1000,N$1)+COUNTIFS(part3_step1!$D$2:$D1000,$B295,part3_step1!$B$2:$B1000,N$1)+COUNTIFS(part3_step1!$E$2:$E1000,$B295,part3_step1!$B$2:$B1000,N$1)</f>
        <v>1</v>
      </c>
      <c r="O295">
        <f>COUNTIFS(part3_step1!$C$2:$C1000,$B295,part3_step1!$B$2:$B1000,O$1)+COUNTIFS(part3_step1!$D$2:$D1000,$B295,part3_step1!$B$2:$B1000,O$1)+COUNTIFS(part3_step1!$E$2:$E1000,$B295,part3_step1!$B$2:$B1000,O$1)</f>
        <v>0</v>
      </c>
      <c r="P295">
        <f>COUNTIF(part3_step1!$C$2:$E1000,B295)</f>
        <v>2</v>
      </c>
    </row>
    <row r="296">
      <c r="A296" t="str">
        <f>part3_step1!D5</f>
        <v>Rupert Grint</v>
      </c>
      <c r="B296" t="s">
        <v>616</v>
      </c>
      <c r="C296">
        <f>COUNTIFS(part3_step1!$C$2:$C1000,$B296,part3_step1!$B$2:$B1000,C$1)+COUNTIFS(part3_step1!$D$2:$D1000,$B296,part3_step1!$B$2:$B1000,C$1)+COUNTIFS(part3_step1!$E$2:$E1000,$B296,part3_step1!$B$2:$B1000,C$1)</f>
        <v>0</v>
      </c>
      <c r="D296">
        <f>COUNTIFS(part3_step1!$C$2:$C1000,$B296,part3_step1!$B$2:$B1000,D$1)+COUNTIFS(part3_step1!$D$2:$D1000,$B296,part3_step1!$B$2:$B1000,D$1)+COUNTIFS(part3_step1!$E$2:$E1000,$B296,part3_step1!$B$2:$B1000,D$1)</f>
        <v>0</v>
      </c>
      <c r="E296">
        <f>COUNTIFS(part3_step1!$C$2:$C1000,$B296,part3_step1!$B$2:$B1000,E$1)+COUNTIFS(part3_step1!$D$2:$D1000,$B296,part3_step1!$B$2:$B1000,E$1)+COUNTIFS(part3_step1!$E$2:$E1000,$B296,part3_step1!$B$2:$B1000,E$1)</f>
        <v>1</v>
      </c>
      <c r="F296">
        <f>COUNTIFS(part3_step1!$C$2:$C1000,$B296,part3_step1!$B$2:$B1000,F$1)+COUNTIFS(part3_step1!$D$2:$D1000,$B296,part3_step1!$B$2:$B1000,F$1)+COUNTIFS(part3_step1!$E$2:$E1000,$B296,part3_step1!$B$2:$B1000,F$1)</f>
        <v>1</v>
      </c>
      <c r="G296">
        <f>COUNTIFS(part3_step1!$C$2:$C1000,$B296,part3_step1!$B$2:$B1000,G$1)+COUNTIFS(part3_step1!$D$2:$D1000,$B296,part3_step1!$B$2:$B1000,G$1)+COUNTIFS(part3_step1!$E$2:$E1000,$B296,part3_step1!$B$2:$B1000,G$1)</f>
        <v>0</v>
      </c>
      <c r="H296">
        <f>COUNTIFS(part3_step1!$C$2:$C1000,$B296,part3_step1!$B$2:$B1000,H$1)+COUNTIFS(part3_step1!$D$2:$D1000,$B296,part3_step1!$B$2:$B1000,H$1)+COUNTIFS(part3_step1!$E$2:$E1000,$B296,part3_step1!$B$2:$B1000,H$1)</f>
        <v>0</v>
      </c>
      <c r="I296">
        <f>COUNTIFS(part3_step1!$C$2:$C1000,$B296,part3_step1!$B$2:$B1000,I$1)+COUNTIFS(part3_step1!$D$2:$D1000,$B296,part3_step1!$B$2:$B1000,I$1)+COUNTIFS(part3_step1!$E$2:$E1000,$B296,part3_step1!$B$2:$B1000,I$1)</f>
        <v>0</v>
      </c>
      <c r="J296">
        <f>COUNTIFS(part3_step1!$C$2:$C1000,$B296,part3_step1!$B$2:$B1000,J$1)+COUNTIFS(part3_step1!$D$2:$D1000,$B296,part3_step1!$B$2:$B1000,J$1)+COUNTIFS(part3_step1!$E$2:$E1000,$B296,part3_step1!$B$2:$B1000,J$1)</f>
        <v>0</v>
      </c>
      <c r="K296">
        <f>COUNTIFS(part3_step1!$C$2:$C1000,$B296,part3_step1!$B$2:$B1000,K$1)+COUNTIFS(part3_step1!$D$2:$D1000,$B296,part3_step1!$B$2:$B1000,K$1)+COUNTIFS(part3_step1!$E$2:$E1000,$B296,part3_step1!$B$2:$B1000,K$1)</f>
        <v>0</v>
      </c>
      <c r="L296">
        <f>COUNTIFS(part3_step1!$C$2:$C1000,$B296,part3_step1!$B$2:$B1000,L$1)+COUNTIFS(part3_step1!$D$2:$D1000,$B296,part3_step1!$B$2:$B1000,L$1)+COUNTIFS(part3_step1!$E$2:$E1000,$B296,part3_step1!$B$2:$B1000,L$1)</f>
        <v>0</v>
      </c>
      <c r="M296">
        <f>COUNTIFS(part3_step1!$C$2:$C1000,$B296,part3_step1!$B$2:$B1000,M$1)+COUNTIFS(part3_step1!$D$2:$D1000,$B296,part3_step1!$B$2:$B1000,M$1)+COUNTIFS(part3_step1!$E$2:$E1000,$B296,part3_step1!$B$2:$B1000,M$1)</f>
        <v>0</v>
      </c>
      <c r="N296">
        <f>COUNTIFS(part3_step1!$C$2:$C1000,$B296,part3_step1!$B$2:$B1000,N$1)+COUNTIFS(part3_step1!$D$2:$D1000,$B296,part3_step1!$B$2:$B1000,N$1)+COUNTIFS(part3_step1!$E$2:$E1000,$B296,part3_step1!$B$2:$B1000,N$1)</f>
        <v>0</v>
      </c>
      <c r="O296">
        <f>COUNTIFS(part3_step1!$C$2:$C1000,$B296,part3_step1!$B$2:$B1000,O$1)+COUNTIFS(part3_step1!$D$2:$D1000,$B296,part3_step1!$B$2:$B1000,O$1)+COUNTIFS(part3_step1!$E$2:$E1000,$B296,part3_step1!$B$2:$B1000,O$1)</f>
        <v>0</v>
      </c>
      <c r="P296">
        <f>COUNTIF(part3_step1!$C$2:$E1000,B296)</f>
        <v>2</v>
      </c>
    </row>
    <row r="297">
      <c r="A297" t="str">
        <f>part3_step1!D6</f>
        <v>Geoffrey Rush</v>
      </c>
      <c r="B297" t="s">
        <v>1114</v>
      </c>
      <c r="C297">
        <f>COUNTIFS(part3_step1!$C$2:$C1000,$B297,part3_step1!$B$2:$B1000,C$1)+COUNTIFS(part3_step1!$D$2:$D1000,$B297,part3_step1!$B$2:$B1000,C$1)+COUNTIFS(part3_step1!$E$2:$E1000,$B297,part3_step1!$B$2:$B1000,C$1)</f>
        <v>0</v>
      </c>
      <c r="D297">
        <f>COUNTIFS(part3_step1!$C$2:$C1000,$B297,part3_step1!$B$2:$B1000,D$1)+COUNTIFS(part3_step1!$D$2:$D1000,$B297,part3_step1!$B$2:$B1000,D$1)+COUNTIFS(part3_step1!$E$2:$E1000,$B297,part3_step1!$B$2:$B1000,D$1)</f>
        <v>0</v>
      </c>
      <c r="E297">
        <f>COUNTIFS(part3_step1!$C$2:$C1000,$B297,part3_step1!$B$2:$B1000,E$1)+COUNTIFS(part3_step1!$D$2:$D1000,$B297,part3_step1!$B$2:$B1000,E$1)+COUNTIFS(part3_step1!$E$2:$E1000,$B297,part3_step1!$B$2:$B1000,E$1)</f>
        <v>1</v>
      </c>
      <c r="F297">
        <f>COUNTIFS(part3_step1!$C$2:$C1000,$B297,part3_step1!$B$2:$B1000,F$1)+COUNTIFS(part3_step1!$D$2:$D1000,$B297,part3_step1!$B$2:$B1000,F$1)+COUNTIFS(part3_step1!$E$2:$E1000,$B297,part3_step1!$B$2:$B1000,F$1)</f>
        <v>0</v>
      </c>
      <c r="G297">
        <f>COUNTIFS(part3_step1!$C$2:$C1000,$B297,part3_step1!$B$2:$B1000,G$1)+COUNTIFS(part3_step1!$D$2:$D1000,$B297,part3_step1!$B$2:$B1000,G$1)+COUNTIFS(part3_step1!$E$2:$E1000,$B297,part3_step1!$B$2:$B1000,G$1)</f>
        <v>0</v>
      </c>
      <c r="H297">
        <f>COUNTIFS(part3_step1!$C$2:$C1000,$B297,part3_step1!$B$2:$B1000,H$1)+COUNTIFS(part3_step1!$D$2:$D1000,$B297,part3_step1!$B$2:$B1000,H$1)+COUNTIFS(part3_step1!$E$2:$E1000,$B297,part3_step1!$B$2:$B1000,H$1)</f>
        <v>0</v>
      </c>
      <c r="I297">
        <f>COUNTIFS(part3_step1!$C$2:$C1000,$B297,part3_step1!$B$2:$B1000,I$1)+COUNTIFS(part3_step1!$D$2:$D1000,$B297,part3_step1!$B$2:$B1000,I$1)+COUNTIFS(part3_step1!$E$2:$E1000,$B297,part3_step1!$B$2:$B1000,I$1)</f>
        <v>0</v>
      </c>
      <c r="J297">
        <f>COUNTIFS(part3_step1!$C$2:$C1000,$B297,part3_step1!$B$2:$B1000,J$1)+COUNTIFS(part3_step1!$D$2:$D1000,$B297,part3_step1!$B$2:$B1000,J$1)+COUNTIFS(part3_step1!$E$2:$E1000,$B297,part3_step1!$B$2:$B1000,J$1)</f>
        <v>0</v>
      </c>
      <c r="K297">
        <f>COUNTIFS(part3_step1!$C$2:$C1000,$B297,part3_step1!$B$2:$B1000,K$1)+COUNTIFS(part3_step1!$D$2:$D1000,$B297,part3_step1!$B$2:$B1000,K$1)+COUNTIFS(part3_step1!$E$2:$E1000,$B297,part3_step1!$B$2:$B1000,K$1)</f>
        <v>0</v>
      </c>
      <c r="L297">
        <f>COUNTIFS(part3_step1!$C$2:$C1000,$B297,part3_step1!$B$2:$B1000,L$1)+COUNTIFS(part3_step1!$D$2:$D1000,$B297,part3_step1!$B$2:$B1000,L$1)+COUNTIFS(part3_step1!$E$2:$E1000,$B297,part3_step1!$B$2:$B1000,L$1)</f>
        <v>0</v>
      </c>
      <c r="M297">
        <f>COUNTIFS(part3_step1!$C$2:$C1000,$B297,part3_step1!$B$2:$B1000,M$1)+COUNTIFS(part3_step1!$D$2:$D1000,$B297,part3_step1!$B$2:$B1000,M$1)+COUNTIFS(part3_step1!$E$2:$E1000,$B297,part3_step1!$B$2:$B1000,M$1)</f>
        <v>0</v>
      </c>
      <c r="N297">
        <f>COUNTIFS(part3_step1!$C$2:$C1000,$B297,part3_step1!$B$2:$B1000,N$1)+COUNTIFS(part3_step1!$D$2:$D1000,$B297,part3_step1!$B$2:$B1000,N$1)+COUNTIFS(part3_step1!$E$2:$E1000,$B297,part3_step1!$B$2:$B1000,N$1)</f>
        <v>0</v>
      </c>
      <c r="O297">
        <f>COUNTIFS(part3_step1!$C$2:$C1000,$B297,part3_step1!$B$2:$B1000,O$1)+COUNTIFS(part3_step1!$D$2:$D1000,$B297,part3_step1!$B$2:$B1000,O$1)+COUNTIFS(part3_step1!$E$2:$E1000,$B297,part3_step1!$B$2:$B1000,O$1)</f>
        <v>0</v>
      </c>
      <c r="P297">
        <f>COUNTIF(part3_step1!$C$2:$E1000,B297)</f>
        <v>1</v>
      </c>
    </row>
    <row r="298">
      <c r="A298" t="str">
        <f>part3_step1!D7</f>
        <v>Rupert Grint</v>
      </c>
      <c r="B298" t="s">
        <v>1123</v>
      </c>
      <c r="C298">
        <f>COUNTIFS(part3_step1!$C$2:$C1000,$B298,part3_step1!$B$2:$B1000,C$1)+COUNTIFS(part3_step1!$D$2:$D1000,$B298,part3_step1!$B$2:$B1000,C$1)+COUNTIFS(part3_step1!$E$2:$E1000,$B298,part3_step1!$B$2:$B1000,C$1)</f>
        <v>0</v>
      </c>
      <c r="D298">
        <f>COUNTIFS(part3_step1!$C$2:$C1000,$B298,part3_step1!$B$2:$B1000,D$1)+COUNTIFS(part3_step1!$D$2:$D1000,$B298,part3_step1!$B$2:$B1000,D$1)+COUNTIFS(part3_step1!$E$2:$E1000,$B298,part3_step1!$B$2:$B1000,D$1)</f>
        <v>0</v>
      </c>
      <c r="E298">
        <f>COUNTIFS(part3_step1!$C$2:$C1000,$B298,part3_step1!$B$2:$B1000,E$1)+COUNTIFS(part3_step1!$D$2:$D1000,$B298,part3_step1!$B$2:$B1000,E$1)+COUNTIFS(part3_step1!$E$2:$E1000,$B298,part3_step1!$B$2:$B1000,E$1)</f>
        <v>1</v>
      </c>
      <c r="F298">
        <f>COUNTIFS(part3_step1!$C$2:$C1000,$B298,part3_step1!$B$2:$B1000,F$1)+COUNTIFS(part3_step1!$D$2:$D1000,$B298,part3_step1!$B$2:$B1000,F$1)+COUNTIFS(part3_step1!$E$2:$E1000,$B298,part3_step1!$B$2:$B1000,F$1)</f>
        <v>0</v>
      </c>
      <c r="G298">
        <f>COUNTIFS(part3_step1!$C$2:$C1000,$B298,part3_step1!$B$2:$B1000,G$1)+COUNTIFS(part3_step1!$D$2:$D1000,$B298,part3_step1!$B$2:$B1000,G$1)+COUNTIFS(part3_step1!$E$2:$E1000,$B298,part3_step1!$B$2:$B1000,G$1)</f>
        <v>0</v>
      </c>
      <c r="H298">
        <f>COUNTIFS(part3_step1!$C$2:$C1000,$B298,part3_step1!$B$2:$B1000,H$1)+COUNTIFS(part3_step1!$D$2:$D1000,$B298,part3_step1!$B$2:$B1000,H$1)+COUNTIFS(part3_step1!$E$2:$E1000,$B298,part3_step1!$B$2:$B1000,H$1)</f>
        <v>0</v>
      </c>
      <c r="I298">
        <f>COUNTIFS(part3_step1!$C$2:$C1000,$B298,part3_step1!$B$2:$B1000,I$1)+COUNTIFS(part3_step1!$D$2:$D1000,$B298,part3_step1!$B$2:$B1000,I$1)+COUNTIFS(part3_step1!$E$2:$E1000,$B298,part3_step1!$B$2:$B1000,I$1)</f>
        <v>0</v>
      </c>
      <c r="J298">
        <f>COUNTIFS(part3_step1!$C$2:$C1000,$B298,part3_step1!$B$2:$B1000,J$1)+COUNTIFS(part3_step1!$D$2:$D1000,$B298,part3_step1!$B$2:$B1000,J$1)+COUNTIFS(part3_step1!$E$2:$E1000,$B298,part3_step1!$B$2:$B1000,J$1)</f>
        <v>0</v>
      </c>
      <c r="K298">
        <f>COUNTIFS(part3_step1!$C$2:$C1000,$B298,part3_step1!$B$2:$B1000,K$1)+COUNTIFS(part3_step1!$D$2:$D1000,$B298,part3_step1!$B$2:$B1000,K$1)+COUNTIFS(part3_step1!$E$2:$E1000,$B298,part3_step1!$B$2:$B1000,K$1)</f>
        <v>0</v>
      </c>
      <c r="L298">
        <f>COUNTIFS(part3_step1!$C$2:$C1000,$B298,part3_step1!$B$2:$B1000,L$1)+COUNTIFS(part3_step1!$D$2:$D1000,$B298,part3_step1!$B$2:$B1000,L$1)+COUNTIFS(part3_step1!$E$2:$E1000,$B298,part3_step1!$B$2:$B1000,L$1)</f>
        <v>0</v>
      </c>
      <c r="M298">
        <f>COUNTIFS(part3_step1!$C$2:$C1000,$B298,part3_step1!$B$2:$B1000,M$1)+COUNTIFS(part3_step1!$D$2:$D1000,$B298,part3_step1!$B$2:$B1000,M$1)+COUNTIFS(part3_step1!$E$2:$E1000,$B298,part3_step1!$B$2:$B1000,M$1)</f>
        <v>0</v>
      </c>
      <c r="N298">
        <f>COUNTIFS(part3_step1!$C$2:$C1000,$B298,part3_step1!$B$2:$B1000,N$1)+COUNTIFS(part3_step1!$D$2:$D1000,$B298,part3_step1!$B$2:$B1000,N$1)+COUNTIFS(part3_step1!$E$2:$E1000,$B298,part3_step1!$B$2:$B1000,N$1)</f>
        <v>0</v>
      </c>
      <c r="O298">
        <f>COUNTIFS(part3_step1!$C$2:$C1000,$B298,part3_step1!$B$2:$B1000,O$1)+COUNTIFS(part3_step1!$D$2:$D1000,$B298,part3_step1!$B$2:$B1000,O$1)+COUNTIFS(part3_step1!$E$2:$E1000,$B298,part3_step1!$B$2:$B1000,O$1)</f>
        <v>0</v>
      </c>
      <c r="P298">
        <f>COUNTIF(part3_step1!$C$2:$E1000,B298)</f>
        <v>1</v>
      </c>
    </row>
    <row r="299">
      <c r="A299" t="str">
        <f>part3_step1!D8</f>
        <v>Ewan McGregor</v>
      </c>
      <c r="B299" t="s">
        <v>1127</v>
      </c>
      <c r="C299">
        <f>COUNTIFS(part3_step1!$C$2:$C1000,$B299,part3_step1!$B$2:$B1000,C$1)+COUNTIFS(part3_step1!$D$2:$D1000,$B299,part3_step1!$B$2:$B1000,C$1)+COUNTIFS(part3_step1!$E$2:$E1000,$B299,part3_step1!$B$2:$B1000,C$1)</f>
        <v>0</v>
      </c>
      <c r="D299">
        <f>COUNTIFS(part3_step1!$C$2:$C1000,$B299,part3_step1!$B$2:$B1000,D$1)+COUNTIFS(part3_step1!$D$2:$D1000,$B299,part3_step1!$B$2:$B1000,D$1)+COUNTIFS(part3_step1!$E$2:$E1000,$B299,part3_step1!$B$2:$B1000,D$1)</f>
        <v>0</v>
      </c>
      <c r="E299">
        <f>COUNTIFS(part3_step1!$C$2:$C1000,$B299,part3_step1!$B$2:$B1000,E$1)+COUNTIFS(part3_step1!$D$2:$D1000,$B299,part3_step1!$B$2:$B1000,E$1)+COUNTIFS(part3_step1!$E$2:$E1000,$B299,part3_step1!$B$2:$B1000,E$1)</f>
        <v>0</v>
      </c>
      <c r="F299">
        <f>COUNTIFS(part3_step1!$C$2:$C1000,$B299,part3_step1!$B$2:$B1000,F$1)+COUNTIFS(part3_step1!$D$2:$D1000,$B299,part3_step1!$B$2:$B1000,F$1)+COUNTIFS(part3_step1!$E$2:$E1000,$B299,part3_step1!$B$2:$B1000,F$1)</f>
        <v>0</v>
      </c>
      <c r="G299">
        <f>COUNTIFS(part3_step1!$C$2:$C1000,$B299,part3_step1!$B$2:$B1000,G$1)+COUNTIFS(part3_step1!$D$2:$D1000,$B299,part3_step1!$B$2:$B1000,G$1)+COUNTIFS(part3_step1!$E$2:$E1000,$B299,part3_step1!$B$2:$B1000,G$1)</f>
        <v>0</v>
      </c>
      <c r="H299">
        <f>COUNTIFS(part3_step1!$C$2:$C1000,$B299,part3_step1!$B$2:$B1000,H$1)+COUNTIFS(part3_step1!$D$2:$D1000,$B299,part3_step1!$B$2:$B1000,H$1)+COUNTIFS(part3_step1!$E$2:$E1000,$B299,part3_step1!$B$2:$B1000,H$1)</f>
        <v>0</v>
      </c>
      <c r="I299">
        <f>COUNTIFS(part3_step1!$C$2:$C1000,$B299,part3_step1!$B$2:$B1000,I$1)+COUNTIFS(part3_step1!$D$2:$D1000,$B299,part3_step1!$B$2:$B1000,I$1)+COUNTIFS(part3_step1!$E$2:$E1000,$B299,part3_step1!$B$2:$B1000,I$1)</f>
        <v>1</v>
      </c>
      <c r="J299">
        <f>COUNTIFS(part3_step1!$C$2:$C1000,$B299,part3_step1!$B$2:$B1000,J$1)+COUNTIFS(part3_step1!$D$2:$D1000,$B299,part3_step1!$B$2:$B1000,J$1)+COUNTIFS(part3_step1!$E$2:$E1000,$B299,part3_step1!$B$2:$B1000,J$1)</f>
        <v>0</v>
      </c>
      <c r="K299">
        <f>COUNTIFS(part3_step1!$C$2:$C1000,$B299,part3_step1!$B$2:$B1000,K$1)+COUNTIFS(part3_step1!$D$2:$D1000,$B299,part3_step1!$B$2:$B1000,K$1)+COUNTIFS(part3_step1!$E$2:$E1000,$B299,part3_step1!$B$2:$B1000,K$1)</f>
        <v>0</v>
      </c>
      <c r="L299">
        <f>COUNTIFS(part3_step1!$C$2:$C1000,$B299,part3_step1!$B$2:$B1000,L$1)+COUNTIFS(part3_step1!$D$2:$D1000,$B299,part3_step1!$B$2:$B1000,L$1)+COUNTIFS(part3_step1!$E$2:$E1000,$B299,part3_step1!$B$2:$B1000,L$1)</f>
        <v>0</v>
      </c>
      <c r="M299">
        <f>COUNTIFS(part3_step1!$C$2:$C1000,$B299,part3_step1!$B$2:$B1000,M$1)+COUNTIFS(part3_step1!$D$2:$D1000,$B299,part3_step1!$B$2:$B1000,M$1)+COUNTIFS(part3_step1!$E$2:$E1000,$B299,part3_step1!$B$2:$B1000,M$1)</f>
        <v>0</v>
      </c>
      <c r="N299">
        <f>COUNTIFS(part3_step1!$C$2:$C1000,$B299,part3_step1!$B$2:$B1000,N$1)+COUNTIFS(part3_step1!$D$2:$D1000,$B299,part3_step1!$B$2:$B1000,N$1)+COUNTIFS(part3_step1!$E$2:$E1000,$B299,part3_step1!$B$2:$B1000,N$1)</f>
        <v>0</v>
      </c>
      <c r="O299">
        <f>COUNTIFS(part3_step1!$C$2:$C1000,$B299,part3_step1!$B$2:$B1000,O$1)+COUNTIFS(part3_step1!$D$2:$D1000,$B299,part3_step1!$B$2:$B1000,O$1)+COUNTIFS(part3_step1!$E$2:$E1000,$B299,part3_step1!$B$2:$B1000,O$1)</f>
        <v>0</v>
      </c>
      <c r="P299">
        <f>COUNTIF(part3_step1!$C$2:$E1000,B299)</f>
        <v>1</v>
      </c>
    </row>
    <row r="300">
      <c r="A300" t="str">
        <f>part3_step1!D9</f>
        <v>Ian McKellen</v>
      </c>
      <c r="B300" t="s">
        <v>1132</v>
      </c>
      <c r="C300">
        <f>COUNTIFS(part3_step1!$C$2:$C1000,$B300,part3_step1!$B$2:$B1000,C$1)+COUNTIFS(part3_step1!$D$2:$D1000,$B300,part3_step1!$B$2:$B1000,C$1)+COUNTIFS(part3_step1!$E$2:$E1000,$B300,part3_step1!$B$2:$B1000,C$1)</f>
        <v>0</v>
      </c>
      <c r="D300">
        <f>COUNTIFS(part3_step1!$C$2:$C1000,$B300,part3_step1!$B$2:$B1000,D$1)+COUNTIFS(part3_step1!$D$2:$D1000,$B300,part3_step1!$B$2:$B1000,D$1)+COUNTIFS(part3_step1!$E$2:$E1000,$B300,part3_step1!$B$2:$B1000,D$1)</f>
        <v>0</v>
      </c>
      <c r="E300">
        <f>COUNTIFS(part3_step1!$C$2:$C1000,$B300,part3_step1!$B$2:$B1000,E$1)+COUNTIFS(part3_step1!$D$2:$D1000,$B300,part3_step1!$B$2:$B1000,E$1)+COUNTIFS(part3_step1!$E$2:$E1000,$B300,part3_step1!$B$2:$B1000,E$1)</f>
        <v>0</v>
      </c>
      <c r="F300">
        <f>COUNTIFS(part3_step1!$C$2:$C1000,$B300,part3_step1!$B$2:$B1000,F$1)+COUNTIFS(part3_step1!$D$2:$D1000,$B300,part3_step1!$B$2:$B1000,F$1)+COUNTIFS(part3_step1!$E$2:$E1000,$B300,part3_step1!$B$2:$B1000,F$1)</f>
        <v>0</v>
      </c>
      <c r="G300">
        <f>COUNTIFS(part3_step1!$C$2:$C1000,$B300,part3_step1!$B$2:$B1000,G$1)+COUNTIFS(part3_step1!$D$2:$D1000,$B300,part3_step1!$B$2:$B1000,G$1)+COUNTIFS(part3_step1!$E$2:$E1000,$B300,part3_step1!$B$2:$B1000,G$1)</f>
        <v>0</v>
      </c>
      <c r="H300">
        <f>COUNTIFS(part3_step1!$C$2:$C1000,$B300,part3_step1!$B$2:$B1000,H$1)+COUNTIFS(part3_step1!$D$2:$D1000,$B300,part3_step1!$B$2:$B1000,H$1)+COUNTIFS(part3_step1!$E$2:$E1000,$B300,part3_step1!$B$2:$B1000,H$1)</f>
        <v>0</v>
      </c>
      <c r="I300">
        <f>COUNTIFS(part3_step1!$C$2:$C1000,$B300,part3_step1!$B$2:$B1000,I$1)+COUNTIFS(part3_step1!$D$2:$D1000,$B300,part3_step1!$B$2:$B1000,I$1)+COUNTIFS(part3_step1!$E$2:$E1000,$B300,part3_step1!$B$2:$B1000,I$1)</f>
        <v>1</v>
      </c>
      <c r="J300">
        <f>COUNTIFS(part3_step1!$C$2:$C1000,$B300,part3_step1!$B$2:$B1000,J$1)+COUNTIFS(part3_step1!$D$2:$D1000,$B300,part3_step1!$B$2:$B1000,J$1)+COUNTIFS(part3_step1!$E$2:$E1000,$B300,part3_step1!$B$2:$B1000,J$1)</f>
        <v>0</v>
      </c>
      <c r="K300">
        <f>COUNTIFS(part3_step1!$C$2:$C1000,$B300,part3_step1!$B$2:$B1000,K$1)+COUNTIFS(part3_step1!$D$2:$D1000,$B300,part3_step1!$B$2:$B1000,K$1)+COUNTIFS(part3_step1!$E$2:$E1000,$B300,part3_step1!$B$2:$B1000,K$1)</f>
        <v>0</v>
      </c>
      <c r="L300">
        <f>COUNTIFS(part3_step1!$C$2:$C1000,$B300,part3_step1!$B$2:$B1000,L$1)+COUNTIFS(part3_step1!$D$2:$D1000,$B300,part3_step1!$B$2:$B1000,L$1)+COUNTIFS(part3_step1!$E$2:$E1000,$B300,part3_step1!$B$2:$B1000,L$1)</f>
        <v>0</v>
      </c>
      <c r="M300">
        <f>COUNTIFS(part3_step1!$C$2:$C1000,$B300,part3_step1!$B$2:$B1000,M$1)+COUNTIFS(part3_step1!$D$2:$D1000,$B300,part3_step1!$B$2:$B1000,M$1)+COUNTIFS(part3_step1!$E$2:$E1000,$B300,part3_step1!$B$2:$B1000,M$1)</f>
        <v>0</v>
      </c>
      <c r="N300">
        <f>COUNTIFS(part3_step1!$C$2:$C1000,$B300,part3_step1!$B$2:$B1000,N$1)+COUNTIFS(part3_step1!$D$2:$D1000,$B300,part3_step1!$B$2:$B1000,N$1)+COUNTIFS(part3_step1!$E$2:$E1000,$B300,part3_step1!$B$2:$B1000,N$1)</f>
        <v>0</v>
      </c>
      <c r="O300">
        <f>COUNTIFS(part3_step1!$C$2:$C1000,$B300,part3_step1!$B$2:$B1000,O$1)+COUNTIFS(part3_step1!$D$2:$D1000,$B300,part3_step1!$B$2:$B1000,O$1)+COUNTIFS(part3_step1!$E$2:$E1000,$B300,part3_step1!$B$2:$B1000,O$1)</f>
        <v>0</v>
      </c>
      <c r="P300">
        <f>COUNTIF(part3_step1!$C$2:$E1000,B300)</f>
        <v>1</v>
      </c>
    </row>
    <row r="301">
      <c r="A301" t="str">
        <f>part3_step1!D10</f>
        <v>Laura Dern</v>
      </c>
      <c r="B301" t="s">
        <v>1135</v>
      </c>
      <c r="C301">
        <f>COUNTIFS(part3_step1!$C$2:$C1000,$B301,part3_step1!$B$2:$B1000,C$1)+COUNTIFS(part3_step1!$D$2:$D1000,$B301,part3_step1!$B$2:$B1000,C$1)+COUNTIFS(part3_step1!$E$2:$E1000,$B301,part3_step1!$B$2:$B1000,C$1)</f>
        <v>0</v>
      </c>
      <c r="D301">
        <f>COUNTIFS(part3_step1!$C$2:$C1000,$B301,part3_step1!$B$2:$B1000,D$1)+COUNTIFS(part3_step1!$D$2:$D1000,$B301,part3_step1!$B$2:$B1000,D$1)+COUNTIFS(part3_step1!$E$2:$E1000,$B301,part3_step1!$B$2:$B1000,D$1)</f>
        <v>0</v>
      </c>
      <c r="E301">
        <f>COUNTIFS(part3_step1!$C$2:$C1000,$B301,part3_step1!$B$2:$B1000,E$1)+COUNTIFS(part3_step1!$D$2:$D1000,$B301,part3_step1!$B$2:$B1000,E$1)+COUNTIFS(part3_step1!$E$2:$E1000,$B301,part3_step1!$B$2:$B1000,E$1)</f>
        <v>0</v>
      </c>
      <c r="F301">
        <f>COUNTIFS(part3_step1!$C$2:$C1000,$B301,part3_step1!$B$2:$B1000,F$1)+COUNTIFS(part3_step1!$D$2:$D1000,$B301,part3_step1!$B$2:$B1000,F$1)+COUNTIFS(part3_step1!$E$2:$E1000,$B301,part3_step1!$B$2:$B1000,F$1)</f>
        <v>0</v>
      </c>
      <c r="G301">
        <f>COUNTIFS(part3_step1!$C$2:$C1000,$B301,part3_step1!$B$2:$B1000,G$1)+COUNTIFS(part3_step1!$D$2:$D1000,$B301,part3_step1!$B$2:$B1000,G$1)+COUNTIFS(part3_step1!$E$2:$E1000,$B301,part3_step1!$B$2:$B1000,G$1)</f>
        <v>0</v>
      </c>
      <c r="H301">
        <f>COUNTIFS(part3_step1!$C$2:$C1000,$B301,part3_step1!$B$2:$B1000,H$1)+COUNTIFS(part3_step1!$D$2:$D1000,$B301,part3_step1!$B$2:$B1000,H$1)+COUNTIFS(part3_step1!$E$2:$E1000,$B301,part3_step1!$B$2:$B1000,H$1)</f>
        <v>0</v>
      </c>
      <c r="I301">
        <f>COUNTIFS(part3_step1!$C$2:$C1000,$B301,part3_step1!$B$2:$B1000,I$1)+COUNTIFS(part3_step1!$D$2:$D1000,$B301,part3_step1!$B$2:$B1000,I$1)+COUNTIFS(part3_step1!$E$2:$E1000,$B301,part3_step1!$B$2:$B1000,I$1)</f>
        <v>1</v>
      </c>
      <c r="J301">
        <f>COUNTIFS(part3_step1!$C$2:$C1000,$B301,part3_step1!$B$2:$B1000,J$1)+COUNTIFS(part3_step1!$D$2:$D1000,$B301,part3_step1!$B$2:$B1000,J$1)+COUNTIFS(part3_step1!$E$2:$E1000,$B301,part3_step1!$B$2:$B1000,J$1)</f>
        <v>0</v>
      </c>
      <c r="K301">
        <f>COUNTIFS(part3_step1!$C$2:$C1000,$B301,part3_step1!$B$2:$B1000,K$1)+COUNTIFS(part3_step1!$D$2:$D1000,$B301,part3_step1!$B$2:$B1000,K$1)+COUNTIFS(part3_step1!$E$2:$E1000,$B301,part3_step1!$B$2:$B1000,K$1)</f>
        <v>0</v>
      </c>
      <c r="L301">
        <f>COUNTIFS(part3_step1!$C$2:$C1000,$B301,part3_step1!$B$2:$B1000,L$1)+COUNTIFS(part3_step1!$D$2:$D1000,$B301,part3_step1!$B$2:$B1000,L$1)+COUNTIFS(part3_step1!$E$2:$E1000,$B301,part3_step1!$B$2:$B1000,L$1)</f>
        <v>0</v>
      </c>
      <c r="M301">
        <f>COUNTIFS(part3_step1!$C$2:$C1000,$B301,part3_step1!$B$2:$B1000,M$1)+COUNTIFS(part3_step1!$D$2:$D1000,$B301,part3_step1!$B$2:$B1000,M$1)+COUNTIFS(part3_step1!$E$2:$E1000,$B301,part3_step1!$B$2:$B1000,M$1)</f>
        <v>0</v>
      </c>
      <c r="N301">
        <f>COUNTIFS(part3_step1!$C$2:$C1000,$B301,part3_step1!$B$2:$B1000,N$1)+COUNTIFS(part3_step1!$D$2:$D1000,$B301,part3_step1!$B$2:$B1000,N$1)+COUNTIFS(part3_step1!$E$2:$E1000,$B301,part3_step1!$B$2:$B1000,N$1)</f>
        <v>0</v>
      </c>
      <c r="O301">
        <f>COUNTIFS(part3_step1!$C$2:$C1000,$B301,part3_step1!$B$2:$B1000,O$1)+COUNTIFS(part3_step1!$D$2:$D1000,$B301,part3_step1!$B$2:$B1000,O$1)+COUNTIFS(part3_step1!$E$2:$E1000,$B301,part3_step1!$B$2:$B1000,O$1)</f>
        <v>0</v>
      </c>
      <c r="P301">
        <f>COUNTIF(part3_step1!$C$2:$E1000,B301)</f>
        <v>1</v>
      </c>
    </row>
    <row r="302">
      <c r="A302" t="str">
        <f>part3_step1!D11</f>
        <v>Emma Watson</v>
      </c>
      <c r="B302" t="s">
        <v>1142</v>
      </c>
      <c r="C302">
        <f>COUNTIFS(part3_step1!$C$2:$C1000,$B302,part3_step1!$B$2:$B1000,C$1)+COUNTIFS(part3_step1!$D$2:$D1000,$B302,part3_step1!$B$2:$B1000,C$1)+COUNTIFS(part3_step1!$E$2:$E1000,$B302,part3_step1!$B$2:$B1000,C$1)</f>
        <v>0</v>
      </c>
      <c r="D302">
        <f>COUNTIFS(part3_step1!$C$2:$C1000,$B302,part3_step1!$B$2:$B1000,D$1)+COUNTIFS(part3_step1!$D$2:$D1000,$B302,part3_step1!$B$2:$B1000,D$1)+COUNTIFS(part3_step1!$E$2:$E1000,$B302,part3_step1!$B$2:$B1000,D$1)</f>
        <v>0</v>
      </c>
      <c r="E302">
        <f>COUNTIFS(part3_step1!$C$2:$C1000,$B302,part3_step1!$B$2:$B1000,E$1)+COUNTIFS(part3_step1!$D$2:$D1000,$B302,part3_step1!$B$2:$B1000,E$1)+COUNTIFS(part3_step1!$E$2:$E1000,$B302,part3_step1!$B$2:$B1000,E$1)</f>
        <v>1</v>
      </c>
      <c r="F302">
        <f>COUNTIFS(part3_step1!$C$2:$C1000,$B302,part3_step1!$B$2:$B1000,F$1)+COUNTIFS(part3_step1!$D$2:$D1000,$B302,part3_step1!$B$2:$B1000,F$1)+COUNTIFS(part3_step1!$E$2:$E1000,$B302,part3_step1!$B$2:$B1000,F$1)</f>
        <v>0</v>
      </c>
      <c r="G302">
        <f>COUNTIFS(part3_step1!$C$2:$C1000,$B302,part3_step1!$B$2:$B1000,G$1)+COUNTIFS(part3_step1!$D$2:$D1000,$B302,part3_step1!$B$2:$B1000,G$1)+COUNTIFS(part3_step1!$E$2:$E1000,$B302,part3_step1!$B$2:$B1000,G$1)</f>
        <v>0</v>
      </c>
      <c r="H302">
        <f>COUNTIFS(part3_step1!$C$2:$C1000,$B302,part3_step1!$B$2:$B1000,H$1)+COUNTIFS(part3_step1!$D$2:$D1000,$B302,part3_step1!$B$2:$B1000,H$1)+COUNTIFS(part3_step1!$E$2:$E1000,$B302,part3_step1!$B$2:$B1000,H$1)</f>
        <v>0</v>
      </c>
      <c r="I302">
        <f>COUNTIFS(part3_step1!$C$2:$C1000,$B302,part3_step1!$B$2:$B1000,I$1)+COUNTIFS(part3_step1!$D$2:$D1000,$B302,part3_step1!$B$2:$B1000,I$1)+COUNTIFS(part3_step1!$E$2:$E1000,$B302,part3_step1!$B$2:$B1000,I$1)</f>
        <v>0</v>
      </c>
      <c r="J302">
        <f>COUNTIFS(part3_step1!$C$2:$C1000,$B302,part3_step1!$B$2:$B1000,J$1)+COUNTIFS(part3_step1!$D$2:$D1000,$B302,part3_step1!$B$2:$B1000,J$1)+COUNTIFS(part3_step1!$E$2:$E1000,$B302,part3_step1!$B$2:$B1000,J$1)</f>
        <v>0</v>
      </c>
      <c r="K302">
        <f>COUNTIFS(part3_step1!$C$2:$C1000,$B302,part3_step1!$B$2:$B1000,K$1)+COUNTIFS(part3_step1!$D$2:$D1000,$B302,part3_step1!$B$2:$B1000,K$1)+COUNTIFS(part3_step1!$E$2:$E1000,$B302,part3_step1!$B$2:$B1000,K$1)</f>
        <v>0</v>
      </c>
      <c r="L302">
        <f>COUNTIFS(part3_step1!$C$2:$C1000,$B302,part3_step1!$B$2:$B1000,L$1)+COUNTIFS(part3_step1!$D$2:$D1000,$B302,part3_step1!$B$2:$B1000,L$1)+COUNTIFS(part3_step1!$E$2:$E1000,$B302,part3_step1!$B$2:$B1000,L$1)</f>
        <v>0</v>
      </c>
      <c r="M302">
        <f>COUNTIFS(part3_step1!$C$2:$C1000,$B302,part3_step1!$B$2:$B1000,M$1)+COUNTIFS(part3_step1!$D$2:$D1000,$B302,part3_step1!$B$2:$B1000,M$1)+COUNTIFS(part3_step1!$E$2:$E1000,$B302,part3_step1!$B$2:$B1000,M$1)</f>
        <v>0</v>
      </c>
      <c r="N302">
        <f>COUNTIFS(part3_step1!$C$2:$C1000,$B302,part3_step1!$B$2:$B1000,N$1)+COUNTIFS(part3_step1!$D$2:$D1000,$B302,part3_step1!$B$2:$B1000,N$1)+COUNTIFS(part3_step1!$E$2:$E1000,$B302,part3_step1!$B$2:$B1000,N$1)</f>
        <v>0</v>
      </c>
      <c r="O302">
        <f>COUNTIFS(part3_step1!$C$2:$C1000,$B302,part3_step1!$B$2:$B1000,O$1)+COUNTIFS(part3_step1!$D$2:$D1000,$B302,part3_step1!$B$2:$B1000,O$1)+COUNTIFS(part3_step1!$E$2:$E1000,$B302,part3_step1!$B$2:$B1000,O$1)</f>
        <v>0</v>
      </c>
      <c r="P302">
        <f>COUNTIF(part3_step1!$C$2:$E1000,B302)</f>
        <v>1</v>
      </c>
    </row>
    <row r="303">
      <c r="A303" t="str">
        <f>part3_step1!D12</f>
        <v>Kirsten Dunst</v>
      </c>
      <c r="B303" t="s">
        <v>1150</v>
      </c>
      <c r="C303">
        <f>COUNTIFS(part3_step1!$C$2:$C1000,$B303,part3_step1!$B$2:$B1000,C$1)+COUNTIFS(part3_step1!$D$2:$D1000,$B303,part3_step1!$B$2:$B1000,C$1)+COUNTIFS(part3_step1!$E$2:$E1000,$B303,part3_step1!$B$2:$B1000,C$1)</f>
        <v>0</v>
      </c>
      <c r="D303">
        <f>COUNTIFS(part3_step1!$C$2:$C1000,$B303,part3_step1!$B$2:$B1000,D$1)+COUNTIFS(part3_step1!$D$2:$D1000,$B303,part3_step1!$B$2:$B1000,D$1)+COUNTIFS(part3_step1!$E$2:$E1000,$B303,part3_step1!$B$2:$B1000,D$1)</f>
        <v>0</v>
      </c>
      <c r="E303">
        <f>COUNTIFS(part3_step1!$C$2:$C1000,$B303,part3_step1!$B$2:$B1000,E$1)+COUNTIFS(part3_step1!$D$2:$D1000,$B303,part3_step1!$B$2:$B1000,E$1)+COUNTIFS(part3_step1!$E$2:$E1000,$B303,part3_step1!$B$2:$B1000,E$1)</f>
        <v>0</v>
      </c>
      <c r="F303">
        <f>COUNTIFS(part3_step1!$C$2:$C1000,$B303,part3_step1!$B$2:$B1000,F$1)+COUNTIFS(part3_step1!$D$2:$D1000,$B303,part3_step1!$B$2:$B1000,F$1)+COUNTIFS(part3_step1!$E$2:$E1000,$B303,part3_step1!$B$2:$B1000,F$1)</f>
        <v>0</v>
      </c>
      <c r="G303">
        <f>COUNTIFS(part3_step1!$C$2:$C1000,$B303,part3_step1!$B$2:$B1000,G$1)+COUNTIFS(part3_step1!$D$2:$D1000,$B303,part3_step1!$B$2:$B1000,G$1)+COUNTIFS(part3_step1!$E$2:$E1000,$B303,part3_step1!$B$2:$B1000,G$1)</f>
        <v>0</v>
      </c>
      <c r="H303">
        <f>COUNTIFS(part3_step1!$C$2:$C1000,$B303,part3_step1!$B$2:$B1000,H$1)+COUNTIFS(part3_step1!$D$2:$D1000,$B303,part3_step1!$B$2:$B1000,H$1)+COUNTIFS(part3_step1!$E$2:$E1000,$B303,part3_step1!$B$2:$B1000,H$1)</f>
        <v>0</v>
      </c>
      <c r="I303">
        <f>COUNTIFS(part3_step1!$C$2:$C1000,$B303,part3_step1!$B$2:$B1000,I$1)+COUNTIFS(part3_step1!$D$2:$D1000,$B303,part3_step1!$B$2:$B1000,I$1)+COUNTIFS(part3_step1!$E$2:$E1000,$B303,part3_step1!$B$2:$B1000,I$1)</f>
        <v>0</v>
      </c>
      <c r="J303">
        <f>COUNTIFS(part3_step1!$C$2:$C1000,$B303,part3_step1!$B$2:$B1000,J$1)+COUNTIFS(part3_step1!$D$2:$D1000,$B303,part3_step1!$B$2:$B1000,J$1)+COUNTIFS(part3_step1!$E$2:$E1000,$B303,part3_step1!$B$2:$B1000,J$1)</f>
        <v>0</v>
      </c>
      <c r="K303">
        <f>COUNTIFS(part3_step1!$C$2:$C1000,$B303,part3_step1!$B$2:$B1000,K$1)+COUNTIFS(part3_step1!$D$2:$D1000,$B303,part3_step1!$B$2:$B1000,K$1)+COUNTIFS(part3_step1!$E$2:$E1000,$B303,part3_step1!$B$2:$B1000,K$1)</f>
        <v>0</v>
      </c>
      <c r="L303">
        <f>COUNTIFS(part3_step1!$C$2:$C1000,$B303,part3_step1!$B$2:$B1000,L$1)+COUNTIFS(part3_step1!$D$2:$D1000,$B303,part3_step1!$B$2:$B1000,L$1)+COUNTIFS(part3_step1!$E$2:$E1000,$B303,part3_step1!$B$2:$B1000,L$1)</f>
        <v>0</v>
      </c>
      <c r="M303">
        <f>COUNTIFS(part3_step1!$C$2:$C1000,$B303,part3_step1!$B$2:$B1000,M$1)+COUNTIFS(part3_step1!$D$2:$D1000,$B303,part3_step1!$B$2:$B1000,M$1)+COUNTIFS(part3_step1!$E$2:$E1000,$B303,part3_step1!$B$2:$B1000,M$1)</f>
        <v>1</v>
      </c>
      <c r="N303">
        <f>COUNTIFS(part3_step1!$C$2:$C1000,$B303,part3_step1!$B$2:$B1000,N$1)+COUNTIFS(part3_step1!$D$2:$D1000,$B303,part3_step1!$B$2:$B1000,N$1)+COUNTIFS(part3_step1!$E$2:$E1000,$B303,part3_step1!$B$2:$B1000,N$1)</f>
        <v>0</v>
      </c>
      <c r="O303">
        <f>COUNTIFS(part3_step1!$C$2:$C1000,$B303,part3_step1!$B$2:$B1000,O$1)+COUNTIFS(part3_step1!$D$2:$D1000,$B303,part3_step1!$B$2:$B1000,O$1)+COUNTIFS(part3_step1!$E$2:$E1000,$B303,part3_step1!$B$2:$B1000,O$1)</f>
        <v>0</v>
      </c>
      <c r="P303">
        <f>COUNTIF(part3_step1!$C$2:$E1000,B303)</f>
        <v>1</v>
      </c>
    </row>
    <row r="304">
      <c r="A304" t="str">
        <f>part3_step1!D13</f>
        <v>Eddie Murphy</v>
      </c>
      <c r="B304" t="s">
        <v>1153</v>
      </c>
      <c r="C304">
        <f>COUNTIFS(part3_step1!$C$2:$C1000,$B304,part3_step1!$B$2:$B1000,C$1)+COUNTIFS(part3_step1!$D$2:$D1000,$B304,part3_step1!$B$2:$B1000,C$1)+COUNTIFS(part3_step1!$E$2:$E1000,$B304,part3_step1!$B$2:$B1000,C$1)</f>
        <v>0</v>
      </c>
      <c r="D304">
        <f>COUNTIFS(part3_step1!$C$2:$C1000,$B304,part3_step1!$B$2:$B1000,D$1)+COUNTIFS(part3_step1!$D$2:$D1000,$B304,part3_step1!$B$2:$B1000,D$1)+COUNTIFS(part3_step1!$E$2:$E1000,$B304,part3_step1!$B$2:$B1000,D$1)</f>
        <v>0</v>
      </c>
      <c r="E304">
        <f>COUNTIFS(part3_step1!$C$2:$C1000,$B304,part3_step1!$B$2:$B1000,E$1)+COUNTIFS(part3_step1!$D$2:$D1000,$B304,part3_step1!$B$2:$B1000,E$1)+COUNTIFS(part3_step1!$E$2:$E1000,$B304,part3_step1!$B$2:$B1000,E$1)</f>
        <v>0</v>
      </c>
      <c r="F304">
        <f>COUNTIFS(part3_step1!$C$2:$C1000,$B304,part3_step1!$B$2:$B1000,F$1)+COUNTIFS(part3_step1!$D$2:$D1000,$B304,part3_step1!$B$2:$B1000,F$1)+COUNTIFS(part3_step1!$E$2:$E1000,$B304,part3_step1!$B$2:$B1000,F$1)</f>
        <v>0</v>
      </c>
      <c r="G304">
        <f>COUNTIFS(part3_step1!$C$2:$C1000,$B304,part3_step1!$B$2:$B1000,G$1)+COUNTIFS(part3_step1!$D$2:$D1000,$B304,part3_step1!$B$2:$B1000,G$1)+COUNTIFS(part3_step1!$E$2:$E1000,$B304,part3_step1!$B$2:$B1000,G$1)</f>
        <v>0</v>
      </c>
      <c r="H304">
        <f>COUNTIFS(part3_step1!$C$2:$C1000,$B304,part3_step1!$B$2:$B1000,H$1)+COUNTIFS(part3_step1!$D$2:$D1000,$B304,part3_step1!$B$2:$B1000,H$1)+COUNTIFS(part3_step1!$E$2:$E1000,$B304,part3_step1!$B$2:$B1000,H$1)</f>
        <v>0</v>
      </c>
      <c r="I304">
        <f>COUNTIFS(part3_step1!$C$2:$C1000,$B304,part3_step1!$B$2:$B1000,I$1)+COUNTIFS(part3_step1!$D$2:$D1000,$B304,part3_step1!$B$2:$B1000,I$1)+COUNTIFS(part3_step1!$E$2:$E1000,$B304,part3_step1!$B$2:$B1000,I$1)</f>
        <v>0</v>
      </c>
      <c r="J304">
        <f>COUNTIFS(part3_step1!$C$2:$C1000,$B304,part3_step1!$B$2:$B1000,J$1)+COUNTIFS(part3_step1!$D$2:$D1000,$B304,part3_step1!$B$2:$B1000,J$1)+COUNTIFS(part3_step1!$E$2:$E1000,$B304,part3_step1!$B$2:$B1000,J$1)</f>
        <v>0</v>
      </c>
      <c r="K304">
        <f>COUNTIFS(part3_step1!$C$2:$C1000,$B304,part3_step1!$B$2:$B1000,K$1)+COUNTIFS(part3_step1!$D$2:$D1000,$B304,part3_step1!$B$2:$B1000,K$1)+COUNTIFS(part3_step1!$E$2:$E1000,$B304,part3_step1!$B$2:$B1000,K$1)</f>
        <v>0</v>
      </c>
      <c r="L304">
        <f>COUNTIFS(part3_step1!$C$2:$C1000,$B304,part3_step1!$B$2:$B1000,L$1)+COUNTIFS(part3_step1!$D$2:$D1000,$B304,part3_step1!$B$2:$B1000,L$1)+COUNTIFS(part3_step1!$E$2:$E1000,$B304,part3_step1!$B$2:$B1000,L$1)</f>
        <v>0</v>
      </c>
      <c r="M304">
        <f>COUNTIFS(part3_step1!$C$2:$C1000,$B304,part3_step1!$B$2:$B1000,M$1)+COUNTIFS(part3_step1!$D$2:$D1000,$B304,part3_step1!$B$2:$B1000,M$1)+COUNTIFS(part3_step1!$E$2:$E1000,$B304,part3_step1!$B$2:$B1000,M$1)</f>
        <v>0</v>
      </c>
      <c r="N304">
        <f>COUNTIFS(part3_step1!$C$2:$C1000,$B304,part3_step1!$B$2:$B1000,N$1)+COUNTIFS(part3_step1!$D$2:$D1000,$B304,part3_step1!$B$2:$B1000,N$1)+COUNTIFS(part3_step1!$E$2:$E1000,$B304,part3_step1!$B$2:$B1000,N$1)</f>
        <v>0</v>
      </c>
      <c r="O304">
        <f>COUNTIFS(part3_step1!$C$2:$C1000,$B304,part3_step1!$B$2:$B1000,O$1)+COUNTIFS(part3_step1!$D$2:$D1000,$B304,part3_step1!$B$2:$B1000,O$1)+COUNTIFS(part3_step1!$E$2:$E1000,$B304,part3_step1!$B$2:$B1000,O$1)</f>
        <v>0</v>
      </c>
      <c r="P304">
        <f>COUNTIF(part3_step1!$C$2:$E1000,B304)</f>
        <v>1</v>
      </c>
    </row>
    <row r="305">
      <c r="A305" t="str">
        <f>part3_step1!D14</f>
        <v>Emma Watson</v>
      </c>
      <c r="B305" t="s">
        <v>1160</v>
      </c>
      <c r="C305">
        <f>COUNTIFS(part3_step1!$C$2:$C1000,$B305,part3_step1!$B$2:$B1000,C$1)+COUNTIFS(part3_step1!$D$2:$D1000,$B305,part3_step1!$B$2:$B1000,C$1)+COUNTIFS(part3_step1!$E$2:$E1000,$B305,part3_step1!$B$2:$B1000,C$1)</f>
        <v>0</v>
      </c>
      <c r="D305">
        <f>COUNTIFS(part3_step1!$C$2:$C1000,$B305,part3_step1!$B$2:$B1000,D$1)+COUNTIFS(part3_step1!$D$2:$D1000,$B305,part3_step1!$B$2:$B1000,D$1)+COUNTIFS(part3_step1!$E$2:$E1000,$B305,part3_step1!$B$2:$B1000,D$1)</f>
        <v>0</v>
      </c>
      <c r="E305">
        <f>COUNTIFS(part3_step1!$C$2:$C1000,$B305,part3_step1!$B$2:$B1000,E$1)+COUNTIFS(part3_step1!$D$2:$D1000,$B305,part3_step1!$B$2:$B1000,E$1)+COUNTIFS(part3_step1!$E$2:$E1000,$B305,part3_step1!$B$2:$B1000,E$1)</f>
        <v>0</v>
      </c>
      <c r="F305">
        <f>COUNTIFS(part3_step1!$C$2:$C1000,$B305,part3_step1!$B$2:$B1000,F$1)+COUNTIFS(part3_step1!$D$2:$D1000,$B305,part3_step1!$B$2:$B1000,F$1)+COUNTIFS(part3_step1!$E$2:$E1000,$B305,part3_step1!$B$2:$B1000,F$1)</f>
        <v>0</v>
      </c>
      <c r="G305">
        <f>COUNTIFS(part3_step1!$C$2:$C1000,$B305,part3_step1!$B$2:$B1000,G$1)+COUNTIFS(part3_step1!$D$2:$D1000,$B305,part3_step1!$B$2:$B1000,G$1)+COUNTIFS(part3_step1!$E$2:$E1000,$B305,part3_step1!$B$2:$B1000,G$1)</f>
        <v>0</v>
      </c>
      <c r="H305">
        <f>COUNTIFS(part3_step1!$C$2:$C1000,$B305,part3_step1!$B$2:$B1000,H$1)+COUNTIFS(part3_step1!$D$2:$D1000,$B305,part3_step1!$B$2:$B1000,H$1)+COUNTIFS(part3_step1!$E$2:$E1000,$B305,part3_step1!$B$2:$B1000,H$1)</f>
        <v>0</v>
      </c>
      <c r="I305">
        <f>COUNTIFS(part3_step1!$C$2:$C1000,$B305,part3_step1!$B$2:$B1000,I$1)+COUNTIFS(part3_step1!$D$2:$D1000,$B305,part3_step1!$B$2:$B1000,I$1)+COUNTIFS(part3_step1!$E$2:$E1000,$B305,part3_step1!$B$2:$B1000,I$1)</f>
        <v>0</v>
      </c>
      <c r="J305">
        <f>COUNTIFS(part3_step1!$C$2:$C1000,$B305,part3_step1!$B$2:$B1000,J$1)+COUNTIFS(part3_step1!$D$2:$D1000,$B305,part3_step1!$B$2:$B1000,J$1)+COUNTIFS(part3_step1!$E$2:$E1000,$B305,part3_step1!$B$2:$B1000,J$1)</f>
        <v>0</v>
      </c>
      <c r="K305">
        <f>COUNTIFS(part3_step1!$C$2:$C1000,$B305,part3_step1!$B$2:$B1000,K$1)+COUNTIFS(part3_step1!$D$2:$D1000,$B305,part3_step1!$B$2:$B1000,K$1)+COUNTIFS(part3_step1!$E$2:$E1000,$B305,part3_step1!$B$2:$B1000,K$1)</f>
        <v>0</v>
      </c>
      <c r="L305">
        <f>COUNTIFS(part3_step1!$C$2:$C1000,$B305,part3_step1!$B$2:$B1000,L$1)+COUNTIFS(part3_step1!$D$2:$D1000,$B305,part3_step1!$B$2:$B1000,L$1)+COUNTIFS(part3_step1!$E$2:$E1000,$B305,part3_step1!$B$2:$B1000,L$1)</f>
        <v>0</v>
      </c>
      <c r="M305">
        <f>COUNTIFS(part3_step1!$C$2:$C1000,$B305,part3_step1!$B$2:$B1000,M$1)+COUNTIFS(part3_step1!$D$2:$D1000,$B305,part3_step1!$B$2:$B1000,M$1)+COUNTIFS(part3_step1!$E$2:$E1000,$B305,part3_step1!$B$2:$B1000,M$1)</f>
        <v>1</v>
      </c>
      <c r="N305">
        <f>COUNTIFS(part3_step1!$C$2:$C1000,$B305,part3_step1!$B$2:$B1000,N$1)+COUNTIFS(part3_step1!$D$2:$D1000,$B305,part3_step1!$B$2:$B1000,N$1)+COUNTIFS(part3_step1!$E$2:$E1000,$B305,part3_step1!$B$2:$B1000,N$1)</f>
        <v>0</v>
      </c>
      <c r="O305">
        <f>COUNTIFS(part3_step1!$C$2:$C1000,$B305,part3_step1!$B$2:$B1000,O$1)+COUNTIFS(part3_step1!$D$2:$D1000,$B305,part3_step1!$B$2:$B1000,O$1)+COUNTIFS(part3_step1!$E$2:$E1000,$B305,part3_step1!$B$2:$B1000,O$1)</f>
        <v>0</v>
      </c>
      <c r="P305">
        <f>COUNTIF(part3_step1!$C$2:$E1000,B305)</f>
        <v>1</v>
      </c>
    </row>
    <row r="306">
      <c r="A306" t="str">
        <f>part3_step1!D15</f>
        <v>Alexander Gould</v>
      </c>
      <c r="B306" t="s">
        <v>1165</v>
      </c>
      <c r="C306">
        <f>COUNTIFS(part3_step1!$C$2:$C1000,$B306,part3_step1!$B$2:$B1000,C$1)+COUNTIFS(part3_step1!$D$2:$D1000,$B306,part3_step1!$B$2:$B1000,C$1)+COUNTIFS(part3_step1!$E$2:$E1000,$B306,part3_step1!$B$2:$B1000,C$1)</f>
        <v>0</v>
      </c>
      <c r="D306">
        <f>COUNTIFS(part3_step1!$C$2:$C1000,$B306,part3_step1!$B$2:$B1000,D$1)+COUNTIFS(part3_step1!$D$2:$D1000,$B306,part3_step1!$B$2:$B1000,D$1)+COUNTIFS(part3_step1!$E$2:$E1000,$B306,part3_step1!$B$2:$B1000,D$1)</f>
        <v>0</v>
      </c>
      <c r="E306">
        <f>COUNTIFS(part3_step1!$C$2:$C1000,$B306,part3_step1!$B$2:$B1000,E$1)+COUNTIFS(part3_step1!$D$2:$D1000,$B306,part3_step1!$B$2:$B1000,E$1)+COUNTIFS(part3_step1!$E$2:$E1000,$B306,part3_step1!$B$2:$B1000,E$1)</f>
        <v>0</v>
      </c>
      <c r="F306">
        <f>COUNTIFS(part3_step1!$C$2:$C1000,$B306,part3_step1!$B$2:$B1000,F$1)+COUNTIFS(part3_step1!$D$2:$D1000,$B306,part3_step1!$B$2:$B1000,F$1)+COUNTIFS(part3_step1!$E$2:$E1000,$B306,part3_step1!$B$2:$B1000,F$1)</f>
        <v>0</v>
      </c>
      <c r="G306">
        <f>COUNTIFS(part3_step1!$C$2:$C1000,$B306,part3_step1!$B$2:$B1000,G$1)+COUNTIFS(part3_step1!$D$2:$D1000,$B306,part3_step1!$B$2:$B1000,G$1)+COUNTIFS(part3_step1!$E$2:$E1000,$B306,part3_step1!$B$2:$B1000,G$1)</f>
        <v>0</v>
      </c>
      <c r="H306">
        <f>COUNTIFS(part3_step1!$C$2:$C1000,$B306,part3_step1!$B$2:$B1000,H$1)+COUNTIFS(part3_step1!$D$2:$D1000,$B306,part3_step1!$B$2:$B1000,H$1)+COUNTIFS(part3_step1!$E$2:$E1000,$B306,part3_step1!$B$2:$B1000,H$1)</f>
        <v>0</v>
      </c>
      <c r="I306">
        <f>COUNTIFS(part3_step1!$C$2:$C1000,$B306,part3_step1!$B$2:$B1000,I$1)+COUNTIFS(part3_step1!$D$2:$D1000,$B306,part3_step1!$B$2:$B1000,I$1)+COUNTIFS(part3_step1!$E$2:$E1000,$B306,part3_step1!$B$2:$B1000,I$1)</f>
        <v>0</v>
      </c>
      <c r="J306">
        <f>COUNTIFS(part3_step1!$C$2:$C1000,$B306,part3_step1!$B$2:$B1000,J$1)+COUNTIFS(part3_step1!$D$2:$D1000,$B306,part3_step1!$B$2:$B1000,J$1)+COUNTIFS(part3_step1!$E$2:$E1000,$B306,part3_step1!$B$2:$B1000,J$1)</f>
        <v>0</v>
      </c>
      <c r="K306">
        <f>COUNTIFS(part3_step1!$C$2:$C1000,$B306,part3_step1!$B$2:$B1000,K$1)+COUNTIFS(part3_step1!$D$2:$D1000,$B306,part3_step1!$B$2:$B1000,K$1)+COUNTIFS(part3_step1!$E$2:$E1000,$B306,part3_step1!$B$2:$B1000,K$1)</f>
        <v>0</v>
      </c>
      <c r="L306">
        <f>COUNTIFS(part3_step1!$C$2:$C1000,$B306,part3_step1!$B$2:$B1000,L$1)+COUNTIFS(part3_step1!$D$2:$D1000,$B306,part3_step1!$B$2:$B1000,L$1)+COUNTIFS(part3_step1!$E$2:$E1000,$B306,part3_step1!$B$2:$B1000,L$1)</f>
        <v>0</v>
      </c>
      <c r="M306">
        <f>COUNTIFS(part3_step1!$C$2:$C1000,$B306,part3_step1!$B$2:$B1000,M$1)+COUNTIFS(part3_step1!$D$2:$D1000,$B306,part3_step1!$B$2:$B1000,M$1)+COUNTIFS(part3_step1!$E$2:$E1000,$B306,part3_step1!$B$2:$B1000,M$1)</f>
        <v>0</v>
      </c>
      <c r="N306">
        <f>COUNTIFS(part3_step1!$C$2:$C1000,$B306,part3_step1!$B$2:$B1000,N$1)+COUNTIFS(part3_step1!$D$2:$D1000,$B306,part3_step1!$B$2:$B1000,N$1)+COUNTIFS(part3_step1!$E$2:$E1000,$B306,part3_step1!$B$2:$B1000,N$1)</f>
        <v>1</v>
      </c>
      <c r="O306">
        <f>COUNTIFS(part3_step1!$C$2:$C1000,$B306,part3_step1!$B$2:$B1000,O$1)+COUNTIFS(part3_step1!$D$2:$D1000,$B306,part3_step1!$B$2:$B1000,O$1)+COUNTIFS(part3_step1!$E$2:$E1000,$B306,part3_step1!$B$2:$B1000,O$1)</f>
        <v>0</v>
      </c>
      <c r="P306">
        <f>COUNTIF(part3_step1!$C$2:$E1000,B306)</f>
        <v>1</v>
      </c>
    </row>
    <row r="307">
      <c r="A307" t="str">
        <f>part3_step1!D16</f>
        <v>Ian McKellen</v>
      </c>
      <c r="B307" t="s">
        <v>1171</v>
      </c>
      <c r="C307">
        <f>COUNTIFS(part3_step1!$C$2:$C1000,$B307,part3_step1!$B$2:$B1000,C$1)+COUNTIFS(part3_step1!$D$2:$D1000,$B307,part3_step1!$B$2:$B1000,C$1)+COUNTIFS(part3_step1!$E$2:$E1000,$B307,part3_step1!$B$2:$B1000,C$1)</f>
        <v>0</v>
      </c>
      <c r="D307">
        <f>COUNTIFS(part3_step1!$C$2:$C1000,$B307,part3_step1!$B$2:$B1000,D$1)+COUNTIFS(part3_step1!$D$2:$D1000,$B307,part3_step1!$B$2:$B1000,D$1)+COUNTIFS(part3_step1!$E$2:$E1000,$B307,part3_step1!$B$2:$B1000,D$1)</f>
        <v>1</v>
      </c>
      <c r="E307">
        <f>COUNTIFS(part3_step1!$C$2:$C1000,$B307,part3_step1!$B$2:$B1000,E$1)+COUNTIFS(part3_step1!$D$2:$D1000,$B307,part3_step1!$B$2:$B1000,E$1)+COUNTIFS(part3_step1!$E$2:$E1000,$B307,part3_step1!$B$2:$B1000,E$1)</f>
        <v>0</v>
      </c>
      <c r="F307">
        <f>COUNTIFS(part3_step1!$C$2:$C1000,$B307,part3_step1!$B$2:$B1000,F$1)+COUNTIFS(part3_step1!$D$2:$D1000,$B307,part3_step1!$B$2:$B1000,F$1)+COUNTIFS(part3_step1!$E$2:$E1000,$B307,part3_step1!$B$2:$B1000,F$1)</f>
        <v>0</v>
      </c>
      <c r="G307">
        <f>COUNTIFS(part3_step1!$C$2:$C1000,$B307,part3_step1!$B$2:$B1000,G$1)+COUNTIFS(part3_step1!$D$2:$D1000,$B307,part3_step1!$B$2:$B1000,G$1)+COUNTIFS(part3_step1!$E$2:$E1000,$B307,part3_step1!$B$2:$B1000,G$1)</f>
        <v>0</v>
      </c>
      <c r="H307">
        <f>COUNTIFS(part3_step1!$C$2:$C1000,$B307,part3_step1!$B$2:$B1000,H$1)+COUNTIFS(part3_step1!$D$2:$D1000,$B307,part3_step1!$B$2:$B1000,H$1)+COUNTIFS(part3_step1!$E$2:$E1000,$B307,part3_step1!$B$2:$B1000,H$1)</f>
        <v>0</v>
      </c>
      <c r="I307">
        <f>COUNTIFS(part3_step1!$C$2:$C1000,$B307,part3_step1!$B$2:$B1000,I$1)+COUNTIFS(part3_step1!$D$2:$D1000,$B307,part3_step1!$B$2:$B1000,I$1)+COUNTIFS(part3_step1!$E$2:$E1000,$B307,part3_step1!$B$2:$B1000,I$1)</f>
        <v>0</v>
      </c>
      <c r="J307">
        <f>COUNTIFS(part3_step1!$C$2:$C1000,$B307,part3_step1!$B$2:$B1000,J$1)+COUNTIFS(part3_step1!$D$2:$D1000,$B307,part3_step1!$B$2:$B1000,J$1)+COUNTIFS(part3_step1!$E$2:$E1000,$B307,part3_step1!$B$2:$B1000,J$1)</f>
        <v>0</v>
      </c>
      <c r="K307">
        <f>COUNTIFS(part3_step1!$C$2:$C1000,$B307,part3_step1!$B$2:$B1000,K$1)+COUNTIFS(part3_step1!$D$2:$D1000,$B307,part3_step1!$B$2:$B1000,K$1)+COUNTIFS(part3_step1!$E$2:$E1000,$B307,part3_step1!$B$2:$B1000,K$1)</f>
        <v>0</v>
      </c>
      <c r="L307">
        <f>COUNTIFS(part3_step1!$C$2:$C1000,$B307,part3_step1!$B$2:$B1000,L$1)+COUNTIFS(part3_step1!$D$2:$D1000,$B307,part3_step1!$B$2:$B1000,L$1)+COUNTIFS(part3_step1!$E$2:$E1000,$B307,part3_step1!$B$2:$B1000,L$1)</f>
        <v>0</v>
      </c>
      <c r="M307">
        <f>COUNTIFS(part3_step1!$C$2:$C1000,$B307,part3_step1!$B$2:$B1000,M$1)+COUNTIFS(part3_step1!$D$2:$D1000,$B307,part3_step1!$B$2:$B1000,M$1)+COUNTIFS(part3_step1!$E$2:$E1000,$B307,part3_step1!$B$2:$B1000,M$1)</f>
        <v>0</v>
      </c>
      <c r="N307">
        <f>COUNTIFS(part3_step1!$C$2:$C1000,$B307,part3_step1!$B$2:$B1000,N$1)+COUNTIFS(part3_step1!$D$2:$D1000,$B307,part3_step1!$B$2:$B1000,N$1)+COUNTIFS(part3_step1!$E$2:$E1000,$B307,part3_step1!$B$2:$B1000,N$1)</f>
        <v>0</v>
      </c>
      <c r="O307">
        <f>COUNTIFS(part3_step1!$C$2:$C1000,$B307,part3_step1!$B$2:$B1000,O$1)+COUNTIFS(part3_step1!$D$2:$D1000,$B307,part3_step1!$B$2:$B1000,O$1)+COUNTIFS(part3_step1!$E$2:$E1000,$B307,part3_step1!$B$2:$B1000,O$1)</f>
        <v>0</v>
      </c>
      <c r="P307">
        <f>COUNTIF(part3_step1!$C$2:$E1000,B307)</f>
        <v>1</v>
      </c>
    </row>
    <row r="308">
      <c r="A308" t="str">
        <f>part3_step1!D17</f>
        <v>Natalie Portman</v>
      </c>
      <c r="B308" t="s">
        <v>1175</v>
      </c>
      <c r="C308">
        <f>COUNTIFS(part3_step1!$C$2:$C1000,$B308,part3_step1!$B$2:$B1000,C$1)+COUNTIFS(part3_step1!$D$2:$D1000,$B308,part3_step1!$B$2:$B1000,C$1)+COUNTIFS(part3_step1!$E$2:$E1000,$B308,part3_step1!$B$2:$B1000,C$1)</f>
        <v>0</v>
      </c>
      <c r="D308">
        <f>COUNTIFS(part3_step1!$C$2:$C1000,$B308,part3_step1!$B$2:$B1000,D$1)+COUNTIFS(part3_step1!$D$2:$D1000,$B308,part3_step1!$B$2:$B1000,D$1)+COUNTIFS(part3_step1!$E$2:$E1000,$B308,part3_step1!$B$2:$B1000,D$1)</f>
        <v>0</v>
      </c>
      <c r="E308">
        <f>COUNTIFS(part3_step1!$C$2:$C1000,$B308,part3_step1!$B$2:$B1000,E$1)+COUNTIFS(part3_step1!$D$2:$D1000,$B308,part3_step1!$B$2:$B1000,E$1)+COUNTIFS(part3_step1!$E$2:$E1000,$B308,part3_step1!$B$2:$B1000,E$1)</f>
        <v>1</v>
      </c>
      <c r="F308">
        <f>COUNTIFS(part3_step1!$C$2:$C1000,$B308,part3_step1!$B$2:$B1000,F$1)+COUNTIFS(part3_step1!$D$2:$D1000,$B308,part3_step1!$B$2:$B1000,F$1)+COUNTIFS(part3_step1!$E$2:$E1000,$B308,part3_step1!$B$2:$B1000,F$1)</f>
        <v>0</v>
      </c>
      <c r="G308">
        <f>COUNTIFS(part3_step1!$C$2:$C1000,$B308,part3_step1!$B$2:$B1000,G$1)+COUNTIFS(part3_step1!$D$2:$D1000,$B308,part3_step1!$B$2:$B1000,G$1)+COUNTIFS(part3_step1!$E$2:$E1000,$B308,part3_step1!$B$2:$B1000,G$1)</f>
        <v>0</v>
      </c>
      <c r="H308">
        <f>COUNTIFS(part3_step1!$C$2:$C1000,$B308,part3_step1!$B$2:$B1000,H$1)+COUNTIFS(part3_step1!$D$2:$D1000,$B308,part3_step1!$B$2:$B1000,H$1)+COUNTIFS(part3_step1!$E$2:$E1000,$B308,part3_step1!$B$2:$B1000,H$1)</f>
        <v>0</v>
      </c>
      <c r="I308">
        <f>COUNTIFS(part3_step1!$C$2:$C1000,$B308,part3_step1!$B$2:$B1000,I$1)+COUNTIFS(part3_step1!$D$2:$D1000,$B308,part3_step1!$B$2:$B1000,I$1)+COUNTIFS(part3_step1!$E$2:$E1000,$B308,part3_step1!$B$2:$B1000,I$1)</f>
        <v>0</v>
      </c>
      <c r="J308">
        <f>COUNTIFS(part3_step1!$C$2:$C1000,$B308,part3_step1!$B$2:$B1000,J$1)+COUNTIFS(part3_step1!$D$2:$D1000,$B308,part3_step1!$B$2:$B1000,J$1)+COUNTIFS(part3_step1!$E$2:$E1000,$B308,part3_step1!$B$2:$B1000,J$1)</f>
        <v>0</v>
      </c>
      <c r="K308">
        <f>COUNTIFS(part3_step1!$C$2:$C1000,$B308,part3_step1!$B$2:$B1000,K$1)+COUNTIFS(part3_step1!$D$2:$D1000,$B308,part3_step1!$B$2:$B1000,K$1)+COUNTIFS(part3_step1!$E$2:$E1000,$B308,part3_step1!$B$2:$B1000,K$1)</f>
        <v>0</v>
      </c>
      <c r="L308">
        <f>COUNTIFS(part3_step1!$C$2:$C1000,$B308,part3_step1!$B$2:$B1000,L$1)+COUNTIFS(part3_step1!$D$2:$D1000,$B308,part3_step1!$B$2:$B1000,L$1)+COUNTIFS(part3_step1!$E$2:$E1000,$B308,part3_step1!$B$2:$B1000,L$1)</f>
        <v>0</v>
      </c>
      <c r="M308">
        <f>COUNTIFS(part3_step1!$C$2:$C1000,$B308,part3_step1!$B$2:$B1000,M$1)+COUNTIFS(part3_step1!$D$2:$D1000,$B308,part3_step1!$B$2:$B1000,M$1)+COUNTIFS(part3_step1!$E$2:$E1000,$B308,part3_step1!$B$2:$B1000,M$1)</f>
        <v>0</v>
      </c>
      <c r="N308">
        <f>COUNTIFS(part3_step1!$C$2:$C1000,$B308,part3_step1!$B$2:$B1000,N$1)+COUNTIFS(part3_step1!$D$2:$D1000,$B308,part3_step1!$B$2:$B1000,N$1)+COUNTIFS(part3_step1!$E$2:$E1000,$B308,part3_step1!$B$2:$B1000,N$1)</f>
        <v>0</v>
      </c>
      <c r="O308">
        <f>COUNTIFS(part3_step1!$C$2:$C1000,$B308,part3_step1!$B$2:$B1000,O$1)+COUNTIFS(part3_step1!$D$2:$D1000,$B308,part3_step1!$B$2:$B1000,O$1)+COUNTIFS(part3_step1!$E$2:$E1000,$B308,part3_step1!$B$2:$B1000,O$1)</f>
        <v>0</v>
      </c>
      <c r="P308">
        <f>COUNTIF(part3_step1!$C$2:$E1000,B308)</f>
        <v>1</v>
      </c>
    </row>
    <row r="309">
      <c r="A309" t="str">
        <f>part3_step1!D18</f>
        <v>Mary McDonnell</v>
      </c>
      <c r="B309" t="s">
        <v>1179</v>
      </c>
      <c r="C309">
        <f>COUNTIFS(part3_step1!$C$2:$C1000,$B309,part3_step1!$B$2:$B1000,C$1)+COUNTIFS(part3_step1!$D$2:$D1000,$B309,part3_step1!$B$2:$B1000,C$1)+COUNTIFS(part3_step1!$E$2:$E1000,$B309,part3_step1!$B$2:$B1000,C$1)</f>
        <v>0</v>
      </c>
      <c r="D309">
        <f>COUNTIFS(part3_step1!$C$2:$C1000,$B309,part3_step1!$B$2:$B1000,D$1)+COUNTIFS(part3_step1!$D$2:$D1000,$B309,part3_step1!$B$2:$B1000,D$1)+COUNTIFS(part3_step1!$E$2:$E1000,$B309,part3_step1!$B$2:$B1000,D$1)</f>
        <v>0</v>
      </c>
      <c r="E309">
        <f>COUNTIFS(part3_step1!$C$2:$C1000,$B309,part3_step1!$B$2:$B1000,E$1)+COUNTIFS(part3_step1!$D$2:$D1000,$B309,part3_step1!$B$2:$B1000,E$1)+COUNTIFS(part3_step1!$E$2:$E1000,$B309,part3_step1!$B$2:$B1000,E$1)</f>
        <v>0</v>
      </c>
      <c r="F309">
        <f>COUNTIFS(part3_step1!$C$2:$C1000,$B309,part3_step1!$B$2:$B1000,F$1)+COUNTIFS(part3_step1!$D$2:$D1000,$B309,part3_step1!$B$2:$B1000,F$1)+COUNTIFS(part3_step1!$E$2:$E1000,$B309,part3_step1!$B$2:$B1000,F$1)</f>
        <v>0</v>
      </c>
      <c r="G309">
        <f>COUNTIFS(part3_step1!$C$2:$C1000,$B309,part3_step1!$B$2:$B1000,G$1)+COUNTIFS(part3_step1!$D$2:$D1000,$B309,part3_step1!$B$2:$B1000,G$1)+COUNTIFS(part3_step1!$E$2:$E1000,$B309,part3_step1!$B$2:$B1000,G$1)</f>
        <v>0</v>
      </c>
      <c r="H309">
        <f>COUNTIFS(part3_step1!$C$2:$C1000,$B309,part3_step1!$B$2:$B1000,H$1)+COUNTIFS(part3_step1!$D$2:$D1000,$B309,part3_step1!$B$2:$B1000,H$1)+COUNTIFS(part3_step1!$E$2:$E1000,$B309,part3_step1!$B$2:$B1000,H$1)</f>
        <v>0</v>
      </c>
      <c r="I309">
        <f>COUNTIFS(part3_step1!$C$2:$C1000,$B309,part3_step1!$B$2:$B1000,I$1)+COUNTIFS(part3_step1!$D$2:$D1000,$B309,part3_step1!$B$2:$B1000,I$1)+COUNTIFS(part3_step1!$E$2:$E1000,$B309,part3_step1!$B$2:$B1000,I$1)</f>
        <v>0</v>
      </c>
      <c r="J309">
        <f>COUNTIFS(part3_step1!$C$2:$C1000,$B309,part3_step1!$B$2:$B1000,J$1)+COUNTIFS(part3_step1!$D$2:$D1000,$B309,part3_step1!$B$2:$B1000,J$1)+COUNTIFS(part3_step1!$E$2:$E1000,$B309,part3_step1!$B$2:$B1000,J$1)</f>
        <v>0</v>
      </c>
      <c r="K309">
        <f>COUNTIFS(part3_step1!$C$2:$C1000,$B309,part3_step1!$B$2:$B1000,K$1)+COUNTIFS(part3_step1!$D$2:$D1000,$B309,part3_step1!$B$2:$B1000,K$1)+COUNTIFS(part3_step1!$E$2:$E1000,$B309,part3_step1!$B$2:$B1000,K$1)</f>
        <v>0</v>
      </c>
      <c r="L309">
        <f>COUNTIFS(part3_step1!$C$2:$C1000,$B309,part3_step1!$B$2:$B1000,L$1)+COUNTIFS(part3_step1!$D$2:$D1000,$B309,part3_step1!$B$2:$B1000,L$1)+COUNTIFS(part3_step1!$E$2:$E1000,$B309,part3_step1!$B$2:$B1000,L$1)</f>
        <v>0</v>
      </c>
      <c r="M309">
        <f>COUNTIFS(part3_step1!$C$2:$C1000,$B309,part3_step1!$B$2:$B1000,M$1)+COUNTIFS(part3_step1!$D$2:$D1000,$B309,part3_step1!$B$2:$B1000,M$1)+COUNTIFS(part3_step1!$E$2:$E1000,$B309,part3_step1!$B$2:$B1000,M$1)</f>
        <v>0</v>
      </c>
      <c r="N309">
        <f>COUNTIFS(part3_step1!$C$2:$C1000,$B309,part3_step1!$B$2:$B1000,N$1)+COUNTIFS(part3_step1!$D$2:$D1000,$B309,part3_step1!$B$2:$B1000,N$1)+COUNTIFS(part3_step1!$E$2:$E1000,$B309,part3_step1!$B$2:$B1000,N$1)</f>
        <v>0</v>
      </c>
      <c r="O309">
        <f>COUNTIFS(part3_step1!$C$2:$C1000,$B309,part3_step1!$B$2:$B1000,O$1)+COUNTIFS(part3_step1!$D$2:$D1000,$B309,part3_step1!$B$2:$B1000,O$1)+COUNTIFS(part3_step1!$E$2:$E1000,$B309,part3_step1!$B$2:$B1000,O$1)</f>
        <v>0</v>
      </c>
      <c r="P309">
        <f>COUNTIF(part3_step1!$C$2:$E1000,B309)</f>
        <v>1</v>
      </c>
    </row>
    <row r="310">
      <c r="A310" t="str">
        <f>part3_step1!D19</f>
        <v>Willem Dafoe</v>
      </c>
      <c r="B310" t="s">
        <v>1182</v>
      </c>
      <c r="C310">
        <f>COUNTIFS(part3_step1!$C$2:$C1000,$B310,part3_step1!$B$2:$B1000,C$1)+COUNTIFS(part3_step1!$D$2:$D1000,$B310,part3_step1!$B$2:$B1000,C$1)+COUNTIFS(part3_step1!$E$2:$E1000,$B310,part3_step1!$B$2:$B1000,C$1)</f>
        <v>0</v>
      </c>
      <c r="D310">
        <f>COUNTIFS(part3_step1!$C$2:$C1000,$B310,part3_step1!$B$2:$B1000,D$1)+COUNTIFS(part3_step1!$D$2:$D1000,$B310,part3_step1!$B$2:$B1000,D$1)+COUNTIFS(part3_step1!$E$2:$E1000,$B310,part3_step1!$B$2:$B1000,D$1)</f>
        <v>0</v>
      </c>
      <c r="E310">
        <f>COUNTIFS(part3_step1!$C$2:$C1000,$B310,part3_step1!$B$2:$B1000,E$1)+COUNTIFS(part3_step1!$D$2:$D1000,$B310,part3_step1!$B$2:$B1000,E$1)+COUNTIFS(part3_step1!$E$2:$E1000,$B310,part3_step1!$B$2:$B1000,E$1)</f>
        <v>0</v>
      </c>
      <c r="F310">
        <f>COUNTIFS(part3_step1!$C$2:$C1000,$B310,part3_step1!$B$2:$B1000,F$1)+COUNTIFS(part3_step1!$D$2:$D1000,$B310,part3_step1!$B$2:$B1000,F$1)+COUNTIFS(part3_step1!$E$2:$E1000,$B310,part3_step1!$B$2:$B1000,F$1)</f>
        <v>0</v>
      </c>
      <c r="G310">
        <f>COUNTIFS(part3_step1!$C$2:$C1000,$B310,part3_step1!$B$2:$B1000,G$1)+COUNTIFS(part3_step1!$D$2:$D1000,$B310,part3_step1!$B$2:$B1000,G$1)+COUNTIFS(part3_step1!$E$2:$E1000,$B310,part3_step1!$B$2:$B1000,G$1)</f>
        <v>0</v>
      </c>
      <c r="H310">
        <f>COUNTIFS(part3_step1!$C$2:$C1000,$B310,part3_step1!$B$2:$B1000,H$1)+COUNTIFS(part3_step1!$D$2:$D1000,$B310,part3_step1!$B$2:$B1000,H$1)+COUNTIFS(part3_step1!$E$2:$E1000,$B310,part3_step1!$B$2:$B1000,H$1)</f>
        <v>0</v>
      </c>
      <c r="I310">
        <f>COUNTIFS(part3_step1!$C$2:$C1000,$B310,part3_step1!$B$2:$B1000,I$1)+COUNTIFS(part3_step1!$D$2:$D1000,$B310,part3_step1!$B$2:$B1000,I$1)+COUNTIFS(part3_step1!$E$2:$E1000,$B310,part3_step1!$B$2:$B1000,I$1)</f>
        <v>0</v>
      </c>
      <c r="J310">
        <f>COUNTIFS(part3_step1!$C$2:$C1000,$B310,part3_step1!$B$2:$B1000,J$1)+COUNTIFS(part3_step1!$D$2:$D1000,$B310,part3_step1!$B$2:$B1000,J$1)+COUNTIFS(part3_step1!$E$2:$E1000,$B310,part3_step1!$B$2:$B1000,J$1)</f>
        <v>0</v>
      </c>
      <c r="K310">
        <f>COUNTIFS(part3_step1!$C$2:$C1000,$B310,part3_step1!$B$2:$B1000,K$1)+COUNTIFS(part3_step1!$D$2:$D1000,$B310,part3_step1!$B$2:$B1000,K$1)+COUNTIFS(part3_step1!$E$2:$E1000,$B310,part3_step1!$B$2:$B1000,K$1)</f>
        <v>0</v>
      </c>
      <c r="L310">
        <f>COUNTIFS(part3_step1!$C$2:$C1000,$B310,part3_step1!$B$2:$B1000,L$1)+COUNTIFS(part3_step1!$D$2:$D1000,$B310,part3_step1!$B$2:$B1000,L$1)+COUNTIFS(part3_step1!$E$2:$E1000,$B310,part3_step1!$B$2:$B1000,L$1)</f>
        <v>0</v>
      </c>
      <c r="M310">
        <f>COUNTIFS(part3_step1!$C$2:$C1000,$B310,part3_step1!$B$2:$B1000,M$1)+COUNTIFS(part3_step1!$D$2:$D1000,$B310,part3_step1!$B$2:$B1000,M$1)+COUNTIFS(part3_step1!$E$2:$E1000,$B310,part3_step1!$B$2:$B1000,M$1)</f>
        <v>1</v>
      </c>
      <c r="N310">
        <f>COUNTIFS(part3_step1!$C$2:$C1000,$B310,part3_step1!$B$2:$B1000,N$1)+COUNTIFS(part3_step1!$D$2:$D1000,$B310,part3_step1!$B$2:$B1000,N$1)+COUNTIFS(part3_step1!$E$2:$E1000,$B310,part3_step1!$B$2:$B1000,N$1)</f>
        <v>0</v>
      </c>
      <c r="O310">
        <f>COUNTIFS(part3_step1!$C$2:$C1000,$B310,part3_step1!$B$2:$B1000,O$1)+COUNTIFS(part3_step1!$D$2:$D1000,$B310,part3_step1!$B$2:$B1000,O$1)+COUNTIFS(part3_step1!$E$2:$E1000,$B310,part3_step1!$B$2:$B1000,O$1)</f>
        <v>0</v>
      </c>
      <c r="P310">
        <f>COUNTIF(part3_step1!$C$2:$E1000,B310)</f>
        <v>1</v>
      </c>
    </row>
    <row r="311">
      <c r="A311" t="str">
        <f>part3_step1!D20</f>
        <v>Harrison Ford</v>
      </c>
      <c r="B311" t="s">
        <v>1185</v>
      </c>
      <c r="C311">
        <f>COUNTIFS(part3_step1!$C$2:$C1000,$B311,part3_step1!$B$2:$B1000,C$1)+COUNTIFS(part3_step1!$D$2:$D1000,$B311,part3_step1!$B$2:$B1000,C$1)+COUNTIFS(part3_step1!$E$2:$E1000,$B311,part3_step1!$B$2:$B1000,C$1)</f>
        <v>0</v>
      </c>
      <c r="D311">
        <f>COUNTIFS(part3_step1!$C$2:$C1000,$B311,part3_step1!$B$2:$B1000,D$1)+COUNTIFS(part3_step1!$D$2:$D1000,$B311,part3_step1!$B$2:$B1000,D$1)+COUNTIFS(part3_step1!$E$2:$E1000,$B311,part3_step1!$B$2:$B1000,D$1)</f>
        <v>0</v>
      </c>
      <c r="E311">
        <f>COUNTIFS(part3_step1!$C$2:$C1000,$B311,part3_step1!$B$2:$B1000,E$1)+COUNTIFS(part3_step1!$D$2:$D1000,$B311,part3_step1!$B$2:$B1000,E$1)+COUNTIFS(part3_step1!$E$2:$E1000,$B311,part3_step1!$B$2:$B1000,E$1)</f>
        <v>0</v>
      </c>
      <c r="F311">
        <f>COUNTIFS(part3_step1!$C$2:$C1000,$B311,part3_step1!$B$2:$B1000,F$1)+COUNTIFS(part3_step1!$D$2:$D1000,$B311,part3_step1!$B$2:$B1000,F$1)+COUNTIFS(part3_step1!$E$2:$E1000,$B311,part3_step1!$B$2:$B1000,F$1)</f>
        <v>0</v>
      </c>
      <c r="G311">
        <f>COUNTIFS(part3_step1!$C$2:$C1000,$B311,part3_step1!$B$2:$B1000,G$1)+COUNTIFS(part3_step1!$D$2:$D1000,$B311,part3_step1!$B$2:$B1000,G$1)+COUNTIFS(part3_step1!$E$2:$E1000,$B311,part3_step1!$B$2:$B1000,G$1)</f>
        <v>0</v>
      </c>
      <c r="H311">
        <f>COUNTIFS(part3_step1!$C$2:$C1000,$B311,part3_step1!$B$2:$B1000,H$1)+COUNTIFS(part3_step1!$D$2:$D1000,$B311,part3_step1!$B$2:$B1000,H$1)+COUNTIFS(part3_step1!$E$2:$E1000,$B311,part3_step1!$B$2:$B1000,H$1)</f>
        <v>0</v>
      </c>
      <c r="I311">
        <f>COUNTIFS(part3_step1!$C$2:$C1000,$B311,part3_step1!$B$2:$B1000,I$1)+COUNTIFS(part3_step1!$D$2:$D1000,$B311,part3_step1!$B$2:$B1000,I$1)+COUNTIFS(part3_step1!$E$2:$E1000,$B311,part3_step1!$B$2:$B1000,I$1)</f>
        <v>1</v>
      </c>
      <c r="J311">
        <f>COUNTIFS(part3_step1!$C$2:$C1000,$B311,part3_step1!$B$2:$B1000,J$1)+COUNTIFS(part3_step1!$D$2:$D1000,$B311,part3_step1!$B$2:$B1000,J$1)+COUNTIFS(part3_step1!$E$2:$E1000,$B311,part3_step1!$B$2:$B1000,J$1)</f>
        <v>0</v>
      </c>
      <c r="K311">
        <f>COUNTIFS(part3_step1!$C$2:$C1000,$B311,part3_step1!$B$2:$B1000,K$1)+COUNTIFS(part3_step1!$D$2:$D1000,$B311,part3_step1!$B$2:$B1000,K$1)+COUNTIFS(part3_step1!$E$2:$E1000,$B311,part3_step1!$B$2:$B1000,K$1)</f>
        <v>0</v>
      </c>
      <c r="L311">
        <f>COUNTIFS(part3_step1!$C$2:$C1000,$B311,part3_step1!$B$2:$B1000,L$1)+COUNTIFS(part3_step1!$D$2:$D1000,$B311,part3_step1!$B$2:$B1000,L$1)+COUNTIFS(part3_step1!$E$2:$E1000,$B311,part3_step1!$B$2:$B1000,L$1)</f>
        <v>0</v>
      </c>
      <c r="M311">
        <f>COUNTIFS(part3_step1!$C$2:$C1000,$B311,part3_step1!$B$2:$B1000,M$1)+COUNTIFS(part3_step1!$D$2:$D1000,$B311,part3_step1!$B$2:$B1000,M$1)+COUNTIFS(part3_step1!$E$2:$E1000,$B311,part3_step1!$B$2:$B1000,M$1)</f>
        <v>0</v>
      </c>
      <c r="N311">
        <f>COUNTIFS(part3_step1!$C$2:$C1000,$B311,part3_step1!$B$2:$B1000,N$1)+COUNTIFS(part3_step1!$D$2:$D1000,$B311,part3_step1!$B$2:$B1000,N$1)+COUNTIFS(part3_step1!$E$2:$E1000,$B311,part3_step1!$B$2:$B1000,N$1)</f>
        <v>0</v>
      </c>
      <c r="O311">
        <f>COUNTIFS(part3_step1!$C$2:$C1000,$B311,part3_step1!$B$2:$B1000,O$1)+COUNTIFS(part3_step1!$D$2:$D1000,$B311,part3_step1!$B$2:$B1000,O$1)+COUNTIFS(part3_step1!$E$2:$E1000,$B311,part3_step1!$B$2:$B1000,O$1)</f>
        <v>0</v>
      </c>
      <c r="P311">
        <f>COUNTIF(part3_step1!$C$2:$E1000,B311)</f>
        <v>1</v>
      </c>
    </row>
    <row r="312">
      <c r="A312" t="str">
        <f>part3_step1!D21</f>
        <v>Eddie Murphy</v>
      </c>
      <c r="B312" t="s">
        <v>1192</v>
      </c>
      <c r="C312">
        <f>COUNTIFS(part3_step1!$C$2:$C1000,$B312,part3_step1!$B$2:$B1000,C$1)+COUNTIFS(part3_step1!$D$2:$D1000,$B312,part3_step1!$B$2:$B1000,C$1)+COUNTIFS(part3_step1!$E$2:$E1000,$B312,part3_step1!$B$2:$B1000,C$1)</f>
        <v>0</v>
      </c>
      <c r="D312">
        <f>COUNTIFS(part3_step1!$C$2:$C1000,$B312,part3_step1!$B$2:$B1000,D$1)+COUNTIFS(part3_step1!$D$2:$D1000,$B312,part3_step1!$B$2:$B1000,D$1)+COUNTIFS(part3_step1!$E$2:$E1000,$B312,part3_step1!$B$2:$B1000,D$1)</f>
        <v>1</v>
      </c>
      <c r="E312">
        <f>COUNTIFS(part3_step1!$C$2:$C1000,$B312,part3_step1!$B$2:$B1000,E$1)+COUNTIFS(part3_step1!$D$2:$D1000,$B312,part3_step1!$B$2:$B1000,E$1)+COUNTIFS(part3_step1!$E$2:$E1000,$B312,part3_step1!$B$2:$B1000,E$1)</f>
        <v>0</v>
      </c>
      <c r="F312">
        <f>COUNTIFS(part3_step1!$C$2:$C1000,$B312,part3_step1!$B$2:$B1000,F$1)+COUNTIFS(part3_step1!$D$2:$D1000,$B312,part3_step1!$B$2:$B1000,F$1)+COUNTIFS(part3_step1!$E$2:$E1000,$B312,part3_step1!$B$2:$B1000,F$1)</f>
        <v>0</v>
      </c>
      <c r="G312">
        <f>COUNTIFS(part3_step1!$C$2:$C1000,$B312,part3_step1!$B$2:$B1000,G$1)+COUNTIFS(part3_step1!$D$2:$D1000,$B312,part3_step1!$B$2:$B1000,G$1)+COUNTIFS(part3_step1!$E$2:$E1000,$B312,part3_step1!$B$2:$B1000,G$1)</f>
        <v>0</v>
      </c>
      <c r="H312">
        <f>COUNTIFS(part3_step1!$C$2:$C1000,$B312,part3_step1!$B$2:$B1000,H$1)+COUNTIFS(part3_step1!$D$2:$D1000,$B312,part3_step1!$B$2:$B1000,H$1)+COUNTIFS(part3_step1!$E$2:$E1000,$B312,part3_step1!$B$2:$B1000,H$1)</f>
        <v>0</v>
      </c>
      <c r="I312">
        <f>COUNTIFS(part3_step1!$C$2:$C1000,$B312,part3_step1!$B$2:$B1000,I$1)+COUNTIFS(part3_step1!$D$2:$D1000,$B312,part3_step1!$B$2:$B1000,I$1)+COUNTIFS(part3_step1!$E$2:$E1000,$B312,part3_step1!$B$2:$B1000,I$1)</f>
        <v>0</v>
      </c>
      <c r="J312">
        <f>COUNTIFS(part3_step1!$C$2:$C1000,$B312,part3_step1!$B$2:$B1000,J$1)+COUNTIFS(part3_step1!$D$2:$D1000,$B312,part3_step1!$B$2:$B1000,J$1)+COUNTIFS(part3_step1!$E$2:$E1000,$B312,part3_step1!$B$2:$B1000,J$1)</f>
        <v>0</v>
      </c>
      <c r="K312">
        <f>COUNTIFS(part3_step1!$C$2:$C1000,$B312,part3_step1!$B$2:$B1000,K$1)+COUNTIFS(part3_step1!$D$2:$D1000,$B312,part3_step1!$B$2:$B1000,K$1)+COUNTIFS(part3_step1!$E$2:$E1000,$B312,part3_step1!$B$2:$B1000,K$1)</f>
        <v>0</v>
      </c>
      <c r="L312">
        <f>COUNTIFS(part3_step1!$C$2:$C1000,$B312,part3_step1!$B$2:$B1000,L$1)+COUNTIFS(part3_step1!$D$2:$D1000,$B312,part3_step1!$B$2:$B1000,L$1)+COUNTIFS(part3_step1!$E$2:$E1000,$B312,part3_step1!$B$2:$B1000,L$1)</f>
        <v>0</v>
      </c>
      <c r="M312">
        <f>COUNTIFS(part3_step1!$C$2:$C1000,$B312,part3_step1!$B$2:$B1000,M$1)+COUNTIFS(part3_step1!$D$2:$D1000,$B312,part3_step1!$B$2:$B1000,M$1)+COUNTIFS(part3_step1!$E$2:$E1000,$B312,part3_step1!$B$2:$B1000,M$1)</f>
        <v>0</v>
      </c>
      <c r="N312">
        <f>COUNTIFS(part3_step1!$C$2:$C1000,$B312,part3_step1!$B$2:$B1000,N$1)+COUNTIFS(part3_step1!$D$2:$D1000,$B312,part3_step1!$B$2:$B1000,N$1)+COUNTIFS(part3_step1!$E$2:$E1000,$B312,part3_step1!$B$2:$B1000,N$1)</f>
        <v>0</v>
      </c>
      <c r="O312">
        <f>COUNTIFS(part3_step1!$C$2:$C1000,$B312,part3_step1!$B$2:$B1000,O$1)+COUNTIFS(part3_step1!$D$2:$D1000,$B312,part3_step1!$B$2:$B1000,O$1)+COUNTIFS(part3_step1!$E$2:$E1000,$B312,part3_step1!$B$2:$B1000,O$1)</f>
        <v>0</v>
      </c>
      <c r="P312">
        <f>COUNTIF(part3_step1!$C$2:$E1000,B312)</f>
        <v>1</v>
      </c>
    </row>
    <row r="313">
      <c r="A313" t="str">
        <f>part3_step1!D22</f>
        <v>Emma Watson</v>
      </c>
      <c r="B313" t="s">
        <v>1199</v>
      </c>
      <c r="C313">
        <f>COUNTIFS(part3_step1!$C$2:$C1000,$B313,part3_step1!$B$2:$B1000,C$1)+COUNTIFS(part3_step1!$D$2:$D1000,$B313,part3_step1!$B$2:$B1000,C$1)+COUNTIFS(part3_step1!$E$2:$E1000,$B313,part3_step1!$B$2:$B1000,C$1)</f>
        <v>0</v>
      </c>
      <c r="D313">
        <f>COUNTIFS(part3_step1!$C$2:$C1000,$B313,part3_step1!$B$2:$B1000,D$1)+COUNTIFS(part3_step1!$D$2:$D1000,$B313,part3_step1!$B$2:$B1000,D$1)+COUNTIFS(part3_step1!$E$2:$E1000,$B313,part3_step1!$B$2:$B1000,D$1)</f>
        <v>0</v>
      </c>
      <c r="E313">
        <f>COUNTIFS(part3_step1!$C$2:$C1000,$B313,part3_step1!$B$2:$B1000,E$1)+COUNTIFS(part3_step1!$D$2:$D1000,$B313,part3_step1!$B$2:$B1000,E$1)+COUNTIFS(part3_step1!$E$2:$E1000,$B313,part3_step1!$B$2:$B1000,E$1)</f>
        <v>1</v>
      </c>
      <c r="F313">
        <f>COUNTIFS(part3_step1!$C$2:$C1000,$B313,part3_step1!$B$2:$B1000,F$1)+COUNTIFS(part3_step1!$D$2:$D1000,$B313,part3_step1!$B$2:$B1000,F$1)+COUNTIFS(part3_step1!$E$2:$E1000,$B313,part3_step1!$B$2:$B1000,F$1)</f>
        <v>0</v>
      </c>
      <c r="G313">
        <f>COUNTIFS(part3_step1!$C$2:$C1000,$B313,part3_step1!$B$2:$B1000,G$1)+COUNTIFS(part3_step1!$D$2:$D1000,$B313,part3_step1!$B$2:$B1000,G$1)+COUNTIFS(part3_step1!$E$2:$E1000,$B313,part3_step1!$B$2:$B1000,G$1)</f>
        <v>0</v>
      </c>
      <c r="H313">
        <f>COUNTIFS(part3_step1!$C$2:$C1000,$B313,part3_step1!$B$2:$B1000,H$1)+COUNTIFS(part3_step1!$D$2:$D1000,$B313,part3_step1!$B$2:$B1000,H$1)+COUNTIFS(part3_step1!$E$2:$E1000,$B313,part3_step1!$B$2:$B1000,H$1)</f>
        <v>0</v>
      </c>
      <c r="I313">
        <f>COUNTIFS(part3_step1!$C$2:$C1000,$B313,part3_step1!$B$2:$B1000,I$1)+COUNTIFS(part3_step1!$D$2:$D1000,$B313,part3_step1!$B$2:$B1000,I$1)+COUNTIFS(part3_step1!$E$2:$E1000,$B313,part3_step1!$B$2:$B1000,I$1)</f>
        <v>0</v>
      </c>
      <c r="J313">
        <f>COUNTIFS(part3_step1!$C$2:$C1000,$B313,part3_step1!$B$2:$B1000,J$1)+COUNTIFS(part3_step1!$D$2:$D1000,$B313,part3_step1!$B$2:$B1000,J$1)+COUNTIFS(part3_step1!$E$2:$E1000,$B313,part3_step1!$B$2:$B1000,J$1)</f>
        <v>0</v>
      </c>
      <c r="K313">
        <f>COUNTIFS(part3_step1!$C$2:$C1000,$B313,part3_step1!$B$2:$B1000,K$1)+COUNTIFS(part3_step1!$D$2:$D1000,$B313,part3_step1!$B$2:$B1000,K$1)+COUNTIFS(part3_step1!$E$2:$E1000,$B313,part3_step1!$B$2:$B1000,K$1)</f>
        <v>0</v>
      </c>
      <c r="L313">
        <f>COUNTIFS(part3_step1!$C$2:$C1000,$B313,part3_step1!$B$2:$B1000,L$1)+COUNTIFS(part3_step1!$D$2:$D1000,$B313,part3_step1!$B$2:$B1000,L$1)+COUNTIFS(part3_step1!$E$2:$E1000,$B313,part3_step1!$B$2:$B1000,L$1)</f>
        <v>0</v>
      </c>
      <c r="M313">
        <f>COUNTIFS(part3_step1!$C$2:$C1000,$B313,part3_step1!$B$2:$B1000,M$1)+COUNTIFS(part3_step1!$D$2:$D1000,$B313,part3_step1!$B$2:$B1000,M$1)+COUNTIFS(part3_step1!$E$2:$E1000,$B313,part3_step1!$B$2:$B1000,M$1)</f>
        <v>0</v>
      </c>
      <c r="N313">
        <f>COUNTIFS(part3_step1!$C$2:$C1000,$B313,part3_step1!$B$2:$B1000,N$1)+COUNTIFS(part3_step1!$D$2:$D1000,$B313,part3_step1!$B$2:$B1000,N$1)+COUNTIFS(part3_step1!$E$2:$E1000,$B313,part3_step1!$B$2:$B1000,N$1)</f>
        <v>0</v>
      </c>
      <c r="O313">
        <f>COUNTIFS(part3_step1!$C$2:$C1000,$B313,part3_step1!$B$2:$B1000,O$1)+COUNTIFS(part3_step1!$D$2:$D1000,$B313,part3_step1!$B$2:$B1000,O$1)+COUNTIFS(part3_step1!$E$2:$E1000,$B313,part3_step1!$B$2:$B1000,O$1)</f>
        <v>0</v>
      </c>
      <c r="P313">
        <f>COUNTIF(part3_step1!$C$2:$E1000,B313)</f>
        <v>1</v>
      </c>
    </row>
    <row r="314">
      <c r="A314" t="str">
        <f>part3_step1!D23</f>
        <v>Kirsten Dunst</v>
      </c>
      <c r="B314" t="s">
        <v>1205</v>
      </c>
      <c r="C314">
        <f>COUNTIFS(part3_step1!$C$2:$C1000,$B314,part3_step1!$B$2:$B1000,C$1)+COUNTIFS(part3_step1!$D$2:$D1000,$B314,part3_step1!$B$2:$B1000,C$1)+COUNTIFS(part3_step1!$E$2:$E1000,$B314,part3_step1!$B$2:$B1000,C$1)</f>
        <v>0</v>
      </c>
      <c r="D314">
        <f>COUNTIFS(part3_step1!$C$2:$C1000,$B314,part3_step1!$B$2:$B1000,D$1)+COUNTIFS(part3_step1!$D$2:$D1000,$B314,part3_step1!$B$2:$B1000,D$1)+COUNTIFS(part3_step1!$E$2:$E1000,$B314,part3_step1!$B$2:$B1000,D$1)</f>
        <v>0</v>
      </c>
      <c r="E314">
        <f>COUNTIFS(part3_step1!$C$2:$C1000,$B314,part3_step1!$B$2:$B1000,E$1)+COUNTIFS(part3_step1!$D$2:$D1000,$B314,part3_step1!$B$2:$B1000,E$1)+COUNTIFS(part3_step1!$E$2:$E1000,$B314,part3_step1!$B$2:$B1000,E$1)</f>
        <v>0</v>
      </c>
      <c r="F314">
        <f>COUNTIFS(part3_step1!$C$2:$C1000,$B314,part3_step1!$B$2:$B1000,F$1)+COUNTIFS(part3_step1!$D$2:$D1000,$B314,part3_step1!$B$2:$B1000,F$1)+COUNTIFS(part3_step1!$E$2:$E1000,$B314,part3_step1!$B$2:$B1000,F$1)</f>
        <v>0</v>
      </c>
      <c r="G314">
        <f>COUNTIFS(part3_step1!$C$2:$C1000,$B314,part3_step1!$B$2:$B1000,G$1)+COUNTIFS(part3_step1!$D$2:$D1000,$B314,part3_step1!$B$2:$B1000,G$1)+COUNTIFS(part3_step1!$E$2:$E1000,$B314,part3_step1!$B$2:$B1000,G$1)</f>
        <v>0</v>
      </c>
      <c r="H314">
        <f>COUNTIFS(part3_step1!$C$2:$C1000,$B314,part3_step1!$B$2:$B1000,H$1)+COUNTIFS(part3_step1!$D$2:$D1000,$B314,part3_step1!$B$2:$B1000,H$1)+COUNTIFS(part3_step1!$E$2:$E1000,$B314,part3_step1!$B$2:$B1000,H$1)</f>
        <v>0</v>
      </c>
      <c r="I314">
        <f>COUNTIFS(part3_step1!$C$2:$C1000,$B314,part3_step1!$B$2:$B1000,I$1)+COUNTIFS(part3_step1!$D$2:$D1000,$B314,part3_step1!$B$2:$B1000,I$1)+COUNTIFS(part3_step1!$E$2:$E1000,$B314,part3_step1!$B$2:$B1000,I$1)</f>
        <v>0</v>
      </c>
      <c r="J314">
        <f>COUNTIFS(part3_step1!$C$2:$C1000,$B314,part3_step1!$B$2:$B1000,J$1)+COUNTIFS(part3_step1!$D$2:$D1000,$B314,part3_step1!$B$2:$B1000,J$1)+COUNTIFS(part3_step1!$E$2:$E1000,$B314,part3_step1!$B$2:$B1000,J$1)</f>
        <v>0</v>
      </c>
      <c r="K314">
        <f>COUNTIFS(part3_step1!$C$2:$C1000,$B314,part3_step1!$B$2:$B1000,K$1)+COUNTIFS(part3_step1!$D$2:$D1000,$B314,part3_step1!$B$2:$B1000,K$1)+COUNTIFS(part3_step1!$E$2:$E1000,$B314,part3_step1!$B$2:$B1000,K$1)</f>
        <v>0</v>
      </c>
      <c r="L314">
        <f>COUNTIFS(part3_step1!$C$2:$C1000,$B314,part3_step1!$B$2:$B1000,L$1)+COUNTIFS(part3_step1!$D$2:$D1000,$B314,part3_step1!$B$2:$B1000,L$1)+COUNTIFS(part3_step1!$E$2:$E1000,$B314,part3_step1!$B$2:$B1000,L$1)</f>
        <v>0</v>
      </c>
      <c r="M314">
        <f>COUNTIFS(part3_step1!$C$2:$C1000,$B314,part3_step1!$B$2:$B1000,M$1)+COUNTIFS(part3_step1!$D$2:$D1000,$B314,part3_step1!$B$2:$B1000,M$1)+COUNTIFS(part3_step1!$E$2:$E1000,$B314,part3_step1!$B$2:$B1000,M$1)</f>
        <v>1</v>
      </c>
      <c r="N314">
        <f>COUNTIFS(part3_step1!$C$2:$C1000,$B314,part3_step1!$B$2:$B1000,N$1)+COUNTIFS(part3_step1!$D$2:$D1000,$B314,part3_step1!$B$2:$B1000,N$1)+COUNTIFS(part3_step1!$E$2:$E1000,$B314,part3_step1!$B$2:$B1000,N$1)</f>
        <v>0</v>
      </c>
      <c r="O314">
        <f>COUNTIFS(part3_step1!$C$2:$C1000,$B314,part3_step1!$B$2:$B1000,O$1)+COUNTIFS(part3_step1!$D$2:$D1000,$B314,part3_step1!$B$2:$B1000,O$1)+COUNTIFS(part3_step1!$E$2:$E1000,$B314,part3_step1!$B$2:$B1000,O$1)</f>
        <v>0</v>
      </c>
      <c r="P314">
        <f>COUNTIF(part3_step1!$C$2:$E1000,B314)</f>
        <v>1</v>
      </c>
    </row>
    <row r="315">
      <c r="A315" t="str">
        <f>part3_step1!D24</f>
        <v>Matthew Broderick</v>
      </c>
      <c r="B315" t="s">
        <v>1208</v>
      </c>
      <c r="C315">
        <f>COUNTIFS(part3_step1!$C$2:$C1000,$B315,part3_step1!$B$2:$B1000,C$1)+COUNTIFS(part3_step1!$D$2:$D1000,$B315,part3_step1!$B$2:$B1000,C$1)+COUNTIFS(part3_step1!$E$2:$E1000,$B315,part3_step1!$B$2:$B1000,C$1)</f>
        <v>0</v>
      </c>
      <c r="D315">
        <f>COUNTIFS(part3_step1!$C$2:$C1000,$B315,part3_step1!$B$2:$B1000,D$1)+COUNTIFS(part3_step1!$D$2:$D1000,$B315,part3_step1!$B$2:$B1000,D$1)+COUNTIFS(part3_step1!$E$2:$E1000,$B315,part3_step1!$B$2:$B1000,D$1)</f>
        <v>0</v>
      </c>
      <c r="E315">
        <f>COUNTIFS(part3_step1!$C$2:$C1000,$B315,part3_step1!$B$2:$B1000,E$1)+COUNTIFS(part3_step1!$D$2:$D1000,$B315,part3_step1!$B$2:$B1000,E$1)+COUNTIFS(part3_step1!$E$2:$E1000,$B315,part3_step1!$B$2:$B1000,E$1)</f>
        <v>1</v>
      </c>
      <c r="F315">
        <f>COUNTIFS(part3_step1!$C$2:$C1000,$B315,part3_step1!$B$2:$B1000,F$1)+COUNTIFS(part3_step1!$D$2:$D1000,$B315,part3_step1!$B$2:$B1000,F$1)+COUNTIFS(part3_step1!$E$2:$E1000,$B315,part3_step1!$B$2:$B1000,F$1)</f>
        <v>0</v>
      </c>
      <c r="G315">
        <f>COUNTIFS(part3_step1!$C$2:$C1000,$B315,part3_step1!$B$2:$B1000,G$1)+COUNTIFS(part3_step1!$D$2:$D1000,$B315,part3_step1!$B$2:$B1000,G$1)+COUNTIFS(part3_step1!$E$2:$E1000,$B315,part3_step1!$B$2:$B1000,G$1)</f>
        <v>0</v>
      </c>
      <c r="H315">
        <f>COUNTIFS(part3_step1!$C$2:$C1000,$B315,part3_step1!$B$2:$B1000,H$1)+COUNTIFS(part3_step1!$D$2:$D1000,$B315,part3_step1!$B$2:$B1000,H$1)+COUNTIFS(part3_step1!$E$2:$E1000,$B315,part3_step1!$B$2:$B1000,H$1)</f>
        <v>0</v>
      </c>
      <c r="I315">
        <f>COUNTIFS(part3_step1!$C$2:$C1000,$B315,part3_step1!$B$2:$B1000,I$1)+COUNTIFS(part3_step1!$D$2:$D1000,$B315,part3_step1!$B$2:$B1000,I$1)+COUNTIFS(part3_step1!$E$2:$E1000,$B315,part3_step1!$B$2:$B1000,I$1)</f>
        <v>0</v>
      </c>
      <c r="J315">
        <f>COUNTIFS(part3_step1!$C$2:$C1000,$B315,part3_step1!$B$2:$B1000,J$1)+COUNTIFS(part3_step1!$D$2:$D1000,$B315,part3_step1!$B$2:$B1000,J$1)+COUNTIFS(part3_step1!$E$2:$E1000,$B315,part3_step1!$B$2:$B1000,J$1)</f>
        <v>0</v>
      </c>
      <c r="K315">
        <f>COUNTIFS(part3_step1!$C$2:$C1000,$B315,part3_step1!$B$2:$B1000,K$1)+COUNTIFS(part3_step1!$D$2:$D1000,$B315,part3_step1!$B$2:$B1000,K$1)+COUNTIFS(part3_step1!$E$2:$E1000,$B315,part3_step1!$B$2:$B1000,K$1)</f>
        <v>0</v>
      </c>
      <c r="L315">
        <f>COUNTIFS(part3_step1!$C$2:$C1000,$B315,part3_step1!$B$2:$B1000,L$1)+COUNTIFS(part3_step1!$D$2:$D1000,$B315,part3_step1!$B$2:$B1000,L$1)+COUNTIFS(part3_step1!$E$2:$E1000,$B315,part3_step1!$B$2:$B1000,L$1)</f>
        <v>0</v>
      </c>
      <c r="M315">
        <f>COUNTIFS(part3_step1!$C$2:$C1000,$B315,part3_step1!$B$2:$B1000,M$1)+COUNTIFS(part3_step1!$D$2:$D1000,$B315,part3_step1!$B$2:$B1000,M$1)+COUNTIFS(part3_step1!$E$2:$E1000,$B315,part3_step1!$B$2:$B1000,M$1)</f>
        <v>0</v>
      </c>
      <c r="N315">
        <f>COUNTIFS(part3_step1!$C$2:$C1000,$B315,part3_step1!$B$2:$B1000,N$1)+COUNTIFS(part3_step1!$D$2:$D1000,$B315,part3_step1!$B$2:$B1000,N$1)+COUNTIFS(part3_step1!$E$2:$E1000,$B315,part3_step1!$B$2:$B1000,N$1)</f>
        <v>0</v>
      </c>
      <c r="O315">
        <f>COUNTIFS(part3_step1!$C$2:$C1000,$B315,part3_step1!$B$2:$B1000,O$1)+COUNTIFS(part3_step1!$D$2:$D1000,$B315,part3_step1!$B$2:$B1000,O$1)+COUNTIFS(part3_step1!$E$2:$E1000,$B315,part3_step1!$B$2:$B1000,O$1)</f>
        <v>0</v>
      </c>
      <c r="P315">
        <f>COUNTIF(part3_step1!$C$2:$E1000,B315)</f>
        <v>1</v>
      </c>
    </row>
    <row r="316">
      <c r="A316" t="str">
        <f>part3_step1!D25</f>
        <v>Audrey Tautou</v>
      </c>
      <c r="B316" t="s">
        <v>1219</v>
      </c>
      <c r="C316">
        <f>COUNTIFS(part3_step1!$C$2:$C1000,$B316,part3_step1!$B$2:$B1000,C$1)+COUNTIFS(part3_step1!$D$2:$D1000,$B316,part3_step1!$B$2:$B1000,C$1)+COUNTIFS(part3_step1!$E$2:$E1000,$B316,part3_step1!$B$2:$B1000,C$1)</f>
        <v>0</v>
      </c>
      <c r="D316">
        <f>COUNTIFS(part3_step1!$C$2:$C1000,$B316,part3_step1!$B$2:$B1000,D$1)+COUNTIFS(part3_step1!$D$2:$D1000,$B316,part3_step1!$B$2:$B1000,D$1)+COUNTIFS(part3_step1!$E$2:$E1000,$B316,part3_step1!$B$2:$B1000,D$1)</f>
        <v>0</v>
      </c>
      <c r="E316">
        <f>COUNTIFS(part3_step1!$C$2:$C1000,$B316,part3_step1!$B$2:$B1000,E$1)+COUNTIFS(part3_step1!$D$2:$D1000,$B316,part3_step1!$B$2:$B1000,E$1)+COUNTIFS(part3_step1!$E$2:$E1000,$B316,part3_step1!$B$2:$B1000,E$1)</f>
        <v>0</v>
      </c>
      <c r="F316">
        <f>COUNTIFS(part3_step1!$C$2:$C1000,$B316,part3_step1!$B$2:$B1000,F$1)+COUNTIFS(part3_step1!$D$2:$D1000,$B316,part3_step1!$B$2:$B1000,F$1)+COUNTIFS(part3_step1!$E$2:$E1000,$B316,part3_step1!$B$2:$B1000,F$1)</f>
        <v>0</v>
      </c>
      <c r="G316">
        <f>COUNTIFS(part3_step1!$C$2:$C1000,$B316,part3_step1!$B$2:$B1000,G$1)+COUNTIFS(part3_step1!$D$2:$D1000,$B316,part3_step1!$B$2:$B1000,G$1)+COUNTIFS(part3_step1!$E$2:$E1000,$B316,part3_step1!$B$2:$B1000,G$1)</f>
        <v>1</v>
      </c>
      <c r="H316">
        <f>COUNTIFS(part3_step1!$C$2:$C1000,$B316,part3_step1!$B$2:$B1000,H$1)+COUNTIFS(part3_step1!$D$2:$D1000,$B316,part3_step1!$B$2:$B1000,H$1)+COUNTIFS(part3_step1!$E$2:$E1000,$B316,part3_step1!$B$2:$B1000,H$1)</f>
        <v>0</v>
      </c>
      <c r="I316">
        <f>COUNTIFS(part3_step1!$C$2:$C1000,$B316,part3_step1!$B$2:$B1000,I$1)+COUNTIFS(part3_step1!$D$2:$D1000,$B316,part3_step1!$B$2:$B1000,I$1)+COUNTIFS(part3_step1!$E$2:$E1000,$B316,part3_step1!$B$2:$B1000,I$1)</f>
        <v>0</v>
      </c>
      <c r="J316">
        <f>COUNTIFS(part3_step1!$C$2:$C1000,$B316,part3_step1!$B$2:$B1000,J$1)+COUNTIFS(part3_step1!$D$2:$D1000,$B316,part3_step1!$B$2:$B1000,J$1)+COUNTIFS(part3_step1!$E$2:$E1000,$B316,part3_step1!$B$2:$B1000,J$1)</f>
        <v>0</v>
      </c>
      <c r="K316">
        <f>COUNTIFS(part3_step1!$C$2:$C1000,$B316,part3_step1!$B$2:$B1000,K$1)+COUNTIFS(part3_step1!$D$2:$D1000,$B316,part3_step1!$B$2:$B1000,K$1)+COUNTIFS(part3_step1!$E$2:$E1000,$B316,part3_step1!$B$2:$B1000,K$1)</f>
        <v>0</v>
      </c>
      <c r="L316">
        <f>COUNTIFS(part3_step1!$C$2:$C1000,$B316,part3_step1!$B$2:$B1000,L$1)+COUNTIFS(part3_step1!$D$2:$D1000,$B316,part3_step1!$B$2:$B1000,L$1)+COUNTIFS(part3_step1!$E$2:$E1000,$B316,part3_step1!$B$2:$B1000,L$1)</f>
        <v>0</v>
      </c>
      <c r="M316">
        <f>COUNTIFS(part3_step1!$C$2:$C1000,$B316,part3_step1!$B$2:$B1000,M$1)+COUNTIFS(part3_step1!$D$2:$D1000,$B316,part3_step1!$B$2:$B1000,M$1)+COUNTIFS(part3_step1!$E$2:$E1000,$B316,part3_step1!$B$2:$B1000,M$1)</f>
        <v>0</v>
      </c>
      <c r="N316">
        <f>COUNTIFS(part3_step1!$C$2:$C1000,$B316,part3_step1!$B$2:$B1000,N$1)+COUNTIFS(part3_step1!$D$2:$D1000,$B316,part3_step1!$B$2:$B1000,N$1)+COUNTIFS(part3_step1!$E$2:$E1000,$B316,part3_step1!$B$2:$B1000,N$1)</f>
        <v>0</v>
      </c>
      <c r="O316">
        <f>COUNTIFS(part3_step1!$C$2:$C1000,$B316,part3_step1!$B$2:$B1000,O$1)+COUNTIFS(part3_step1!$D$2:$D1000,$B316,part3_step1!$B$2:$B1000,O$1)+COUNTIFS(part3_step1!$E$2:$E1000,$B316,part3_step1!$B$2:$B1000,O$1)</f>
        <v>0</v>
      </c>
      <c r="P316">
        <f>COUNTIF(part3_step1!$C$2:$E1000,B316)</f>
        <v>1</v>
      </c>
    </row>
    <row r="317">
      <c r="A317" t="str">
        <f>part3_step1!D26</f>
        <v>Henry Thomas</v>
      </c>
      <c r="B317" t="s">
        <v>1224</v>
      </c>
      <c r="C317">
        <f>COUNTIFS(part3_step1!$C$2:$C1000,$B317,part3_step1!$B$2:$B1000,C$1)+COUNTIFS(part3_step1!$D$2:$D1000,$B317,part3_step1!$B$2:$B1000,C$1)+COUNTIFS(part3_step1!$E$2:$E1000,$B317,part3_step1!$B$2:$B1000,C$1)</f>
        <v>0</v>
      </c>
      <c r="D317">
        <f>COUNTIFS(part3_step1!$C$2:$C1000,$B317,part3_step1!$B$2:$B1000,D$1)+COUNTIFS(part3_step1!$D$2:$D1000,$B317,part3_step1!$B$2:$B1000,D$1)+COUNTIFS(part3_step1!$E$2:$E1000,$B317,part3_step1!$B$2:$B1000,D$1)</f>
        <v>0</v>
      </c>
      <c r="E317">
        <f>COUNTIFS(part3_step1!$C$2:$C1000,$B317,part3_step1!$B$2:$B1000,E$1)+COUNTIFS(part3_step1!$D$2:$D1000,$B317,part3_step1!$B$2:$B1000,E$1)+COUNTIFS(part3_step1!$E$2:$E1000,$B317,part3_step1!$B$2:$B1000,E$1)</f>
        <v>0</v>
      </c>
      <c r="F317">
        <f>COUNTIFS(part3_step1!$C$2:$C1000,$B317,part3_step1!$B$2:$B1000,F$1)+COUNTIFS(part3_step1!$D$2:$D1000,$B317,part3_step1!$B$2:$B1000,F$1)+COUNTIFS(part3_step1!$E$2:$E1000,$B317,part3_step1!$B$2:$B1000,F$1)</f>
        <v>0</v>
      </c>
      <c r="G317">
        <f>COUNTIFS(part3_step1!$C$2:$C1000,$B317,part3_step1!$B$2:$B1000,G$1)+COUNTIFS(part3_step1!$D$2:$D1000,$B317,part3_step1!$B$2:$B1000,G$1)+COUNTIFS(part3_step1!$E$2:$E1000,$B317,part3_step1!$B$2:$B1000,G$1)</f>
        <v>0</v>
      </c>
      <c r="H317">
        <f>COUNTIFS(part3_step1!$C$2:$C1000,$B317,part3_step1!$B$2:$B1000,H$1)+COUNTIFS(part3_step1!$D$2:$D1000,$B317,part3_step1!$B$2:$B1000,H$1)+COUNTIFS(part3_step1!$E$2:$E1000,$B317,part3_step1!$B$2:$B1000,H$1)</f>
        <v>0</v>
      </c>
      <c r="I317">
        <f>COUNTIFS(part3_step1!$C$2:$C1000,$B317,part3_step1!$B$2:$B1000,I$1)+COUNTIFS(part3_step1!$D$2:$D1000,$B317,part3_step1!$B$2:$B1000,I$1)+COUNTIFS(part3_step1!$E$2:$E1000,$B317,part3_step1!$B$2:$B1000,I$1)</f>
        <v>0</v>
      </c>
      <c r="J317">
        <f>COUNTIFS(part3_step1!$C$2:$C1000,$B317,part3_step1!$B$2:$B1000,J$1)+COUNTIFS(part3_step1!$D$2:$D1000,$B317,part3_step1!$B$2:$B1000,J$1)+COUNTIFS(part3_step1!$E$2:$E1000,$B317,part3_step1!$B$2:$B1000,J$1)</f>
        <v>0</v>
      </c>
      <c r="K317">
        <f>COUNTIFS(part3_step1!$C$2:$C1000,$B317,part3_step1!$B$2:$B1000,K$1)+COUNTIFS(part3_step1!$D$2:$D1000,$B317,part3_step1!$B$2:$B1000,K$1)+COUNTIFS(part3_step1!$E$2:$E1000,$B317,part3_step1!$B$2:$B1000,K$1)</f>
        <v>0</v>
      </c>
      <c r="L317">
        <f>COUNTIFS(part3_step1!$C$2:$C1000,$B317,part3_step1!$B$2:$B1000,L$1)+COUNTIFS(part3_step1!$D$2:$D1000,$B317,part3_step1!$B$2:$B1000,L$1)+COUNTIFS(part3_step1!$E$2:$E1000,$B317,part3_step1!$B$2:$B1000,L$1)</f>
        <v>0</v>
      </c>
      <c r="M317">
        <f>COUNTIFS(part3_step1!$C$2:$C1000,$B317,part3_step1!$B$2:$B1000,M$1)+COUNTIFS(part3_step1!$D$2:$D1000,$B317,part3_step1!$B$2:$B1000,M$1)+COUNTIFS(part3_step1!$E$2:$E1000,$B317,part3_step1!$B$2:$B1000,M$1)</f>
        <v>1</v>
      </c>
      <c r="N317">
        <f>COUNTIFS(part3_step1!$C$2:$C1000,$B317,part3_step1!$B$2:$B1000,N$1)+COUNTIFS(part3_step1!$D$2:$D1000,$B317,part3_step1!$B$2:$B1000,N$1)+COUNTIFS(part3_step1!$E$2:$E1000,$B317,part3_step1!$B$2:$B1000,N$1)</f>
        <v>0</v>
      </c>
      <c r="O317">
        <f>COUNTIFS(part3_step1!$C$2:$C1000,$B317,part3_step1!$B$2:$B1000,O$1)+COUNTIFS(part3_step1!$D$2:$D1000,$B317,part3_step1!$B$2:$B1000,O$1)+COUNTIFS(part3_step1!$E$2:$E1000,$B317,part3_step1!$B$2:$B1000,O$1)</f>
        <v>0</v>
      </c>
      <c r="P317">
        <f>COUNTIF(part3_step1!$C$2:$E1000,B317)</f>
        <v>1</v>
      </c>
    </row>
    <row r="318">
      <c r="A318" t="str">
        <f>part3_step1!D27</f>
        <v>Skandar Keynes</v>
      </c>
      <c r="B318" t="s">
        <v>1231</v>
      </c>
      <c r="C318">
        <f>COUNTIFS(part3_step1!$C$2:$C1000,$B318,part3_step1!$B$2:$B1000,C$1)+COUNTIFS(part3_step1!$D$2:$D1000,$B318,part3_step1!$B$2:$B1000,C$1)+COUNTIFS(part3_step1!$E$2:$E1000,$B318,part3_step1!$B$2:$B1000,C$1)</f>
        <v>0</v>
      </c>
      <c r="D318">
        <f>COUNTIFS(part3_step1!$C$2:$C1000,$B318,part3_step1!$B$2:$B1000,D$1)+COUNTIFS(part3_step1!$D$2:$D1000,$B318,part3_step1!$B$2:$B1000,D$1)+COUNTIFS(part3_step1!$E$2:$E1000,$B318,part3_step1!$B$2:$B1000,D$1)</f>
        <v>0</v>
      </c>
      <c r="E318">
        <f>COUNTIFS(part3_step1!$C$2:$C1000,$B318,part3_step1!$B$2:$B1000,E$1)+COUNTIFS(part3_step1!$D$2:$D1000,$B318,part3_step1!$B$2:$B1000,E$1)+COUNTIFS(part3_step1!$E$2:$E1000,$B318,part3_step1!$B$2:$B1000,E$1)</f>
        <v>0</v>
      </c>
      <c r="F318">
        <f>COUNTIFS(part3_step1!$C$2:$C1000,$B318,part3_step1!$B$2:$B1000,F$1)+COUNTIFS(part3_step1!$D$2:$D1000,$B318,part3_step1!$B$2:$B1000,F$1)+COUNTIFS(part3_step1!$E$2:$E1000,$B318,part3_step1!$B$2:$B1000,F$1)</f>
        <v>0</v>
      </c>
      <c r="G318">
        <f>COUNTIFS(part3_step1!$C$2:$C1000,$B318,part3_step1!$B$2:$B1000,G$1)+COUNTIFS(part3_step1!$D$2:$D1000,$B318,part3_step1!$B$2:$B1000,G$1)+COUNTIFS(part3_step1!$E$2:$E1000,$B318,part3_step1!$B$2:$B1000,G$1)</f>
        <v>1</v>
      </c>
      <c r="H318">
        <f>COUNTIFS(part3_step1!$C$2:$C1000,$B318,part3_step1!$B$2:$B1000,H$1)+COUNTIFS(part3_step1!$D$2:$D1000,$B318,part3_step1!$B$2:$B1000,H$1)+COUNTIFS(part3_step1!$E$2:$E1000,$B318,part3_step1!$B$2:$B1000,H$1)</f>
        <v>0</v>
      </c>
      <c r="I318">
        <f>COUNTIFS(part3_step1!$C$2:$C1000,$B318,part3_step1!$B$2:$B1000,I$1)+COUNTIFS(part3_step1!$D$2:$D1000,$B318,part3_step1!$B$2:$B1000,I$1)+COUNTIFS(part3_step1!$E$2:$E1000,$B318,part3_step1!$B$2:$B1000,I$1)</f>
        <v>0</v>
      </c>
      <c r="J318">
        <f>COUNTIFS(part3_step1!$C$2:$C1000,$B318,part3_step1!$B$2:$B1000,J$1)+COUNTIFS(part3_step1!$D$2:$D1000,$B318,part3_step1!$B$2:$B1000,J$1)+COUNTIFS(part3_step1!$E$2:$E1000,$B318,part3_step1!$B$2:$B1000,J$1)</f>
        <v>0</v>
      </c>
      <c r="K318">
        <f>COUNTIFS(part3_step1!$C$2:$C1000,$B318,part3_step1!$B$2:$B1000,K$1)+COUNTIFS(part3_step1!$D$2:$D1000,$B318,part3_step1!$B$2:$B1000,K$1)+COUNTIFS(part3_step1!$E$2:$E1000,$B318,part3_step1!$B$2:$B1000,K$1)</f>
        <v>0</v>
      </c>
      <c r="L318">
        <f>COUNTIFS(part3_step1!$C$2:$C1000,$B318,part3_step1!$B$2:$B1000,L$1)+COUNTIFS(part3_step1!$D$2:$D1000,$B318,part3_step1!$B$2:$B1000,L$1)+COUNTIFS(part3_step1!$E$2:$E1000,$B318,part3_step1!$B$2:$B1000,L$1)</f>
        <v>0</v>
      </c>
      <c r="M318">
        <f>COUNTIFS(part3_step1!$C$2:$C1000,$B318,part3_step1!$B$2:$B1000,M$1)+COUNTIFS(part3_step1!$D$2:$D1000,$B318,part3_step1!$B$2:$B1000,M$1)+COUNTIFS(part3_step1!$E$2:$E1000,$B318,part3_step1!$B$2:$B1000,M$1)</f>
        <v>0</v>
      </c>
      <c r="N318">
        <f>COUNTIFS(part3_step1!$C$2:$C1000,$B318,part3_step1!$B$2:$B1000,N$1)+COUNTIFS(part3_step1!$D$2:$D1000,$B318,part3_step1!$B$2:$B1000,N$1)+COUNTIFS(part3_step1!$E$2:$E1000,$B318,part3_step1!$B$2:$B1000,N$1)</f>
        <v>0</v>
      </c>
      <c r="O318">
        <f>COUNTIFS(part3_step1!$C$2:$C1000,$B318,part3_step1!$B$2:$B1000,O$1)+COUNTIFS(part3_step1!$D$2:$D1000,$B318,part3_step1!$B$2:$B1000,O$1)+COUNTIFS(part3_step1!$E$2:$E1000,$B318,part3_step1!$B$2:$B1000,O$1)</f>
        <v>0</v>
      </c>
      <c r="P318">
        <f>COUNTIF(part3_step1!$C$2:$E1000,B318)</f>
        <v>1</v>
      </c>
    </row>
    <row r="319">
      <c r="A319" t="str">
        <f>part3_step1!D28</f>
        <v>Laurence Fishburne</v>
      </c>
      <c r="B319" t="s">
        <v>1255</v>
      </c>
      <c r="C319">
        <f>COUNTIFS(part3_step1!$C$2:$C1000,$B319,part3_step1!$B$2:$B1000,C$1)+COUNTIFS(part3_step1!$D$2:$D1000,$B319,part3_step1!$B$2:$B1000,C$1)+COUNTIFS(part3_step1!$E$2:$E1000,$B319,part3_step1!$B$2:$B1000,C$1)</f>
        <v>0</v>
      </c>
      <c r="D319">
        <f>COUNTIFS(part3_step1!$C$2:$C1000,$B319,part3_step1!$B$2:$B1000,D$1)+COUNTIFS(part3_step1!$D$2:$D1000,$B319,part3_step1!$B$2:$B1000,D$1)+COUNTIFS(part3_step1!$E$2:$E1000,$B319,part3_step1!$B$2:$B1000,D$1)</f>
        <v>0</v>
      </c>
      <c r="E319">
        <f>COUNTIFS(part3_step1!$C$2:$C1000,$B319,part3_step1!$B$2:$B1000,E$1)+COUNTIFS(part3_step1!$D$2:$D1000,$B319,part3_step1!$B$2:$B1000,E$1)+COUNTIFS(part3_step1!$E$2:$E1000,$B319,part3_step1!$B$2:$B1000,E$1)</f>
        <v>0</v>
      </c>
      <c r="F319">
        <f>COUNTIFS(part3_step1!$C$2:$C1000,$B319,part3_step1!$B$2:$B1000,F$1)+COUNTIFS(part3_step1!$D$2:$D1000,$B319,part3_step1!$B$2:$B1000,F$1)+COUNTIFS(part3_step1!$E$2:$E1000,$B319,part3_step1!$B$2:$B1000,F$1)</f>
        <v>0</v>
      </c>
      <c r="G319">
        <f>COUNTIFS(part3_step1!$C$2:$C1000,$B319,part3_step1!$B$2:$B1000,G$1)+COUNTIFS(part3_step1!$D$2:$D1000,$B319,part3_step1!$B$2:$B1000,G$1)+COUNTIFS(part3_step1!$E$2:$E1000,$B319,part3_step1!$B$2:$B1000,G$1)</f>
        <v>0</v>
      </c>
      <c r="H319">
        <f>COUNTIFS(part3_step1!$C$2:$C1000,$B319,part3_step1!$B$2:$B1000,H$1)+COUNTIFS(part3_step1!$D$2:$D1000,$B319,part3_step1!$B$2:$B1000,H$1)+COUNTIFS(part3_step1!$E$2:$E1000,$B319,part3_step1!$B$2:$B1000,H$1)</f>
        <v>0</v>
      </c>
      <c r="I319">
        <f>COUNTIFS(part3_step1!$C$2:$C1000,$B319,part3_step1!$B$2:$B1000,I$1)+COUNTIFS(part3_step1!$D$2:$D1000,$B319,part3_step1!$B$2:$B1000,I$1)+COUNTIFS(part3_step1!$E$2:$E1000,$B319,part3_step1!$B$2:$B1000,I$1)</f>
        <v>0</v>
      </c>
      <c r="J319">
        <f>COUNTIFS(part3_step1!$C$2:$C1000,$B319,part3_step1!$B$2:$B1000,J$1)+COUNTIFS(part3_step1!$D$2:$D1000,$B319,part3_step1!$B$2:$B1000,J$1)+COUNTIFS(part3_step1!$E$2:$E1000,$B319,part3_step1!$B$2:$B1000,J$1)</f>
        <v>0</v>
      </c>
      <c r="K319">
        <f>COUNTIFS(part3_step1!$C$2:$C1000,$B319,part3_step1!$B$2:$B1000,K$1)+COUNTIFS(part3_step1!$D$2:$D1000,$B319,part3_step1!$B$2:$B1000,K$1)+COUNTIFS(part3_step1!$E$2:$E1000,$B319,part3_step1!$B$2:$B1000,K$1)</f>
        <v>0</v>
      </c>
      <c r="L319">
        <f>COUNTIFS(part3_step1!$C$2:$C1000,$B319,part3_step1!$B$2:$B1000,L$1)+COUNTIFS(part3_step1!$D$2:$D1000,$B319,part3_step1!$B$2:$B1000,L$1)+COUNTIFS(part3_step1!$E$2:$E1000,$B319,part3_step1!$B$2:$B1000,L$1)</f>
        <v>0</v>
      </c>
      <c r="M319">
        <f>COUNTIFS(part3_step1!$C$2:$C1000,$B319,part3_step1!$B$2:$B1000,M$1)+COUNTIFS(part3_step1!$D$2:$D1000,$B319,part3_step1!$B$2:$B1000,M$1)+COUNTIFS(part3_step1!$E$2:$E1000,$B319,part3_step1!$B$2:$B1000,M$1)</f>
        <v>0</v>
      </c>
      <c r="N319">
        <f>COUNTIFS(part3_step1!$C$2:$C1000,$B319,part3_step1!$B$2:$B1000,N$1)+COUNTIFS(part3_step1!$D$2:$D1000,$B319,part3_step1!$B$2:$B1000,N$1)+COUNTIFS(part3_step1!$E$2:$E1000,$B319,part3_step1!$B$2:$B1000,N$1)</f>
        <v>1</v>
      </c>
      <c r="O319">
        <f>COUNTIFS(part3_step1!$C$2:$C1000,$B319,part3_step1!$B$2:$B1000,O$1)+COUNTIFS(part3_step1!$D$2:$D1000,$B319,part3_step1!$B$2:$B1000,O$1)+COUNTIFS(part3_step1!$E$2:$E1000,$B319,part3_step1!$B$2:$B1000,O$1)</f>
        <v>0</v>
      </c>
      <c r="P319">
        <f>COUNTIF(part3_step1!$C$2:$E1000,B319)</f>
        <v>1</v>
      </c>
    </row>
    <row r="320">
      <c r="A320" t="str">
        <f>part3_step1!D29</f>
        <v>Megan Fox</v>
      </c>
      <c r="B320" t="s">
        <v>1262</v>
      </c>
      <c r="C320">
        <f>COUNTIFS(part3_step1!$C$2:$C1000,$B320,part3_step1!$B$2:$B1000,C$1)+COUNTIFS(part3_step1!$D$2:$D1000,$B320,part3_step1!$B$2:$B1000,C$1)+COUNTIFS(part3_step1!$E$2:$E1000,$B320,part3_step1!$B$2:$B1000,C$1)</f>
        <v>0</v>
      </c>
      <c r="D320">
        <f>COUNTIFS(part3_step1!$C$2:$C1000,$B320,part3_step1!$B$2:$B1000,D$1)+COUNTIFS(part3_step1!$D$2:$D1000,$B320,part3_step1!$B$2:$B1000,D$1)+COUNTIFS(part3_step1!$E$2:$E1000,$B320,part3_step1!$B$2:$B1000,D$1)</f>
        <v>0</v>
      </c>
      <c r="E320">
        <f>COUNTIFS(part3_step1!$C$2:$C1000,$B320,part3_step1!$B$2:$B1000,E$1)+COUNTIFS(part3_step1!$D$2:$D1000,$B320,part3_step1!$B$2:$B1000,E$1)+COUNTIFS(part3_step1!$E$2:$E1000,$B320,part3_step1!$B$2:$B1000,E$1)</f>
        <v>0</v>
      </c>
      <c r="F320">
        <f>COUNTIFS(part3_step1!$C$2:$C1000,$B320,part3_step1!$B$2:$B1000,F$1)+COUNTIFS(part3_step1!$D$2:$D1000,$B320,part3_step1!$B$2:$B1000,F$1)+COUNTIFS(part3_step1!$E$2:$E1000,$B320,part3_step1!$B$2:$B1000,F$1)</f>
        <v>0</v>
      </c>
      <c r="G320">
        <f>COUNTIFS(part3_step1!$C$2:$C1000,$B320,part3_step1!$B$2:$B1000,G$1)+COUNTIFS(part3_step1!$D$2:$D1000,$B320,part3_step1!$B$2:$B1000,G$1)+COUNTIFS(part3_step1!$E$2:$E1000,$B320,part3_step1!$B$2:$B1000,G$1)</f>
        <v>0</v>
      </c>
      <c r="H320">
        <f>COUNTIFS(part3_step1!$C$2:$C1000,$B320,part3_step1!$B$2:$B1000,H$1)+COUNTIFS(part3_step1!$D$2:$D1000,$B320,part3_step1!$B$2:$B1000,H$1)+COUNTIFS(part3_step1!$E$2:$E1000,$B320,part3_step1!$B$2:$B1000,H$1)</f>
        <v>0</v>
      </c>
      <c r="I320">
        <f>COUNTIFS(part3_step1!$C$2:$C1000,$B320,part3_step1!$B$2:$B1000,I$1)+COUNTIFS(part3_step1!$D$2:$D1000,$B320,part3_step1!$B$2:$B1000,I$1)+COUNTIFS(part3_step1!$E$2:$E1000,$B320,part3_step1!$B$2:$B1000,I$1)</f>
        <v>1</v>
      </c>
      <c r="J320">
        <f>COUNTIFS(part3_step1!$C$2:$C1000,$B320,part3_step1!$B$2:$B1000,J$1)+COUNTIFS(part3_step1!$D$2:$D1000,$B320,part3_step1!$B$2:$B1000,J$1)+COUNTIFS(part3_step1!$E$2:$E1000,$B320,part3_step1!$B$2:$B1000,J$1)</f>
        <v>0</v>
      </c>
      <c r="K320">
        <f>COUNTIFS(part3_step1!$C$2:$C1000,$B320,part3_step1!$B$2:$B1000,K$1)+COUNTIFS(part3_step1!$D$2:$D1000,$B320,part3_step1!$B$2:$B1000,K$1)+COUNTIFS(part3_step1!$E$2:$E1000,$B320,part3_step1!$B$2:$B1000,K$1)</f>
        <v>0</v>
      </c>
      <c r="L320">
        <f>COUNTIFS(part3_step1!$C$2:$C1000,$B320,part3_step1!$B$2:$B1000,L$1)+COUNTIFS(part3_step1!$D$2:$D1000,$B320,part3_step1!$B$2:$B1000,L$1)+COUNTIFS(part3_step1!$E$2:$E1000,$B320,part3_step1!$B$2:$B1000,L$1)</f>
        <v>0</v>
      </c>
      <c r="M320">
        <f>COUNTIFS(part3_step1!$C$2:$C1000,$B320,part3_step1!$B$2:$B1000,M$1)+COUNTIFS(part3_step1!$D$2:$D1000,$B320,part3_step1!$B$2:$B1000,M$1)+COUNTIFS(part3_step1!$E$2:$E1000,$B320,part3_step1!$B$2:$B1000,M$1)</f>
        <v>0</v>
      </c>
      <c r="N320">
        <f>COUNTIFS(part3_step1!$C$2:$C1000,$B320,part3_step1!$B$2:$B1000,N$1)+COUNTIFS(part3_step1!$D$2:$D1000,$B320,part3_step1!$B$2:$B1000,N$1)+COUNTIFS(part3_step1!$E$2:$E1000,$B320,part3_step1!$B$2:$B1000,N$1)</f>
        <v>0</v>
      </c>
      <c r="O320">
        <f>COUNTIFS(part3_step1!$C$2:$C1000,$B320,part3_step1!$B$2:$B1000,O$1)+COUNTIFS(part3_step1!$D$2:$D1000,$B320,part3_step1!$B$2:$B1000,O$1)+COUNTIFS(part3_step1!$E$2:$E1000,$B320,part3_step1!$B$2:$B1000,O$1)</f>
        <v>0</v>
      </c>
      <c r="P320">
        <f>COUNTIF(part3_step1!$C$2:$E1000,B320)</f>
        <v>1</v>
      </c>
    </row>
    <row r="321">
      <c r="A321" t="str">
        <f>part3_step1!D30</f>
        <v>Robin Wright</v>
      </c>
      <c r="B321" t="s">
        <v>1266</v>
      </c>
      <c r="C321">
        <f>COUNTIFS(part3_step1!$C$2:$C1000,$B321,part3_step1!$B$2:$B1000,C$1)+COUNTIFS(part3_step1!$D$2:$D1000,$B321,part3_step1!$B$2:$B1000,C$1)+COUNTIFS(part3_step1!$E$2:$E1000,$B321,part3_step1!$B$2:$B1000,C$1)</f>
        <v>0</v>
      </c>
      <c r="D321">
        <f>COUNTIFS(part3_step1!$C$2:$C1000,$B321,part3_step1!$B$2:$B1000,D$1)+COUNTIFS(part3_step1!$D$2:$D1000,$B321,part3_step1!$B$2:$B1000,D$1)+COUNTIFS(part3_step1!$E$2:$E1000,$B321,part3_step1!$B$2:$B1000,D$1)</f>
        <v>0</v>
      </c>
      <c r="E321">
        <f>COUNTIFS(part3_step1!$C$2:$C1000,$B321,part3_step1!$B$2:$B1000,E$1)+COUNTIFS(part3_step1!$D$2:$D1000,$B321,part3_step1!$B$2:$B1000,E$1)+COUNTIFS(part3_step1!$E$2:$E1000,$B321,part3_step1!$B$2:$B1000,E$1)</f>
        <v>1</v>
      </c>
      <c r="F321">
        <f>COUNTIFS(part3_step1!$C$2:$C1000,$B321,part3_step1!$B$2:$B1000,F$1)+COUNTIFS(part3_step1!$D$2:$D1000,$B321,part3_step1!$B$2:$B1000,F$1)+COUNTIFS(part3_step1!$E$2:$E1000,$B321,part3_step1!$B$2:$B1000,F$1)</f>
        <v>0</v>
      </c>
      <c r="G321">
        <f>COUNTIFS(part3_step1!$C$2:$C1000,$B321,part3_step1!$B$2:$B1000,G$1)+COUNTIFS(part3_step1!$D$2:$D1000,$B321,part3_step1!$B$2:$B1000,G$1)+COUNTIFS(part3_step1!$E$2:$E1000,$B321,part3_step1!$B$2:$B1000,G$1)</f>
        <v>0</v>
      </c>
      <c r="H321">
        <f>COUNTIFS(part3_step1!$C$2:$C1000,$B321,part3_step1!$B$2:$B1000,H$1)+COUNTIFS(part3_step1!$D$2:$D1000,$B321,part3_step1!$B$2:$B1000,H$1)+COUNTIFS(part3_step1!$E$2:$E1000,$B321,part3_step1!$B$2:$B1000,H$1)</f>
        <v>0</v>
      </c>
      <c r="I321">
        <f>COUNTIFS(part3_step1!$C$2:$C1000,$B321,part3_step1!$B$2:$B1000,I$1)+COUNTIFS(part3_step1!$D$2:$D1000,$B321,part3_step1!$B$2:$B1000,I$1)+COUNTIFS(part3_step1!$E$2:$E1000,$B321,part3_step1!$B$2:$B1000,I$1)</f>
        <v>0</v>
      </c>
      <c r="J321">
        <f>COUNTIFS(part3_step1!$C$2:$C1000,$B321,part3_step1!$B$2:$B1000,J$1)+COUNTIFS(part3_step1!$D$2:$D1000,$B321,part3_step1!$B$2:$B1000,J$1)+COUNTIFS(part3_step1!$E$2:$E1000,$B321,part3_step1!$B$2:$B1000,J$1)</f>
        <v>0</v>
      </c>
      <c r="K321">
        <f>COUNTIFS(part3_step1!$C$2:$C1000,$B321,part3_step1!$B$2:$B1000,K$1)+COUNTIFS(part3_step1!$D$2:$D1000,$B321,part3_step1!$B$2:$B1000,K$1)+COUNTIFS(part3_step1!$E$2:$E1000,$B321,part3_step1!$B$2:$B1000,K$1)</f>
        <v>0</v>
      </c>
      <c r="L321">
        <f>COUNTIFS(part3_step1!$C$2:$C1000,$B321,part3_step1!$B$2:$B1000,L$1)+COUNTIFS(part3_step1!$D$2:$D1000,$B321,part3_step1!$B$2:$B1000,L$1)+COUNTIFS(part3_step1!$E$2:$E1000,$B321,part3_step1!$B$2:$B1000,L$1)</f>
        <v>0</v>
      </c>
      <c r="M321">
        <f>COUNTIFS(part3_step1!$C$2:$C1000,$B321,part3_step1!$B$2:$B1000,M$1)+COUNTIFS(part3_step1!$D$2:$D1000,$B321,part3_step1!$B$2:$B1000,M$1)+COUNTIFS(part3_step1!$E$2:$E1000,$B321,part3_step1!$B$2:$B1000,M$1)</f>
        <v>0</v>
      </c>
      <c r="N321">
        <f>COUNTIFS(part3_step1!$C$2:$C1000,$B321,part3_step1!$B$2:$B1000,N$1)+COUNTIFS(part3_step1!$D$2:$D1000,$B321,part3_step1!$B$2:$B1000,N$1)+COUNTIFS(part3_step1!$E$2:$E1000,$B321,part3_step1!$B$2:$B1000,N$1)</f>
        <v>0</v>
      </c>
      <c r="O321">
        <f>COUNTIFS(part3_step1!$C$2:$C1000,$B321,part3_step1!$B$2:$B1000,O$1)+COUNTIFS(part3_step1!$D$2:$D1000,$B321,part3_step1!$B$2:$B1000,O$1)+COUNTIFS(part3_step1!$E$2:$E1000,$B321,part3_step1!$B$2:$B1000,O$1)</f>
        <v>0</v>
      </c>
      <c r="P321">
        <f>COUNTIF(part3_step1!$C$2:$E1000,B321)</f>
        <v>1</v>
      </c>
    </row>
    <row r="322">
      <c r="A322" t="str">
        <f>part3_step1!D31</f>
        <v>Haley Joel Osment</v>
      </c>
      <c r="B322" t="s">
        <v>1273</v>
      </c>
      <c r="C322">
        <f>COUNTIFS(part3_step1!$C$2:$C1000,$B322,part3_step1!$B$2:$B1000,C$1)+COUNTIFS(part3_step1!$D$2:$D1000,$B322,part3_step1!$B$2:$B1000,C$1)+COUNTIFS(part3_step1!$E$2:$E1000,$B322,part3_step1!$B$2:$B1000,C$1)</f>
        <v>0</v>
      </c>
      <c r="D322">
        <f>COUNTIFS(part3_step1!$C$2:$C1000,$B322,part3_step1!$B$2:$B1000,D$1)+COUNTIFS(part3_step1!$D$2:$D1000,$B322,part3_step1!$B$2:$B1000,D$1)+COUNTIFS(part3_step1!$E$2:$E1000,$B322,part3_step1!$B$2:$B1000,D$1)</f>
        <v>0</v>
      </c>
      <c r="E322">
        <f>COUNTIFS(part3_step1!$C$2:$C1000,$B322,part3_step1!$B$2:$B1000,E$1)+COUNTIFS(part3_step1!$D$2:$D1000,$B322,part3_step1!$B$2:$B1000,E$1)+COUNTIFS(part3_step1!$E$2:$E1000,$B322,part3_step1!$B$2:$B1000,E$1)</f>
        <v>1</v>
      </c>
      <c r="F322">
        <f>COUNTIFS(part3_step1!$C$2:$C1000,$B322,part3_step1!$B$2:$B1000,F$1)+COUNTIFS(part3_step1!$D$2:$D1000,$B322,part3_step1!$B$2:$B1000,F$1)+COUNTIFS(part3_step1!$E$2:$E1000,$B322,part3_step1!$B$2:$B1000,F$1)</f>
        <v>0</v>
      </c>
      <c r="G322">
        <f>COUNTIFS(part3_step1!$C$2:$C1000,$B322,part3_step1!$B$2:$B1000,G$1)+COUNTIFS(part3_step1!$D$2:$D1000,$B322,part3_step1!$B$2:$B1000,G$1)+COUNTIFS(part3_step1!$E$2:$E1000,$B322,part3_step1!$B$2:$B1000,G$1)</f>
        <v>0</v>
      </c>
      <c r="H322">
        <f>COUNTIFS(part3_step1!$C$2:$C1000,$B322,part3_step1!$B$2:$B1000,H$1)+COUNTIFS(part3_step1!$D$2:$D1000,$B322,part3_step1!$B$2:$B1000,H$1)+COUNTIFS(part3_step1!$E$2:$E1000,$B322,part3_step1!$B$2:$B1000,H$1)</f>
        <v>0</v>
      </c>
      <c r="I322">
        <f>COUNTIFS(part3_step1!$C$2:$C1000,$B322,part3_step1!$B$2:$B1000,I$1)+COUNTIFS(part3_step1!$D$2:$D1000,$B322,part3_step1!$B$2:$B1000,I$1)+COUNTIFS(part3_step1!$E$2:$E1000,$B322,part3_step1!$B$2:$B1000,I$1)</f>
        <v>0</v>
      </c>
      <c r="J322">
        <f>COUNTIFS(part3_step1!$C$2:$C1000,$B322,part3_step1!$B$2:$B1000,J$1)+COUNTIFS(part3_step1!$D$2:$D1000,$B322,part3_step1!$B$2:$B1000,J$1)+COUNTIFS(part3_step1!$E$2:$E1000,$B322,part3_step1!$B$2:$B1000,J$1)</f>
        <v>0</v>
      </c>
      <c r="K322">
        <f>COUNTIFS(part3_step1!$C$2:$C1000,$B322,part3_step1!$B$2:$B1000,K$1)+COUNTIFS(part3_step1!$D$2:$D1000,$B322,part3_step1!$B$2:$B1000,K$1)+COUNTIFS(part3_step1!$E$2:$E1000,$B322,part3_step1!$B$2:$B1000,K$1)</f>
        <v>0</v>
      </c>
      <c r="L322">
        <f>COUNTIFS(part3_step1!$C$2:$C1000,$B322,part3_step1!$B$2:$B1000,L$1)+COUNTIFS(part3_step1!$D$2:$D1000,$B322,part3_step1!$B$2:$B1000,L$1)+COUNTIFS(part3_step1!$E$2:$E1000,$B322,part3_step1!$B$2:$B1000,L$1)</f>
        <v>0</v>
      </c>
      <c r="M322">
        <f>COUNTIFS(part3_step1!$C$2:$C1000,$B322,part3_step1!$B$2:$B1000,M$1)+COUNTIFS(part3_step1!$D$2:$D1000,$B322,part3_step1!$B$2:$B1000,M$1)+COUNTIFS(part3_step1!$E$2:$E1000,$B322,part3_step1!$B$2:$B1000,M$1)</f>
        <v>0</v>
      </c>
      <c r="N322">
        <f>COUNTIFS(part3_step1!$C$2:$C1000,$B322,part3_step1!$B$2:$B1000,N$1)+COUNTIFS(part3_step1!$D$2:$D1000,$B322,part3_step1!$B$2:$B1000,N$1)+COUNTIFS(part3_step1!$E$2:$E1000,$B322,part3_step1!$B$2:$B1000,N$1)</f>
        <v>0</v>
      </c>
      <c r="O322">
        <f>COUNTIFS(part3_step1!$C$2:$C1000,$B322,part3_step1!$B$2:$B1000,O$1)+COUNTIFS(part3_step1!$D$2:$D1000,$B322,part3_step1!$B$2:$B1000,O$1)+COUNTIFS(part3_step1!$E$2:$E1000,$B322,part3_step1!$B$2:$B1000,O$1)</f>
        <v>0</v>
      </c>
      <c r="P322">
        <f>COUNTIF(part3_step1!$C$2:$E1000,B322)</f>
        <v>1</v>
      </c>
    </row>
    <row r="323">
      <c r="A323" t="str">
        <f>part3_step1!D32</f>
        <v>Geoffrey Rush</v>
      </c>
      <c r="B323" t="s">
        <v>1279</v>
      </c>
      <c r="C323">
        <f>COUNTIFS(part3_step1!$C$2:$C1000,$B323,part3_step1!$B$2:$B1000,C$1)+COUNTIFS(part3_step1!$D$2:$D1000,$B323,part3_step1!$B$2:$B1000,C$1)+COUNTIFS(part3_step1!$E$2:$E1000,$B323,part3_step1!$B$2:$B1000,C$1)</f>
        <v>0</v>
      </c>
      <c r="D323">
        <f>COUNTIFS(part3_step1!$C$2:$C1000,$B323,part3_step1!$B$2:$B1000,D$1)+COUNTIFS(part3_step1!$D$2:$D1000,$B323,part3_step1!$B$2:$B1000,D$1)+COUNTIFS(part3_step1!$E$2:$E1000,$B323,part3_step1!$B$2:$B1000,D$1)</f>
        <v>0</v>
      </c>
      <c r="E323">
        <f>COUNTIFS(part3_step1!$C$2:$C1000,$B323,part3_step1!$B$2:$B1000,E$1)+COUNTIFS(part3_step1!$D$2:$D1000,$B323,part3_step1!$B$2:$B1000,E$1)+COUNTIFS(part3_step1!$E$2:$E1000,$B323,part3_step1!$B$2:$B1000,E$1)</f>
        <v>0</v>
      </c>
      <c r="F323">
        <f>COUNTIFS(part3_step1!$C$2:$C1000,$B323,part3_step1!$B$2:$B1000,F$1)+COUNTIFS(part3_step1!$D$2:$D1000,$B323,part3_step1!$B$2:$B1000,F$1)+COUNTIFS(part3_step1!$E$2:$E1000,$B323,part3_step1!$B$2:$B1000,F$1)</f>
        <v>0</v>
      </c>
      <c r="G323">
        <f>COUNTIFS(part3_step1!$C$2:$C1000,$B323,part3_step1!$B$2:$B1000,G$1)+COUNTIFS(part3_step1!$D$2:$D1000,$B323,part3_step1!$B$2:$B1000,G$1)+COUNTIFS(part3_step1!$E$2:$E1000,$B323,part3_step1!$B$2:$B1000,G$1)</f>
        <v>0</v>
      </c>
      <c r="H323">
        <f>COUNTIFS(part3_step1!$C$2:$C1000,$B323,part3_step1!$B$2:$B1000,H$1)+COUNTIFS(part3_step1!$D$2:$D1000,$B323,part3_step1!$B$2:$B1000,H$1)+COUNTIFS(part3_step1!$E$2:$E1000,$B323,part3_step1!$B$2:$B1000,H$1)</f>
        <v>0</v>
      </c>
      <c r="I323">
        <f>COUNTIFS(part3_step1!$C$2:$C1000,$B323,part3_step1!$B$2:$B1000,I$1)+COUNTIFS(part3_step1!$D$2:$D1000,$B323,part3_step1!$B$2:$B1000,I$1)+COUNTIFS(part3_step1!$E$2:$E1000,$B323,part3_step1!$B$2:$B1000,I$1)</f>
        <v>0</v>
      </c>
      <c r="J323">
        <f>COUNTIFS(part3_step1!$C$2:$C1000,$B323,part3_step1!$B$2:$B1000,J$1)+COUNTIFS(part3_step1!$D$2:$D1000,$B323,part3_step1!$B$2:$B1000,J$1)+COUNTIFS(part3_step1!$E$2:$E1000,$B323,part3_step1!$B$2:$B1000,J$1)</f>
        <v>0</v>
      </c>
      <c r="K323">
        <f>COUNTIFS(part3_step1!$C$2:$C1000,$B323,part3_step1!$B$2:$B1000,K$1)+COUNTIFS(part3_step1!$D$2:$D1000,$B323,part3_step1!$B$2:$B1000,K$1)+COUNTIFS(part3_step1!$E$2:$E1000,$B323,part3_step1!$B$2:$B1000,K$1)</f>
        <v>0</v>
      </c>
      <c r="L323">
        <f>COUNTIFS(part3_step1!$C$2:$C1000,$B323,part3_step1!$B$2:$B1000,L$1)+COUNTIFS(part3_step1!$D$2:$D1000,$B323,part3_step1!$B$2:$B1000,L$1)+COUNTIFS(part3_step1!$E$2:$E1000,$B323,part3_step1!$B$2:$B1000,L$1)</f>
        <v>0</v>
      </c>
      <c r="M323">
        <f>COUNTIFS(part3_step1!$C$2:$C1000,$B323,part3_step1!$B$2:$B1000,M$1)+COUNTIFS(part3_step1!$D$2:$D1000,$B323,part3_step1!$B$2:$B1000,M$1)+COUNTIFS(part3_step1!$E$2:$E1000,$B323,part3_step1!$B$2:$B1000,M$1)</f>
        <v>0</v>
      </c>
      <c r="N323">
        <f>COUNTIFS(part3_step1!$C$2:$C1000,$B323,part3_step1!$B$2:$B1000,N$1)+COUNTIFS(part3_step1!$D$2:$D1000,$B323,part3_step1!$B$2:$B1000,N$1)+COUNTIFS(part3_step1!$E$2:$E1000,$B323,part3_step1!$B$2:$B1000,N$1)</f>
        <v>0</v>
      </c>
      <c r="O323">
        <f>COUNTIFS(part3_step1!$C$2:$C1000,$B323,part3_step1!$B$2:$B1000,O$1)+COUNTIFS(part3_step1!$D$2:$D1000,$B323,part3_step1!$B$2:$B1000,O$1)+COUNTIFS(part3_step1!$E$2:$E1000,$B323,part3_step1!$B$2:$B1000,O$1)</f>
        <v>0</v>
      </c>
      <c r="P323">
        <f>COUNTIF(part3_step1!$C$2:$E1000,B323)</f>
        <v>1</v>
      </c>
    </row>
    <row r="324">
      <c r="A324" t="str">
        <f>part3_step1!D33</f>
        <v>Natalie Portman</v>
      </c>
      <c r="B324" t="s">
        <v>1286</v>
      </c>
      <c r="C324">
        <f>COUNTIFS(part3_step1!$C$2:$C1000,$B324,part3_step1!$B$2:$B1000,C$1)+COUNTIFS(part3_step1!$D$2:$D1000,$B324,part3_step1!$B$2:$B1000,C$1)+COUNTIFS(part3_step1!$E$2:$E1000,$B324,part3_step1!$B$2:$B1000,C$1)</f>
        <v>0</v>
      </c>
      <c r="D324">
        <f>COUNTIFS(part3_step1!$C$2:$C1000,$B324,part3_step1!$B$2:$B1000,D$1)+COUNTIFS(part3_step1!$D$2:$D1000,$B324,part3_step1!$B$2:$B1000,D$1)+COUNTIFS(part3_step1!$E$2:$E1000,$B324,part3_step1!$B$2:$B1000,D$1)</f>
        <v>0</v>
      </c>
      <c r="E324">
        <f>COUNTIFS(part3_step1!$C$2:$C1000,$B324,part3_step1!$B$2:$B1000,E$1)+COUNTIFS(part3_step1!$D$2:$D1000,$B324,part3_step1!$B$2:$B1000,E$1)+COUNTIFS(part3_step1!$E$2:$E1000,$B324,part3_step1!$B$2:$B1000,E$1)</f>
        <v>0</v>
      </c>
      <c r="F324">
        <f>COUNTIFS(part3_step1!$C$2:$C1000,$B324,part3_step1!$B$2:$B1000,F$1)+COUNTIFS(part3_step1!$D$2:$D1000,$B324,part3_step1!$B$2:$B1000,F$1)+COUNTIFS(part3_step1!$E$2:$E1000,$B324,part3_step1!$B$2:$B1000,F$1)</f>
        <v>0</v>
      </c>
      <c r="G324">
        <f>COUNTIFS(part3_step1!$C$2:$C1000,$B324,part3_step1!$B$2:$B1000,G$1)+COUNTIFS(part3_step1!$D$2:$D1000,$B324,part3_step1!$B$2:$B1000,G$1)+COUNTIFS(part3_step1!$E$2:$E1000,$B324,part3_step1!$B$2:$B1000,G$1)</f>
        <v>0</v>
      </c>
      <c r="H324">
        <f>COUNTIFS(part3_step1!$C$2:$C1000,$B324,part3_step1!$B$2:$B1000,H$1)+COUNTIFS(part3_step1!$D$2:$D1000,$B324,part3_step1!$B$2:$B1000,H$1)+COUNTIFS(part3_step1!$E$2:$E1000,$B324,part3_step1!$B$2:$B1000,H$1)</f>
        <v>0</v>
      </c>
      <c r="I324">
        <f>COUNTIFS(part3_step1!$C$2:$C1000,$B324,part3_step1!$B$2:$B1000,I$1)+COUNTIFS(part3_step1!$D$2:$D1000,$B324,part3_step1!$B$2:$B1000,I$1)+COUNTIFS(part3_step1!$E$2:$E1000,$B324,part3_step1!$B$2:$B1000,I$1)</f>
        <v>0</v>
      </c>
      <c r="J324">
        <f>COUNTIFS(part3_step1!$C$2:$C1000,$B324,part3_step1!$B$2:$B1000,J$1)+COUNTIFS(part3_step1!$D$2:$D1000,$B324,part3_step1!$B$2:$B1000,J$1)+COUNTIFS(part3_step1!$E$2:$E1000,$B324,part3_step1!$B$2:$B1000,J$1)</f>
        <v>0</v>
      </c>
      <c r="K324">
        <f>COUNTIFS(part3_step1!$C$2:$C1000,$B324,part3_step1!$B$2:$B1000,K$1)+COUNTIFS(part3_step1!$D$2:$D1000,$B324,part3_step1!$B$2:$B1000,K$1)+COUNTIFS(part3_step1!$E$2:$E1000,$B324,part3_step1!$B$2:$B1000,K$1)</f>
        <v>0</v>
      </c>
      <c r="L324">
        <f>COUNTIFS(part3_step1!$C$2:$C1000,$B324,part3_step1!$B$2:$B1000,L$1)+COUNTIFS(part3_step1!$D$2:$D1000,$B324,part3_step1!$B$2:$B1000,L$1)+COUNTIFS(part3_step1!$E$2:$E1000,$B324,part3_step1!$B$2:$B1000,L$1)</f>
        <v>0</v>
      </c>
      <c r="M324">
        <f>COUNTIFS(part3_step1!$C$2:$C1000,$B324,part3_step1!$B$2:$B1000,M$1)+COUNTIFS(part3_step1!$D$2:$D1000,$B324,part3_step1!$B$2:$B1000,M$1)+COUNTIFS(part3_step1!$E$2:$E1000,$B324,part3_step1!$B$2:$B1000,M$1)</f>
        <v>1</v>
      </c>
      <c r="N324">
        <f>COUNTIFS(part3_step1!$C$2:$C1000,$B324,part3_step1!$B$2:$B1000,N$1)+COUNTIFS(part3_step1!$D$2:$D1000,$B324,part3_step1!$B$2:$B1000,N$1)+COUNTIFS(part3_step1!$E$2:$E1000,$B324,part3_step1!$B$2:$B1000,N$1)</f>
        <v>0</v>
      </c>
      <c r="O324">
        <f>COUNTIFS(part3_step1!$C$2:$C1000,$B324,part3_step1!$B$2:$B1000,O$1)+COUNTIFS(part3_step1!$D$2:$D1000,$B324,part3_step1!$B$2:$B1000,O$1)+COUNTIFS(part3_step1!$E$2:$E1000,$B324,part3_step1!$B$2:$B1000,O$1)</f>
        <v>0</v>
      </c>
      <c r="P324">
        <f>COUNTIF(part3_step1!$C$2:$E1000,B324)</f>
        <v>1</v>
      </c>
    </row>
    <row r="325">
      <c r="A325" t="str">
        <f>part3_step1!D34</f>
        <v>Holly Hunter</v>
      </c>
      <c r="B325" t="s">
        <v>1290</v>
      </c>
      <c r="C325">
        <f>COUNTIFS(part3_step1!$C$2:$C1000,$B325,part3_step1!$B$2:$B1000,C$1)+COUNTIFS(part3_step1!$D$2:$D1000,$B325,part3_step1!$B$2:$B1000,C$1)+COUNTIFS(part3_step1!$E$2:$E1000,$B325,part3_step1!$B$2:$B1000,C$1)</f>
        <v>0</v>
      </c>
      <c r="D325">
        <f>COUNTIFS(part3_step1!$C$2:$C1000,$B325,part3_step1!$B$2:$B1000,D$1)+COUNTIFS(part3_step1!$D$2:$D1000,$B325,part3_step1!$B$2:$B1000,D$1)+COUNTIFS(part3_step1!$E$2:$E1000,$B325,part3_step1!$B$2:$B1000,D$1)</f>
        <v>0</v>
      </c>
      <c r="E325">
        <f>COUNTIFS(part3_step1!$C$2:$C1000,$B325,part3_step1!$B$2:$B1000,E$1)+COUNTIFS(part3_step1!$D$2:$D1000,$B325,part3_step1!$B$2:$B1000,E$1)+COUNTIFS(part3_step1!$E$2:$E1000,$B325,part3_step1!$B$2:$B1000,E$1)</f>
        <v>0</v>
      </c>
      <c r="F325">
        <f>COUNTIFS(part3_step1!$C$2:$C1000,$B325,part3_step1!$B$2:$B1000,F$1)+COUNTIFS(part3_step1!$D$2:$D1000,$B325,part3_step1!$B$2:$B1000,F$1)+COUNTIFS(part3_step1!$E$2:$E1000,$B325,part3_step1!$B$2:$B1000,F$1)</f>
        <v>0</v>
      </c>
      <c r="G325">
        <f>COUNTIFS(part3_step1!$C$2:$C1000,$B325,part3_step1!$B$2:$B1000,G$1)+COUNTIFS(part3_step1!$D$2:$D1000,$B325,part3_step1!$B$2:$B1000,G$1)+COUNTIFS(part3_step1!$E$2:$E1000,$B325,part3_step1!$B$2:$B1000,G$1)</f>
        <v>0</v>
      </c>
      <c r="H325">
        <f>COUNTIFS(part3_step1!$C$2:$C1000,$B325,part3_step1!$B$2:$B1000,H$1)+COUNTIFS(part3_step1!$D$2:$D1000,$B325,part3_step1!$B$2:$B1000,H$1)+COUNTIFS(part3_step1!$E$2:$E1000,$B325,part3_step1!$B$2:$B1000,H$1)</f>
        <v>0</v>
      </c>
      <c r="I325">
        <f>COUNTIFS(part3_step1!$C$2:$C1000,$B325,part3_step1!$B$2:$B1000,I$1)+COUNTIFS(part3_step1!$D$2:$D1000,$B325,part3_step1!$B$2:$B1000,I$1)+COUNTIFS(part3_step1!$E$2:$E1000,$B325,part3_step1!$B$2:$B1000,I$1)</f>
        <v>0</v>
      </c>
      <c r="J325">
        <f>COUNTIFS(part3_step1!$C$2:$C1000,$B325,part3_step1!$B$2:$B1000,J$1)+COUNTIFS(part3_step1!$D$2:$D1000,$B325,part3_step1!$B$2:$B1000,J$1)+COUNTIFS(part3_step1!$E$2:$E1000,$B325,part3_step1!$B$2:$B1000,J$1)</f>
        <v>0</v>
      </c>
      <c r="K325">
        <f>COUNTIFS(part3_step1!$C$2:$C1000,$B325,part3_step1!$B$2:$B1000,K$1)+COUNTIFS(part3_step1!$D$2:$D1000,$B325,part3_step1!$B$2:$B1000,K$1)+COUNTIFS(part3_step1!$E$2:$E1000,$B325,part3_step1!$B$2:$B1000,K$1)</f>
        <v>0</v>
      </c>
      <c r="L325">
        <f>COUNTIFS(part3_step1!$C$2:$C1000,$B325,part3_step1!$B$2:$B1000,L$1)+COUNTIFS(part3_step1!$D$2:$D1000,$B325,part3_step1!$B$2:$B1000,L$1)+COUNTIFS(part3_step1!$E$2:$E1000,$B325,part3_step1!$B$2:$B1000,L$1)</f>
        <v>0</v>
      </c>
      <c r="M325">
        <f>COUNTIFS(part3_step1!$C$2:$C1000,$B325,part3_step1!$B$2:$B1000,M$1)+COUNTIFS(part3_step1!$D$2:$D1000,$B325,part3_step1!$B$2:$B1000,M$1)+COUNTIFS(part3_step1!$E$2:$E1000,$B325,part3_step1!$B$2:$B1000,M$1)</f>
        <v>0</v>
      </c>
      <c r="N325">
        <f>COUNTIFS(part3_step1!$C$2:$C1000,$B325,part3_step1!$B$2:$B1000,N$1)+COUNTIFS(part3_step1!$D$2:$D1000,$B325,part3_step1!$B$2:$B1000,N$1)+COUNTIFS(part3_step1!$E$2:$E1000,$B325,part3_step1!$B$2:$B1000,N$1)</f>
        <v>0</v>
      </c>
      <c r="O325">
        <f>COUNTIFS(part3_step1!$C$2:$C1000,$B325,part3_step1!$B$2:$B1000,O$1)+COUNTIFS(part3_step1!$D$2:$D1000,$B325,part3_step1!$B$2:$B1000,O$1)+COUNTIFS(part3_step1!$E$2:$E1000,$B325,part3_step1!$B$2:$B1000,O$1)</f>
        <v>0</v>
      </c>
      <c r="P325">
        <f>COUNTIF(part3_step1!$C$2:$E1000,B325)</f>
        <v>1</v>
      </c>
    </row>
    <row r="326">
      <c r="A326" t="str">
        <f>part3_step1!D35</f>
        <v>John Leguizamo</v>
      </c>
      <c r="B326" t="s">
        <v>1295</v>
      </c>
      <c r="C326">
        <f>COUNTIFS(part3_step1!$C$2:$C1000,$B326,part3_step1!$B$2:$B1000,C$1)+COUNTIFS(part3_step1!$D$2:$D1000,$B326,part3_step1!$B$2:$B1000,C$1)+COUNTIFS(part3_step1!$E$2:$E1000,$B326,part3_step1!$B$2:$B1000,C$1)</f>
        <v>0</v>
      </c>
      <c r="D326">
        <f>COUNTIFS(part3_step1!$C$2:$C1000,$B326,part3_step1!$B$2:$B1000,D$1)+COUNTIFS(part3_step1!$D$2:$D1000,$B326,part3_step1!$B$2:$B1000,D$1)+COUNTIFS(part3_step1!$E$2:$E1000,$B326,part3_step1!$B$2:$B1000,D$1)</f>
        <v>0</v>
      </c>
      <c r="E326">
        <f>COUNTIFS(part3_step1!$C$2:$C1000,$B326,part3_step1!$B$2:$B1000,E$1)+COUNTIFS(part3_step1!$D$2:$D1000,$B326,part3_step1!$B$2:$B1000,E$1)+COUNTIFS(part3_step1!$E$2:$E1000,$B326,part3_step1!$B$2:$B1000,E$1)</f>
        <v>1</v>
      </c>
      <c r="F326">
        <f>COUNTIFS(part3_step1!$C$2:$C1000,$B326,part3_step1!$B$2:$B1000,F$1)+COUNTIFS(part3_step1!$D$2:$D1000,$B326,part3_step1!$B$2:$B1000,F$1)+COUNTIFS(part3_step1!$E$2:$E1000,$B326,part3_step1!$B$2:$B1000,F$1)</f>
        <v>0</v>
      </c>
      <c r="G326">
        <f>COUNTIFS(part3_step1!$C$2:$C1000,$B326,part3_step1!$B$2:$B1000,G$1)+COUNTIFS(part3_step1!$D$2:$D1000,$B326,part3_step1!$B$2:$B1000,G$1)+COUNTIFS(part3_step1!$E$2:$E1000,$B326,part3_step1!$B$2:$B1000,G$1)</f>
        <v>0</v>
      </c>
      <c r="H326">
        <f>COUNTIFS(part3_step1!$C$2:$C1000,$B326,part3_step1!$B$2:$B1000,H$1)+COUNTIFS(part3_step1!$D$2:$D1000,$B326,part3_step1!$B$2:$B1000,H$1)+COUNTIFS(part3_step1!$E$2:$E1000,$B326,part3_step1!$B$2:$B1000,H$1)</f>
        <v>0</v>
      </c>
      <c r="I326">
        <f>COUNTIFS(part3_step1!$C$2:$C1000,$B326,part3_step1!$B$2:$B1000,I$1)+COUNTIFS(part3_step1!$D$2:$D1000,$B326,part3_step1!$B$2:$B1000,I$1)+COUNTIFS(part3_step1!$E$2:$E1000,$B326,part3_step1!$B$2:$B1000,I$1)</f>
        <v>0</v>
      </c>
      <c r="J326">
        <f>COUNTIFS(part3_step1!$C$2:$C1000,$B326,part3_step1!$B$2:$B1000,J$1)+COUNTIFS(part3_step1!$D$2:$D1000,$B326,part3_step1!$B$2:$B1000,J$1)+COUNTIFS(part3_step1!$E$2:$E1000,$B326,part3_step1!$B$2:$B1000,J$1)</f>
        <v>0</v>
      </c>
      <c r="K326">
        <f>COUNTIFS(part3_step1!$C$2:$C1000,$B326,part3_step1!$B$2:$B1000,K$1)+COUNTIFS(part3_step1!$D$2:$D1000,$B326,part3_step1!$B$2:$B1000,K$1)+COUNTIFS(part3_step1!$E$2:$E1000,$B326,part3_step1!$B$2:$B1000,K$1)</f>
        <v>0</v>
      </c>
      <c r="L326">
        <f>COUNTIFS(part3_step1!$C$2:$C1000,$B326,part3_step1!$B$2:$B1000,L$1)+COUNTIFS(part3_step1!$D$2:$D1000,$B326,part3_step1!$B$2:$B1000,L$1)+COUNTIFS(part3_step1!$E$2:$E1000,$B326,part3_step1!$B$2:$B1000,L$1)</f>
        <v>0</v>
      </c>
      <c r="M326">
        <f>COUNTIFS(part3_step1!$C$2:$C1000,$B326,part3_step1!$B$2:$B1000,M$1)+COUNTIFS(part3_step1!$D$2:$D1000,$B326,part3_step1!$B$2:$B1000,M$1)+COUNTIFS(part3_step1!$E$2:$E1000,$B326,part3_step1!$B$2:$B1000,M$1)</f>
        <v>0</v>
      </c>
      <c r="N326">
        <f>COUNTIFS(part3_step1!$C$2:$C1000,$B326,part3_step1!$B$2:$B1000,N$1)+COUNTIFS(part3_step1!$D$2:$D1000,$B326,part3_step1!$B$2:$B1000,N$1)+COUNTIFS(part3_step1!$E$2:$E1000,$B326,part3_step1!$B$2:$B1000,N$1)</f>
        <v>0</v>
      </c>
      <c r="O326">
        <f>COUNTIFS(part3_step1!$C$2:$C1000,$B326,part3_step1!$B$2:$B1000,O$1)+COUNTIFS(part3_step1!$D$2:$D1000,$B326,part3_step1!$B$2:$B1000,O$1)+COUNTIFS(part3_step1!$E$2:$E1000,$B326,part3_step1!$B$2:$B1000,O$1)</f>
        <v>0</v>
      </c>
      <c r="P326">
        <f>COUNTIF(part3_step1!$C$2:$E1000,B326)</f>
        <v>1</v>
      </c>
    </row>
    <row r="327">
      <c r="A327" t="str">
        <f>part3_step1!D36</f>
        <v>Ian Holm</v>
      </c>
      <c r="B327" t="s">
        <v>1300</v>
      </c>
      <c r="C327">
        <f>COUNTIFS(part3_step1!$C$2:$C1000,$B327,part3_step1!$B$2:$B1000,C$1)+COUNTIFS(part3_step1!$D$2:$D1000,$B327,part3_step1!$B$2:$B1000,C$1)+COUNTIFS(part3_step1!$E$2:$E1000,$B327,part3_step1!$B$2:$B1000,C$1)</f>
        <v>0</v>
      </c>
      <c r="D327">
        <f>COUNTIFS(part3_step1!$C$2:$C1000,$B327,part3_step1!$B$2:$B1000,D$1)+COUNTIFS(part3_step1!$D$2:$D1000,$B327,part3_step1!$B$2:$B1000,D$1)+COUNTIFS(part3_step1!$E$2:$E1000,$B327,part3_step1!$B$2:$B1000,D$1)</f>
        <v>0</v>
      </c>
      <c r="E327">
        <f>COUNTIFS(part3_step1!$C$2:$C1000,$B327,part3_step1!$B$2:$B1000,E$1)+COUNTIFS(part3_step1!$D$2:$D1000,$B327,part3_step1!$B$2:$B1000,E$1)+COUNTIFS(part3_step1!$E$2:$E1000,$B327,part3_step1!$B$2:$B1000,E$1)</f>
        <v>0</v>
      </c>
      <c r="F327">
        <f>COUNTIFS(part3_step1!$C$2:$C1000,$B327,part3_step1!$B$2:$B1000,F$1)+COUNTIFS(part3_step1!$D$2:$D1000,$B327,part3_step1!$B$2:$B1000,F$1)+COUNTIFS(part3_step1!$E$2:$E1000,$B327,part3_step1!$B$2:$B1000,F$1)</f>
        <v>0</v>
      </c>
      <c r="G327">
        <f>COUNTIFS(part3_step1!$C$2:$C1000,$B327,part3_step1!$B$2:$B1000,G$1)+COUNTIFS(part3_step1!$D$2:$D1000,$B327,part3_step1!$B$2:$B1000,G$1)+COUNTIFS(part3_step1!$E$2:$E1000,$B327,part3_step1!$B$2:$B1000,G$1)</f>
        <v>0</v>
      </c>
      <c r="H327">
        <f>COUNTIFS(part3_step1!$C$2:$C1000,$B327,part3_step1!$B$2:$B1000,H$1)+COUNTIFS(part3_step1!$D$2:$D1000,$B327,part3_step1!$B$2:$B1000,H$1)+COUNTIFS(part3_step1!$E$2:$E1000,$B327,part3_step1!$B$2:$B1000,H$1)</f>
        <v>0</v>
      </c>
      <c r="I327">
        <f>COUNTIFS(part3_step1!$C$2:$C1000,$B327,part3_step1!$B$2:$B1000,I$1)+COUNTIFS(part3_step1!$D$2:$D1000,$B327,part3_step1!$B$2:$B1000,I$1)+COUNTIFS(part3_step1!$E$2:$E1000,$B327,part3_step1!$B$2:$B1000,I$1)</f>
        <v>0</v>
      </c>
      <c r="J327">
        <f>COUNTIFS(part3_step1!$C$2:$C1000,$B327,part3_step1!$B$2:$B1000,J$1)+COUNTIFS(part3_step1!$D$2:$D1000,$B327,part3_step1!$B$2:$B1000,J$1)+COUNTIFS(part3_step1!$E$2:$E1000,$B327,part3_step1!$B$2:$B1000,J$1)</f>
        <v>0</v>
      </c>
      <c r="K327">
        <f>COUNTIFS(part3_step1!$C$2:$C1000,$B327,part3_step1!$B$2:$B1000,K$1)+COUNTIFS(part3_step1!$D$2:$D1000,$B327,part3_step1!$B$2:$B1000,K$1)+COUNTIFS(part3_step1!$E$2:$E1000,$B327,part3_step1!$B$2:$B1000,K$1)</f>
        <v>0</v>
      </c>
      <c r="L327">
        <f>COUNTIFS(part3_step1!$C$2:$C1000,$B327,part3_step1!$B$2:$B1000,L$1)+COUNTIFS(part3_step1!$D$2:$D1000,$B327,part3_step1!$B$2:$B1000,L$1)+COUNTIFS(part3_step1!$E$2:$E1000,$B327,part3_step1!$B$2:$B1000,L$1)</f>
        <v>0</v>
      </c>
      <c r="M327">
        <f>COUNTIFS(part3_step1!$C$2:$C1000,$B327,part3_step1!$B$2:$B1000,M$1)+COUNTIFS(part3_step1!$D$2:$D1000,$B327,part3_step1!$B$2:$B1000,M$1)+COUNTIFS(part3_step1!$E$2:$E1000,$B327,part3_step1!$B$2:$B1000,M$1)</f>
        <v>1</v>
      </c>
      <c r="N327">
        <f>COUNTIFS(part3_step1!$C$2:$C1000,$B327,part3_step1!$B$2:$B1000,N$1)+COUNTIFS(part3_step1!$D$2:$D1000,$B327,part3_step1!$B$2:$B1000,N$1)+COUNTIFS(part3_step1!$E$2:$E1000,$B327,part3_step1!$B$2:$B1000,N$1)</f>
        <v>0</v>
      </c>
      <c r="O327">
        <f>COUNTIFS(part3_step1!$C$2:$C1000,$B327,part3_step1!$B$2:$B1000,O$1)+COUNTIFS(part3_step1!$D$2:$D1000,$B327,part3_step1!$B$2:$B1000,O$1)+COUNTIFS(part3_step1!$E$2:$E1000,$B327,part3_step1!$B$2:$B1000,O$1)</f>
        <v>0</v>
      </c>
      <c r="P327">
        <f>COUNTIF(part3_step1!$C$2:$E1000,B327)</f>
        <v>1</v>
      </c>
    </row>
    <row r="328">
      <c r="A328" t="str">
        <f>part3_step1!D37</f>
        <v>Julianne Moore</v>
      </c>
      <c r="B328" t="s">
        <v>1304</v>
      </c>
      <c r="C328">
        <f>COUNTIFS(part3_step1!$C$2:$C1000,$B328,part3_step1!$B$2:$B1000,C$1)+COUNTIFS(part3_step1!$D$2:$D1000,$B328,part3_step1!$B$2:$B1000,C$1)+COUNTIFS(part3_step1!$E$2:$E1000,$B328,part3_step1!$B$2:$B1000,C$1)</f>
        <v>0</v>
      </c>
      <c r="D328">
        <f>COUNTIFS(part3_step1!$C$2:$C1000,$B328,part3_step1!$B$2:$B1000,D$1)+COUNTIFS(part3_step1!$D$2:$D1000,$B328,part3_step1!$B$2:$B1000,D$1)+COUNTIFS(part3_step1!$E$2:$E1000,$B328,part3_step1!$B$2:$B1000,D$1)</f>
        <v>0</v>
      </c>
      <c r="E328">
        <f>COUNTIFS(part3_step1!$C$2:$C1000,$B328,part3_step1!$B$2:$B1000,E$1)+COUNTIFS(part3_step1!$D$2:$D1000,$B328,part3_step1!$B$2:$B1000,E$1)+COUNTIFS(part3_step1!$E$2:$E1000,$B328,part3_step1!$B$2:$B1000,E$1)</f>
        <v>0</v>
      </c>
      <c r="F328">
        <f>COUNTIFS(part3_step1!$C$2:$C1000,$B328,part3_step1!$B$2:$B1000,F$1)+COUNTIFS(part3_step1!$D$2:$D1000,$B328,part3_step1!$B$2:$B1000,F$1)+COUNTIFS(part3_step1!$E$2:$E1000,$B328,part3_step1!$B$2:$B1000,F$1)</f>
        <v>0</v>
      </c>
      <c r="G328">
        <f>COUNTIFS(part3_step1!$C$2:$C1000,$B328,part3_step1!$B$2:$B1000,G$1)+COUNTIFS(part3_step1!$D$2:$D1000,$B328,part3_step1!$B$2:$B1000,G$1)+COUNTIFS(part3_step1!$E$2:$E1000,$B328,part3_step1!$B$2:$B1000,G$1)</f>
        <v>0</v>
      </c>
      <c r="H328">
        <f>COUNTIFS(part3_step1!$C$2:$C1000,$B328,part3_step1!$B$2:$B1000,H$1)+COUNTIFS(part3_step1!$D$2:$D1000,$B328,part3_step1!$B$2:$B1000,H$1)+COUNTIFS(part3_step1!$E$2:$E1000,$B328,part3_step1!$B$2:$B1000,H$1)</f>
        <v>1</v>
      </c>
      <c r="I328">
        <f>COUNTIFS(part3_step1!$C$2:$C1000,$B328,part3_step1!$B$2:$B1000,I$1)+COUNTIFS(part3_step1!$D$2:$D1000,$B328,part3_step1!$B$2:$B1000,I$1)+COUNTIFS(part3_step1!$E$2:$E1000,$B328,part3_step1!$B$2:$B1000,I$1)</f>
        <v>0</v>
      </c>
      <c r="J328">
        <f>COUNTIFS(part3_step1!$C$2:$C1000,$B328,part3_step1!$B$2:$B1000,J$1)+COUNTIFS(part3_step1!$D$2:$D1000,$B328,part3_step1!$B$2:$B1000,J$1)+COUNTIFS(part3_step1!$E$2:$E1000,$B328,part3_step1!$B$2:$B1000,J$1)</f>
        <v>0</v>
      </c>
      <c r="K328">
        <f>COUNTIFS(part3_step1!$C$2:$C1000,$B328,part3_step1!$B$2:$B1000,K$1)+COUNTIFS(part3_step1!$D$2:$D1000,$B328,part3_step1!$B$2:$B1000,K$1)+COUNTIFS(part3_step1!$E$2:$E1000,$B328,part3_step1!$B$2:$B1000,K$1)</f>
        <v>0</v>
      </c>
      <c r="L328">
        <f>COUNTIFS(part3_step1!$C$2:$C1000,$B328,part3_step1!$B$2:$B1000,L$1)+COUNTIFS(part3_step1!$D$2:$D1000,$B328,part3_step1!$B$2:$B1000,L$1)+COUNTIFS(part3_step1!$E$2:$E1000,$B328,part3_step1!$B$2:$B1000,L$1)</f>
        <v>0</v>
      </c>
      <c r="M328">
        <f>COUNTIFS(part3_step1!$C$2:$C1000,$B328,part3_step1!$B$2:$B1000,M$1)+COUNTIFS(part3_step1!$D$2:$D1000,$B328,part3_step1!$B$2:$B1000,M$1)+COUNTIFS(part3_step1!$E$2:$E1000,$B328,part3_step1!$B$2:$B1000,M$1)</f>
        <v>0</v>
      </c>
      <c r="N328">
        <f>COUNTIFS(part3_step1!$C$2:$C1000,$B328,part3_step1!$B$2:$B1000,N$1)+COUNTIFS(part3_step1!$D$2:$D1000,$B328,part3_step1!$B$2:$B1000,N$1)+COUNTIFS(part3_step1!$E$2:$E1000,$B328,part3_step1!$B$2:$B1000,N$1)</f>
        <v>0</v>
      </c>
      <c r="O328">
        <f>COUNTIFS(part3_step1!$C$2:$C1000,$B328,part3_step1!$B$2:$B1000,O$1)+COUNTIFS(part3_step1!$D$2:$D1000,$B328,part3_step1!$B$2:$B1000,O$1)+COUNTIFS(part3_step1!$E$2:$E1000,$B328,part3_step1!$B$2:$B1000,O$1)</f>
        <v>0</v>
      </c>
      <c r="P328">
        <f>COUNTIF(part3_step1!$C$2:$E1000,B328)</f>
        <v>1</v>
      </c>
    </row>
    <row r="329">
      <c r="A329" t="str">
        <f>part3_step1!D38</f>
        <v>Maia Morgenstern</v>
      </c>
      <c r="B329" t="s">
        <v>1311</v>
      </c>
      <c r="C329">
        <f>COUNTIFS(part3_step1!$C$2:$C1000,$B329,part3_step1!$B$2:$B1000,C$1)+COUNTIFS(part3_step1!$D$2:$D1000,$B329,part3_step1!$B$2:$B1000,C$1)+COUNTIFS(part3_step1!$E$2:$E1000,$B329,part3_step1!$B$2:$B1000,C$1)</f>
        <v>0</v>
      </c>
      <c r="D329">
        <f>COUNTIFS(part3_step1!$C$2:$C1000,$B329,part3_step1!$B$2:$B1000,D$1)+COUNTIFS(part3_step1!$D$2:$D1000,$B329,part3_step1!$B$2:$B1000,D$1)+COUNTIFS(part3_step1!$E$2:$E1000,$B329,part3_step1!$B$2:$B1000,D$1)</f>
        <v>0</v>
      </c>
      <c r="E329">
        <f>COUNTIFS(part3_step1!$C$2:$C1000,$B329,part3_step1!$B$2:$B1000,E$1)+COUNTIFS(part3_step1!$D$2:$D1000,$B329,part3_step1!$B$2:$B1000,E$1)+COUNTIFS(part3_step1!$E$2:$E1000,$B329,part3_step1!$B$2:$B1000,E$1)</f>
        <v>0</v>
      </c>
      <c r="F329">
        <f>COUNTIFS(part3_step1!$C$2:$C1000,$B329,part3_step1!$B$2:$B1000,F$1)+COUNTIFS(part3_step1!$D$2:$D1000,$B329,part3_step1!$B$2:$B1000,F$1)+COUNTIFS(part3_step1!$E$2:$E1000,$B329,part3_step1!$B$2:$B1000,F$1)</f>
        <v>0</v>
      </c>
      <c r="G329">
        <f>COUNTIFS(part3_step1!$C$2:$C1000,$B329,part3_step1!$B$2:$B1000,G$1)+COUNTIFS(part3_step1!$D$2:$D1000,$B329,part3_step1!$B$2:$B1000,G$1)+COUNTIFS(part3_step1!$E$2:$E1000,$B329,part3_step1!$B$2:$B1000,G$1)</f>
        <v>0</v>
      </c>
      <c r="H329">
        <f>COUNTIFS(part3_step1!$C$2:$C1000,$B329,part3_step1!$B$2:$B1000,H$1)+COUNTIFS(part3_step1!$D$2:$D1000,$B329,part3_step1!$B$2:$B1000,H$1)+COUNTIFS(part3_step1!$E$2:$E1000,$B329,part3_step1!$B$2:$B1000,H$1)</f>
        <v>0</v>
      </c>
      <c r="I329">
        <f>COUNTIFS(part3_step1!$C$2:$C1000,$B329,part3_step1!$B$2:$B1000,I$1)+COUNTIFS(part3_step1!$D$2:$D1000,$B329,part3_step1!$B$2:$B1000,I$1)+COUNTIFS(part3_step1!$E$2:$E1000,$B329,part3_step1!$B$2:$B1000,I$1)</f>
        <v>0</v>
      </c>
      <c r="J329">
        <f>COUNTIFS(part3_step1!$C$2:$C1000,$B329,part3_step1!$B$2:$B1000,J$1)+COUNTIFS(part3_step1!$D$2:$D1000,$B329,part3_step1!$B$2:$B1000,J$1)+COUNTIFS(part3_step1!$E$2:$E1000,$B329,part3_step1!$B$2:$B1000,J$1)</f>
        <v>0</v>
      </c>
      <c r="K329">
        <f>COUNTIFS(part3_step1!$C$2:$C1000,$B329,part3_step1!$B$2:$B1000,K$1)+COUNTIFS(part3_step1!$D$2:$D1000,$B329,part3_step1!$B$2:$B1000,K$1)+COUNTIFS(part3_step1!$E$2:$E1000,$B329,part3_step1!$B$2:$B1000,K$1)</f>
        <v>0</v>
      </c>
      <c r="L329">
        <f>COUNTIFS(part3_step1!$C$2:$C1000,$B329,part3_step1!$B$2:$B1000,L$1)+COUNTIFS(part3_step1!$D$2:$D1000,$B329,part3_step1!$B$2:$B1000,L$1)+COUNTIFS(part3_step1!$E$2:$E1000,$B329,part3_step1!$B$2:$B1000,L$1)</f>
        <v>0</v>
      </c>
      <c r="M329">
        <f>COUNTIFS(part3_step1!$C$2:$C1000,$B329,part3_step1!$B$2:$B1000,M$1)+COUNTIFS(part3_step1!$D$2:$D1000,$B329,part3_step1!$B$2:$B1000,M$1)+COUNTIFS(part3_step1!$E$2:$E1000,$B329,part3_step1!$B$2:$B1000,M$1)</f>
        <v>0</v>
      </c>
      <c r="N329">
        <f>COUNTIFS(part3_step1!$C$2:$C1000,$B329,part3_step1!$B$2:$B1000,N$1)+COUNTIFS(part3_step1!$D$2:$D1000,$B329,part3_step1!$B$2:$B1000,N$1)+COUNTIFS(part3_step1!$E$2:$E1000,$B329,part3_step1!$B$2:$B1000,N$1)</f>
        <v>0</v>
      </c>
      <c r="O329">
        <f>COUNTIFS(part3_step1!$C$2:$C1000,$B329,part3_step1!$B$2:$B1000,O$1)+COUNTIFS(part3_step1!$D$2:$D1000,$B329,part3_step1!$B$2:$B1000,O$1)+COUNTIFS(part3_step1!$E$2:$E1000,$B329,part3_step1!$B$2:$B1000,O$1)</f>
        <v>0</v>
      </c>
      <c r="P329">
        <f>COUNTIF(part3_step1!$C$2:$E1000,B329)</f>
        <v>1</v>
      </c>
    </row>
    <row r="330">
      <c r="A330" t="str">
        <f>part3_step1!D39</f>
        <v>Justin Chatwin</v>
      </c>
      <c r="B330" t="s">
        <v>34</v>
      </c>
      <c r="C330">
        <f>COUNTIFS(part3_step1!$C$2:$C1000,$B330,part3_step1!$B$2:$B1000,C$1)+COUNTIFS(part3_step1!$D$2:$D1000,$B330,part3_step1!$B$2:$B1000,C$1)+COUNTIFS(part3_step1!$E$2:$E1000,$B330,part3_step1!$B$2:$B1000,C$1)</f>
        <v>0</v>
      </c>
      <c r="D330">
        <f>COUNTIFS(part3_step1!$C$2:$C1000,$B330,part3_step1!$B$2:$B1000,D$1)+COUNTIFS(part3_step1!$D$2:$D1000,$B330,part3_step1!$B$2:$B1000,D$1)+COUNTIFS(part3_step1!$E$2:$E1000,$B330,part3_step1!$B$2:$B1000,D$1)</f>
        <v>1</v>
      </c>
      <c r="E330">
        <f>COUNTIFS(part3_step1!$C$2:$C1000,$B330,part3_step1!$B$2:$B1000,E$1)+COUNTIFS(part3_step1!$D$2:$D1000,$B330,part3_step1!$B$2:$B1000,E$1)+COUNTIFS(part3_step1!$E$2:$E1000,$B330,part3_step1!$B$2:$B1000,E$1)</f>
        <v>0</v>
      </c>
      <c r="F330">
        <f>COUNTIFS(part3_step1!$C$2:$C1000,$B330,part3_step1!$B$2:$B1000,F$1)+COUNTIFS(part3_step1!$D$2:$D1000,$B330,part3_step1!$B$2:$B1000,F$1)+COUNTIFS(part3_step1!$E$2:$E1000,$B330,part3_step1!$B$2:$B1000,F$1)</f>
        <v>0</v>
      </c>
      <c r="G330">
        <f>COUNTIFS(part3_step1!$C$2:$C1000,$B330,part3_step1!$B$2:$B1000,G$1)+COUNTIFS(part3_step1!$D$2:$D1000,$B330,part3_step1!$B$2:$B1000,G$1)+COUNTIFS(part3_step1!$E$2:$E1000,$B330,part3_step1!$B$2:$B1000,G$1)</f>
        <v>0</v>
      </c>
      <c r="H330">
        <f>COUNTIFS(part3_step1!$C$2:$C1000,$B330,part3_step1!$B$2:$B1000,H$1)+COUNTIFS(part3_step1!$D$2:$D1000,$B330,part3_step1!$B$2:$B1000,H$1)+COUNTIFS(part3_step1!$E$2:$E1000,$B330,part3_step1!$B$2:$B1000,H$1)</f>
        <v>0</v>
      </c>
      <c r="I330">
        <f>COUNTIFS(part3_step1!$C$2:$C1000,$B330,part3_step1!$B$2:$B1000,I$1)+COUNTIFS(part3_step1!$D$2:$D1000,$B330,part3_step1!$B$2:$B1000,I$1)+COUNTIFS(part3_step1!$E$2:$E1000,$B330,part3_step1!$B$2:$B1000,I$1)</f>
        <v>0</v>
      </c>
      <c r="J330">
        <f>COUNTIFS(part3_step1!$C$2:$C1000,$B330,part3_step1!$B$2:$B1000,J$1)+COUNTIFS(part3_step1!$D$2:$D1000,$B330,part3_step1!$B$2:$B1000,J$1)+COUNTIFS(part3_step1!$E$2:$E1000,$B330,part3_step1!$B$2:$B1000,J$1)</f>
        <v>0</v>
      </c>
      <c r="K330">
        <f>COUNTIFS(part3_step1!$C$2:$C1000,$B330,part3_step1!$B$2:$B1000,K$1)+COUNTIFS(part3_step1!$D$2:$D1000,$B330,part3_step1!$B$2:$B1000,K$1)+COUNTIFS(part3_step1!$E$2:$E1000,$B330,part3_step1!$B$2:$B1000,K$1)</f>
        <v>0</v>
      </c>
      <c r="L330">
        <f>COUNTIFS(part3_step1!$C$2:$C1000,$B330,part3_step1!$B$2:$B1000,L$1)+COUNTIFS(part3_step1!$D$2:$D1000,$B330,part3_step1!$B$2:$B1000,L$1)+COUNTIFS(part3_step1!$E$2:$E1000,$B330,part3_step1!$B$2:$B1000,L$1)</f>
        <v>0</v>
      </c>
      <c r="M330">
        <f>COUNTIFS(part3_step1!$C$2:$C1000,$B330,part3_step1!$B$2:$B1000,M$1)+COUNTIFS(part3_step1!$D$2:$D1000,$B330,part3_step1!$B$2:$B1000,M$1)+COUNTIFS(part3_step1!$E$2:$E1000,$B330,part3_step1!$B$2:$B1000,M$1)</f>
        <v>0</v>
      </c>
      <c r="N330">
        <f>COUNTIFS(part3_step1!$C$2:$C1000,$B330,part3_step1!$B$2:$B1000,N$1)+COUNTIFS(part3_step1!$D$2:$D1000,$B330,part3_step1!$B$2:$B1000,N$1)+COUNTIFS(part3_step1!$E$2:$E1000,$B330,part3_step1!$B$2:$B1000,N$1)</f>
        <v>0</v>
      </c>
      <c r="O330">
        <f>COUNTIFS(part3_step1!$C$2:$C1000,$B330,part3_step1!$B$2:$B1000,O$1)+COUNTIFS(part3_step1!$D$2:$D1000,$B330,part3_step1!$B$2:$B1000,O$1)+COUNTIFS(part3_step1!$E$2:$E1000,$B330,part3_step1!$B$2:$B1000,O$1)</f>
        <v>0</v>
      </c>
      <c r="P330">
        <f>COUNTIF(part3_step1!$C$2:$E1000,B330)</f>
        <v>1</v>
      </c>
    </row>
    <row r="331">
      <c r="A331" t="str">
        <f>part3_step1!D40</f>
        <v>Eva Green</v>
      </c>
      <c r="B331" t="s">
        <v>50</v>
      </c>
      <c r="C331">
        <f>COUNTIFS(part3_step1!$C$2:$C1000,$B331,part3_step1!$B$2:$B1000,C$1)+COUNTIFS(part3_step1!$D$2:$D1000,$B331,part3_step1!$B$2:$B1000,C$1)+COUNTIFS(part3_step1!$E$2:$E1000,$B331,part3_step1!$B$2:$B1000,C$1)</f>
        <v>0</v>
      </c>
      <c r="D331">
        <f>COUNTIFS(part3_step1!$C$2:$C1000,$B331,part3_step1!$B$2:$B1000,D$1)+COUNTIFS(part3_step1!$D$2:$D1000,$B331,part3_step1!$B$2:$B1000,D$1)+COUNTIFS(part3_step1!$E$2:$E1000,$B331,part3_step1!$B$2:$B1000,D$1)</f>
        <v>0</v>
      </c>
      <c r="E331">
        <f>COUNTIFS(part3_step1!$C$2:$C1000,$B331,part3_step1!$B$2:$B1000,E$1)+COUNTIFS(part3_step1!$D$2:$D1000,$B331,part3_step1!$B$2:$B1000,E$1)+COUNTIFS(part3_step1!$E$2:$E1000,$B331,part3_step1!$B$2:$B1000,E$1)</f>
        <v>1</v>
      </c>
      <c r="F331">
        <f>COUNTIFS(part3_step1!$C$2:$C1000,$B331,part3_step1!$B$2:$B1000,F$1)+COUNTIFS(part3_step1!$D$2:$D1000,$B331,part3_step1!$B$2:$B1000,F$1)+COUNTIFS(part3_step1!$E$2:$E1000,$B331,part3_step1!$B$2:$B1000,F$1)</f>
        <v>0</v>
      </c>
      <c r="G331">
        <f>COUNTIFS(part3_step1!$C$2:$C1000,$B331,part3_step1!$B$2:$B1000,G$1)+COUNTIFS(part3_step1!$D$2:$D1000,$B331,part3_step1!$B$2:$B1000,G$1)+COUNTIFS(part3_step1!$E$2:$E1000,$B331,part3_step1!$B$2:$B1000,G$1)</f>
        <v>0</v>
      </c>
      <c r="H331">
        <f>COUNTIFS(part3_step1!$C$2:$C1000,$B331,part3_step1!$B$2:$B1000,H$1)+COUNTIFS(part3_step1!$D$2:$D1000,$B331,part3_step1!$B$2:$B1000,H$1)+COUNTIFS(part3_step1!$E$2:$E1000,$B331,part3_step1!$B$2:$B1000,H$1)</f>
        <v>0</v>
      </c>
      <c r="I331">
        <f>COUNTIFS(part3_step1!$C$2:$C1000,$B331,part3_step1!$B$2:$B1000,I$1)+COUNTIFS(part3_step1!$D$2:$D1000,$B331,part3_step1!$B$2:$B1000,I$1)+COUNTIFS(part3_step1!$E$2:$E1000,$B331,part3_step1!$B$2:$B1000,I$1)</f>
        <v>0</v>
      </c>
      <c r="J331">
        <f>COUNTIFS(part3_step1!$C$2:$C1000,$B331,part3_step1!$B$2:$B1000,J$1)+COUNTIFS(part3_step1!$D$2:$D1000,$B331,part3_step1!$B$2:$B1000,J$1)+COUNTIFS(part3_step1!$E$2:$E1000,$B331,part3_step1!$B$2:$B1000,J$1)</f>
        <v>0</v>
      </c>
      <c r="K331">
        <f>COUNTIFS(part3_step1!$C$2:$C1000,$B331,part3_step1!$B$2:$B1000,K$1)+COUNTIFS(part3_step1!$D$2:$D1000,$B331,part3_step1!$B$2:$B1000,K$1)+COUNTIFS(part3_step1!$E$2:$E1000,$B331,part3_step1!$B$2:$B1000,K$1)</f>
        <v>0</v>
      </c>
      <c r="L331">
        <f>COUNTIFS(part3_step1!$C$2:$C1000,$B331,part3_step1!$B$2:$B1000,L$1)+COUNTIFS(part3_step1!$D$2:$D1000,$B331,part3_step1!$B$2:$B1000,L$1)+COUNTIFS(part3_step1!$E$2:$E1000,$B331,part3_step1!$B$2:$B1000,L$1)</f>
        <v>0</v>
      </c>
      <c r="M331">
        <f>COUNTIFS(part3_step1!$C$2:$C1000,$B331,part3_step1!$B$2:$B1000,M$1)+COUNTIFS(part3_step1!$D$2:$D1000,$B331,part3_step1!$B$2:$B1000,M$1)+COUNTIFS(part3_step1!$E$2:$E1000,$B331,part3_step1!$B$2:$B1000,M$1)</f>
        <v>0</v>
      </c>
      <c r="N331">
        <f>COUNTIFS(part3_step1!$C$2:$C1000,$B331,part3_step1!$B$2:$B1000,N$1)+COUNTIFS(part3_step1!$D$2:$D1000,$B331,part3_step1!$B$2:$B1000,N$1)+COUNTIFS(part3_step1!$E$2:$E1000,$B331,part3_step1!$B$2:$B1000,N$1)</f>
        <v>0</v>
      </c>
      <c r="O331">
        <f>COUNTIFS(part3_step1!$C$2:$C1000,$B331,part3_step1!$B$2:$B1000,O$1)+COUNTIFS(part3_step1!$D$2:$D1000,$B331,part3_step1!$B$2:$B1000,O$1)+COUNTIFS(part3_step1!$E$2:$E1000,$B331,part3_step1!$B$2:$B1000,O$1)</f>
        <v>0</v>
      </c>
      <c r="P331">
        <f>COUNTIF(part3_step1!$C$2:$E1000,B331)</f>
        <v>1</v>
      </c>
    </row>
    <row r="332">
      <c r="A332" t="str">
        <f>part3_step1!D41</f>
        <v>Will Smith</v>
      </c>
      <c r="B332" t="s">
        <v>76</v>
      </c>
      <c r="C332">
        <f>COUNTIFS(part3_step1!$C$2:$C1000,$B332,part3_step1!$B$2:$B1000,C$1)+COUNTIFS(part3_step1!$D$2:$D1000,$B332,part3_step1!$B$2:$B1000,C$1)+COUNTIFS(part3_step1!$E$2:$E1000,$B332,part3_step1!$B$2:$B1000,C$1)</f>
        <v>0</v>
      </c>
      <c r="D332">
        <f>COUNTIFS(part3_step1!$C$2:$C1000,$B332,part3_step1!$B$2:$B1000,D$1)+COUNTIFS(part3_step1!$D$2:$D1000,$B332,part3_step1!$B$2:$B1000,D$1)+COUNTIFS(part3_step1!$E$2:$E1000,$B332,part3_step1!$B$2:$B1000,D$1)</f>
        <v>0</v>
      </c>
      <c r="E332">
        <f>COUNTIFS(part3_step1!$C$2:$C1000,$B332,part3_step1!$B$2:$B1000,E$1)+COUNTIFS(part3_step1!$D$2:$D1000,$B332,part3_step1!$B$2:$B1000,E$1)+COUNTIFS(part3_step1!$E$2:$E1000,$B332,part3_step1!$B$2:$B1000,E$1)</f>
        <v>0</v>
      </c>
      <c r="F332">
        <f>COUNTIFS(part3_step1!$C$2:$C1000,$B332,part3_step1!$B$2:$B1000,F$1)+COUNTIFS(part3_step1!$D$2:$D1000,$B332,part3_step1!$B$2:$B1000,F$1)+COUNTIFS(part3_step1!$E$2:$E1000,$B332,part3_step1!$B$2:$B1000,F$1)</f>
        <v>2</v>
      </c>
      <c r="G332">
        <f>COUNTIFS(part3_step1!$C$2:$C1000,$B332,part3_step1!$B$2:$B1000,G$1)+COUNTIFS(part3_step1!$D$2:$D1000,$B332,part3_step1!$B$2:$B1000,G$1)+COUNTIFS(part3_step1!$E$2:$E1000,$B332,part3_step1!$B$2:$B1000,G$1)</f>
        <v>0</v>
      </c>
      <c r="H332">
        <f>COUNTIFS(part3_step1!$C$2:$C1000,$B332,part3_step1!$B$2:$B1000,H$1)+COUNTIFS(part3_step1!$D$2:$D1000,$B332,part3_step1!$B$2:$B1000,H$1)+COUNTIFS(part3_step1!$E$2:$E1000,$B332,part3_step1!$B$2:$B1000,H$1)</f>
        <v>0</v>
      </c>
      <c r="I332">
        <f>COUNTIFS(part3_step1!$C$2:$C1000,$B332,part3_step1!$B$2:$B1000,I$1)+COUNTIFS(part3_step1!$D$2:$D1000,$B332,part3_step1!$B$2:$B1000,I$1)+COUNTIFS(part3_step1!$E$2:$E1000,$B332,part3_step1!$B$2:$B1000,I$1)</f>
        <v>0</v>
      </c>
      <c r="J332">
        <f>COUNTIFS(part3_step1!$C$2:$C1000,$B332,part3_step1!$B$2:$B1000,J$1)+COUNTIFS(part3_step1!$D$2:$D1000,$B332,part3_step1!$B$2:$B1000,J$1)+COUNTIFS(part3_step1!$E$2:$E1000,$B332,part3_step1!$B$2:$B1000,J$1)</f>
        <v>0</v>
      </c>
      <c r="K332">
        <f>COUNTIFS(part3_step1!$C$2:$C1000,$B332,part3_step1!$B$2:$B1000,K$1)+COUNTIFS(part3_step1!$D$2:$D1000,$B332,part3_step1!$B$2:$B1000,K$1)+COUNTIFS(part3_step1!$E$2:$E1000,$B332,part3_step1!$B$2:$B1000,K$1)</f>
        <v>0</v>
      </c>
      <c r="L332">
        <f>COUNTIFS(part3_step1!$C$2:$C1000,$B332,part3_step1!$B$2:$B1000,L$1)+COUNTIFS(part3_step1!$D$2:$D1000,$B332,part3_step1!$B$2:$B1000,L$1)+COUNTIFS(part3_step1!$E$2:$E1000,$B332,part3_step1!$B$2:$B1000,L$1)</f>
        <v>0</v>
      </c>
      <c r="M332">
        <f>COUNTIFS(part3_step1!$C$2:$C1000,$B332,part3_step1!$B$2:$B1000,M$1)+COUNTIFS(part3_step1!$D$2:$D1000,$B332,part3_step1!$B$2:$B1000,M$1)+COUNTIFS(part3_step1!$E$2:$E1000,$B332,part3_step1!$B$2:$B1000,M$1)</f>
        <v>0</v>
      </c>
      <c r="N332">
        <f>COUNTIFS(part3_step1!$C$2:$C1000,$B332,part3_step1!$B$2:$B1000,N$1)+COUNTIFS(part3_step1!$D$2:$D1000,$B332,part3_step1!$B$2:$B1000,N$1)+COUNTIFS(part3_step1!$E$2:$E1000,$B332,part3_step1!$B$2:$B1000,N$1)</f>
        <v>0</v>
      </c>
      <c r="O332">
        <f>COUNTIFS(part3_step1!$C$2:$C1000,$B332,part3_step1!$B$2:$B1000,O$1)+COUNTIFS(part3_step1!$D$2:$D1000,$B332,part3_step1!$B$2:$B1000,O$1)+COUNTIFS(part3_step1!$E$2:$E1000,$B332,part3_step1!$B$2:$B1000,O$1)</f>
        <v>0</v>
      </c>
      <c r="P332">
        <f>COUNTIF(part3_step1!$C$2:$E1000,B332)</f>
        <v>2</v>
      </c>
    </row>
    <row r="333">
      <c r="A333" t="str">
        <f>part3_step1!D42</f>
        <v>Harrison Ford</v>
      </c>
      <c r="B333" t="s">
        <v>92</v>
      </c>
      <c r="C333">
        <f>COUNTIFS(part3_step1!$C$2:$C1000,$B333,part3_step1!$B$2:$B1000,C$1)+COUNTIFS(part3_step1!$D$2:$D1000,$B333,part3_step1!$B$2:$B1000,C$1)+COUNTIFS(part3_step1!$E$2:$E1000,$B333,part3_step1!$B$2:$B1000,C$1)</f>
        <v>0</v>
      </c>
      <c r="D333">
        <f>COUNTIFS(part3_step1!$C$2:$C1000,$B333,part3_step1!$B$2:$B1000,D$1)+COUNTIFS(part3_step1!$D$2:$D1000,$B333,part3_step1!$B$2:$B1000,D$1)+COUNTIFS(part3_step1!$E$2:$E1000,$B333,part3_step1!$B$2:$B1000,D$1)</f>
        <v>0</v>
      </c>
      <c r="E333">
        <f>COUNTIFS(part3_step1!$C$2:$C1000,$B333,part3_step1!$B$2:$B1000,E$1)+COUNTIFS(part3_step1!$D$2:$D1000,$B333,part3_step1!$B$2:$B1000,E$1)+COUNTIFS(part3_step1!$E$2:$E1000,$B333,part3_step1!$B$2:$B1000,E$1)</f>
        <v>2</v>
      </c>
      <c r="F333">
        <f>COUNTIFS(part3_step1!$C$2:$C1000,$B333,part3_step1!$B$2:$B1000,F$1)+COUNTIFS(part3_step1!$D$2:$D1000,$B333,part3_step1!$B$2:$B1000,F$1)+COUNTIFS(part3_step1!$E$2:$E1000,$B333,part3_step1!$B$2:$B1000,F$1)</f>
        <v>0</v>
      </c>
      <c r="G333">
        <f>COUNTIFS(part3_step1!$C$2:$C1000,$B333,part3_step1!$B$2:$B1000,G$1)+COUNTIFS(part3_step1!$D$2:$D1000,$B333,part3_step1!$B$2:$B1000,G$1)+COUNTIFS(part3_step1!$E$2:$E1000,$B333,part3_step1!$B$2:$B1000,G$1)</f>
        <v>0</v>
      </c>
      <c r="H333">
        <f>COUNTIFS(part3_step1!$C$2:$C1000,$B333,part3_step1!$B$2:$B1000,H$1)+COUNTIFS(part3_step1!$D$2:$D1000,$B333,part3_step1!$B$2:$B1000,H$1)+COUNTIFS(part3_step1!$E$2:$E1000,$B333,part3_step1!$B$2:$B1000,H$1)</f>
        <v>0</v>
      </c>
      <c r="I333">
        <f>COUNTIFS(part3_step1!$C$2:$C1000,$B333,part3_step1!$B$2:$B1000,I$1)+COUNTIFS(part3_step1!$D$2:$D1000,$B333,part3_step1!$B$2:$B1000,I$1)+COUNTIFS(part3_step1!$E$2:$E1000,$B333,part3_step1!$B$2:$B1000,I$1)</f>
        <v>0</v>
      </c>
      <c r="J333">
        <f>COUNTIFS(part3_step1!$C$2:$C1000,$B333,part3_step1!$B$2:$B1000,J$1)+COUNTIFS(part3_step1!$D$2:$D1000,$B333,part3_step1!$B$2:$B1000,J$1)+COUNTIFS(part3_step1!$E$2:$E1000,$B333,part3_step1!$B$2:$B1000,J$1)</f>
        <v>0</v>
      </c>
      <c r="K333">
        <f>COUNTIFS(part3_step1!$C$2:$C1000,$B333,part3_step1!$B$2:$B1000,K$1)+COUNTIFS(part3_step1!$D$2:$D1000,$B333,part3_step1!$B$2:$B1000,K$1)+COUNTIFS(part3_step1!$E$2:$E1000,$B333,part3_step1!$B$2:$B1000,K$1)</f>
        <v>0</v>
      </c>
      <c r="L333">
        <f>COUNTIFS(part3_step1!$C$2:$C1000,$B333,part3_step1!$B$2:$B1000,L$1)+COUNTIFS(part3_step1!$D$2:$D1000,$B333,part3_step1!$B$2:$B1000,L$1)+COUNTIFS(part3_step1!$E$2:$E1000,$B333,part3_step1!$B$2:$B1000,L$1)</f>
        <v>0</v>
      </c>
      <c r="M333">
        <f>COUNTIFS(part3_step1!$C$2:$C1000,$B333,part3_step1!$B$2:$B1000,M$1)+COUNTIFS(part3_step1!$D$2:$D1000,$B333,part3_step1!$B$2:$B1000,M$1)+COUNTIFS(part3_step1!$E$2:$E1000,$B333,part3_step1!$B$2:$B1000,M$1)</f>
        <v>0</v>
      </c>
      <c r="N333">
        <f>COUNTIFS(part3_step1!$C$2:$C1000,$B333,part3_step1!$B$2:$B1000,N$1)+COUNTIFS(part3_step1!$D$2:$D1000,$B333,part3_step1!$B$2:$B1000,N$1)+COUNTIFS(part3_step1!$E$2:$E1000,$B333,part3_step1!$B$2:$B1000,N$1)</f>
        <v>0</v>
      </c>
      <c r="O333">
        <f>COUNTIFS(part3_step1!$C$2:$C1000,$B333,part3_step1!$B$2:$B1000,O$1)+COUNTIFS(part3_step1!$D$2:$D1000,$B333,part3_step1!$B$2:$B1000,O$1)+COUNTIFS(part3_step1!$E$2:$E1000,$B333,part3_step1!$B$2:$B1000,O$1)</f>
        <v>0</v>
      </c>
      <c r="P333">
        <f>COUNTIF(part3_step1!$C$2:$E1000,B333)</f>
        <v>2</v>
      </c>
    </row>
    <row r="334">
      <c r="A334" t="str">
        <f>part3_step1!D43</f>
        <v>Carla Gugino</v>
      </c>
      <c r="B334" t="s">
        <v>108</v>
      </c>
      <c r="C334">
        <f>COUNTIFS(part3_step1!$C$2:$C1000,$B334,part3_step1!$B$2:$B1000,C$1)+COUNTIFS(part3_step1!$D$2:$D1000,$B334,part3_step1!$B$2:$B1000,C$1)+COUNTIFS(part3_step1!$E$2:$E1000,$B334,part3_step1!$B$2:$B1000,C$1)</f>
        <v>0</v>
      </c>
      <c r="D334">
        <f>COUNTIFS(part3_step1!$C$2:$C1000,$B334,part3_step1!$B$2:$B1000,D$1)+COUNTIFS(part3_step1!$D$2:$D1000,$B334,part3_step1!$B$2:$B1000,D$1)+COUNTIFS(part3_step1!$E$2:$E1000,$B334,part3_step1!$B$2:$B1000,D$1)</f>
        <v>0</v>
      </c>
      <c r="E334">
        <f>COUNTIFS(part3_step1!$C$2:$C1000,$B334,part3_step1!$B$2:$B1000,E$1)+COUNTIFS(part3_step1!$D$2:$D1000,$B334,part3_step1!$B$2:$B1000,E$1)+COUNTIFS(part3_step1!$E$2:$E1000,$B334,part3_step1!$B$2:$B1000,E$1)</f>
        <v>0</v>
      </c>
      <c r="F334">
        <f>COUNTIFS(part3_step1!$C$2:$C1000,$B334,part3_step1!$B$2:$B1000,F$1)+COUNTIFS(part3_step1!$D$2:$D1000,$B334,part3_step1!$B$2:$B1000,F$1)+COUNTIFS(part3_step1!$E$2:$E1000,$B334,part3_step1!$B$2:$B1000,F$1)</f>
        <v>0</v>
      </c>
      <c r="G334">
        <f>COUNTIFS(part3_step1!$C$2:$C1000,$B334,part3_step1!$B$2:$B1000,G$1)+COUNTIFS(part3_step1!$D$2:$D1000,$B334,part3_step1!$B$2:$B1000,G$1)+COUNTIFS(part3_step1!$E$2:$E1000,$B334,part3_step1!$B$2:$B1000,G$1)</f>
        <v>0</v>
      </c>
      <c r="H334">
        <f>COUNTIFS(part3_step1!$C$2:$C1000,$B334,part3_step1!$B$2:$B1000,H$1)+COUNTIFS(part3_step1!$D$2:$D1000,$B334,part3_step1!$B$2:$B1000,H$1)+COUNTIFS(part3_step1!$E$2:$E1000,$B334,part3_step1!$B$2:$B1000,H$1)</f>
        <v>0</v>
      </c>
      <c r="I334">
        <f>COUNTIFS(part3_step1!$C$2:$C1000,$B334,part3_step1!$B$2:$B1000,I$1)+COUNTIFS(part3_step1!$D$2:$D1000,$B334,part3_step1!$B$2:$B1000,I$1)+COUNTIFS(part3_step1!$E$2:$E1000,$B334,part3_step1!$B$2:$B1000,I$1)</f>
        <v>0</v>
      </c>
      <c r="J334">
        <f>COUNTIFS(part3_step1!$C$2:$C1000,$B334,part3_step1!$B$2:$B1000,J$1)+COUNTIFS(part3_step1!$D$2:$D1000,$B334,part3_step1!$B$2:$B1000,J$1)+COUNTIFS(part3_step1!$E$2:$E1000,$B334,part3_step1!$B$2:$B1000,J$1)</f>
        <v>1</v>
      </c>
      <c r="K334">
        <f>COUNTIFS(part3_step1!$C$2:$C1000,$B334,part3_step1!$B$2:$B1000,K$1)+COUNTIFS(part3_step1!$D$2:$D1000,$B334,part3_step1!$B$2:$B1000,K$1)+COUNTIFS(part3_step1!$E$2:$E1000,$B334,part3_step1!$B$2:$B1000,K$1)</f>
        <v>0</v>
      </c>
      <c r="L334">
        <f>COUNTIFS(part3_step1!$C$2:$C1000,$B334,part3_step1!$B$2:$B1000,L$1)+COUNTIFS(part3_step1!$D$2:$D1000,$B334,part3_step1!$B$2:$B1000,L$1)+COUNTIFS(part3_step1!$E$2:$E1000,$B334,part3_step1!$B$2:$B1000,L$1)</f>
        <v>0</v>
      </c>
      <c r="M334">
        <f>COUNTIFS(part3_step1!$C$2:$C1000,$B334,part3_step1!$B$2:$B1000,M$1)+COUNTIFS(part3_step1!$D$2:$D1000,$B334,part3_step1!$B$2:$B1000,M$1)+COUNTIFS(part3_step1!$E$2:$E1000,$B334,part3_step1!$B$2:$B1000,M$1)</f>
        <v>0</v>
      </c>
      <c r="N334">
        <f>COUNTIFS(part3_step1!$C$2:$C1000,$B334,part3_step1!$B$2:$B1000,N$1)+COUNTIFS(part3_step1!$D$2:$D1000,$B334,part3_step1!$B$2:$B1000,N$1)+COUNTIFS(part3_step1!$E$2:$E1000,$B334,part3_step1!$B$2:$B1000,N$1)</f>
        <v>0</v>
      </c>
      <c r="O334">
        <f>COUNTIFS(part3_step1!$C$2:$C1000,$B334,part3_step1!$B$2:$B1000,O$1)+COUNTIFS(part3_step1!$D$2:$D1000,$B334,part3_step1!$B$2:$B1000,O$1)+COUNTIFS(part3_step1!$E$2:$E1000,$B334,part3_step1!$B$2:$B1000,O$1)</f>
        <v>0</v>
      </c>
      <c r="P334">
        <f>COUNTIF(part3_step1!$C$2:$E1000,B334)</f>
        <v>1</v>
      </c>
    </row>
    <row r="335">
      <c r="A335" t="str">
        <f>part3_step1!D44</f>
        <v>Billy Bob Thornton</v>
      </c>
      <c r="B335" t="s">
        <v>114</v>
      </c>
      <c r="C335">
        <f>COUNTIFS(part3_step1!$C$2:$C1000,$B335,part3_step1!$B$2:$B1000,C$1)+COUNTIFS(part3_step1!$D$2:$D1000,$B335,part3_step1!$B$2:$B1000,C$1)+COUNTIFS(part3_step1!$E$2:$E1000,$B335,part3_step1!$B$2:$B1000,C$1)</f>
        <v>0</v>
      </c>
      <c r="D335">
        <f>COUNTIFS(part3_step1!$C$2:$C1000,$B335,part3_step1!$B$2:$B1000,D$1)+COUNTIFS(part3_step1!$D$2:$D1000,$B335,part3_step1!$B$2:$B1000,D$1)+COUNTIFS(part3_step1!$E$2:$E1000,$B335,part3_step1!$B$2:$B1000,D$1)</f>
        <v>0</v>
      </c>
      <c r="E335">
        <f>COUNTIFS(part3_step1!$C$2:$C1000,$B335,part3_step1!$B$2:$B1000,E$1)+COUNTIFS(part3_step1!$D$2:$D1000,$B335,part3_step1!$B$2:$B1000,E$1)+COUNTIFS(part3_step1!$E$2:$E1000,$B335,part3_step1!$B$2:$B1000,E$1)</f>
        <v>1</v>
      </c>
      <c r="F335">
        <f>COUNTIFS(part3_step1!$C$2:$C1000,$B335,part3_step1!$B$2:$B1000,F$1)+COUNTIFS(part3_step1!$D$2:$D1000,$B335,part3_step1!$B$2:$B1000,F$1)+COUNTIFS(part3_step1!$E$2:$E1000,$B335,part3_step1!$B$2:$B1000,F$1)</f>
        <v>0</v>
      </c>
      <c r="G335">
        <f>COUNTIFS(part3_step1!$C$2:$C1000,$B335,part3_step1!$B$2:$B1000,G$1)+COUNTIFS(part3_step1!$D$2:$D1000,$B335,part3_step1!$B$2:$B1000,G$1)+COUNTIFS(part3_step1!$E$2:$E1000,$B335,part3_step1!$B$2:$B1000,G$1)</f>
        <v>0</v>
      </c>
      <c r="H335">
        <f>COUNTIFS(part3_step1!$C$2:$C1000,$B335,part3_step1!$B$2:$B1000,H$1)+COUNTIFS(part3_step1!$D$2:$D1000,$B335,part3_step1!$B$2:$B1000,H$1)+COUNTIFS(part3_step1!$E$2:$E1000,$B335,part3_step1!$B$2:$B1000,H$1)</f>
        <v>1</v>
      </c>
      <c r="I335">
        <f>COUNTIFS(part3_step1!$C$2:$C1000,$B335,part3_step1!$B$2:$B1000,I$1)+COUNTIFS(part3_step1!$D$2:$D1000,$B335,part3_step1!$B$2:$B1000,I$1)+COUNTIFS(part3_step1!$E$2:$E1000,$B335,part3_step1!$B$2:$B1000,I$1)</f>
        <v>0</v>
      </c>
      <c r="J335">
        <f>COUNTIFS(part3_step1!$C$2:$C1000,$B335,part3_step1!$B$2:$B1000,J$1)+COUNTIFS(part3_step1!$D$2:$D1000,$B335,part3_step1!$B$2:$B1000,J$1)+COUNTIFS(part3_step1!$E$2:$E1000,$B335,part3_step1!$B$2:$B1000,J$1)</f>
        <v>0</v>
      </c>
      <c r="K335">
        <f>COUNTIFS(part3_step1!$C$2:$C1000,$B335,part3_step1!$B$2:$B1000,K$1)+COUNTIFS(part3_step1!$D$2:$D1000,$B335,part3_step1!$B$2:$B1000,K$1)+COUNTIFS(part3_step1!$E$2:$E1000,$B335,part3_step1!$B$2:$B1000,K$1)</f>
        <v>0</v>
      </c>
      <c r="L335">
        <f>COUNTIFS(part3_step1!$C$2:$C1000,$B335,part3_step1!$B$2:$B1000,L$1)+COUNTIFS(part3_step1!$D$2:$D1000,$B335,part3_step1!$B$2:$B1000,L$1)+COUNTIFS(part3_step1!$E$2:$E1000,$B335,part3_step1!$B$2:$B1000,L$1)</f>
        <v>0</v>
      </c>
      <c r="M335">
        <f>COUNTIFS(part3_step1!$C$2:$C1000,$B335,part3_step1!$B$2:$B1000,M$1)+COUNTIFS(part3_step1!$D$2:$D1000,$B335,part3_step1!$B$2:$B1000,M$1)+COUNTIFS(part3_step1!$E$2:$E1000,$B335,part3_step1!$B$2:$B1000,M$1)</f>
        <v>0</v>
      </c>
      <c r="N335">
        <f>COUNTIFS(part3_step1!$C$2:$C1000,$B335,part3_step1!$B$2:$B1000,N$1)+COUNTIFS(part3_step1!$D$2:$D1000,$B335,part3_step1!$B$2:$B1000,N$1)+COUNTIFS(part3_step1!$E$2:$E1000,$B335,part3_step1!$B$2:$B1000,N$1)</f>
        <v>0</v>
      </c>
      <c r="O335">
        <f>COUNTIFS(part3_step1!$C$2:$C1000,$B335,part3_step1!$B$2:$B1000,O$1)+COUNTIFS(part3_step1!$D$2:$D1000,$B335,part3_step1!$B$2:$B1000,O$1)+COUNTIFS(part3_step1!$E$2:$E1000,$B335,part3_step1!$B$2:$B1000,O$1)</f>
        <v>0</v>
      </c>
      <c r="P335">
        <f>COUNTIF(part3_step1!$C$2:$E1000,B335)</f>
        <v>2</v>
      </c>
    </row>
    <row r="336">
      <c r="A336" t="str">
        <f>part3_step1!D45</f>
        <v>Jack Black</v>
      </c>
      <c r="B336" t="s">
        <v>127</v>
      </c>
      <c r="C336">
        <f>COUNTIFS(part3_step1!$C$2:$C1000,$B336,part3_step1!$B$2:$B1000,C$1)+COUNTIFS(part3_step1!$D$2:$D1000,$B336,part3_step1!$B$2:$B1000,C$1)+COUNTIFS(part3_step1!$E$2:$E1000,$B336,part3_step1!$B$2:$B1000,C$1)</f>
        <v>0</v>
      </c>
      <c r="D336">
        <f>COUNTIFS(part3_step1!$C$2:$C1000,$B336,part3_step1!$B$2:$B1000,D$1)+COUNTIFS(part3_step1!$D$2:$D1000,$B336,part3_step1!$B$2:$B1000,D$1)+COUNTIFS(part3_step1!$E$2:$E1000,$B336,part3_step1!$B$2:$B1000,D$1)</f>
        <v>0</v>
      </c>
      <c r="E336">
        <f>COUNTIFS(part3_step1!$C$2:$C1000,$B336,part3_step1!$B$2:$B1000,E$1)+COUNTIFS(part3_step1!$D$2:$D1000,$B336,part3_step1!$B$2:$B1000,E$1)+COUNTIFS(part3_step1!$E$2:$E1000,$B336,part3_step1!$B$2:$B1000,E$1)</f>
        <v>3</v>
      </c>
      <c r="F336">
        <f>COUNTIFS(part3_step1!$C$2:$C1000,$B336,part3_step1!$B$2:$B1000,F$1)+COUNTIFS(part3_step1!$D$2:$D1000,$B336,part3_step1!$B$2:$B1000,F$1)+COUNTIFS(part3_step1!$E$2:$E1000,$B336,part3_step1!$B$2:$B1000,F$1)</f>
        <v>0</v>
      </c>
      <c r="G336">
        <f>COUNTIFS(part3_step1!$C$2:$C1000,$B336,part3_step1!$B$2:$B1000,G$1)+COUNTIFS(part3_step1!$D$2:$D1000,$B336,part3_step1!$B$2:$B1000,G$1)+COUNTIFS(part3_step1!$E$2:$E1000,$B336,part3_step1!$B$2:$B1000,G$1)</f>
        <v>0</v>
      </c>
      <c r="H336">
        <f>COUNTIFS(part3_step1!$C$2:$C1000,$B336,part3_step1!$B$2:$B1000,H$1)+COUNTIFS(part3_step1!$D$2:$D1000,$B336,part3_step1!$B$2:$B1000,H$1)+COUNTIFS(part3_step1!$E$2:$E1000,$B336,part3_step1!$B$2:$B1000,H$1)</f>
        <v>0</v>
      </c>
      <c r="I336">
        <f>COUNTIFS(part3_step1!$C$2:$C1000,$B336,part3_step1!$B$2:$B1000,I$1)+COUNTIFS(part3_step1!$D$2:$D1000,$B336,part3_step1!$B$2:$B1000,I$1)+COUNTIFS(part3_step1!$E$2:$E1000,$B336,part3_step1!$B$2:$B1000,I$1)</f>
        <v>0</v>
      </c>
      <c r="J336">
        <f>COUNTIFS(part3_step1!$C$2:$C1000,$B336,part3_step1!$B$2:$B1000,J$1)+COUNTIFS(part3_step1!$D$2:$D1000,$B336,part3_step1!$B$2:$B1000,J$1)+COUNTIFS(part3_step1!$E$2:$E1000,$B336,part3_step1!$B$2:$B1000,J$1)</f>
        <v>0</v>
      </c>
      <c r="K336">
        <f>COUNTIFS(part3_step1!$C$2:$C1000,$B336,part3_step1!$B$2:$B1000,K$1)+COUNTIFS(part3_step1!$D$2:$D1000,$B336,part3_step1!$B$2:$B1000,K$1)+COUNTIFS(part3_step1!$E$2:$E1000,$B336,part3_step1!$B$2:$B1000,K$1)</f>
        <v>0</v>
      </c>
      <c r="L336">
        <f>COUNTIFS(part3_step1!$C$2:$C1000,$B336,part3_step1!$B$2:$B1000,L$1)+COUNTIFS(part3_step1!$D$2:$D1000,$B336,part3_step1!$B$2:$B1000,L$1)+COUNTIFS(part3_step1!$E$2:$E1000,$B336,part3_step1!$B$2:$B1000,L$1)</f>
        <v>0</v>
      </c>
      <c r="M336">
        <f>COUNTIFS(part3_step1!$C$2:$C1000,$B336,part3_step1!$B$2:$B1000,M$1)+COUNTIFS(part3_step1!$D$2:$D1000,$B336,part3_step1!$B$2:$B1000,M$1)+COUNTIFS(part3_step1!$E$2:$E1000,$B336,part3_step1!$B$2:$B1000,M$1)</f>
        <v>0</v>
      </c>
      <c r="N336">
        <f>COUNTIFS(part3_step1!$C$2:$C1000,$B336,part3_step1!$B$2:$B1000,N$1)+COUNTIFS(part3_step1!$D$2:$D1000,$B336,part3_step1!$B$2:$B1000,N$1)+COUNTIFS(part3_step1!$E$2:$E1000,$B336,part3_step1!$B$2:$B1000,N$1)</f>
        <v>0</v>
      </c>
      <c r="O336">
        <f>COUNTIFS(part3_step1!$C$2:$C1000,$B336,part3_step1!$B$2:$B1000,O$1)+COUNTIFS(part3_step1!$D$2:$D1000,$B336,part3_step1!$B$2:$B1000,O$1)+COUNTIFS(part3_step1!$E$2:$E1000,$B336,part3_step1!$B$2:$B1000,O$1)</f>
        <v>0</v>
      </c>
      <c r="P336">
        <f>COUNTIF(part3_step1!$C$2:$E1000,B336)</f>
        <v>3</v>
      </c>
    </row>
    <row r="337">
      <c r="A337" t="str">
        <f>part3_step1!D46</f>
        <v>Dougray Scott</v>
      </c>
      <c r="B337" t="s">
        <v>142</v>
      </c>
      <c r="C337">
        <f>COUNTIFS(part3_step1!$C$2:$C1000,$B337,part3_step1!$B$2:$B1000,C$1)+COUNTIFS(part3_step1!$D$2:$D1000,$B337,part3_step1!$B$2:$B1000,C$1)+COUNTIFS(part3_step1!$E$2:$E1000,$B337,part3_step1!$B$2:$B1000,C$1)</f>
        <v>0</v>
      </c>
      <c r="D337">
        <f>COUNTIFS(part3_step1!$C$2:$C1000,$B337,part3_step1!$B$2:$B1000,D$1)+COUNTIFS(part3_step1!$D$2:$D1000,$B337,part3_step1!$B$2:$B1000,D$1)+COUNTIFS(part3_step1!$E$2:$E1000,$B337,part3_step1!$B$2:$B1000,D$1)</f>
        <v>0</v>
      </c>
      <c r="E337">
        <f>COUNTIFS(part3_step1!$C$2:$C1000,$B337,part3_step1!$B$2:$B1000,E$1)+COUNTIFS(part3_step1!$D$2:$D1000,$B337,part3_step1!$B$2:$B1000,E$1)+COUNTIFS(part3_step1!$E$2:$E1000,$B337,part3_step1!$B$2:$B1000,E$1)</f>
        <v>0</v>
      </c>
      <c r="F337">
        <f>COUNTIFS(part3_step1!$C$2:$C1000,$B337,part3_step1!$B$2:$B1000,F$1)+COUNTIFS(part3_step1!$D$2:$D1000,$B337,part3_step1!$B$2:$B1000,F$1)+COUNTIFS(part3_step1!$E$2:$E1000,$B337,part3_step1!$B$2:$B1000,F$1)</f>
        <v>0</v>
      </c>
      <c r="G337">
        <f>COUNTIFS(part3_step1!$C$2:$C1000,$B337,part3_step1!$B$2:$B1000,G$1)+COUNTIFS(part3_step1!$D$2:$D1000,$B337,part3_step1!$B$2:$B1000,G$1)+COUNTIFS(part3_step1!$E$2:$E1000,$B337,part3_step1!$B$2:$B1000,G$1)</f>
        <v>0</v>
      </c>
      <c r="H337">
        <f>COUNTIFS(part3_step1!$C$2:$C1000,$B337,part3_step1!$B$2:$B1000,H$1)+COUNTIFS(part3_step1!$D$2:$D1000,$B337,part3_step1!$B$2:$B1000,H$1)+COUNTIFS(part3_step1!$E$2:$E1000,$B337,part3_step1!$B$2:$B1000,H$1)</f>
        <v>0</v>
      </c>
      <c r="I337">
        <f>COUNTIFS(part3_step1!$C$2:$C1000,$B337,part3_step1!$B$2:$B1000,I$1)+COUNTIFS(part3_step1!$D$2:$D1000,$B337,part3_step1!$B$2:$B1000,I$1)+COUNTIFS(part3_step1!$E$2:$E1000,$B337,part3_step1!$B$2:$B1000,I$1)</f>
        <v>0</v>
      </c>
      <c r="J337">
        <f>COUNTIFS(part3_step1!$C$2:$C1000,$B337,part3_step1!$B$2:$B1000,J$1)+COUNTIFS(part3_step1!$D$2:$D1000,$B337,part3_step1!$B$2:$B1000,J$1)+COUNTIFS(part3_step1!$E$2:$E1000,$B337,part3_step1!$B$2:$B1000,J$1)</f>
        <v>0</v>
      </c>
      <c r="K337">
        <f>COUNTIFS(part3_step1!$C$2:$C1000,$B337,part3_step1!$B$2:$B1000,K$1)+COUNTIFS(part3_step1!$D$2:$D1000,$B337,part3_step1!$B$2:$B1000,K$1)+COUNTIFS(part3_step1!$E$2:$E1000,$B337,part3_step1!$B$2:$B1000,K$1)</f>
        <v>0</v>
      </c>
      <c r="L337">
        <f>COUNTIFS(part3_step1!$C$2:$C1000,$B337,part3_step1!$B$2:$B1000,L$1)+COUNTIFS(part3_step1!$D$2:$D1000,$B337,part3_step1!$B$2:$B1000,L$1)+COUNTIFS(part3_step1!$E$2:$E1000,$B337,part3_step1!$B$2:$B1000,L$1)</f>
        <v>1</v>
      </c>
      <c r="M337">
        <f>COUNTIFS(part3_step1!$C$2:$C1000,$B337,part3_step1!$B$2:$B1000,M$1)+COUNTIFS(part3_step1!$D$2:$D1000,$B337,part3_step1!$B$2:$B1000,M$1)+COUNTIFS(part3_step1!$E$2:$E1000,$B337,part3_step1!$B$2:$B1000,M$1)</f>
        <v>0</v>
      </c>
      <c r="N337">
        <f>COUNTIFS(part3_step1!$C$2:$C1000,$B337,part3_step1!$B$2:$B1000,N$1)+COUNTIFS(part3_step1!$D$2:$D1000,$B337,part3_step1!$B$2:$B1000,N$1)+COUNTIFS(part3_step1!$E$2:$E1000,$B337,part3_step1!$B$2:$B1000,N$1)</f>
        <v>0</v>
      </c>
      <c r="O337">
        <f>COUNTIFS(part3_step1!$C$2:$C1000,$B337,part3_step1!$B$2:$B1000,O$1)+COUNTIFS(part3_step1!$D$2:$D1000,$B337,part3_step1!$B$2:$B1000,O$1)+COUNTIFS(part3_step1!$E$2:$E1000,$B337,part3_step1!$B$2:$B1000,O$1)</f>
        <v>0</v>
      </c>
      <c r="P337">
        <f>COUNTIF(part3_step1!$C$2:$E1000,B337)</f>
        <v>1</v>
      </c>
    </row>
    <row r="338">
      <c r="A338" t="str">
        <f>part3_step1!D47</f>
        <v>Harrison Ford</v>
      </c>
      <c r="B338" t="s">
        <v>154</v>
      </c>
      <c r="C338">
        <f>COUNTIFS(part3_step1!$C$2:$C1000,$B338,part3_step1!$B$2:$B1000,C$1)+COUNTIFS(part3_step1!$D$2:$D1000,$B338,part3_step1!$B$2:$B1000,C$1)+COUNTIFS(part3_step1!$E$2:$E1000,$B338,part3_step1!$B$2:$B1000,C$1)</f>
        <v>0</v>
      </c>
      <c r="D338">
        <f>COUNTIFS(part3_step1!$C$2:$C1000,$B338,part3_step1!$B$2:$B1000,D$1)+COUNTIFS(part3_step1!$D$2:$D1000,$B338,part3_step1!$B$2:$B1000,D$1)+COUNTIFS(part3_step1!$E$2:$E1000,$B338,part3_step1!$B$2:$B1000,D$1)</f>
        <v>0</v>
      </c>
      <c r="E338">
        <f>COUNTIFS(part3_step1!$C$2:$C1000,$B338,part3_step1!$B$2:$B1000,E$1)+COUNTIFS(part3_step1!$D$2:$D1000,$B338,part3_step1!$B$2:$B1000,E$1)+COUNTIFS(part3_step1!$E$2:$E1000,$B338,part3_step1!$B$2:$B1000,E$1)</f>
        <v>0</v>
      </c>
      <c r="F338">
        <f>COUNTIFS(part3_step1!$C$2:$C1000,$B338,part3_step1!$B$2:$B1000,F$1)+COUNTIFS(part3_step1!$D$2:$D1000,$B338,part3_step1!$B$2:$B1000,F$1)+COUNTIFS(part3_step1!$E$2:$E1000,$B338,part3_step1!$B$2:$B1000,F$1)</f>
        <v>0</v>
      </c>
      <c r="G338">
        <f>COUNTIFS(part3_step1!$C$2:$C1000,$B338,part3_step1!$B$2:$B1000,G$1)+COUNTIFS(part3_step1!$D$2:$D1000,$B338,part3_step1!$B$2:$B1000,G$1)+COUNTIFS(part3_step1!$E$2:$E1000,$B338,part3_step1!$B$2:$B1000,G$1)</f>
        <v>0</v>
      </c>
      <c r="H338">
        <f>COUNTIFS(part3_step1!$C$2:$C1000,$B338,part3_step1!$B$2:$B1000,H$1)+COUNTIFS(part3_step1!$D$2:$D1000,$B338,part3_step1!$B$2:$B1000,H$1)+COUNTIFS(part3_step1!$E$2:$E1000,$B338,part3_step1!$B$2:$B1000,H$1)</f>
        <v>1</v>
      </c>
      <c r="I338">
        <f>COUNTIFS(part3_step1!$C$2:$C1000,$B338,part3_step1!$B$2:$B1000,I$1)+COUNTIFS(part3_step1!$D$2:$D1000,$B338,part3_step1!$B$2:$B1000,I$1)+COUNTIFS(part3_step1!$E$2:$E1000,$B338,part3_step1!$B$2:$B1000,I$1)</f>
        <v>0</v>
      </c>
      <c r="J338">
        <f>COUNTIFS(part3_step1!$C$2:$C1000,$B338,part3_step1!$B$2:$B1000,J$1)+COUNTIFS(part3_step1!$D$2:$D1000,$B338,part3_step1!$B$2:$B1000,J$1)+COUNTIFS(part3_step1!$E$2:$E1000,$B338,part3_step1!$B$2:$B1000,J$1)</f>
        <v>0</v>
      </c>
      <c r="K338">
        <f>COUNTIFS(part3_step1!$C$2:$C1000,$B338,part3_step1!$B$2:$B1000,K$1)+COUNTIFS(part3_step1!$D$2:$D1000,$B338,part3_step1!$B$2:$B1000,K$1)+COUNTIFS(part3_step1!$E$2:$E1000,$B338,part3_step1!$B$2:$B1000,K$1)</f>
        <v>0</v>
      </c>
      <c r="L338">
        <f>COUNTIFS(part3_step1!$C$2:$C1000,$B338,part3_step1!$B$2:$B1000,L$1)+COUNTIFS(part3_step1!$D$2:$D1000,$B338,part3_step1!$B$2:$B1000,L$1)+COUNTIFS(part3_step1!$E$2:$E1000,$B338,part3_step1!$B$2:$B1000,L$1)</f>
        <v>0</v>
      </c>
      <c r="M338">
        <f>COUNTIFS(part3_step1!$C$2:$C1000,$B338,part3_step1!$B$2:$B1000,M$1)+COUNTIFS(part3_step1!$D$2:$D1000,$B338,part3_step1!$B$2:$B1000,M$1)+COUNTIFS(part3_step1!$E$2:$E1000,$B338,part3_step1!$B$2:$B1000,M$1)</f>
        <v>0</v>
      </c>
      <c r="N338">
        <f>COUNTIFS(part3_step1!$C$2:$C1000,$B338,part3_step1!$B$2:$B1000,N$1)+COUNTIFS(part3_step1!$D$2:$D1000,$B338,part3_step1!$B$2:$B1000,N$1)+COUNTIFS(part3_step1!$E$2:$E1000,$B338,part3_step1!$B$2:$B1000,N$1)</f>
        <v>0</v>
      </c>
      <c r="O338">
        <f>COUNTIFS(part3_step1!$C$2:$C1000,$B338,part3_step1!$B$2:$B1000,O$1)+COUNTIFS(part3_step1!$D$2:$D1000,$B338,part3_step1!$B$2:$B1000,O$1)+COUNTIFS(part3_step1!$E$2:$E1000,$B338,part3_step1!$B$2:$B1000,O$1)</f>
        <v>0</v>
      </c>
      <c r="P338">
        <f>COUNTIF(part3_step1!$C$2:$E1000,B338)</f>
        <v>1</v>
      </c>
    </row>
    <row r="339">
      <c r="A339" t="str">
        <f>part3_step1!D48</f>
        <v>John Goodman</v>
      </c>
      <c r="B339" t="s">
        <v>159</v>
      </c>
      <c r="C339">
        <f>COUNTIFS(part3_step1!$C$2:$C1000,$B339,part3_step1!$B$2:$B1000,C$1)+COUNTIFS(part3_step1!$D$2:$D1000,$B339,part3_step1!$B$2:$B1000,C$1)+COUNTIFS(part3_step1!$E$2:$E1000,$B339,part3_step1!$B$2:$B1000,C$1)</f>
        <v>0</v>
      </c>
      <c r="D339">
        <f>COUNTIFS(part3_step1!$C$2:$C1000,$B339,part3_step1!$B$2:$B1000,D$1)+COUNTIFS(part3_step1!$D$2:$D1000,$B339,part3_step1!$B$2:$B1000,D$1)+COUNTIFS(part3_step1!$E$2:$E1000,$B339,part3_step1!$B$2:$B1000,D$1)</f>
        <v>0</v>
      </c>
      <c r="E339">
        <f>COUNTIFS(part3_step1!$C$2:$C1000,$B339,part3_step1!$B$2:$B1000,E$1)+COUNTIFS(part3_step1!$D$2:$D1000,$B339,part3_step1!$B$2:$B1000,E$1)+COUNTIFS(part3_step1!$E$2:$E1000,$B339,part3_step1!$B$2:$B1000,E$1)</f>
        <v>1</v>
      </c>
      <c r="F339">
        <f>COUNTIFS(part3_step1!$C$2:$C1000,$B339,part3_step1!$B$2:$B1000,F$1)+COUNTIFS(part3_step1!$D$2:$D1000,$B339,part3_step1!$B$2:$B1000,F$1)+COUNTIFS(part3_step1!$E$2:$E1000,$B339,part3_step1!$B$2:$B1000,F$1)</f>
        <v>0</v>
      </c>
      <c r="G339">
        <f>COUNTIFS(part3_step1!$C$2:$C1000,$B339,part3_step1!$B$2:$B1000,G$1)+COUNTIFS(part3_step1!$D$2:$D1000,$B339,part3_step1!$B$2:$B1000,G$1)+COUNTIFS(part3_step1!$E$2:$E1000,$B339,part3_step1!$B$2:$B1000,G$1)</f>
        <v>0</v>
      </c>
      <c r="H339">
        <f>COUNTIFS(part3_step1!$C$2:$C1000,$B339,part3_step1!$B$2:$B1000,H$1)+COUNTIFS(part3_step1!$D$2:$D1000,$B339,part3_step1!$B$2:$B1000,H$1)+COUNTIFS(part3_step1!$E$2:$E1000,$B339,part3_step1!$B$2:$B1000,H$1)</f>
        <v>0</v>
      </c>
      <c r="I339">
        <f>COUNTIFS(part3_step1!$C$2:$C1000,$B339,part3_step1!$B$2:$B1000,I$1)+COUNTIFS(part3_step1!$D$2:$D1000,$B339,part3_step1!$B$2:$B1000,I$1)+COUNTIFS(part3_step1!$E$2:$E1000,$B339,part3_step1!$B$2:$B1000,I$1)</f>
        <v>0</v>
      </c>
      <c r="J339">
        <f>COUNTIFS(part3_step1!$C$2:$C1000,$B339,part3_step1!$B$2:$B1000,J$1)+COUNTIFS(part3_step1!$D$2:$D1000,$B339,part3_step1!$B$2:$B1000,J$1)+COUNTIFS(part3_step1!$E$2:$E1000,$B339,part3_step1!$B$2:$B1000,J$1)</f>
        <v>0</v>
      </c>
      <c r="K339">
        <f>COUNTIFS(part3_step1!$C$2:$C1000,$B339,part3_step1!$B$2:$B1000,K$1)+COUNTIFS(part3_step1!$D$2:$D1000,$B339,part3_step1!$B$2:$B1000,K$1)+COUNTIFS(part3_step1!$E$2:$E1000,$B339,part3_step1!$B$2:$B1000,K$1)</f>
        <v>0</v>
      </c>
      <c r="L339">
        <f>COUNTIFS(part3_step1!$C$2:$C1000,$B339,part3_step1!$B$2:$B1000,L$1)+COUNTIFS(part3_step1!$D$2:$D1000,$B339,part3_step1!$B$2:$B1000,L$1)+COUNTIFS(part3_step1!$E$2:$E1000,$B339,part3_step1!$B$2:$B1000,L$1)</f>
        <v>0</v>
      </c>
      <c r="M339">
        <f>COUNTIFS(part3_step1!$C$2:$C1000,$B339,part3_step1!$B$2:$B1000,M$1)+COUNTIFS(part3_step1!$D$2:$D1000,$B339,part3_step1!$B$2:$B1000,M$1)+COUNTIFS(part3_step1!$E$2:$E1000,$B339,part3_step1!$B$2:$B1000,M$1)</f>
        <v>0</v>
      </c>
      <c r="N339">
        <f>COUNTIFS(part3_step1!$C$2:$C1000,$B339,part3_step1!$B$2:$B1000,N$1)+COUNTIFS(part3_step1!$D$2:$D1000,$B339,part3_step1!$B$2:$B1000,N$1)+COUNTIFS(part3_step1!$E$2:$E1000,$B339,part3_step1!$B$2:$B1000,N$1)</f>
        <v>0</v>
      </c>
      <c r="O339">
        <f>COUNTIFS(part3_step1!$C$2:$C1000,$B339,part3_step1!$B$2:$B1000,O$1)+COUNTIFS(part3_step1!$D$2:$D1000,$B339,part3_step1!$B$2:$B1000,O$1)+COUNTIFS(part3_step1!$E$2:$E1000,$B339,part3_step1!$B$2:$B1000,O$1)</f>
        <v>0</v>
      </c>
      <c r="P339">
        <f>COUNTIF(part3_step1!$C$2:$E1000,B339)</f>
        <v>1</v>
      </c>
    </row>
    <row r="340">
      <c r="A340" t="str">
        <f>part3_step1!D49</f>
        <v>Jake Gyllenhaal</v>
      </c>
      <c r="B340" t="s">
        <v>165</v>
      </c>
      <c r="C340">
        <f>COUNTIFS(part3_step1!$C$2:$C1000,$B340,part3_step1!$B$2:$B1000,C$1)+COUNTIFS(part3_step1!$D$2:$D1000,$B340,part3_step1!$B$2:$B1000,C$1)+COUNTIFS(part3_step1!$E$2:$E1000,$B340,part3_step1!$B$2:$B1000,C$1)</f>
        <v>0</v>
      </c>
      <c r="D340">
        <f>COUNTIFS(part3_step1!$C$2:$C1000,$B340,part3_step1!$B$2:$B1000,D$1)+COUNTIFS(part3_step1!$D$2:$D1000,$B340,part3_step1!$B$2:$B1000,D$1)+COUNTIFS(part3_step1!$E$2:$E1000,$B340,part3_step1!$B$2:$B1000,D$1)</f>
        <v>0</v>
      </c>
      <c r="E340">
        <f>COUNTIFS(part3_step1!$C$2:$C1000,$B340,part3_step1!$B$2:$B1000,E$1)+COUNTIFS(part3_step1!$D$2:$D1000,$B340,part3_step1!$B$2:$B1000,E$1)+COUNTIFS(part3_step1!$E$2:$E1000,$B340,part3_step1!$B$2:$B1000,E$1)</f>
        <v>1</v>
      </c>
      <c r="F340">
        <f>COUNTIFS(part3_step1!$C$2:$C1000,$B340,part3_step1!$B$2:$B1000,F$1)+COUNTIFS(part3_step1!$D$2:$D1000,$B340,part3_step1!$B$2:$B1000,F$1)+COUNTIFS(part3_step1!$E$2:$E1000,$B340,part3_step1!$B$2:$B1000,F$1)</f>
        <v>0</v>
      </c>
      <c r="G340">
        <f>COUNTIFS(part3_step1!$C$2:$C1000,$B340,part3_step1!$B$2:$B1000,G$1)+COUNTIFS(part3_step1!$D$2:$D1000,$B340,part3_step1!$B$2:$B1000,G$1)+COUNTIFS(part3_step1!$E$2:$E1000,$B340,part3_step1!$B$2:$B1000,G$1)</f>
        <v>0</v>
      </c>
      <c r="H340">
        <f>COUNTIFS(part3_step1!$C$2:$C1000,$B340,part3_step1!$B$2:$B1000,H$1)+COUNTIFS(part3_step1!$D$2:$D1000,$B340,part3_step1!$B$2:$B1000,H$1)+COUNTIFS(part3_step1!$E$2:$E1000,$B340,part3_step1!$B$2:$B1000,H$1)</f>
        <v>0</v>
      </c>
      <c r="I340">
        <f>COUNTIFS(part3_step1!$C$2:$C1000,$B340,part3_step1!$B$2:$B1000,I$1)+COUNTIFS(part3_step1!$D$2:$D1000,$B340,part3_step1!$B$2:$B1000,I$1)+COUNTIFS(part3_step1!$E$2:$E1000,$B340,part3_step1!$B$2:$B1000,I$1)</f>
        <v>2</v>
      </c>
      <c r="J340">
        <f>COUNTIFS(part3_step1!$C$2:$C1000,$B340,part3_step1!$B$2:$B1000,J$1)+COUNTIFS(part3_step1!$D$2:$D1000,$B340,part3_step1!$B$2:$B1000,J$1)+COUNTIFS(part3_step1!$E$2:$E1000,$B340,part3_step1!$B$2:$B1000,J$1)</f>
        <v>0</v>
      </c>
      <c r="K340">
        <f>COUNTIFS(part3_step1!$C$2:$C1000,$B340,part3_step1!$B$2:$B1000,K$1)+COUNTIFS(part3_step1!$D$2:$D1000,$B340,part3_step1!$B$2:$B1000,K$1)+COUNTIFS(part3_step1!$E$2:$E1000,$B340,part3_step1!$B$2:$B1000,K$1)</f>
        <v>0</v>
      </c>
      <c r="L340">
        <f>COUNTIFS(part3_step1!$C$2:$C1000,$B340,part3_step1!$B$2:$B1000,L$1)+COUNTIFS(part3_step1!$D$2:$D1000,$B340,part3_step1!$B$2:$B1000,L$1)+COUNTIFS(part3_step1!$E$2:$E1000,$B340,part3_step1!$B$2:$B1000,L$1)</f>
        <v>0</v>
      </c>
      <c r="M340">
        <f>COUNTIFS(part3_step1!$C$2:$C1000,$B340,part3_step1!$B$2:$B1000,M$1)+COUNTIFS(part3_step1!$D$2:$D1000,$B340,part3_step1!$B$2:$B1000,M$1)+COUNTIFS(part3_step1!$E$2:$E1000,$B340,part3_step1!$B$2:$B1000,M$1)</f>
        <v>0</v>
      </c>
      <c r="N340">
        <f>COUNTIFS(part3_step1!$C$2:$C1000,$B340,part3_step1!$B$2:$B1000,N$1)+COUNTIFS(part3_step1!$D$2:$D1000,$B340,part3_step1!$B$2:$B1000,N$1)+COUNTIFS(part3_step1!$E$2:$E1000,$B340,part3_step1!$B$2:$B1000,N$1)</f>
        <v>0</v>
      </c>
      <c r="O340">
        <f>COUNTIFS(part3_step1!$C$2:$C1000,$B340,part3_step1!$B$2:$B1000,O$1)+COUNTIFS(part3_step1!$D$2:$D1000,$B340,part3_step1!$B$2:$B1000,O$1)+COUNTIFS(part3_step1!$E$2:$E1000,$B340,part3_step1!$B$2:$B1000,O$1)</f>
        <v>0</v>
      </c>
      <c r="P340">
        <f>COUNTIF(part3_step1!$C$2:$E1000,B340)</f>
        <v>3</v>
      </c>
    </row>
    <row r="341">
      <c r="A341" t="str">
        <f>part3_step1!D50</f>
        <v>Julie Kavner</v>
      </c>
      <c r="B341" t="s">
        <v>170</v>
      </c>
      <c r="C341">
        <f>COUNTIFS(part3_step1!$C$2:$C1000,$B341,part3_step1!$B$2:$B1000,C$1)+COUNTIFS(part3_step1!$D$2:$D1000,$B341,part3_step1!$B$2:$B1000,C$1)+COUNTIFS(part3_step1!$E$2:$E1000,$B341,part3_step1!$B$2:$B1000,C$1)</f>
        <v>0</v>
      </c>
      <c r="D341">
        <f>COUNTIFS(part3_step1!$C$2:$C1000,$B341,part3_step1!$B$2:$B1000,D$1)+COUNTIFS(part3_step1!$D$2:$D1000,$B341,part3_step1!$B$2:$B1000,D$1)+COUNTIFS(part3_step1!$E$2:$E1000,$B341,part3_step1!$B$2:$B1000,D$1)</f>
        <v>0</v>
      </c>
      <c r="E341">
        <f>COUNTIFS(part3_step1!$C$2:$C1000,$B341,part3_step1!$B$2:$B1000,E$1)+COUNTIFS(part3_step1!$D$2:$D1000,$B341,part3_step1!$B$2:$B1000,E$1)+COUNTIFS(part3_step1!$E$2:$E1000,$B341,part3_step1!$B$2:$B1000,E$1)</f>
        <v>1</v>
      </c>
      <c r="F341">
        <f>COUNTIFS(part3_step1!$C$2:$C1000,$B341,part3_step1!$B$2:$B1000,F$1)+COUNTIFS(part3_step1!$D$2:$D1000,$B341,part3_step1!$B$2:$B1000,F$1)+COUNTIFS(part3_step1!$E$2:$E1000,$B341,part3_step1!$B$2:$B1000,F$1)</f>
        <v>0</v>
      </c>
      <c r="G341">
        <f>COUNTIFS(part3_step1!$C$2:$C1000,$B341,part3_step1!$B$2:$B1000,G$1)+COUNTIFS(part3_step1!$D$2:$D1000,$B341,part3_step1!$B$2:$B1000,G$1)+COUNTIFS(part3_step1!$E$2:$E1000,$B341,part3_step1!$B$2:$B1000,G$1)</f>
        <v>0</v>
      </c>
      <c r="H341">
        <f>COUNTIFS(part3_step1!$C$2:$C1000,$B341,part3_step1!$B$2:$B1000,H$1)+COUNTIFS(part3_step1!$D$2:$D1000,$B341,part3_step1!$B$2:$B1000,H$1)+COUNTIFS(part3_step1!$E$2:$E1000,$B341,part3_step1!$B$2:$B1000,H$1)</f>
        <v>0</v>
      </c>
      <c r="I341">
        <f>COUNTIFS(part3_step1!$C$2:$C1000,$B341,part3_step1!$B$2:$B1000,I$1)+COUNTIFS(part3_step1!$D$2:$D1000,$B341,part3_step1!$B$2:$B1000,I$1)+COUNTIFS(part3_step1!$E$2:$E1000,$B341,part3_step1!$B$2:$B1000,I$1)</f>
        <v>0</v>
      </c>
      <c r="J341">
        <f>COUNTIFS(part3_step1!$C$2:$C1000,$B341,part3_step1!$B$2:$B1000,J$1)+COUNTIFS(part3_step1!$D$2:$D1000,$B341,part3_step1!$B$2:$B1000,J$1)+COUNTIFS(part3_step1!$E$2:$E1000,$B341,part3_step1!$B$2:$B1000,J$1)</f>
        <v>0</v>
      </c>
      <c r="K341">
        <f>COUNTIFS(part3_step1!$C$2:$C1000,$B341,part3_step1!$B$2:$B1000,K$1)+COUNTIFS(part3_step1!$D$2:$D1000,$B341,part3_step1!$B$2:$B1000,K$1)+COUNTIFS(part3_step1!$E$2:$E1000,$B341,part3_step1!$B$2:$B1000,K$1)</f>
        <v>0</v>
      </c>
      <c r="L341">
        <f>COUNTIFS(part3_step1!$C$2:$C1000,$B341,part3_step1!$B$2:$B1000,L$1)+COUNTIFS(part3_step1!$D$2:$D1000,$B341,part3_step1!$B$2:$B1000,L$1)+COUNTIFS(part3_step1!$E$2:$E1000,$B341,part3_step1!$B$2:$B1000,L$1)</f>
        <v>0</v>
      </c>
      <c r="M341">
        <f>COUNTIFS(part3_step1!$C$2:$C1000,$B341,part3_step1!$B$2:$B1000,M$1)+COUNTIFS(part3_step1!$D$2:$D1000,$B341,part3_step1!$B$2:$B1000,M$1)+COUNTIFS(part3_step1!$E$2:$E1000,$B341,part3_step1!$B$2:$B1000,M$1)</f>
        <v>0</v>
      </c>
      <c r="N341">
        <f>COUNTIFS(part3_step1!$C$2:$C1000,$B341,part3_step1!$B$2:$B1000,N$1)+COUNTIFS(part3_step1!$D$2:$D1000,$B341,part3_step1!$B$2:$B1000,N$1)+COUNTIFS(part3_step1!$E$2:$E1000,$B341,part3_step1!$B$2:$B1000,N$1)</f>
        <v>0</v>
      </c>
      <c r="O341">
        <f>COUNTIFS(part3_step1!$C$2:$C1000,$B341,part3_step1!$B$2:$B1000,O$1)+COUNTIFS(part3_step1!$D$2:$D1000,$B341,part3_step1!$B$2:$B1000,O$1)+COUNTIFS(part3_step1!$E$2:$E1000,$B341,part3_step1!$B$2:$B1000,O$1)</f>
        <v>0</v>
      </c>
      <c r="P341">
        <f>COUNTIF(part3_step1!$C$2:$E1000,B341)</f>
        <v>1</v>
      </c>
    </row>
    <row r="342">
      <c r="A342" t="str">
        <f>part3_step1!D51</f>
        <v>Demi Moore</v>
      </c>
      <c r="B342" t="s">
        <v>175</v>
      </c>
      <c r="C342">
        <f>COUNTIFS(part3_step1!$C$2:$C1000,$B342,part3_step1!$B$2:$B1000,C$1)+COUNTIFS(part3_step1!$D$2:$D1000,$B342,part3_step1!$B$2:$B1000,C$1)+COUNTIFS(part3_step1!$E$2:$E1000,$B342,part3_step1!$B$2:$B1000,C$1)</f>
        <v>0</v>
      </c>
      <c r="D342">
        <f>COUNTIFS(part3_step1!$C$2:$C1000,$B342,part3_step1!$B$2:$B1000,D$1)+COUNTIFS(part3_step1!$D$2:$D1000,$B342,part3_step1!$B$2:$B1000,D$1)+COUNTIFS(part3_step1!$E$2:$E1000,$B342,part3_step1!$B$2:$B1000,D$1)</f>
        <v>0</v>
      </c>
      <c r="E342">
        <f>COUNTIFS(part3_step1!$C$2:$C1000,$B342,part3_step1!$B$2:$B1000,E$1)+COUNTIFS(part3_step1!$D$2:$D1000,$B342,part3_step1!$B$2:$B1000,E$1)+COUNTIFS(part3_step1!$E$2:$E1000,$B342,part3_step1!$B$2:$B1000,E$1)</f>
        <v>0</v>
      </c>
      <c r="F342">
        <f>COUNTIFS(part3_step1!$C$2:$C1000,$B342,part3_step1!$B$2:$B1000,F$1)+COUNTIFS(part3_step1!$D$2:$D1000,$B342,part3_step1!$B$2:$B1000,F$1)+COUNTIFS(part3_step1!$E$2:$E1000,$B342,part3_step1!$B$2:$B1000,F$1)</f>
        <v>0</v>
      </c>
      <c r="G342">
        <f>COUNTIFS(part3_step1!$C$2:$C1000,$B342,part3_step1!$B$2:$B1000,G$1)+COUNTIFS(part3_step1!$D$2:$D1000,$B342,part3_step1!$B$2:$B1000,G$1)+COUNTIFS(part3_step1!$E$2:$E1000,$B342,part3_step1!$B$2:$B1000,G$1)</f>
        <v>0</v>
      </c>
      <c r="H342">
        <f>COUNTIFS(part3_step1!$C$2:$C1000,$B342,part3_step1!$B$2:$B1000,H$1)+COUNTIFS(part3_step1!$D$2:$D1000,$B342,part3_step1!$B$2:$B1000,H$1)+COUNTIFS(part3_step1!$E$2:$E1000,$B342,part3_step1!$B$2:$B1000,H$1)</f>
        <v>0</v>
      </c>
      <c r="I342">
        <f>COUNTIFS(part3_step1!$C$2:$C1000,$B342,part3_step1!$B$2:$B1000,I$1)+COUNTIFS(part3_step1!$D$2:$D1000,$B342,part3_step1!$B$2:$B1000,I$1)+COUNTIFS(part3_step1!$E$2:$E1000,$B342,part3_step1!$B$2:$B1000,I$1)</f>
        <v>0</v>
      </c>
      <c r="J342">
        <f>COUNTIFS(part3_step1!$C$2:$C1000,$B342,part3_step1!$B$2:$B1000,J$1)+COUNTIFS(part3_step1!$D$2:$D1000,$B342,part3_step1!$B$2:$B1000,J$1)+COUNTIFS(part3_step1!$E$2:$E1000,$B342,part3_step1!$B$2:$B1000,J$1)</f>
        <v>0</v>
      </c>
      <c r="K342">
        <f>COUNTIFS(part3_step1!$C$2:$C1000,$B342,part3_step1!$B$2:$B1000,K$1)+COUNTIFS(part3_step1!$D$2:$D1000,$B342,part3_step1!$B$2:$B1000,K$1)+COUNTIFS(part3_step1!$E$2:$E1000,$B342,part3_step1!$B$2:$B1000,K$1)</f>
        <v>0</v>
      </c>
      <c r="L342">
        <f>COUNTIFS(part3_step1!$C$2:$C1000,$B342,part3_step1!$B$2:$B1000,L$1)+COUNTIFS(part3_step1!$D$2:$D1000,$B342,part3_step1!$B$2:$B1000,L$1)+COUNTIFS(part3_step1!$E$2:$E1000,$B342,part3_step1!$B$2:$B1000,L$1)</f>
        <v>0</v>
      </c>
      <c r="M342">
        <f>COUNTIFS(part3_step1!$C$2:$C1000,$B342,part3_step1!$B$2:$B1000,M$1)+COUNTIFS(part3_step1!$D$2:$D1000,$B342,part3_step1!$B$2:$B1000,M$1)+COUNTIFS(part3_step1!$E$2:$E1000,$B342,part3_step1!$B$2:$B1000,M$1)</f>
        <v>1</v>
      </c>
      <c r="N342">
        <f>COUNTIFS(part3_step1!$C$2:$C1000,$B342,part3_step1!$B$2:$B1000,N$1)+COUNTIFS(part3_step1!$D$2:$D1000,$B342,part3_step1!$B$2:$B1000,N$1)+COUNTIFS(part3_step1!$E$2:$E1000,$B342,part3_step1!$B$2:$B1000,N$1)</f>
        <v>0</v>
      </c>
      <c r="O342">
        <f>COUNTIFS(part3_step1!$C$2:$C1000,$B342,part3_step1!$B$2:$B1000,O$1)+COUNTIFS(part3_step1!$D$2:$D1000,$B342,part3_step1!$B$2:$B1000,O$1)+COUNTIFS(part3_step1!$E$2:$E1000,$B342,part3_step1!$B$2:$B1000,O$1)</f>
        <v>0</v>
      </c>
      <c r="P342">
        <f>COUNTIF(part3_step1!$C$2:$E1000,B342)</f>
        <v>1</v>
      </c>
    </row>
    <row r="343">
      <c r="A343" t="str">
        <f>part3_step1!D52</f>
        <v>Linda Hamilton</v>
      </c>
      <c r="B343" t="s">
        <v>181</v>
      </c>
      <c r="C343">
        <f>COUNTIFS(part3_step1!$C$2:$C1000,$B343,part3_step1!$B$2:$B1000,C$1)+COUNTIFS(part3_step1!$D$2:$D1000,$B343,part3_step1!$B$2:$B1000,C$1)+COUNTIFS(part3_step1!$E$2:$E1000,$B343,part3_step1!$B$2:$B1000,C$1)</f>
        <v>0</v>
      </c>
      <c r="D343">
        <f>COUNTIFS(part3_step1!$C$2:$C1000,$B343,part3_step1!$B$2:$B1000,D$1)+COUNTIFS(part3_step1!$D$2:$D1000,$B343,part3_step1!$B$2:$B1000,D$1)+COUNTIFS(part3_step1!$E$2:$E1000,$B343,part3_step1!$B$2:$B1000,D$1)</f>
        <v>0</v>
      </c>
      <c r="E343">
        <f>COUNTIFS(part3_step1!$C$2:$C1000,$B343,part3_step1!$B$2:$B1000,E$1)+COUNTIFS(part3_step1!$D$2:$D1000,$B343,part3_step1!$B$2:$B1000,E$1)+COUNTIFS(part3_step1!$E$2:$E1000,$B343,part3_step1!$B$2:$B1000,E$1)</f>
        <v>0</v>
      </c>
      <c r="F343">
        <f>COUNTIFS(part3_step1!$C$2:$C1000,$B343,part3_step1!$B$2:$B1000,F$1)+COUNTIFS(part3_step1!$D$2:$D1000,$B343,part3_step1!$B$2:$B1000,F$1)+COUNTIFS(part3_step1!$E$2:$E1000,$B343,part3_step1!$B$2:$B1000,F$1)</f>
        <v>0</v>
      </c>
      <c r="G343">
        <f>COUNTIFS(part3_step1!$C$2:$C1000,$B343,part3_step1!$B$2:$B1000,G$1)+COUNTIFS(part3_step1!$D$2:$D1000,$B343,part3_step1!$B$2:$B1000,G$1)+COUNTIFS(part3_step1!$E$2:$E1000,$B343,part3_step1!$B$2:$B1000,G$1)</f>
        <v>0</v>
      </c>
      <c r="H343">
        <f>COUNTIFS(part3_step1!$C$2:$C1000,$B343,part3_step1!$B$2:$B1000,H$1)+COUNTIFS(part3_step1!$D$2:$D1000,$B343,part3_step1!$B$2:$B1000,H$1)+COUNTIFS(part3_step1!$E$2:$E1000,$B343,part3_step1!$B$2:$B1000,H$1)</f>
        <v>0</v>
      </c>
      <c r="I343">
        <f>COUNTIFS(part3_step1!$C$2:$C1000,$B343,part3_step1!$B$2:$B1000,I$1)+COUNTIFS(part3_step1!$D$2:$D1000,$B343,part3_step1!$B$2:$B1000,I$1)+COUNTIFS(part3_step1!$E$2:$E1000,$B343,part3_step1!$B$2:$B1000,I$1)</f>
        <v>1</v>
      </c>
      <c r="J343">
        <f>COUNTIFS(part3_step1!$C$2:$C1000,$B343,part3_step1!$B$2:$B1000,J$1)+COUNTIFS(part3_step1!$D$2:$D1000,$B343,part3_step1!$B$2:$B1000,J$1)+COUNTIFS(part3_step1!$E$2:$E1000,$B343,part3_step1!$B$2:$B1000,J$1)</f>
        <v>0</v>
      </c>
      <c r="K343">
        <f>COUNTIFS(part3_step1!$C$2:$C1000,$B343,part3_step1!$B$2:$B1000,K$1)+COUNTIFS(part3_step1!$D$2:$D1000,$B343,part3_step1!$B$2:$B1000,K$1)+COUNTIFS(part3_step1!$E$2:$E1000,$B343,part3_step1!$B$2:$B1000,K$1)</f>
        <v>0</v>
      </c>
      <c r="L343">
        <f>COUNTIFS(part3_step1!$C$2:$C1000,$B343,part3_step1!$B$2:$B1000,L$1)+COUNTIFS(part3_step1!$D$2:$D1000,$B343,part3_step1!$B$2:$B1000,L$1)+COUNTIFS(part3_step1!$E$2:$E1000,$B343,part3_step1!$B$2:$B1000,L$1)</f>
        <v>0</v>
      </c>
      <c r="M343">
        <f>COUNTIFS(part3_step1!$C$2:$C1000,$B343,part3_step1!$B$2:$B1000,M$1)+COUNTIFS(part3_step1!$D$2:$D1000,$B343,part3_step1!$B$2:$B1000,M$1)+COUNTIFS(part3_step1!$E$2:$E1000,$B343,part3_step1!$B$2:$B1000,M$1)</f>
        <v>0</v>
      </c>
      <c r="N343">
        <f>COUNTIFS(part3_step1!$C$2:$C1000,$B343,part3_step1!$B$2:$B1000,N$1)+COUNTIFS(part3_step1!$D$2:$D1000,$B343,part3_step1!$B$2:$B1000,N$1)+COUNTIFS(part3_step1!$E$2:$E1000,$B343,part3_step1!$B$2:$B1000,N$1)</f>
        <v>0</v>
      </c>
      <c r="O343">
        <f>COUNTIFS(part3_step1!$C$2:$C1000,$B343,part3_step1!$B$2:$B1000,O$1)+COUNTIFS(part3_step1!$D$2:$D1000,$B343,part3_step1!$B$2:$B1000,O$1)+COUNTIFS(part3_step1!$E$2:$E1000,$B343,part3_step1!$B$2:$B1000,O$1)</f>
        <v>0</v>
      </c>
      <c r="P343">
        <f>COUNTIF(part3_step1!$C$2:$E1000,B343)</f>
        <v>1</v>
      </c>
    </row>
    <row r="344">
      <c r="A344" t="str">
        <f>part3_step1!D53</f>
        <v>Sean Connery</v>
      </c>
      <c r="B344" t="s">
        <v>195</v>
      </c>
      <c r="C344">
        <f>COUNTIFS(part3_step1!$C$2:$C1000,$B344,part3_step1!$B$2:$B1000,C$1)+COUNTIFS(part3_step1!$D$2:$D1000,$B344,part3_step1!$B$2:$B1000,C$1)+COUNTIFS(part3_step1!$E$2:$E1000,$B344,part3_step1!$B$2:$B1000,C$1)</f>
        <v>0</v>
      </c>
      <c r="D344">
        <f>COUNTIFS(part3_step1!$C$2:$C1000,$B344,part3_step1!$B$2:$B1000,D$1)+COUNTIFS(part3_step1!$D$2:$D1000,$B344,part3_step1!$B$2:$B1000,D$1)+COUNTIFS(part3_step1!$E$2:$E1000,$B344,part3_step1!$B$2:$B1000,D$1)</f>
        <v>0</v>
      </c>
      <c r="E344">
        <f>COUNTIFS(part3_step1!$C$2:$C1000,$B344,part3_step1!$B$2:$B1000,E$1)+COUNTIFS(part3_step1!$D$2:$D1000,$B344,part3_step1!$B$2:$B1000,E$1)+COUNTIFS(part3_step1!$E$2:$E1000,$B344,part3_step1!$B$2:$B1000,E$1)</f>
        <v>0</v>
      </c>
      <c r="F344">
        <f>COUNTIFS(part3_step1!$C$2:$C1000,$B344,part3_step1!$B$2:$B1000,F$1)+COUNTIFS(part3_step1!$D$2:$D1000,$B344,part3_step1!$B$2:$B1000,F$1)+COUNTIFS(part3_step1!$E$2:$E1000,$B344,part3_step1!$B$2:$B1000,F$1)</f>
        <v>0</v>
      </c>
      <c r="G344">
        <f>COUNTIFS(part3_step1!$C$2:$C1000,$B344,part3_step1!$B$2:$B1000,G$1)+COUNTIFS(part3_step1!$D$2:$D1000,$B344,part3_step1!$B$2:$B1000,G$1)+COUNTIFS(part3_step1!$E$2:$E1000,$B344,part3_step1!$B$2:$B1000,G$1)</f>
        <v>0</v>
      </c>
      <c r="H344">
        <f>COUNTIFS(part3_step1!$C$2:$C1000,$B344,part3_step1!$B$2:$B1000,H$1)+COUNTIFS(part3_step1!$D$2:$D1000,$B344,part3_step1!$B$2:$B1000,H$1)+COUNTIFS(part3_step1!$E$2:$E1000,$B344,part3_step1!$B$2:$B1000,H$1)</f>
        <v>0</v>
      </c>
      <c r="I344">
        <f>COUNTIFS(part3_step1!$C$2:$C1000,$B344,part3_step1!$B$2:$B1000,I$1)+COUNTIFS(part3_step1!$D$2:$D1000,$B344,part3_step1!$B$2:$B1000,I$1)+COUNTIFS(part3_step1!$E$2:$E1000,$B344,part3_step1!$B$2:$B1000,I$1)</f>
        <v>0</v>
      </c>
      <c r="J344">
        <f>COUNTIFS(part3_step1!$C$2:$C1000,$B344,part3_step1!$B$2:$B1000,J$1)+COUNTIFS(part3_step1!$D$2:$D1000,$B344,part3_step1!$B$2:$B1000,J$1)+COUNTIFS(part3_step1!$E$2:$E1000,$B344,part3_step1!$B$2:$B1000,J$1)</f>
        <v>1</v>
      </c>
      <c r="K344">
        <f>COUNTIFS(part3_step1!$C$2:$C1000,$B344,part3_step1!$B$2:$B1000,K$1)+COUNTIFS(part3_step1!$D$2:$D1000,$B344,part3_step1!$B$2:$B1000,K$1)+COUNTIFS(part3_step1!$E$2:$E1000,$B344,part3_step1!$B$2:$B1000,K$1)</f>
        <v>1</v>
      </c>
      <c r="L344">
        <f>COUNTIFS(part3_step1!$C$2:$C1000,$B344,part3_step1!$B$2:$B1000,L$1)+COUNTIFS(part3_step1!$D$2:$D1000,$B344,part3_step1!$B$2:$B1000,L$1)+COUNTIFS(part3_step1!$E$2:$E1000,$B344,part3_step1!$B$2:$B1000,L$1)</f>
        <v>0</v>
      </c>
      <c r="M344">
        <f>COUNTIFS(part3_step1!$C$2:$C1000,$B344,part3_step1!$B$2:$B1000,M$1)+COUNTIFS(part3_step1!$D$2:$D1000,$B344,part3_step1!$B$2:$B1000,M$1)+COUNTIFS(part3_step1!$E$2:$E1000,$B344,part3_step1!$B$2:$B1000,M$1)</f>
        <v>0</v>
      </c>
      <c r="N344">
        <f>COUNTIFS(part3_step1!$C$2:$C1000,$B344,part3_step1!$B$2:$B1000,N$1)+COUNTIFS(part3_step1!$D$2:$D1000,$B344,part3_step1!$B$2:$B1000,N$1)+COUNTIFS(part3_step1!$E$2:$E1000,$B344,part3_step1!$B$2:$B1000,N$1)</f>
        <v>0</v>
      </c>
      <c r="O344">
        <f>COUNTIFS(part3_step1!$C$2:$C1000,$B344,part3_step1!$B$2:$B1000,O$1)+COUNTIFS(part3_step1!$D$2:$D1000,$B344,part3_step1!$B$2:$B1000,O$1)+COUNTIFS(part3_step1!$E$2:$E1000,$B344,part3_step1!$B$2:$B1000,O$1)</f>
        <v>0</v>
      </c>
      <c r="P344">
        <f>COUNTIF(part3_step1!$C$2:$E1000,B344)</f>
        <v>2</v>
      </c>
    </row>
    <row r="345">
      <c r="A345" t="str">
        <f>part3_step1!D54</f>
        <v>Bill Paxton</v>
      </c>
      <c r="B345" t="s">
        <v>201</v>
      </c>
      <c r="C345">
        <f>COUNTIFS(part3_step1!$C$2:$C1000,$B345,part3_step1!$B$2:$B1000,C$1)+COUNTIFS(part3_step1!$D$2:$D1000,$B345,part3_step1!$B$2:$B1000,C$1)+COUNTIFS(part3_step1!$E$2:$E1000,$B345,part3_step1!$B$2:$B1000,C$1)</f>
        <v>0</v>
      </c>
      <c r="D345">
        <f>COUNTIFS(part3_step1!$C$2:$C1000,$B345,part3_step1!$B$2:$B1000,D$1)+COUNTIFS(part3_step1!$D$2:$D1000,$B345,part3_step1!$B$2:$B1000,D$1)+COUNTIFS(part3_step1!$E$2:$E1000,$B345,part3_step1!$B$2:$B1000,D$1)</f>
        <v>0</v>
      </c>
      <c r="E345">
        <f>COUNTIFS(part3_step1!$C$2:$C1000,$B345,part3_step1!$B$2:$B1000,E$1)+COUNTIFS(part3_step1!$D$2:$D1000,$B345,part3_step1!$B$2:$B1000,E$1)+COUNTIFS(part3_step1!$E$2:$E1000,$B345,part3_step1!$B$2:$B1000,E$1)</f>
        <v>0</v>
      </c>
      <c r="F345">
        <f>COUNTIFS(part3_step1!$C$2:$C1000,$B345,part3_step1!$B$2:$B1000,F$1)+COUNTIFS(part3_step1!$D$2:$D1000,$B345,part3_step1!$B$2:$B1000,F$1)+COUNTIFS(part3_step1!$E$2:$E1000,$B345,part3_step1!$B$2:$B1000,F$1)</f>
        <v>0</v>
      </c>
      <c r="G345">
        <f>COUNTIFS(part3_step1!$C$2:$C1000,$B345,part3_step1!$B$2:$B1000,G$1)+COUNTIFS(part3_step1!$D$2:$D1000,$B345,part3_step1!$B$2:$B1000,G$1)+COUNTIFS(part3_step1!$E$2:$E1000,$B345,part3_step1!$B$2:$B1000,G$1)</f>
        <v>0</v>
      </c>
      <c r="H345">
        <f>COUNTIFS(part3_step1!$C$2:$C1000,$B345,part3_step1!$B$2:$B1000,H$1)+COUNTIFS(part3_step1!$D$2:$D1000,$B345,part3_step1!$B$2:$B1000,H$1)+COUNTIFS(part3_step1!$E$2:$E1000,$B345,part3_step1!$B$2:$B1000,H$1)</f>
        <v>0</v>
      </c>
      <c r="I345">
        <f>COUNTIFS(part3_step1!$C$2:$C1000,$B345,part3_step1!$B$2:$B1000,I$1)+COUNTIFS(part3_step1!$D$2:$D1000,$B345,part3_step1!$B$2:$B1000,I$1)+COUNTIFS(part3_step1!$E$2:$E1000,$B345,part3_step1!$B$2:$B1000,I$1)</f>
        <v>0</v>
      </c>
      <c r="J345">
        <f>COUNTIFS(part3_step1!$C$2:$C1000,$B345,part3_step1!$B$2:$B1000,J$1)+COUNTIFS(part3_step1!$D$2:$D1000,$B345,part3_step1!$B$2:$B1000,J$1)+COUNTIFS(part3_step1!$E$2:$E1000,$B345,part3_step1!$B$2:$B1000,J$1)</f>
        <v>0</v>
      </c>
      <c r="K345">
        <f>COUNTIFS(part3_step1!$C$2:$C1000,$B345,part3_step1!$B$2:$B1000,K$1)+COUNTIFS(part3_step1!$D$2:$D1000,$B345,part3_step1!$B$2:$B1000,K$1)+COUNTIFS(part3_step1!$E$2:$E1000,$B345,part3_step1!$B$2:$B1000,K$1)</f>
        <v>1</v>
      </c>
      <c r="L345">
        <f>COUNTIFS(part3_step1!$C$2:$C1000,$B345,part3_step1!$B$2:$B1000,L$1)+COUNTIFS(part3_step1!$D$2:$D1000,$B345,part3_step1!$B$2:$B1000,L$1)+COUNTIFS(part3_step1!$E$2:$E1000,$B345,part3_step1!$B$2:$B1000,L$1)</f>
        <v>0</v>
      </c>
      <c r="M345">
        <f>COUNTIFS(part3_step1!$C$2:$C1000,$B345,part3_step1!$B$2:$B1000,M$1)+COUNTIFS(part3_step1!$D$2:$D1000,$B345,part3_step1!$B$2:$B1000,M$1)+COUNTIFS(part3_step1!$E$2:$E1000,$B345,part3_step1!$B$2:$B1000,M$1)</f>
        <v>0</v>
      </c>
      <c r="N345">
        <f>COUNTIFS(part3_step1!$C$2:$C1000,$B345,part3_step1!$B$2:$B1000,N$1)+COUNTIFS(part3_step1!$D$2:$D1000,$B345,part3_step1!$B$2:$B1000,N$1)+COUNTIFS(part3_step1!$E$2:$E1000,$B345,part3_step1!$B$2:$B1000,N$1)</f>
        <v>0</v>
      </c>
      <c r="O345">
        <f>COUNTIFS(part3_step1!$C$2:$C1000,$B345,part3_step1!$B$2:$B1000,O$1)+COUNTIFS(part3_step1!$D$2:$D1000,$B345,part3_step1!$B$2:$B1000,O$1)+COUNTIFS(part3_step1!$E$2:$E1000,$B345,part3_step1!$B$2:$B1000,O$1)</f>
        <v>0</v>
      </c>
      <c r="P345">
        <f>COUNTIF(part3_step1!$C$2:$E1000,B345)</f>
        <v>1</v>
      </c>
    </row>
    <row r="346">
      <c r="A346" t="str">
        <f>part3_step1!D55</f>
        <v>Tim Allen</v>
      </c>
      <c r="B346" t="s">
        <v>205</v>
      </c>
      <c r="C346">
        <f>COUNTIFS(part3_step1!$C$2:$C1000,$B346,part3_step1!$B$2:$B1000,C$1)+COUNTIFS(part3_step1!$D$2:$D1000,$B346,part3_step1!$B$2:$B1000,C$1)+COUNTIFS(part3_step1!$E$2:$E1000,$B346,part3_step1!$B$2:$B1000,C$1)</f>
        <v>0</v>
      </c>
      <c r="D346">
        <f>COUNTIFS(part3_step1!$C$2:$C1000,$B346,part3_step1!$B$2:$B1000,D$1)+COUNTIFS(part3_step1!$D$2:$D1000,$B346,part3_step1!$B$2:$B1000,D$1)+COUNTIFS(part3_step1!$E$2:$E1000,$B346,part3_step1!$B$2:$B1000,D$1)</f>
        <v>0</v>
      </c>
      <c r="E346">
        <f>COUNTIFS(part3_step1!$C$2:$C1000,$B346,part3_step1!$B$2:$B1000,E$1)+COUNTIFS(part3_step1!$D$2:$D1000,$B346,part3_step1!$B$2:$B1000,E$1)+COUNTIFS(part3_step1!$E$2:$E1000,$B346,part3_step1!$B$2:$B1000,E$1)</f>
        <v>1</v>
      </c>
      <c r="F346">
        <f>COUNTIFS(part3_step1!$C$2:$C1000,$B346,part3_step1!$B$2:$B1000,F$1)+COUNTIFS(part3_step1!$D$2:$D1000,$B346,part3_step1!$B$2:$B1000,F$1)+COUNTIFS(part3_step1!$E$2:$E1000,$B346,part3_step1!$B$2:$B1000,F$1)</f>
        <v>0</v>
      </c>
      <c r="G346">
        <f>COUNTIFS(part3_step1!$C$2:$C1000,$B346,part3_step1!$B$2:$B1000,G$1)+COUNTIFS(part3_step1!$D$2:$D1000,$B346,part3_step1!$B$2:$B1000,G$1)+COUNTIFS(part3_step1!$E$2:$E1000,$B346,part3_step1!$B$2:$B1000,G$1)</f>
        <v>0</v>
      </c>
      <c r="H346">
        <f>COUNTIFS(part3_step1!$C$2:$C1000,$B346,part3_step1!$B$2:$B1000,H$1)+COUNTIFS(part3_step1!$D$2:$D1000,$B346,part3_step1!$B$2:$B1000,H$1)+COUNTIFS(part3_step1!$E$2:$E1000,$B346,part3_step1!$B$2:$B1000,H$1)</f>
        <v>0</v>
      </c>
      <c r="I346">
        <f>COUNTIFS(part3_step1!$C$2:$C1000,$B346,part3_step1!$B$2:$B1000,I$1)+COUNTIFS(part3_step1!$D$2:$D1000,$B346,part3_step1!$B$2:$B1000,I$1)+COUNTIFS(part3_step1!$E$2:$E1000,$B346,part3_step1!$B$2:$B1000,I$1)</f>
        <v>0</v>
      </c>
      <c r="J346">
        <f>COUNTIFS(part3_step1!$C$2:$C1000,$B346,part3_step1!$B$2:$B1000,J$1)+COUNTIFS(part3_step1!$D$2:$D1000,$B346,part3_step1!$B$2:$B1000,J$1)+COUNTIFS(part3_step1!$E$2:$E1000,$B346,part3_step1!$B$2:$B1000,J$1)</f>
        <v>0</v>
      </c>
      <c r="K346">
        <f>COUNTIFS(part3_step1!$C$2:$C1000,$B346,part3_step1!$B$2:$B1000,K$1)+COUNTIFS(part3_step1!$D$2:$D1000,$B346,part3_step1!$B$2:$B1000,K$1)+COUNTIFS(part3_step1!$E$2:$E1000,$B346,part3_step1!$B$2:$B1000,K$1)</f>
        <v>0</v>
      </c>
      <c r="L346">
        <f>COUNTIFS(part3_step1!$C$2:$C1000,$B346,part3_step1!$B$2:$B1000,L$1)+COUNTIFS(part3_step1!$D$2:$D1000,$B346,part3_step1!$B$2:$B1000,L$1)+COUNTIFS(part3_step1!$E$2:$E1000,$B346,part3_step1!$B$2:$B1000,L$1)</f>
        <v>0</v>
      </c>
      <c r="M346">
        <f>COUNTIFS(part3_step1!$C$2:$C1000,$B346,part3_step1!$B$2:$B1000,M$1)+COUNTIFS(part3_step1!$D$2:$D1000,$B346,part3_step1!$B$2:$B1000,M$1)+COUNTIFS(part3_step1!$E$2:$E1000,$B346,part3_step1!$B$2:$B1000,M$1)</f>
        <v>0</v>
      </c>
      <c r="N346">
        <f>COUNTIFS(part3_step1!$C$2:$C1000,$B346,part3_step1!$B$2:$B1000,N$1)+COUNTIFS(part3_step1!$D$2:$D1000,$B346,part3_step1!$B$2:$B1000,N$1)+COUNTIFS(part3_step1!$E$2:$E1000,$B346,part3_step1!$B$2:$B1000,N$1)</f>
        <v>0</v>
      </c>
      <c r="O346">
        <f>COUNTIFS(part3_step1!$C$2:$C1000,$B346,part3_step1!$B$2:$B1000,O$1)+COUNTIFS(part3_step1!$D$2:$D1000,$B346,part3_step1!$B$2:$B1000,O$1)+COUNTIFS(part3_step1!$E$2:$E1000,$B346,part3_step1!$B$2:$B1000,O$1)</f>
        <v>0</v>
      </c>
      <c r="P346">
        <f>COUNTIF(part3_step1!$C$2:$E1000,B346)</f>
        <v>1</v>
      </c>
    </row>
    <row r="347">
      <c r="A347" t="str">
        <f>part3_step1!D56</f>
        <v>Eric Bana</v>
      </c>
      <c r="B347" t="s">
        <v>210</v>
      </c>
      <c r="C347">
        <f>COUNTIFS(part3_step1!$C$2:$C1000,$B347,part3_step1!$B$2:$B1000,C$1)+COUNTIFS(part3_step1!$D$2:$D1000,$B347,part3_step1!$B$2:$B1000,C$1)+COUNTIFS(part3_step1!$E$2:$E1000,$B347,part3_step1!$B$2:$B1000,C$1)</f>
        <v>0</v>
      </c>
      <c r="D347">
        <f>COUNTIFS(part3_step1!$C$2:$C1000,$B347,part3_step1!$B$2:$B1000,D$1)+COUNTIFS(part3_step1!$D$2:$D1000,$B347,part3_step1!$B$2:$B1000,D$1)+COUNTIFS(part3_step1!$E$2:$E1000,$B347,part3_step1!$B$2:$B1000,D$1)</f>
        <v>0</v>
      </c>
      <c r="E347">
        <f>COUNTIFS(part3_step1!$C$2:$C1000,$B347,part3_step1!$B$2:$B1000,E$1)+COUNTIFS(part3_step1!$D$2:$D1000,$B347,part3_step1!$B$2:$B1000,E$1)+COUNTIFS(part3_step1!$E$2:$E1000,$B347,part3_step1!$B$2:$B1000,E$1)</f>
        <v>0</v>
      </c>
      <c r="F347">
        <f>COUNTIFS(part3_step1!$C$2:$C1000,$B347,part3_step1!$B$2:$B1000,F$1)+COUNTIFS(part3_step1!$D$2:$D1000,$B347,part3_step1!$B$2:$B1000,F$1)+COUNTIFS(part3_step1!$E$2:$E1000,$B347,part3_step1!$B$2:$B1000,F$1)</f>
        <v>0</v>
      </c>
      <c r="G347">
        <f>COUNTIFS(part3_step1!$C$2:$C1000,$B347,part3_step1!$B$2:$B1000,G$1)+COUNTIFS(part3_step1!$D$2:$D1000,$B347,part3_step1!$B$2:$B1000,G$1)+COUNTIFS(part3_step1!$E$2:$E1000,$B347,part3_step1!$B$2:$B1000,G$1)</f>
        <v>0</v>
      </c>
      <c r="H347">
        <f>COUNTIFS(part3_step1!$C$2:$C1000,$B347,part3_step1!$B$2:$B1000,H$1)+COUNTIFS(part3_step1!$D$2:$D1000,$B347,part3_step1!$B$2:$B1000,H$1)+COUNTIFS(part3_step1!$E$2:$E1000,$B347,part3_step1!$B$2:$B1000,H$1)</f>
        <v>0</v>
      </c>
      <c r="I347">
        <f>COUNTIFS(part3_step1!$C$2:$C1000,$B347,part3_step1!$B$2:$B1000,I$1)+COUNTIFS(part3_step1!$D$2:$D1000,$B347,part3_step1!$B$2:$B1000,I$1)+COUNTIFS(part3_step1!$E$2:$E1000,$B347,part3_step1!$B$2:$B1000,I$1)</f>
        <v>0</v>
      </c>
      <c r="J347">
        <f>COUNTIFS(part3_step1!$C$2:$C1000,$B347,part3_step1!$B$2:$B1000,J$1)+COUNTIFS(part3_step1!$D$2:$D1000,$B347,part3_step1!$B$2:$B1000,J$1)+COUNTIFS(part3_step1!$E$2:$E1000,$B347,part3_step1!$B$2:$B1000,J$1)</f>
        <v>0</v>
      </c>
      <c r="K347">
        <f>COUNTIFS(part3_step1!$C$2:$C1000,$B347,part3_step1!$B$2:$B1000,K$1)+COUNTIFS(part3_step1!$D$2:$D1000,$B347,part3_step1!$B$2:$B1000,K$1)+COUNTIFS(part3_step1!$E$2:$E1000,$B347,part3_step1!$B$2:$B1000,K$1)</f>
        <v>0</v>
      </c>
      <c r="L347">
        <f>COUNTIFS(part3_step1!$C$2:$C1000,$B347,part3_step1!$B$2:$B1000,L$1)+COUNTIFS(part3_step1!$D$2:$D1000,$B347,part3_step1!$B$2:$B1000,L$1)+COUNTIFS(part3_step1!$E$2:$E1000,$B347,part3_step1!$B$2:$B1000,L$1)</f>
        <v>0</v>
      </c>
      <c r="M347">
        <f>COUNTIFS(part3_step1!$C$2:$C1000,$B347,part3_step1!$B$2:$B1000,M$1)+COUNTIFS(part3_step1!$D$2:$D1000,$B347,part3_step1!$B$2:$B1000,M$1)+COUNTIFS(part3_step1!$E$2:$E1000,$B347,part3_step1!$B$2:$B1000,M$1)</f>
        <v>1</v>
      </c>
      <c r="N347">
        <f>COUNTIFS(part3_step1!$C$2:$C1000,$B347,part3_step1!$B$2:$B1000,N$1)+COUNTIFS(part3_step1!$D$2:$D1000,$B347,part3_step1!$B$2:$B1000,N$1)+COUNTIFS(part3_step1!$E$2:$E1000,$B347,part3_step1!$B$2:$B1000,N$1)</f>
        <v>0</v>
      </c>
      <c r="O347">
        <f>COUNTIFS(part3_step1!$C$2:$C1000,$B347,part3_step1!$B$2:$B1000,O$1)+COUNTIFS(part3_step1!$D$2:$D1000,$B347,part3_step1!$B$2:$B1000,O$1)+COUNTIFS(part3_step1!$E$2:$E1000,$B347,part3_step1!$B$2:$B1000,O$1)</f>
        <v>0</v>
      </c>
      <c r="P347">
        <f>COUNTIF(part3_step1!$C$2:$E1000,B347)</f>
        <v>1</v>
      </c>
    </row>
    <row r="348">
      <c r="A348" t="str">
        <f>part3_step1!D57</f>
        <v>Tom Sizemore</v>
      </c>
      <c r="B348" t="s">
        <v>215</v>
      </c>
      <c r="C348">
        <f>COUNTIFS(part3_step1!$C$2:$C1000,$B348,part3_step1!$B$2:$B1000,C$1)+COUNTIFS(part3_step1!$D$2:$D1000,$B348,part3_step1!$B$2:$B1000,C$1)+COUNTIFS(part3_step1!$E$2:$E1000,$B348,part3_step1!$B$2:$B1000,C$1)</f>
        <v>0</v>
      </c>
      <c r="D348">
        <f>COUNTIFS(part3_step1!$C$2:$C1000,$B348,part3_step1!$B$2:$B1000,D$1)+COUNTIFS(part3_step1!$D$2:$D1000,$B348,part3_step1!$B$2:$B1000,D$1)+COUNTIFS(part3_step1!$E$2:$E1000,$B348,part3_step1!$B$2:$B1000,D$1)</f>
        <v>0</v>
      </c>
      <c r="E348">
        <f>COUNTIFS(part3_step1!$C$2:$C1000,$B348,part3_step1!$B$2:$B1000,E$1)+COUNTIFS(part3_step1!$D$2:$D1000,$B348,part3_step1!$B$2:$B1000,E$1)+COUNTIFS(part3_step1!$E$2:$E1000,$B348,part3_step1!$B$2:$B1000,E$1)</f>
        <v>1</v>
      </c>
      <c r="F348">
        <f>COUNTIFS(part3_step1!$C$2:$C1000,$B348,part3_step1!$B$2:$B1000,F$1)+COUNTIFS(part3_step1!$D$2:$D1000,$B348,part3_step1!$B$2:$B1000,F$1)+COUNTIFS(part3_step1!$E$2:$E1000,$B348,part3_step1!$B$2:$B1000,F$1)</f>
        <v>0</v>
      </c>
      <c r="G348">
        <f>COUNTIFS(part3_step1!$C$2:$C1000,$B348,part3_step1!$B$2:$B1000,G$1)+COUNTIFS(part3_step1!$D$2:$D1000,$B348,part3_step1!$B$2:$B1000,G$1)+COUNTIFS(part3_step1!$E$2:$E1000,$B348,part3_step1!$B$2:$B1000,G$1)</f>
        <v>0</v>
      </c>
      <c r="H348">
        <f>COUNTIFS(part3_step1!$C$2:$C1000,$B348,part3_step1!$B$2:$B1000,H$1)+COUNTIFS(part3_step1!$D$2:$D1000,$B348,part3_step1!$B$2:$B1000,H$1)+COUNTIFS(part3_step1!$E$2:$E1000,$B348,part3_step1!$B$2:$B1000,H$1)</f>
        <v>0</v>
      </c>
      <c r="I348">
        <f>COUNTIFS(part3_step1!$C$2:$C1000,$B348,part3_step1!$B$2:$B1000,I$1)+COUNTIFS(part3_step1!$D$2:$D1000,$B348,part3_step1!$B$2:$B1000,I$1)+COUNTIFS(part3_step1!$E$2:$E1000,$B348,part3_step1!$B$2:$B1000,I$1)</f>
        <v>0</v>
      </c>
      <c r="J348">
        <f>COUNTIFS(part3_step1!$C$2:$C1000,$B348,part3_step1!$B$2:$B1000,J$1)+COUNTIFS(part3_step1!$D$2:$D1000,$B348,part3_step1!$B$2:$B1000,J$1)+COUNTIFS(part3_step1!$E$2:$E1000,$B348,part3_step1!$B$2:$B1000,J$1)</f>
        <v>0</v>
      </c>
      <c r="K348">
        <f>COUNTIFS(part3_step1!$C$2:$C1000,$B348,part3_step1!$B$2:$B1000,K$1)+COUNTIFS(part3_step1!$D$2:$D1000,$B348,part3_step1!$B$2:$B1000,K$1)+COUNTIFS(part3_step1!$E$2:$E1000,$B348,part3_step1!$B$2:$B1000,K$1)</f>
        <v>0</v>
      </c>
      <c r="L348">
        <f>COUNTIFS(part3_step1!$C$2:$C1000,$B348,part3_step1!$B$2:$B1000,L$1)+COUNTIFS(part3_step1!$D$2:$D1000,$B348,part3_step1!$B$2:$B1000,L$1)+COUNTIFS(part3_step1!$E$2:$E1000,$B348,part3_step1!$B$2:$B1000,L$1)</f>
        <v>0</v>
      </c>
      <c r="M348">
        <f>COUNTIFS(part3_step1!$C$2:$C1000,$B348,part3_step1!$B$2:$B1000,M$1)+COUNTIFS(part3_step1!$D$2:$D1000,$B348,part3_step1!$B$2:$B1000,M$1)+COUNTIFS(part3_step1!$E$2:$E1000,$B348,part3_step1!$B$2:$B1000,M$1)</f>
        <v>0</v>
      </c>
      <c r="N348">
        <f>COUNTIFS(part3_step1!$C$2:$C1000,$B348,part3_step1!$B$2:$B1000,N$1)+COUNTIFS(part3_step1!$D$2:$D1000,$B348,part3_step1!$B$2:$B1000,N$1)+COUNTIFS(part3_step1!$E$2:$E1000,$B348,part3_step1!$B$2:$B1000,N$1)</f>
        <v>0</v>
      </c>
      <c r="O348">
        <f>COUNTIFS(part3_step1!$C$2:$C1000,$B348,part3_step1!$B$2:$B1000,O$1)+COUNTIFS(part3_step1!$D$2:$D1000,$B348,part3_step1!$B$2:$B1000,O$1)+COUNTIFS(part3_step1!$E$2:$E1000,$B348,part3_step1!$B$2:$B1000,O$1)</f>
        <v>0</v>
      </c>
      <c r="P348">
        <f>COUNTIF(part3_step1!$C$2:$E1000,B348)</f>
        <v>1</v>
      </c>
    </row>
    <row r="349">
      <c r="A349" t="str">
        <f>part3_step1!D58</f>
        <v>Freddie Highmore</v>
      </c>
      <c r="B349" t="s">
        <v>220</v>
      </c>
      <c r="C349">
        <f>COUNTIFS(part3_step1!$C$2:$C1000,$B349,part3_step1!$B$2:$B1000,C$1)+COUNTIFS(part3_step1!$D$2:$D1000,$B349,part3_step1!$B$2:$B1000,C$1)+COUNTIFS(part3_step1!$E$2:$E1000,$B349,part3_step1!$B$2:$B1000,C$1)</f>
        <v>0</v>
      </c>
      <c r="D349">
        <f>COUNTIFS(part3_step1!$C$2:$C1000,$B349,part3_step1!$B$2:$B1000,D$1)+COUNTIFS(part3_step1!$D$2:$D1000,$B349,part3_step1!$B$2:$B1000,D$1)+COUNTIFS(part3_step1!$E$2:$E1000,$B349,part3_step1!$B$2:$B1000,D$1)</f>
        <v>0</v>
      </c>
      <c r="E349">
        <f>COUNTIFS(part3_step1!$C$2:$C1000,$B349,part3_step1!$B$2:$B1000,E$1)+COUNTIFS(part3_step1!$D$2:$D1000,$B349,part3_step1!$B$2:$B1000,E$1)+COUNTIFS(part3_step1!$E$2:$E1000,$B349,part3_step1!$B$2:$B1000,E$1)</f>
        <v>1</v>
      </c>
      <c r="F349">
        <f>COUNTIFS(part3_step1!$C$2:$C1000,$B349,part3_step1!$B$2:$B1000,F$1)+COUNTIFS(part3_step1!$D$2:$D1000,$B349,part3_step1!$B$2:$B1000,F$1)+COUNTIFS(part3_step1!$E$2:$E1000,$B349,part3_step1!$B$2:$B1000,F$1)</f>
        <v>0</v>
      </c>
      <c r="G349">
        <f>COUNTIFS(part3_step1!$C$2:$C1000,$B349,part3_step1!$B$2:$B1000,G$1)+COUNTIFS(part3_step1!$D$2:$D1000,$B349,part3_step1!$B$2:$B1000,G$1)+COUNTIFS(part3_step1!$E$2:$E1000,$B349,part3_step1!$B$2:$B1000,G$1)</f>
        <v>0</v>
      </c>
      <c r="H349">
        <f>COUNTIFS(part3_step1!$C$2:$C1000,$B349,part3_step1!$B$2:$B1000,H$1)+COUNTIFS(part3_step1!$D$2:$D1000,$B349,part3_step1!$B$2:$B1000,H$1)+COUNTIFS(part3_step1!$E$2:$E1000,$B349,part3_step1!$B$2:$B1000,H$1)</f>
        <v>0</v>
      </c>
      <c r="I349">
        <f>COUNTIFS(part3_step1!$C$2:$C1000,$B349,part3_step1!$B$2:$B1000,I$1)+COUNTIFS(part3_step1!$D$2:$D1000,$B349,part3_step1!$B$2:$B1000,I$1)+COUNTIFS(part3_step1!$E$2:$E1000,$B349,part3_step1!$B$2:$B1000,I$1)</f>
        <v>0</v>
      </c>
      <c r="J349">
        <f>COUNTIFS(part3_step1!$C$2:$C1000,$B349,part3_step1!$B$2:$B1000,J$1)+COUNTIFS(part3_step1!$D$2:$D1000,$B349,part3_step1!$B$2:$B1000,J$1)+COUNTIFS(part3_step1!$E$2:$E1000,$B349,part3_step1!$B$2:$B1000,J$1)</f>
        <v>0</v>
      </c>
      <c r="K349">
        <f>COUNTIFS(part3_step1!$C$2:$C1000,$B349,part3_step1!$B$2:$B1000,K$1)+COUNTIFS(part3_step1!$D$2:$D1000,$B349,part3_step1!$B$2:$B1000,K$1)+COUNTIFS(part3_step1!$E$2:$E1000,$B349,part3_step1!$B$2:$B1000,K$1)</f>
        <v>0</v>
      </c>
      <c r="L349">
        <f>COUNTIFS(part3_step1!$C$2:$C1000,$B349,part3_step1!$B$2:$B1000,L$1)+COUNTIFS(part3_step1!$D$2:$D1000,$B349,part3_step1!$B$2:$B1000,L$1)+COUNTIFS(part3_step1!$E$2:$E1000,$B349,part3_step1!$B$2:$B1000,L$1)</f>
        <v>0</v>
      </c>
      <c r="M349">
        <f>COUNTIFS(part3_step1!$C$2:$C1000,$B349,part3_step1!$B$2:$B1000,M$1)+COUNTIFS(part3_step1!$D$2:$D1000,$B349,part3_step1!$B$2:$B1000,M$1)+COUNTIFS(part3_step1!$E$2:$E1000,$B349,part3_step1!$B$2:$B1000,M$1)</f>
        <v>0</v>
      </c>
      <c r="N349">
        <f>COUNTIFS(part3_step1!$C$2:$C1000,$B349,part3_step1!$B$2:$B1000,N$1)+COUNTIFS(part3_step1!$D$2:$D1000,$B349,part3_step1!$B$2:$B1000,N$1)+COUNTIFS(part3_step1!$E$2:$E1000,$B349,part3_step1!$B$2:$B1000,N$1)</f>
        <v>0</v>
      </c>
      <c r="O349">
        <f>COUNTIFS(part3_step1!$C$2:$C1000,$B349,part3_step1!$B$2:$B1000,O$1)+COUNTIFS(part3_step1!$D$2:$D1000,$B349,part3_step1!$B$2:$B1000,O$1)+COUNTIFS(part3_step1!$E$2:$E1000,$B349,part3_step1!$B$2:$B1000,O$1)</f>
        <v>0</v>
      </c>
      <c r="P349">
        <f>COUNTIF(part3_step1!$C$2:$E1000,B349)</f>
        <v>1</v>
      </c>
    </row>
    <row r="350">
      <c r="A350" t="str">
        <f>part3_step1!D59</f>
        <v>Robert Shaw</v>
      </c>
      <c r="B350" t="s">
        <v>229</v>
      </c>
      <c r="C350">
        <f>COUNTIFS(part3_step1!$C$2:$C1000,$B350,part3_step1!$B$2:$B1000,C$1)+COUNTIFS(part3_step1!$D$2:$D1000,$B350,part3_step1!$B$2:$B1000,C$1)+COUNTIFS(part3_step1!$E$2:$E1000,$B350,part3_step1!$B$2:$B1000,C$1)</f>
        <v>0</v>
      </c>
      <c r="D350">
        <f>COUNTIFS(part3_step1!$C$2:$C1000,$B350,part3_step1!$B$2:$B1000,D$1)+COUNTIFS(part3_step1!$D$2:$D1000,$B350,part3_step1!$B$2:$B1000,D$1)+COUNTIFS(part3_step1!$E$2:$E1000,$B350,part3_step1!$B$2:$B1000,D$1)</f>
        <v>0</v>
      </c>
      <c r="E350">
        <f>COUNTIFS(part3_step1!$C$2:$C1000,$B350,part3_step1!$B$2:$B1000,E$1)+COUNTIFS(part3_step1!$D$2:$D1000,$B350,part3_step1!$B$2:$B1000,E$1)+COUNTIFS(part3_step1!$E$2:$E1000,$B350,part3_step1!$B$2:$B1000,E$1)</f>
        <v>0</v>
      </c>
      <c r="F350">
        <f>COUNTIFS(part3_step1!$C$2:$C1000,$B350,part3_step1!$B$2:$B1000,F$1)+COUNTIFS(part3_step1!$D$2:$D1000,$B350,part3_step1!$B$2:$B1000,F$1)+COUNTIFS(part3_step1!$E$2:$E1000,$B350,part3_step1!$B$2:$B1000,F$1)</f>
        <v>0</v>
      </c>
      <c r="G350">
        <f>COUNTIFS(part3_step1!$C$2:$C1000,$B350,part3_step1!$B$2:$B1000,G$1)+COUNTIFS(part3_step1!$D$2:$D1000,$B350,part3_step1!$B$2:$B1000,G$1)+COUNTIFS(part3_step1!$E$2:$E1000,$B350,part3_step1!$B$2:$B1000,G$1)</f>
        <v>0</v>
      </c>
      <c r="H350">
        <f>COUNTIFS(part3_step1!$C$2:$C1000,$B350,part3_step1!$B$2:$B1000,H$1)+COUNTIFS(part3_step1!$D$2:$D1000,$B350,part3_step1!$B$2:$B1000,H$1)+COUNTIFS(part3_step1!$E$2:$E1000,$B350,part3_step1!$B$2:$B1000,H$1)</f>
        <v>1</v>
      </c>
      <c r="I350">
        <f>COUNTIFS(part3_step1!$C$2:$C1000,$B350,part3_step1!$B$2:$B1000,I$1)+COUNTIFS(part3_step1!$D$2:$D1000,$B350,part3_step1!$B$2:$B1000,I$1)+COUNTIFS(part3_step1!$E$2:$E1000,$B350,part3_step1!$B$2:$B1000,I$1)</f>
        <v>0</v>
      </c>
      <c r="J350">
        <f>COUNTIFS(part3_step1!$C$2:$C1000,$B350,part3_step1!$B$2:$B1000,J$1)+COUNTIFS(part3_step1!$D$2:$D1000,$B350,part3_step1!$B$2:$B1000,J$1)+COUNTIFS(part3_step1!$E$2:$E1000,$B350,part3_step1!$B$2:$B1000,J$1)</f>
        <v>0</v>
      </c>
      <c r="K350">
        <f>COUNTIFS(part3_step1!$C$2:$C1000,$B350,part3_step1!$B$2:$B1000,K$1)+COUNTIFS(part3_step1!$D$2:$D1000,$B350,part3_step1!$B$2:$B1000,K$1)+COUNTIFS(part3_step1!$E$2:$E1000,$B350,part3_step1!$B$2:$B1000,K$1)</f>
        <v>0</v>
      </c>
      <c r="L350">
        <f>COUNTIFS(part3_step1!$C$2:$C1000,$B350,part3_step1!$B$2:$B1000,L$1)+COUNTIFS(part3_step1!$D$2:$D1000,$B350,part3_step1!$B$2:$B1000,L$1)+COUNTIFS(part3_step1!$E$2:$E1000,$B350,part3_step1!$B$2:$B1000,L$1)</f>
        <v>0</v>
      </c>
      <c r="M350">
        <f>COUNTIFS(part3_step1!$C$2:$C1000,$B350,part3_step1!$B$2:$B1000,M$1)+COUNTIFS(part3_step1!$D$2:$D1000,$B350,part3_step1!$B$2:$B1000,M$1)+COUNTIFS(part3_step1!$E$2:$E1000,$B350,part3_step1!$B$2:$B1000,M$1)</f>
        <v>0</v>
      </c>
      <c r="N350">
        <f>COUNTIFS(part3_step1!$C$2:$C1000,$B350,part3_step1!$B$2:$B1000,N$1)+COUNTIFS(part3_step1!$D$2:$D1000,$B350,part3_step1!$B$2:$B1000,N$1)+COUNTIFS(part3_step1!$E$2:$E1000,$B350,part3_step1!$B$2:$B1000,N$1)</f>
        <v>0</v>
      </c>
      <c r="O350">
        <f>COUNTIFS(part3_step1!$C$2:$C1000,$B350,part3_step1!$B$2:$B1000,O$1)+COUNTIFS(part3_step1!$D$2:$D1000,$B350,part3_step1!$B$2:$B1000,O$1)+COUNTIFS(part3_step1!$E$2:$E1000,$B350,part3_step1!$B$2:$B1000,O$1)</f>
        <v>0</v>
      </c>
      <c r="P350">
        <f>COUNTIF(part3_step1!$C$2:$E1000,B350)</f>
        <v>1</v>
      </c>
    </row>
    <row r="351">
      <c r="A351" t="str">
        <f>part3_step1!D60</f>
        <v>Julia Roberts</v>
      </c>
      <c r="B351" t="s">
        <v>249</v>
      </c>
      <c r="C351">
        <f>COUNTIFS(part3_step1!$C$2:$C1000,$B351,part3_step1!$B$2:$B1000,C$1)+COUNTIFS(part3_step1!$D$2:$D1000,$B351,part3_step1!$B$2:$B1000,C$1)+COUNTIFS(part3_step1!$E$2:$E1000,$B351,part3_step1!$B$2:$B1000,C$1)</f>
        <v>0</v>
      </c>
      <c r="D351">
        <f>COUNTIFS(part3_step1!$C$2:$C1000,$B351,part3_step1!$B$2:$B1000,D$1)+COUNTIFS(part3_step1!$D$2:$D1000,$B351,part3_step1!$B$2:$B1000,D$1)+COUNTIFS(part3_step1!$E$2:$E1000,$B351,part3_step1!$B$2:$B1000,D$1)</f>
        <v>0</v>
      </c>
      <c r="E351">
        <f>COUNTIFS(part3_step1!$C$2:$C1000,$B351,part3_step1!$B$2:$B1000,E$1)+COUNTIFS(part3_step1!$D$2:$D1000,$B351,part3_step1!$B$2:$B1000,E$1)+COUNTIFS(part3_step1!$E$2:$E1000,$B351,part3_step1!$B$2:$B1000,E$1)</f>
        <v>1</v>
      </c>
      <c r="F351">
        <f>COUNTIFS(part3_step1!$C$2:$C1000,$B351,part3_step1!$B$2:$B1000,F$1)+COUNTIFS(part3_step1!$D$2:$D1000,$B351,part3_step1!$B$2:$B1000,F$1)+COUNTIFS(part3_step1!$E$2:$E1000,$B351,part3_step1!$B$2:$B1000,F$1)</f>
        <v>0</v>
      </c>
      <c r="G351">
        <f>COUNTIFS(part3_step1!$C$2:$C1000,$B351,part3_step1!$B$2:$B1000,G$1)+COUNTIFS(part3_step1!$D$2:$D1000,$B351,part3_step1!$B$2:$B1000,G$1)+COUNTIFS(part3_step1!$E$2:$E1000,$B351,part3_step1!$B$2:$B1000,G$1)</f>
        <v>0</v>
      </c>
      <c r="H351">
        <f>COUNTIFS(part3_step1!$C$2:$C1000,$B351,part3_step1!$B$2:$B1000,H$1)+COUNTIFS(part3_step1!$D$2:$D1000,$B351,part3_step1!$B$2:$B1000,H$1)+COUNTIFS(part3_step1!$E$2:$E1000,$B351,part3_step1!$B$2:$B1000,H$1)</f>
        <v>0</v>
      </c>
      <c r="I351">
        <f>COUNTIFS(part3_step1!$C$2:$C1000,$B351,part3_step1!$B$2:$B1000,I$1)+COUNTIFS(part3_step1!$D$2:$D1000,$B351,part3_step1!$B$2:$B1000,I$1)+COUNTIFS(part3_step1!$E$2:$E1000,$B351,part3_step1!$B$2:$B1000,I$1)</f>
        <v>0</v>
      </c>
      <c r="J351">
        <f>COUNTIFS(part3_step1!$C$2:$C1000,$B351,part3_step1!$B$2:$B1000,J$1)+COUNTIFS(part3_step1!$D$2:$D1000,$B351,part3_step1!$B$2:$B1000,J$1)+COUNTIFS(part3_step1!$E$2:$E1000,$B351,part3_step1!$B$2:$B1000,J$1)</f>
        <v>0</v>
      </c>
      <c r="K351">
        <f>COUNTIFS(part3_step1!$C$2:$C1000,$B351,part3_step1!$B$2:$B1000,K$1)+COUNTIFS(part3_step1!$D$2:$D1000,$B351,part3_step1!$B$2:$B1000,K$1)+COUNTIFS(part3_step1!$E$2:$E1000,$B351,part3_step1!$B$2:$B1000,K$1)</f>
        <v>0</v>
      </c>
      <c r="L351">
        <f>COUNTIFS(part3_step1!$C$2:$C1000,$B351,part3_step1!$B$2:$B1000,L$1)+COUNTIFS(part3_step1!$D$2:$D1000,$B351,part3_step1!$B$2:$B1000,L$1)+COUNTIFS(part3_step1!$E$2:$E1000,$B351,part3_step1!$B$2:$B1000,L$1)</f>
        <v>0</v>
      </c>
      <c r="M351">
        <f>COUNTIFS(part3_step1!$C$2:$C1000,$B351,part3_step1!$B$2:$B1000,M$1)+COUNTIFS(part3_step1!$D$2:$D1000,$B351,part3_step1!$B$2:$B1000,M$1)+COUNTIFS(part3_step1!$E$2:$E1000,$B351,part3_step1!$B$2:$B1000,M$1)</f>
        <v>0</v>
      </c>
      <c r="N351">
        <f>COUNTIFS(part3_step1!$C$2:$C1000,$B351,part3_step1!$B$2:$B1000,N$1)+COUNTIFS(part3_step1!$D$2:$D1000,$B351,part3_step1!$B$2:$B1000,N$1)+COUNTIFS(part3_step1!$E$2:$E1000,$B351,part3_step1!$B$2:$B1000,N$1)</f>
        <v>0</v>
      </c>
      <c r="O351">
        <f>COUNTIFS(part3_step1!$C$2:$C1000,$B351,part3_step1!$B$2:$B1000,O$1)+COUNTIFS(part3_step1!$D$2:$D1000,$B351,part3_step1!$B$2:$B1000,O$1)+COUNTIFS(part3_step1!$E$2:$E1000,$B351,part3_step1!$B$2:$B1000,O$1)</f>
        <v>0</v>
      </c>
      <c r="P351">
        <f>COUNTIF(part3_step1!$C$2:$E1000,B351)</f>
        <v>1</v>
      </c>
    </row>
    <row r="352">
      <c r="A352" t="str">
        <f>part3_step1!D61</f>
        <v>Jennifer Aniston</v>
      </c>
      <c r="B352" t="s">
        <v>252</v>
      </c>
      <c r="C352">
        <f>COUNTIFS(part3_step1!$C$2:$C1000,$B352,part3_step1!$B$2:$B1000,C$1)+COUNTIFS(part3_step1!$D$2:$D1000,$B352,part3_step1!$B$2:$B1000,C$1)+COUNTIFS(part3_step1!$E$2:$E1000,$B352,part3_step1!$B$2:$B1000,C$1)</f>
        <v>0</v>
      </c>
      <c r="D352">
        <f>COUNTIFS(part3_step1!$C$2:$C1000,$B352,part3_step1!$B$2:$B1000,D$1)+COUNTIFS(part3_step1!$D$2:$D1000,$B352,part3_step1!$B$2:$B1000,D$1)+COUNTIFS(part3_step1!$E$2:$E1000,$B352,part3_step1!$B$2:$B1000,D$1)</f>
        <v>0</v>
      </c>
      <c r="E352">
        <f>COUNTIFS(part3_step1!$C$2:$C1000,$B352,part3_step1!$B$2:$B1000,E$1)+COUNTIFS(part3_step1!$D$2:$D1000,$B352,part3_step1!$B$2:$B1000,E$1)+COUNTIFS(part3_step1!$E$2:$E1000,$B352,part3_step1!$B$2:$B1000,E$1)</f>
        <v>0</v>
      </c>
      <c r="F352">
        <f>COUNTIFS(part3_step1!$C$2:$C1000,$B352,part3_step1!$B$2:$B1000,F$1)+COUNTIFS(part3_step1!$D$2:$D1000,$B352,part3_step1!$B$2:$B1000,F$1)+COUNTIFS(part3_step1!$E$2:$E1000,$B352,part3_step1!$B$2:$B1000,F$1)</f>
        <v>0</v>
      </c>
      <c r="G352">
        <f>COUNTIFS(part3_step1!$C$2:$C1000,$B352,part3_step1!$B$2:$B1000,G$1)+COUNTIFS(part3_step1!$D$2:$D1000,$B352,part3_step1!$B$2:$B1000,G$1)+COUNTIFS(part3_step1!$E$2:$E1000,$B352,part3_step1!$B$2:$B1000,G$1)</f>
        <v>0</v>
      </c>
      <c r="H352">
        <f>COUNTIFS(part3_step1!$C$2:$C1000,$B352,part3_step1!$B$2:$B1000,H$1)+COUNTIFS(part3_step1!$D$2:$D1000,$B352,part3_step1!$B$2:$B1000,H$1)+COUNTIFS(part3_step1!$E$2:$E1000,$B352,part3_step1!$B$2:$B1000,H$1)</f>
        <v>0</v>
      </c>
      <c r="I352">
        <f>COUNTIFS(part3_step1!$C$2:$C1000,$B352,part3_step1!$B$2:$B1000,I$1)+COUNTIFS(part3_step1!$D$2:$D1000,$B352,part3_step1!$B$2:$B1000,I$1)+COUNTIFS(part3_step1!$E$2:$E1000,$B352,part3_step1!$B$2:$B1000,I$1)</f>
        <v>1</v>
      </c>
      <c r="J352">
        <f>COUNTIFS(part3_step1!$C$2:$C1000,$B352,part3_step1!$B$2:$B1000,J$1)+COUNTIFS(part3_step1!$D$2:$D1000,$B352,part3_step1!$B$2:$B1000,J$1)+COUNTIFS(part3_step1!$E$2:$E1000,$B352,part3_step1!$B$2:$B1000,J$1)</f>
        <v>0</v>
      </c>
      <c r="K352">
        <f>COUNTIFS(part3_step1!$C$2:$C1000,$B352,part3_step1!$B$2:$B1000,K$1)+COUNTIFS(part3_step1!$D$2:$D1000,$B352,part3_step1!$B$2:$B1000,K$1)+COUNTIFS(part3_step1!$E$2:$E1000,$B352,part3_step1!$B$2:$B1000,K$1)</f>
        <v>0</v>
      </c>
      <c r="L352">
        <f>COUNTIFS(part3_step1!$C$2:$C1000,$B352,part3_step1!$B$2:$B1000,L$1)+COUNTIFS(part3_step1!$D$2:$D1000,$B352,part3_step1!$B$2:$B1000,L$1)+COUNTIFS(part3_step1!$E$2:$E1000,$B352,part3_step1!$B$2:$B1000,L$1)</f>
        <v>0</v>
      </c>
      <c r="M352">
        <f>COUNTIFS(part3_step1!$C$2:$C1000,$B352,part3_step1!$B$2:$B1000,M$1)+COUNTIFS(part3_step1!$D$2:$D1000,$B352,part3_step1!$B$2:$B1000,M$1)+COUNTIFS(part3_step1!$E$2:$E1000,$B352,part3_step1!$B$2:$B1000,M$1)</f>
        <v>1</v>
      </c>
      <c r="N352">
        <f>COUNTIFS(part3_step1!$C$2:$C1000,$B352,part3_step1!$B$2:$B1000,N$1)+COUNTIFS(part3_step1!$D$2:$D1000,$B352,part3_step1!$B$2:$B1000,N$1)+COUNTIFS(part3_step1!$E$2:$E1000,$B352,part3_step1!$B$2:$B1000,N$1)</f>
        <v>0</v>
      </c>
      <c r="O352">
        <f>COUNTIFS(part3_step1!$C$2:$C1000,$B352,part3_step1!$B$2:$B1000,O$1)+COUNTIFS(part3_step1!$D$2:$D1000,$B352,part3_step1!$B$2:$B1000,O$1)+COUNTIFS(part3_step1!$E$2:$E1000,$B352,part3_step1!$B$2:$B1000,O$1)</f>
        <v>0</v>
      </c>
      <c r="P352">
        <f>COUNTIF(part3_step1!$C$2:$E1000,B352)</f>
        <v>2</v>
      </c>
    </row>
    <row r="353">
      <c r="A353" t="str">
        <f>part3_step1!D62</f>
        <v>Lena Headey</v>
      </c>
      <c r="B353" t="s">
        <v>261</v>
      </c>
      <c r="C353">
        <f>COUNTIFS(part3_step1!$C$2:$C1000,$B353,part3_step1!$B$2:$B1000,C$1)+COUNTIFS(part3_step1!$D$2:$D1000,$B353,part3_step1!$B$2:$B1000,C$1)+COUNTIFS(part3_step1!$E$2:$E1000,$B353,part3_step1!$B$2:$B1000,C$1)</f>
        <v>0</v>
      </c>
      <c r="D353">
        <f>COUNTIFS(part3_step1!$C$2:$C1000,$B353,part3_step1!$B$2:$B1000,D$1)+COUNTIFS(part3_step1!$D$2:$D1000,$B353,part3_step1!$B$2:$B1000,D$1)+COUNTIFS(part3_step1!$E$2:$E1000,$B353,part3_step1!$B$2:$B1000,D$1)</f>
        <v>0</v>
      </c>
      <c r="E353">
        <f>COUNTIFS(part3_step1!$C$2:$C1000,$B353,part3_step1!$B$2:$B1000,E$1)+COUNTIFS(part3_step1!$D$2:$D1000,$B353,part3_step1!$B$2:$B1000,E$1)+COUNTIFS(part3_step1!$E$2:$E1000,$B353,part3_step1!$B$2:$B1000,E$1)</f>
        <v>0</v>
      </c>
      <c r="F353">
        <f>COUNTIFS(part3_step1!$C$2:$C1000,$B353,part3_step1!$B$2:$B1000,F$1)+COUNTIFS(part3_step1!$D$2:$D1000,$B353,part3_step1!$B$2:$B1000,F$1)+COUNTIFS(part3_step1!$E$2:$E1000,$B353,part3_step1!$B$2:$B1000,F$1)</f>
        <v>0</v>
      </c>
      <c r="G353">
        <f>COUNTIFS(part3_step1!$C$2:$C1000,$B353,part3_step1!$B$2:$B1000,G$1)+COUNTIFS(part3_step1!$D$2:$D1000,$B353,part3_step1!$B$2:$B1000,G$1)+COUNTIFS(part3_step1!$E$2:$E1000,$B353,part3_step1!$B$2:$B1000,G$1)</f>
        <v>0</v>
      </c>
      <c r="H353">
        <f>COUNTIFS(part3_step1!$C$2:$C1000,$B353,part3_step1!$B$2:$B1000,H$1)+COUNTIFS(part3_step1!$D$2:$D1000,$B353,part3_step1!$B$2:$B1000,H$1)+COUNTIFS(part3_step1!$E$2:$E1000,$B353,part3_step1!$B$2:$B1000,H$1)</f>
        <v>0</v>
      </c>
      <c r="I353">
        <f>COUNTIFS(part3_step1!$C$2:$C1000,$B353,part3_step1!$B$2:$B1000,I$1)+COUNTIFS(part3_step1!$D$2:$D1000,$B353,part3_step1!$B$2:$B1000,I$1)+COUNTIFS(part3_step1!$E$2:$E1000,$B353,part3_step1!$B$2:$B1000,I$1)</f>
        <v>0</v>
      </c>
      <c r="J353">
        <f>COUNTIFS(part3_step1!$C$2:$C1000,$B353,part3_step1!$B$2:$B1000,J$1)+COUNTIFS(part3_step1!$D$2:$D1000,$B353,part3_step1!$B$2:$B1000,J$1)+COUNTIFS(part3_step1!$E$2:$E1000,$B353,part3_step1!$B$2:$B1000,J$1)</f>
        <v>1</v>
      </c>
      <c r="K353">
        <f>COUNTIFS(part3_step1!$C$2:$C1000,$B353,part3_step1!$B$2:$B1000,K$1)+COUNTIFS(part3_step1!$D$2:$D1000,$B353,part3_step1!$B$2:$B1000,K$1)+COUNTIFS(part3_step1!$E$2:$E1000,$B353,part3_step1!$B$2:$B1000,K$1)</f>
        <v>0</v>
      </c>
      <c r="L353">
        <f>COUNTIFS(part3_step1!$C$2:$C1000,$B353,part3_step1!$B$2:$B1000,L$1)+COUNTIFS(part3_step1!$D$2:$D1000,$B353,part3_step1!$B$2:$B1000,L$1)+COUNTIFS(part3_step1!$E$2:$E1000,$B353,part3_step1!$B$2:$B1000,L$1)</f>
        <v>0</v>
      </c>
      <c r="M353">
        <f>COUNTIFS(part3_step1!$C$2:$C1000,$B353,part3_step1!$B$2:$B1000,M$1)+COUNTIFS(part3_step1!$D$2:$D1000,$B353,part3_step1!$B$2:$B1000,M$1)+COUNTIFS(part3_step1!$E$2:$E1000,$B353,part3_step1!$B$2:$B1000,M$1)</f>
        <v>0</v>
      </c>
      <c r="N353">
        <f>COUNTIFS(part3_step1!$C$2:$C1000,$B353,part3_step1!$B$2:$B1000,N$1)+COUNTIFS(part3_step1!$D$2:$D1000,$B353,part3_step1!$B$2:$B1000,N$1)+COUNTIFS(part3_step1!$E$2:$E1000,$B353,part3_step1!$B$2:$B1000,N$1)</f>
        <v>0</v>
      </c>
      <c r="O353">
        <f>COUNTIFS(part3_step1!$C$2:$C1000,$B353,part3_step1!$B$2:$B1000,O$1)+COUNTIFS(part3_step1!$D$2:$D1000,$B353,part3_step1!$B$2:$B1000,O$1)+COUNTIFS(part3_step1!$E$2:$E1000,$B353,part3_step1!$B$2:$B1000,O$1)</f>
        <v>0</v>
      </c>
      <c r="P353">
        <f>COUNTIF(part3_step1!$C$2:$E1000,B353)</f>
        <v>2</v>
      </c>
    </row>
    <row r="354">
      <c r="A354" t="str">
        <f>part3_step1!D63</f>
        <v>Laurence Fishburne</v>
      </c>
      <c r="B354" t="s">
        <v>267</v>
      </c>
      <c r="C354">
        <f>COUNTIFS(part3_step1!$C$2:$C1000,$B354,part3_step1!$B$2:$B1000,C$1)+COUNTIFS(part3_step1!$D$2:$D1000,$B354,part3_step1!$B$2:$B1000,C$1)+COUNTIFS(part3_step1!$E$2:$E1000,$B354,part3_step1!$B$2:$B1000,C$1)</f>
        <v>0</v>
      </c>
      <c r="D354">
        <f>COUNTIFS(part3_step1!$C$2:$C1000,$B354,part3_step1!$B$2:$B1000,D$1)+COUNTIFS(part3_step1!$D$2:$D1000,$B354,part3_step1!$B$2:$B1000,D$1)+COUNTIFS(part3_step1!$E$2:$E1000,$B354,part3_step1!$B$2:$B1000,D$1)</f>
        <v>0</v>
      </c>
      <c r="E354">
        <f>COUNTIFS(part3_step1!$C$2:$C1000,$B354,part3_step1!$B$2:$B1000,E$1)+COUNTIFS(part3_step1!$D$2:$D1000,$B354,part3_step1!$B$2:$B1000,E$1)+COUNTIFS(part3_step1!$E$2:$E1000,$B354,part3_step1!$B$2:$B1000,E$1)</f>
        <v>1</v>
      </c>
      <c r="F354">
        <f>COUNTIFS(part3_step1!$C$2:$C1000,$B354,part3_step1!$B$2:$B1000,F$1)+COUNTIFS(part3_step1!$D$2:$D1000,$B354,part3_step1!$B$2:$B1000,F$1)+COUNTIFS(part3_step1!$E$2:$E1000,$B354,part3_step1!$B$2:$B1000,F$1)</f>
        <v>0</v>
      </c>
      <c r="G354">
        <f>COUNTIFS(part3_step1!$C$2:$C1000,$B354,part3_step1!$B$2:$B1000,G$1)+COUNTIFS(part3_step1!$D$2:$D1000,$B354,part3_step1!$B$2:$B1000,G$1)+COUNTIFS(part3_step1!$E$2:$E1000,$B354,part3_step1!$B$2:$B1000,G$1)</f>
        <v>0</v>
      </c>
      <c r="H354">
        <f>COUNTIFS(part3_step1!$C$2:$C1000,$B354,part3_step1!$B$2:$B1000,H$1)+COUNTIFS(part3_step1!$D$2:$D1000,$B354,part3_step1!$B$2:$B1000,H$1)+COUNTIFS(part3_step1!$E$2:$E1000,$B354,part3_step1!$B$2:$B1000,H$1)</f>
        <v>0</v>
      </c>
      <c r="I354">
        <f>COUNTIFS(part3_step1!$C$2:$C1000,$B354,part3_step1!$B$2:$B1000,I$1)+COUNTIFS(part3_step1!$D$2:$D1000,$B354,part3_step1!$B$2:$B1000,I$1)+COUNTIFS(part3_step1!$E$2:$E1000,$B354,part3_step1!$B$2:$B1000,I$1)</f>
        <v>0</v>
      </c>
      <c r="J354">
        <f>COUNTIFS(part3_step1!$C$2:$C1000,$B354,part3_step1!$B$2:$B1000,J$1)+COUNTIFS(part3_step1!$D$2:$D1000,$B354,part3_step1!$B$2:$B1000,J$1)+COUNTIFS(part3_step1!$E$2:$E1000,$B354,part3_step1!$B$2:$B1000,J$1)</f>
        <v>0</v>
      </c>
      <c r="K354">
        <f>COUNTIFS(part3_step1!$C$2:$C1000,$B354,part3_step1!$B$2:$B1000,K$1)+COUNTIFS(part3_step1!$D$2:$D1000,$B354,part3_step1!$B$2:$B1000,K$1)+COUNTIFS(part3_step1!$E$2:$E1000,$B354,part3_step1!$B$2:$B1000,K$1)</f>
        <v>0</v>
      </c>
      <c r="L354">
        <f>COUNTIFS(part3_step1!$C$2:$C1000,$B354,part3_step1!$B$2:$B1000,L$1)+COUNTIFS(part3_step1!$D$2:$D1000,$B354,part3_step1!$B$2:$B1000,L$1)+COUNTIFS(part3_step1!$E$2:$E1000,$B354,part3_step1!$B$2:$B1000,L$1)</f>
        <v>0</v>
      </c>
      <c r="M354">
        <f>COUNTIFS(part3_step1!$C$2:$C1000,$B354,part3_step1!$B$2:$B1000,M$1)+COUNTIFS(part3_step1!$D$2:$D1000,$B354,part3_step1!$B$2:$B1000,M$1)+COUNTIFS(part3_step1!$E$2:$E1000,$B354,part3_step1!$B$2:$B1000,M$1)</f>
        <v>0</v>
      </c>
      <c r="N354">
        <f>COUNTIFS(part3_step1!$C$2:$C1000,$B354,part3_step1!$B$2:$B1000,N$1)+COUNTIFS(part3_step1!$D$2:$D1000,$B354,part3_step1!$B$2:$B1000,N$1)+COUNTIFS(part3_step1!$E$2:$E1000,$B354,part3_step1!$B$2:$B1000,N$1)</f>
        <v>0</v>
      </c>
      <c r="O354">
        <f>COUNTIFS(part3_step1!$C$2:$C1000,$B354,part3_step1!$B$2:$B1000,O$1)+COUNTIFS(part3_step1!$D$2:$D1000,$B354,part3_step1!$B$2:$B1000,O$1)+COUNTIFS(part3_step1!$E$2:$E1000,$B354,part3_step1!$B$2:$B1000,O$1)</f>
        <v>0</v>
      </c>
      <c r="P354">
        <f>COUNTIF(part3_step1!$C$2:$E1000,B354)</f>
        <v>1</v>
      </c>
    </row>
    <row r="355">
      <c r="A355" t="str">
        <f>part3_step1!D64</f>
        <v>Joaquin Phoenix</v>
      </c>
      <c r="B355" t="s">
        <v>271</v>
      </c>
      <c r="C355">
        <f>COUNTIFS(part3_step1!$C$2:$C1000,$B355,part3_step1!$B$2:$B1000,C$1)+COUNTIFS(part3_step1!$D$2:$D1000,$B355,part3_step1!$B$2:$B1000,C$1)+COUNTIFS(part3_step1!$E$2:$E1000,$B355,part3_step1!$B$2:$B1000,C$1)</f>
        <v>0</v>
      </c>
      <c r="D355">
        <f>COUNTIFS(part3_step1!$C$2:$C1000,$B355,part3_step1!$B$2:$B1000,D$1)+COUNTIFS(part3_step1!$D$2:$D1000,$B355,part3_step1!$B$2:$B1000,D$1)+COUNTIFS(part3_step1!$E$2:$E1000,$B355,part3_step1!$B$2:$B1000,D$1)</f>
        <v>0</v>
      </c>
      <c r="E355">
        <f>COUNTIFS(part3_step1!$C$2:$C1000,$B355,part3_step1!$B$2:$B1000,E$1)+COUNTIFS(part3_step1!$D$2:$D1000,$B355,part3_step1!$B$2:$B1000,E$1)+COUNTIFS(part3_step1!$E$2:$E1000,$B355,part3_step1!$B$2:$B1000,E$1)</f>
        <v>0</v>
      </c>
      <c r="F355">
        <f>COUNTIFS(part3_step1!$C$2:$C1000,$B355,part3_step1!$B$2:$B1000,F$1)+COUNTIFS(part3_step1!$D$2:$D1000,$B355,part3_step1!$B$2:$B1000,F$1)+COUNTIFS(part3_step1!$E$2:$E1000,$B355,part3_step1!$B$2:$B1000,F$1)</f>
        <v>0</v>
      </c>
      <c r="G355">
        <f>COUNTIFS(part3_step1!$C$2:$C1000,$B355,part3_step1!$B$2:$B1000,G$1)+COUNTIFS(part3_step1!$D$2:$D1000,$B355,part3_step1!$B$2:$B1000,G$1)+COUNTIFS(part3_step1!$E$2:$E1000,$B355,part3_step1!$B$2:$B1000,G$1)</f>
        <v>0</v>
      </c>
      <c r="H355">
        <f>COUNTIFS(part3_step1!$C$2:$C1000,$B355,part3_step1!$B$2:$B1000,H$1)+COUNTIFS(part3_step1!$D$2:$D1000,$B355,part3_step1!$B$2:$B1000,H$1)+COUNTIFS(part3_step1!$E$2:$E1000,$B355,part3_step1!$B$2:$B1000,H$1)</f>
        <v>0</v>
      </c>
      <c r="I355">
        <f>COUNTIFS(part3_step1!$C$2:$C1000,$B355,part3_step1!$B$2:$B1000,I$1)+COUNTIFS(part3_step1!$D$2:$D1000,$B355,part3_step1!$B$2:$B1000,I$1)+COUNTIFS(part3_step1!$E$2:$E1000,$B355,part3_step1!$B$2:$B1000,I$1)</f>
        <v>0</v>
      </c>
      <c r="J355">
        <f>COUNTIFS(part3_step1!$C$2:$C1000,$B355,part3_step1!$B$2:$B1000,J$1)+COUNTIFS(part3_step1!$D$2:$D1000,$B355,part3_step1!$B$2:$B1000,J$1)+COUNTIFS(part3_step1!$E$2:$E1000,$B355,part3_step1!$B$2:$B1000,J$1)</f>
        <v>0</v>
      </c>
      <c r="K355">
        <f>COUNTIFS(part3_step1!$C$2:$C1000,$B355,part3_step1!$B$2:$B1000,K$1)+COUNTIFS(part3_step1!$D$2:$D1000,$B355,part3_step1!$B$2:$B1000,K$1)+COUNTIFS(part3_step1!$E$2:$E1000,$B355,part3_step1!$B$2:$B1000,K$1)</f>
        <v>1</v>
      </c>
      <c r="L355">
        <f>COUNTIFS(part3_step1!$C$2:$C1000,$B355,part3_step1!$B$2:$B1000,L$1)+COUNTIFS(part3_step1!$D$2:$D1000,$B355,part3_step1!$B$2:$B1000,L$1)+COUNTIFS(part3_step1!$E$2:$E1000,$B355,part3_step1!$B$2:$B1000,L$1)</f>
        <v>0</v>
      </c>
      <c r="M355">
        <f>COUNTIFS(part3_step1!$C$2:$C1000,$B355,part3_step1!$B$2:$B1000,M$1)+COUNTIFS(part3_step1!$D$2:$D1000,$B355,part3_step1!$B$2:$B1000,M$1)+COUNTIFS(part3_step1!$E$2:$E1000,$B355,part3_step1!$B$2:$B1000,M$1)</f>
        <v>0</v>
      </c>
      <c r="N355">
        <f>COUNTIFS(part3_step1!$C$2:$C1000,$B355,part3_step1!$B$2:$B1000,N$1)+COUNTIFS(part3_step1!$D$2:$D1000,$B355,part3_step1!$B$2:$B1000,N$1)+COUNTIFS(part3_step1!$E$2:$E1000,$B355,part3_step1!$B$2:$B1000,N$1)</f>
        <v>0</v>
      </c>
      <c r="O355">
        <f>COUNTIFS(part3_step1!$C$2:$C1000,$B355,part3_step1!$B$2:$B1000,O$1)+COUNTIFS(part3_step1!$D$2:$D1000,$B355,part3_step1!$B$2:$B1000,O$1)+COUNTIFS(part3_step1!$E$2:$E1000,$B355,part3_step1!$B$2:$B1000,O$1)</f>
        <v>0</v>
      </c>
      <c r="P355">
        <f>COUNTIF(part3_step1!$C$2:$E1000,B355)</f>
        <v>1</v>
      </c>
    </row>
    <row r="356">
      <c r="A356" t="str">
        <f>part3_step1!D65</f>
        <v>Hugh Jackman</v>
      </c>
      <c r="B356" t="s">
        <v>278</v>
      </c>
      <c r="C356">
        <f>COUNTIFS(part3_step1!$C$2:$C1000,$B356,part3_step1!$B$2:$B1000,C$1)+COUNTIFS(part3_step1!$D$2:$D1000,$B356,part3_step1!$B$2:$B1000,C$1)+COUNTIFS(part3_step1!$E$2:$E1000,$B356,part3_step1!$B$2:$B1000,C$1)</f>
        <v>0</v>
      </c>
      <c r="D356">
        <f>COUNTIFS(part3_step1!$C$2:$C1000,$B356,part3_step1!$B$2:$B1000,D$1)+COUNTIFS(part3_step1!$D$2:$D1000,$B356,part3_step1!$B$2:$B1000,D$1)+COUNTIFS(part3_step1!$E$2:$E1000,$B356,part3_step1!$B$2:$B1000,D$1)</f>
        <v>1</v>
      </c>
      <c r="E356">
        <f>COUNTIFS(part3_step1!$C$2:$C1000,$B356,part3_step1!$B$2:$B1000,E$1)+COUNTIFS(part3_step1!$D$2:$D1000,$B356,part3_step1!$B$2:$B1000,E$1)+COUNTIFS(part3_step1!$E$2:$E1000,$B356,part3_step1!$B$2:$B1000,E$1)</f>
        <v>0</v>
      </c>
      <c r="F356">
        <f>COUNTIFS(part3_step1!$C$2:$C1000,$B356,part3_step1!$B$2:$B1000,F$1)+COUNTIFS(part3_step1!$D$2:$D1000,$B356,part3_step1!$B$2:$B1000,F$1)+COUNTIFS(part3_step1!$E$2:$E1000,$B356,part3_step1!$B$2:$B1000,F$1)</f>
        <v>0</v>
      </c>
      <c r="G356">
        <f>COUNTIFS(part3_step1!$C$2:$C1000,$B356,part3_step1!$B$2:$B1000,G$1)+COUNTIFS(part3_step1!$D$2:$D1000,$B356,part3_step1!$B$2:$B1000,G$1)+COUNTIFS(part3_step1!$E$2:$E1000,$B356,part3_step1!$B$2:$B1000,G$1)</f>
        <v>0</v>
      </c>
      <c r="H356">
        <f>COUNTIFS(part3_step1!$C$2:$C1000,$B356,part3_step1!$B$2:$B1000,H$1)+COUNTIFS(part3_step1!$D$2:$D1000,$B356,part3_step1!$B$2:$B1000,H$1)+COUNTIFS(part3_step1!$E$2:$E1000,$B356,part3_step1!$B$2:$B1000,H$1)</f>
        <v>0</v>
      </c>
      <c r="I356">
        <f>COUNTIFS(part3_step1!$C$2:$C1000,$B356,part3_step1!$B$2:$B1000,I$1)+COUNTIFS(part3_step1!$D$2:$D1000,$B356,part3_step1!$B$2:$B1000,I$1)+COUNTIFS(part3_step1!$E$2:$E1000,$B356,part3_step1!$B$2:$B1000,I$1)</f>
        <v>0</v>
      </c>
      <c r="J356">
        <f>COUNTIFS(part3_step1!$C$2:$C1000,$B356,part3_step1!$B$2:$B1000,J$1)+COUNTIFS(part3_step1!$D$2:$D1000,$B356,part3_step1!$B$2:$B1000,J$1)+COUNTIFS(part3_step1!$E$2:$E1000,$B356,part3_step1!$B$2:$B1000,J$1)</f>
        <v>0</v>
      </c>
      <c r="K356">
        <f>COUNTIFS(part3_step1!$C$2:$C1000,$B356,part3_step1!$B$2:$B1000,K$1)+COUNTIFS(part3_step1!$D$2:$D1000,$B356,part3_step1!$B$2:$B1000,K$1)+COUNTIFS(part3_step1!$E$2:$E1000,$B356,part3_step1!$B$2:$B1000,K$1)</f>
        <v>0</v>
      </c>
      <c r="L356">
        <f>COUNTIFS(part3_step1!$C$2:$C1000,$B356,part3_step1!$B$2:$B1000,L$1)+COUNTIFS(part3_step1!$D$2:$D1000,$B356,part3_step1!$B$2:$B1000,L$1)+COUNTIFS(part3_step1!$E$2:$E1000,$B356,part3_step1!$B$2:$B1000,L$1)</f>
        <v>0</v>
      </c>
      <c r="M356">
        <f>COUNTIFS(part3_step1!$C$2:$C1000,$B356,part3_step1!$B$2:$B1000,M$1)+COUNTIFS(part3_step1!$D$2:$D1000,$B356,part3_step1!$B$2:$B1000,M$1)+COUNTIFS(part3_step1!$E$2:$E1000,$B356,part3_step1!$B$2:$B1000,M$1)</f>
        <v>0</v>
      </c>
      <c r="N356">
        <f>COUNTIFS(part3_step1!$C$2:$C1000,$B356,part3_step1!$B$2:$B1000,N$1)+COUNTIFS(part3_step1!$D$2:$D1000,$B356,part3_step1!$B$2:$B1000,N$1)+COUNTIFS(part3_step1!$E$2:$E1000,$B356,part3_step1!$B$2:$B1000,N$1)</f>
        <v>0</v>
      </c>
      <c r="O356">
        <f>COUNTIFS(part3_step1!$C$2:$C1000,$B356,part3_step1!$B$2:$B1000,O$1)+COUNTIFS(part3_step1!$D$2:$D1000,$B356,part3_step1!$B$2:$B1000,O$1)+COUNTIFS(part3_step1!$E$2:$E1000,$B356,part3_step1!$B$2:$B1000,O$1)</f>
        <v>0</v>
      </c>
      <c r="P356">
        <f>COUNTIF(part3_step1!$C$2:$E1000,B356)</f>
        <v>1</v>
      </c>
    </row>
    <row r="357">
      <c r="A357" t="str">
        <f>part3_step1!D66</f>
        <v>Eddie Murphy</v>
      </c>
      <c r="B357" t="s">
        <v>285</v>
      </c>
      <c r="C357">
        <f>COUNTIFS(part3_step1!$C$2:$C1000,$B357,part3_step1!$B$2:$B1000,C$1)+COUNTIFS(part3_step1!$D$2:$D1000,$B357,part3_step1!$B$2:$B1000,C$1)+COUNTIFS(part3_step1!$E$2:$E1000,$B357,part3_step1!$B$2:$B1000,C$1)</f>
        <v>0</v>
      </c>
      <c r="D357">
        <f>COUNTIFS(part3_step1!$C$2:$C1000,$B357,part3_step1!$B$2:$B1000,D$1)+COUNTIFS(part3_step1!$D$2:$D1000,$B357,part3_step1!$B$2:$B1000,D$1)+COUNTIFS(part3_step1!$E$2:$E1000,$B357,part3_step1!$B$2:$B1000,D$1)</f>
        <v>0</v>
      </c>
      <c r="E357">
        <f>COUNTIFS(part3_step1!$C$2:$C1000,$B357,part3_step1!$B$2:$B1000,E$1)+COUNTIFS(part3_step1!$D$2:$D1000,$B357,part3_step1!$B$2:$B1000,E$1)+COUNTIFS(part3_step1!$E$2:$E1000,$B357,part3_step1!$B$2:$B1000,E$1)</f>
        <v>0</v>
      </c>
      <c r="F357">
        <f>COUNTIFS(part3_step1!$C$2:$C1000,$B357,part3_step1!$B$2:$B1000,F$1)+COUNTIFS(part3_step1!$D$2:$D1000,$B357,part3_step1!$B$2:$B1000,F$1)+COUNTIFS(part3_step1!$E$2:$E1000,$B357,part3_step1!$B$2:$B1000,F$1)</f>
        <v>0</v>
      </c>
      <c r="G357">
        <f>COUNTIFS(part3_step1!$C$2:$C1000,$B357,part3_step1!$B$2:$B1000,G$1)+COUNTIFS(part3_step1!$D$2:$D1000,$B357,part3_step1!$B$2:$B1000,G$1)+COUNTIFS(part3_step1!$E$2:$E1000,$B357,part3_step1!$B$2:$B1000,G$1)</f>
        <v>0</v>
      </c>
      <c r="H357">
        <f>COUNTIFS(part3_step1!$C$2:$C1000,$B357,part3_step1!$B$2:$B1000,H$1)+COUNTIFS(part3_step1!$D$2:$D1000,$B357,part3_step1!$B$2:$B1000,H$1)+COUNTIFS(part3_step1!$E$2:$E1000,$B357,part3_step1!$B$2:$B1000,H$1)</f>
        <v>0</v>
      </c>
      <c r="I357">
        <f>COUNTIFS(part3_step1!$C$2:$C1000,$B357,part3_step1!$B$2:$B1000,I$1)+COUNTIFS(part3_step1!$D$2:$D1000,$B357,part3_step1!$B$2:$B1000,I$1)+COUNTIFS(part3_step1!$E$2:$E1000,$B357,part3_step1!$B$2:$B1000,I$1)</f>
        <v>1</v>
      </c>
      <c r="J357">
        <f>COUNTIFS(part3_step1!$C$2:$C1000,$B357,part3_step1!$B$2:$B1000,J$1)+COUNTIFS(part3_step1!$D$2:$D1000,$B357,part3_step1!$B$2:$B1000,J$1)+COUNTIFS(part3_step1!$E$2:$E1000,$B357,part3_step1!$B$2:$B1000,J$1)</f>
        <v>0</v>
      </c>
      <c r="K357">
        <f>COUNTIFS(part3_step1!$C$2:$C1000,$B357,part3_step1!$B$2:$B1000,K$1)+COUNTIFS(part3_step1!$D$2:$D1000,$B357,part3_step1!$B$2:$B1000,K$1)+COUNTIFS(part3_step1!$E$2:$E1000,$B357,part3_step1!$B$2:$B1000,K$1)</f>
        <v>0</v>
      </c>
      <c r="L357">
        <f>COUNTIFS(part3_step1!$C$2:$C1000,$B357,part3_step1!$B$2:$B1000,L$1)+COUNTIFS(part3_step1!$D$2:$D1000,$B357,part3_step1!$B$2:$B1000,L$1)+COUNTIFS(part3_step1!$E$2:$E1000,$B357,part3_step1!$B$2:$B1000,L$1)</f>
        <v>0</v>
      </c>
      <c r="M357">
        <f>COUNTIFS(part3_step1!$C$2:$C1000,$B357,part3_step1!$B$2:$B1000,M$1)+COUNTIFS(part3_step1!$D$2:$D1000,$B357,part3_step1!$B$2:$B1000,M$1)+COUNTIFS(part3_step1!$E$2:$E1000,$B357,part3_step1!$B$2:$B1000,M$1)</f>
        <v>0</v>
      </c>
      <c r="N357">
        <f>COUNTIFS(part3_step1!$C$2:$C1000,$B357,part3_step1!$B$2:$B1000,N$1)+COUNTIFS(part3_step1!$D$2:$D1000,$B357,part3_step1!$B$2:$B1000,N$1)+COUNTIFS(part3_step1!$E$2:$E1000,$B357,part3_step1!$B$2:$B1000,N$1)</f>
        <v>0</v>
      </c>
      <c r="O357">
        <f>COUNTIFS(part3_step1!$C$2:$C1000,$B357,part3_step1!$B$2:$B1000,O$1)+COUNTIFS(part3_step1!$D$2:$D1000,$B357,part3_step1!$B$2:$B1000,O$1)+COUNTIFS(part3_step1!$E$2:$E1000,$B357,part3_step1!$B$2:$B1000,O$1)</f>
        <v>0</v>
      </c>
      <c r="P357">
        <f>COUNTIF(part3_step1!$C$2:$E1000,B357)</f>
        <v>1</v>
      </c>
    </row>
    <row r="358">
      <c r="A358" t="str">
        <f>part3_step1!D67</f>
        <v>Bonnie Hunt</v>
      </c>
      <c r="B358" t="s">
        <v>288</v>
      </c>
      <c r="C358">
        <f>COUNTIFS(part3_step1!$C$2:$C1000,$B358,part3_step1!$B$2:$B1000,C$1)+COUNTIFS(part3_step1!$D$2:$D1000,$B358,part3_step1!$B$2:$B1000,C$1)+COUNTIFS(part3_step1!$E$2:$E1000,$B358,part3_step1!$B$2:$B1000,C$1)</f>
        <v>0</v>
      </c>
      <c r="D358">
        <f>COUNTIFS(part3_step1!$C$2:$C1000,$B358,part3_step1!$B$2:$B1000,D$1)+COUNTIFS(part3_step1!$D$2:$D1000,$B358,part3_step1!$B$2:$B1000,D$1)+COUNTIFS(part3_step1!$E$2:$E1000,$B358,part3_step1!$B$2:$B1000,D$1)</f>
        <v>0</v>
      </c>
      <c r="E358">
        <f>COUNTIFS(part3_step1!$C$2:$C1000,$B358,part3_step1!$B$2:$B1000,E$1)+COUNTIFS(part3_step1!$D$2:$D1000,$B358,part3_step1!$B$2:$B1000,E$1)+COUNTIFS(part3_step1!$E$2:$E1000,$B358,part3_step1!$B$2:$B1000,E$1)</f>
        <v>0</v>
      </c>
      <c r="F358">
        <f>COUNTIFS(part3_step1!$C$2:$C1000,$B358,part3_step1!$B$2:$B1000,F$1)+COUNTIFS(part3_step1!$D$2:$D1000,$B358,part3_step1!$B$2:$B1000,F$1)+COUNTIFS(part3_step1!$E$2:$E1000,$B358,part3_step1!$B$2:$B1000,F$1)</f>
        <v>0</v>
      </c>
      <c r="G358">
        <f>COUNTIFS(part3_step1!$C$2:$C1000,$B358,part3_step1!$B$2:$B1000,G$1)+COUNTIFS(part3_step1!$D$2:$D1000,$B358,part3_step1!$B$2:$B1000,G$1)+COUNTIFS(part3_step1!$E$2:$E1000,$B358,part3_step1!$B$2:$B1000,G$1)</f>
        <v>1</v>
      </c>
      <c r="H358">
        <f>COUNTIFS(part3_step1!$C$2:$C1000,$B358,part3_step1!$B$2:$B1000,H$1)+COUNTIFS(part3_step1!$D$2:$D1000,$B358,part3_step1!$B$2:$B1000,H$1)+COUNTIFS(part3_step1!$E$2:$E1000,$B358,part3_step1!$B$2:$B1000,H$1)</f>
        <v>0</v>
      </c>
      <c r="I358">
        <f>COUNTIFS(part3_step1!$C$2:$C1000,$B358,part3_step1!$B$2:$B1000,I$1)+COUNTIFS(part3_step1!$D$2:$D1000,$B358,part3_step1!$B$2:$B1000,I$1)+COUNTIFS(part3_step1!$E$2:$E1000,$B358,part3_step1!$B$2:$B1000,I$1)</f>
        <v>0</v>
      </c>
      <c r="J358">
        <f>COUNTIFS(part3_step1!$C$2:$C1000,$B358,part3_step1!$B$2:$B1000,J$1)+COUNTIFS(part3_step1!$D$2:$D1000,$B358,part3_step1!$B$2:$B1000,J$1)+COUNTIFS(part3_step1!$E$2:$E1000,$B358,part3_step1!$B$2:$B1000,J$1)</f>
        <v>0</v>
      </c>
      <c r="K358">
        <f>COUNTIFS(part3_step1!$C$2:$C1000,$B358,part3_step1!$B$2:$B1000,K$1)+COUNTIFS(part3_step1!$D$2:$D1000,$B358,part3_step1!$B$2:$B1000,K$1)+COUNTIFS(part3_step1!$E$2:$E1000,$B358,part3_step1!$B$2:$B1000,K$1)</f>
        <v>0</v>
      </c>
      <c r="L358">
        <f>COUNTIFS(part3_step1!$C$2:$C1000,$B358,part3_step1!$B$2:$B1000,L$1)+COUNTIFS(part3_step1!$D$2:$D1000,$B358,part3_step1!$B$2:$B1000,L$1)+COUNTIFS(part3_step1!$E$2:$E1000,$B358,part3_step1!$B$2:$B1000,L$1)</f>
        <v>0</v>
      </c>
      <c r="M358">
        <f>COUNTIFS(part3_step1!$C$2:$C1000,$B358,part3_step1!$B$2:$B1000,M$1)+COUNTIFS(part3_step1!$D$2:$D1000,$B358,part3_step1!$B$2:$B1000,M$1)+COUNTIFS(part3_step1!$E$2:$E1000,$B358,part3_step1!$B$2:$B1000,M$1)</f>
        <v>0</v>
      </c>
      <c r="N358">
        <f>COUNTIFS(part3_step1!$C$2:$C1000,$B358,part3_step1!$B$2:$B1000,N$1)+COUNTIFS(part3_step1!$D$2:$D1000,$B358,part3_step1!$B$2:$B1000,N$1)+COUNTIFS(part3_step1!$E$2:$E1000,$B358,part3_step1!$B$2:$B1000,N$1)</f>
        <v>0</v>
      </c>
      <c r="O358">
        <f>COUNTIFS(part3_step1!$C$2:$C1000,$B358,part3_step1!$B$2:$B1000,O$1)+COUNTIFS(part3_step1!$D$2:$D1000,$B358,part3_step1!$B$2:$B1000,O$1)+COUNTIFS(part3_step1!$E$2:$E1000,$B358,part3_step1!$B$2:$B1000,O$1)</f>
        <v>0</v>
      </c>
      <c r="P358">
        <f>COUNTIF(part3_step1!$C$2:$E1000,B358)</f>
        <v>1</v>
      </c>
    </row>
    <row r="359">
      <c r="A359" t="str">
        <f>part3_step1!D68</f>
        <v>Jon Voight</v>
      </c>
      <c r="B359" t="s">
        <v>292</v>
      </c>
      <c r="C359">
        <f>COUNTIFS(part3_step1!$C$2:$C1000,$B359,part3_step1!$B$2:$B1000,C$1)+COUNTIFS(part3_step1!$D$2:$D1000,$B359,part3_step1!$B$2:$B1000,C$1)+COUNTIFS(part3_step1!$E$2:$E1000,$B359,part3_step1!$B$2:$B1000,C$1)</f>
        <v>0</v>
      </c>
      <c r="D359">
        <f>COUNTIFS(part3_step1!$C$2:$C1000,$B359,part3_step1!$B$2:$B1000,D$1)+COUNTIFS(part3_step1!$D$2:$D1000,$B359,part3_step1!$B$2:$B1000,D$1)+COUNTIFS(part3_step1!$E$2:$E1000,$B359,part3_step1!$B$2:$B1000,D$1)</f>
        <v>0</v>
      </c>
      <c r="E359">
        <f>COUNTIFS(part3_step1!$C$2:$C1000,$B359,part3_step1!$B$2:$B1000,E$1)+COUNTIFS(part3_step1!$D$2:$D1000,$B359,part3_step1!$B$2:$B1000,E$1)+COUNTIFS(part3_step1!$E$2:$E1000,$B359,part3_step1!$B$2:$B1000,E$1)</f>
        <v>1</v>
      </c>
      <c r="F359">
        <f>COUNTIFS(part3_step1!$C$2:$C1000,$B359,part3_step1!$B$2:$B1000,F$1)+COUNTIFS(part3_step1!$D$2:$D1000,$B359,part3_step1!$B$2:$B1000,F$1)+COUNTIFS(part3_step1!$E$2:$E1000,$B359,part3_step1!$B$2:$B1000,F$1)</f>
        <v>0</v>
      </c>
      <c r="G359">
        <f>COUNTIFS(part3_step1!$C$2:$C1000,$B359,part3_step1!$B$2:$B1000,G$1)+COUNTIFS(part3_step1!$D$2:$D1000,$B359,part3_step1!$B$2:$B1000,G$1)+COUNTIFS(part3_step1!$E$2:$E1000,$B359,part3_step1!$B$2:$B1000,G$1)</f>
        <v>0</v>
      </c>
      <c r="H359">
        <f>COUNTIFS(part3_step1!$C$2:$C1000,$B359,part3_step1!$B$2:$B1000,H$1)+COUNTIFS(part3_step1!$D$2:$D1000,$B359,part3_step1!$B$2:$B1000,H$1)+COUNTIFS(part3_step1!$E$2:$E1000,$B359,part3_step1!$B$2:$B1000,H$1)</f>
        <v>0</v>
      </c>
      <c r="I359">
        <f>COUNTIFS(part3_step1!$C$2:$C1000,$B359,part3_step1!$B$2:$B1000,I$1)+COUNTIFS(part3_step1!$D$2:$D1000,$B359,part3_step1!$B$2:$B1000,I$1)+COUNTIFS(part3_step1!$E$2:$E1000,$B359,part3_step1!$B$2:$B1000,I$1)</f>
        <v>0</v>
      </c>
      <c r="J359">
        <f>COUNTIFS(part3_step1!$C$2:$C1000,$B359,part3_step1!$B$2:$B1000,J$1)+COUNTIFS(part3_step1!$D$2:$D1000,$B359,part3_step1!$B$2:$B1000,J$1)+COUNTIFS(part3_step1!$E$2:$E1000,$B359,part3_step1!$B$2:$B1000,J$1)</f>
        <v>0</v>
      </c>
      <c r="K359">
        <f>COUNTIFS(part3_step1!$C$2:$C1000,$B359,part3_step1!$B$2:$B1000,K$1)+COUNTIFS(part3_step1!$D$2:$D1000,$B359,part3_step1!$B$2:$B1000,K$1)+COUNTIFS(part3_step1!$E$2:$E1000,$B359,part3_step1!$B$2:$B1000,K$1)</f>
        <v>0</v>
      </c>
      <c r="L359">
        <f>COUNTIFS(part3_step1!$C$2:$C1000,$B359,part3_step1!$B$2:$B1000,L$1)+COUNTIFS(part3_step1!$D$2:$D1000,$B359,part3_step1!$B$2:$B1000,L$1)+COUNTIFS(part3_step1!$E$2:$E1000,$B359,part3_step1!$B$2:$B1000,L$1)</f>
        <v>0</v>
      </c>
      <c r="M359">
        <f>COUNTIFS(part3_step1!$C$2:$C1000,$B359,part3_step1!$B$2:$B1000,M$1)+COUNTIFS(part3_step1!$D$2:$D1000,$B359,part3_step1!$B$2:$B1000,M$1)+COUNTIFS(part3_step1!$E$2:$E1000,$B359,part3_step1!$B$2:$B1000,M$1)</f>
        <v>0</v>
      </c>
      <c r="N359">
        <f>COUNTIFS(part3_step1!$C$2:$C1000,$B359,part3_step1!$B$2:$B1000,N$1)+COUNTIFS(part3_step1!$D$2:$D1000,$B359,part3_step1!$B$2:$B1000,N$1)+COUNTIFS(part3_step1!$E$2:$E1000,$B359,part3_step1!$B$2:$B1000,N$1)</f>
        <v>0</v>
      </c>
      <c r="O359">
        <f>COUNTIFS(part3_step1!$C$2:$C1000,$B359,part3_step1!$B$2:$B1000,O$1)+COUNTIFS(part3_step1!$D$2:$D1000,$B359,part3_step1!$B$2:$B1000,O$1)+COUNTIFS(part3_step1!$E$2:$E1000,$B359,part3_step1!$B$2:$B1000,O$1)</f>
        <v>0</v>
      </c>
      <c r="P359">
        <f>COUNTIF(part3_step1!$C$2:$E1000,B359)</f>
        <v>1</v>
      </c>
    </row>
    <row r="360">
      <c r="A360" t="str">
        <f>part3_step1!D69</f>
        <v>Josh Hartnett</v>
      </c>
      <c r="B360" t="s">
        <v>296</v>
      </c>
      <c r="C360">
        <f>COUNTIFS(part3_step1!$C$2:$C1000,$B360,part3_step1!$B$2:$B1000,C$1)+COUNTIFS(part3_step1!$D$2:$D1000,$B360,part3_step1!$B$2:$B1000,C$1)+COUNTIFS(part3_step1!$E$2:$E1000,$B360,part3_step1!$B$2:$B1000,C$1)</f>
        <v>0</v>
      </c>
      <c r="D360">
        <f>COUNTIFS(part3_step1!$C$2:$C1000,$B360,part3_step1!$B$2:$B1000,D$1)+COUNTIFS(part3_step1!$D$2:$D1000,$B360,part3_step1!$B$2:$B1000,D$1)+COUNTIFS(part3_step1!$E$2:$E1000,$B360,part3_step1!$B$2:$B1000,D$1)</f>
        <v>0</v>
      </c>
      <c r="E360">
        <f>COUNTIFS(part3_step1!$C$2:$C1000,$B360,part3_step1!$B$2:$B1000,E$1)+COUNTIFS(part3_step1!$D$2:$D1000,$B360,part3_step1!$B$2:$B1000,E$1)+COUNTIFS(part3_step1!$E$2:$E1000,$B360,part3_step1!$B$2:$B1000,E$1)</f>
        <v>0</v>
      </c>
      <c r="F360">
        <f>COUNTIFS(part3_step1!$C$2:$C1000,$B360,part3_step1!$B$2:$B1000,F$1)+COUNTIFS(part3_step1!$D$2:$D1000,$B360,part3_step1!$B$2:$B1000,F$1)+COUNTIFS(part3_step1!$E$2:$E1000,$B360,part3_step1!$B$2:$B1000,F$1)</f>
        <v>0</v>
      </c>
      <c r="G360">
        <f>COUNTIFS(part3_step1!$C$2:$C1000,$B360,part3_step1!$B$2:$B1000,G$1)+COUNTIFS(part3_step1!$D$2:$D1000,$B360,part3_step1!$B$2:$B1000,G$1)+COUNTIFS(part3_step1!$E$2:$E1000,$B360,part3_step1!$B$2:$B1000,G$1)</f>
        <v>0</v>
      </c>
      <c r="H360">
        <f>COUNTIFS(part3_step1!$C$2:$C1000,$B360,part3_step1!$B$2:$B1000,H$1)+COUNTIFS(part3_step1!$D$2:$D1000,$B360,part3_step1!$B$2:$B1000,H$1)+COUNTIFS(part3_step1!$E$2:$E1000,$B360,part3_step1!$B$2:$B1000,H$1)</f>
        <v>0</v>
      </c>
      <c r="I360">
        <f>COUNTIFS(part3_step1!$C$2:$C1000,$B360,part3_step1!$B$2:$B1000,I$1)+COUNTIFS(part3_step1!$D$2:$D1000,$B360,part3_step1!$B$2:$B1000,I$1)+COUNTIFS(part3_step1!$E$2:$E1000,$B360,part3_step1!$B$2:$B1000,I$1)</f>
        <v>0</v>
      </c>
      <c r="J360">
        <f>COUNTIFS(part3_step1!$C$2:$C1000,$B360,part3_step1!$B$2:$B1000,J$1)+COUNTIFS(part3_step1!$D$2:$D1000,$B360,part3_step1!$B$2:$B1000,J$1)+COUNTIFS(part3_step1!$E$2:$E1000,$B360,part3_step1!$B$2:$B1000,J$1)</f>
        <v>2</v>
      </c>
      <c r="K360">
        <f>COUNTIFS(part3_step1!$C$2:$C1000,$B360,part3_step1!$B$2:$B1000,K$1)+COUNTIFS(part3_step1!$D$2:$D1000,$B360,part3_step1!$B$2:$B1000,K$1)+COUNTIFS(part3_step1!$E$2:$E1000,$B360,part3_step1!$B$2:$B1000,K$1)</f>
        <v>0</v>
      </c>
      <c r="L360">
        <f>COUNTIFS(part3_step1!$C$2:$C1000,$B360,part3_step1!$B$2:$B1000,L$1)+COUNTIFS(part3_step1!$D$2:$D1000,$B360,part3_step1!$B$2:$B1000,L$1)+COUNTIFS(part3_step1!$E$2:$E1000,$B360,part3_step1!$B$2:$B1000,L$1)</f>
        <v>0</v>
      </c>
      <c r="M360">
        <f>COUNTIFS(part3_step1!$C$2:$C1000,$B360,part3_step1!$B$2:$B1000,M$1)+COUNTIFS(part3_step1!$D$2:$D1000,$B360,part3_step1!$B$2:$B1000,M$1)+COUNTIFS(part3_step1!$E$2:$E1000,$B360,part3_step1!$B$2:$B1000,M$1)</f>
        <v>0</v>
      </c>
      <c r="N360">
        <f>COUNTIFS(part3_step1!$C$2:$C1000,$B360,part3_step1!$B$2:$B1000,N$1)+COUNTIFS(part3_step1!$D$2:$D1000,$B360,part3_step1!$B$2:$B1000,N$1)+COUNTIFS(part3_step1!$E$2:$E1000,$B360,part3_step1!$B$2:$B1000,N$1)</f>
        <v>0</v>
      </c>
      <c r="O360">
        <f>COUNTIFS(part3_step1!$C$2:$C1000,$B360,part3_step1!$B$2:$B1000,O$1)+COUNTIFS(part3_step1!$D$2:$D1000,$B360,part3_step1!$B$2:$B1000,O$1)+COUNTIFS(part3_step1!$E$2:$E1000,$B360,part3_step1!$B$2:$B1000,O$1)</f>
        <v>0</v>
      </c>
      <c r="P360">
        <f>COUNTIF(part3_step1!$C$2:$E1000,B360)</f>
        <v>2</v>
      </c>
    </row>
    <row r="361">
      <c r="A361" t="str">
        <f>part3_step1!D70</f>
        <v>Brad Pitt</v>
      </c>
      <c r="B361" t="s">
        <v>306</v>
      </c>
      <c r="C361">
        <f>COUNTIFS(part3_step1!$C$2:$C1000,$B361,part3_step1!$B$2:$B1000,C$1)+COUNTIFS(part3_step1!$D$2:$D1000,$B361,part3_step1!$B$2:$B1000,C$1)+COUNTIFS(part3_step1!$E$2:$E1000,$B361,part3_step1!$B$2:$B1000,C$1)</f>
        <v>0</v>
      </c>
      <c r="D361">
        <f>COUNTIFS(part3_step1!$C$2:$C1000,$B361,part3_step1!$B$2:$B1000,D$1)+COUNTIFS(part3_step1!$D$2:$D1000,$B361,part3_step1!$B$2:$B1000,D$1)+COUNTIFS(part3_step1!$E$2:$E1000,$B361,part3_step1!$B$2:$B1000,D$1)</f>
        <v>0</v>
      </c>
      <c r="E361">
        <f>COUNTIFS(part3_step1!$C$2:$C1000,$B361,part3_step1!$B$2:$B1000,E$1)+COUNTIFS(part3_step1!$D$2:$D1000,$B361,part3_step1!$B$2:$B1000,E$1)+COUNTIFS(part3_step1!$E$2:$E1000,$B361,part3_step1!$B$2:$B1000,E$1)</f>
        <v>0</v>
      </c>
      <c r="F361">
        <f>COUNTIFS(part3_step1!$C$2:$C1000,$B361,part3_step1!$B$2:$B1000,F$1)+COUNTIFS(part3_step1!$D$2:$D1000,$B361,part3_step1!$B$2:$B1000,F$1)+COUNTIFS(part3_step1!$E$2:$E1000,$B361,part3_step1!$B$2:$B1000,F$1)</f>
        <v>0</v>
      </c>
      <c r="G361">
        <f>COUNTIFS(part3_step1!$C$2:$C1000,$B361,part3_step1!$B$2:$B1000,G$1)+COUNTIFS(part3_step1!$D$2:$D1000,$B361,part3_step1!$B$2:$B1000,G$1)+COUNTIFS(part3_step1!$E$2:$E1000,$B361,part3_step1!$B$2:$B1000,G$1)</f>
        <v>0</v>
      </c>
      <c r="H361">
        <f>COUNTIFS(part3_step1!$C$2:$C1000,$B361,part3_step1!$B$2:$B1000,H$1)+COUNTIFS(part3_step1!$D$2:$D1000,$B361,part3_step1!$B$2:$B1000,H$1)+COUNTIFS(part3_step1!$E$2:$E1000,$B361,part3_step1!$B$2:$B1000,H$1)</f>
        <v>0</v>
      </c>
      <c r="I361">
        <f>COUNTIFS(part3_step1!$C$2:$C1000,$B361,part3_step1!$B$2:$B1000,I$1)+COUNTIFS(part3_step1!$D$2:$D1000,$B361,part3_step1!$B$2:$B1000,I$1)+COUNTIFS(part3_step1!$E$2:$E1000,$B361,part3_step1!$B$2:$B1000,I$1)</f>
        <v>0</v>
      </c>
      <c r="J361">
        <f>COUNTIFS(part3_step1!$C$2:$C1000,$B361,part3_step1!$B$2:$B1000,J$1)+COUNTIFS(part3_step1!$D$2:$D1000,$B361,part3_step1!$B$2:$B1000,J$1)+COUNTIFS(part3_step1!$E$2:$E1000,$B361,part3_step1!$B$2:$B1000,J$1)</f>
        <v>0</v>
      </c>
      <c r="K361">
        <f>COUNTIFS(part3_step1!$C$2:$C1000,$B361,part3_step1!$B$2:$B1000,K$1)+COUNTIFS(part3_step1!$D$2:$D1000,$B361,part3_step1!$B$2:$B1000,K$1)+COUNTIFS(part3_step1!$E$2:$E1000,$B361,part3_step1!$B$2:$B1000,K$1)</f>
        <v>0</v>
      </c>
      <c r="L361">
        <f>COUNTIFS(part3_step1!$C$2:$C1000,$B361,part3_step1!$B$2:$B1000,L$1)+COUNTIFS(part3_step1!$D$2:$D1000,$B361,part3_step1!$B$2:$B1000,L$1)+COUNTIFS(part3_step1!$E$2:$E1000,$B361,part3_step1!$B$2:$B1000,L$1)</f>
        <v>0</v>
      </c>
      <c r="M361">
        <f>COUNTIFS(part3_step1!$C$2:$C1000,$B361,part3_step1!$B$2:$B1000,M$1)+COUNTIFS(part3_step1!$D$2:$D1000,$B361,part3_step1!$B$2:$B1000,M$1)+COUNTIFS(part3_step1!$E$2:$E1000,$B361,part3_step1!$B$2:$B1000,M$1)</f>
        <v>0</v>
      </c>
      <c r="N361">
        <f>COUNTIFS(part3_step1!$C$2:$C1000,$B361,part3_step1!$B$2:$B1000,N$1)+COUNTIFS(part3_step1!$D$2:$D1000,$B361,part3_step1!$B$2:$B1000,N$1)+COUNTIFS(part3_step1!$E$2:$E1000,$B361,part3_step1!$B$2:$B1000,N$1)</f>
        <v>1</v>
      </c>
      <c r="O361">
        <f>COUNTIFS(part3_step1!$C$2:$C1000,$B361,part3_step1!$B$2:$B1000,O$1)+COUNTIFS(part3_step1!$D$2:$D1000,$B361,part3_step1!$B$2:$B1000,O$1)+COUNTIFS(part3_step1!$E$2:$E1000,$B361,part3_step1!$B$2:$B1000,O$1)</f>
        <v>0</v>
      </c>
      <c r="P361">
        <f>COUNTIF(part3_step1!$C$2:$E1000,B361)</f>
        <v>1</v>
      </c>
    </row>
    <row r="362">
      <c r="A362" t="str">
        <f>part3_step1!D71</f>
        <v>Julia Stiles</v>
      </c>
      <c r="B362" t="s">
        <v>310</v>
      </c>
      <c r="C362">
        <f>COUNTIFS(part3_step1!$C$2:$C1000,$B362,part3_step1!$B$2:$B1000,C$1)+COUNTIFS(part3_step1!$D$2:$D1000,$B362,part3_step1!$B$2:$B1000,C$1)+COUNTIFS(part3_step1!$E$2:$E1000,$B362,part3_step1!$B$2:$B1000,C$1)</f>
        <v>0</v>
      </c>
      <c r="D362">
        <f>COUNTIFS(part3_step1!$C$2:$C1000,$B362,part3_step1!$B$2:$B1000,D$1)+COUNTIFS(part3_step1!$D$2:$D1000,$B362,part3_step1!$B$2:$B1000,D$1)+COUNTIFS(part3_step1!$E$2:$E1000,$B362,part3_step1!$B$2:$B1000,D$1)</f>
        <v>0</v>
      </c>
      <c r="E362">
        <f>COUNTIFS(part3_step1!$C$2:$C1000,$B362,part3_step1!$B$2:$B1000,E$1)+COUNTIFS(part3_step1!$D$2:$D1000,$B362,part3_step1!$B$2:$B1000,E$1)+COUNTIFS(part3_step1!$E$2:$E1000,$B362,part3_step1!$B$2:$B1000,E$1)</f>
        <v>0</v>
      </c>
      <c r="F362">
        <f>COUNTIFS(part3_step1!$C$2:$C1000,$B362,part3_step1!$B$2:$B1000,F$1)+COUNTIFS(part3_step1!$D$2:$D1000,$B362,part3_step1!$B$2:$B1000,F$1)+COUNTIFS(part3_step1!$E$2:$E1000,$B362,part3_step1!$B$2:$B1000,F$1)</f>
        <v>0</v>
      </c>
      <c r="G362">
        <f>COUNTIFS(part3_step1!$C$2:$C1000,$B362,part3_step1!$B$2:$B1000,G$1)+COUNTIFS(part3_step1!$D$2:$D1000,$B362,part3_step1!$B$2:$B1000,G$1)+COUNTIFS(part3_step1!$E$2:$E1000,$B362,part3_step1!$B$2:$B1000,G$1)</f>
        <v>1</v>
      </c>
      <c r="H362">
        <f>COUNTIFS(part3_step1!$C$2:$C1000,$B362,part3_step1!$B$2:$B1000,H$1)+COUNTIFS(part3_step1!$D$2:$D1000,$B362,part3_step1!$B$2:$B1000,H$1)+COUNTIFS(part3_step1!$E$2:$E1000,$B362,part3_step1!$B$2:$B1000,H$1)</f>
        <v>0</v>
      </c>
      <c r="I362">
        <f>COUNTIFS(part3_step1!$C$2:$C1000,$B362,part3_step1!$B$2:$B1000,I$1)+COUNTIFS(part3_step1!$D$2:$D1000,$B362,part3_step1!$B$2:$B1000,I$1)+COUNTIFS(part3_step1!$E$2:$E1000,$B362,part3_step1!$B$2:$B1000,I$1)</f>
        <v>0</v>
      </c>
      <c r="J362">
        <f>COUNTIFS(part3_step1!$C$2:$C1000,$B362,part3_step1!$B$2:$B1000,J$1)+COUNTIFS(part3_step1!$D$2:$D1000,$B362,part3_step1!$B$2:$B1000,J$1)+COUNTIFS(part3_step1!$E$2:$E1000,$B362,part3_step1!$B$2:$B1000,J$1)</f>
        <v>0</v>
      </c>
      <c r="K362">
        <f>COUNTIFS(part3_step1!$C$2:$C1000,$B362,part3_step1!$B$2:$B1000,K$1)+COUNTIFS(part3_step1!$D$2:$D1000,$B362,part3_step1!$B$2:$B1000,K$1)+COUNTIFS(part3_step1!$E$2:$E1000,$B362,part3_step1!$B$2:$B1000,K$1)</f>
        <v>0</v>
      </c>
      <c r="L362">
        <f>COUNTIFS(part3_step1!$C$2:$C1000,$B362,part3_step1!$B$2:$B1000,L$1)+COUNTIFS(part3_step1!$D$2:$D1000,$B362,part3_step1!$B$2:$B1000,L$1)+COUNTIFS(part3_step1!$E$2:$E1000,$B362,part3_step1!$B$2:$B1000,L$1)</f>
        <v>0</v>
      </c>
      <c r="M362">
        <f>COUNTIFS(part3_step1!$C$2:$C1000,$B362,part3_step1!$B$2:$B1000,M$1)+COUNTIFS(part3_step1!$D$2:$D1000,$B362,part3_step1!$B$2:$B1000,M$1)+COUNTIFS(part3_step1!$E$2:$E1000,$B362,part3_step1!$B$2:$B1000,M$1)</f>
        <v>0</v>
      </c>
      <c r="N362">
        <f>COUNTIFS(part3_step1!$C$2:$C1000,$B362,part3_step1!$B$2:$B1000,N$1)+COUNTIFS(part3_step1!$D$2:$D1000,$B362,part3_step1!$B$2:$B1000,N$1)+COUNTIFS(part3_step1!$E$2:$E1000,$B362,part3_step1!$B$2:$B1000,N$1)</f>
        <v>0</v>
      </c>
      <c r="O362">
        <f>COUNTIFS(part3_step1!$C$2:$C1000,$B362,part3_step1!$B$2:$B1000,O$1)+COUNTIFS(part3_step1!$D$2:$D1000,$B362,part3_step1!$B$2:$B1000,O$1)+COUNTIFS(part3_step1!$E$2:$E1000,$B362,part3_step1!$B$2:$B1000,O$1)</f>
        <v>0</v>
      </c>
      <c r="P362">
        <f>COUNTIF(part3_step1!$C$2:$E1000,B362)</f>
        <v>1</v>
      </c>
    </row>
    <row r="363">
      <c r="A363" t="str">
        <f>part3_step1!D72</f>
        <v>Billy Connolly</v>
      </c>
      <c r="B363" t="s">
        <v>317</v>
      </c>
      <c r="C363">
        <f>COUNTIFS(part3_step1!$C$2:$C1000,$B363,part3_step1!$B$2:$B1000,C$1)+COUNTIFS(part3_step1!$D$2:$D1000,$B363,part3_step1!$B$2:$B1000,C$1)+COUNTIFS(part3_step1!$E$2:$E1000,$B363,part3_step1!$B$2:$B1000,C$1)</f>
        <v>0</v>
      </c>
      <c r="D363">
        <f>COUNTIFS(part3_step1!$C$2:$C1000,$B363,part3_step1!$B$2:$B1000,D$1)+COUNTIFS(part3_step1!$D$2:$D1000,$B363,part3_step1!$B$2:$B1000,D$1)+COUNTIFS(part3_step1!$E$2:$E1000,$B363,part3_step1!$B$2:$B1000,D$1)</f>
        <v>0</v>
      </c>
      <c r="E363">
        <f>COUNTIFS(part3_step1!$C$2:$C1000,$B363,part3_step1!$B$2:$B1000,E$1)+COUNTIFS(part3_step1!$D$2:$D1000,$B363,part3_step1!$B$2:$B1000,E$1)+COUNTIFS(part3_step1!$E$2:$E1000,$B363,part3_step1!$B$2:$B1000,E$1)</f>
        <v>0</v>
      </c>
      <c r="F363">
        <f>COUNTIFS(part3_step1!$C$2:$C1000,$B363,part3_step1!$B$2:$B1000,F$1)+COUNTIFS(part3_step1!$D$2:$D1000,$B363,part3_step1!$B$2:$B1000,F$1)+COUNTIFS(part3_step1!$E$2:$E1000,$B363,part3_step1!$B$2:$B1000,F$1)</f>
        <v>0</v>
      </c>
      <c r="G363">
        <f>COUNTIFS(part3_step1!$C$2:$C1000,$B363,part3_step1!$B$2:$B1000,G$1)+COUNTIFS(part3_step1!$D$2:$D1000,$B363,part3_step1!$B$2:$B1000,G$1)+COUNTIFS(part3_step1!$E$2:$E1000,$B363,part3_step1!$B$2:$B1000,G$1)</f>
        <v>1</v>
      </c>
      <c r="H363">
        <f>COUNTIFS(part3_step1!$C$2:$C1000,$B363,part3_step1!$B$2:$B1000,H$1)+COUNTIFS(part3_step1!$D$2:$D1000,$B363,part3_step1!$B$2:$B1000,H$1)+COUNTIFS(part3_step1!$E$2:$E1000,$B363,part3_step1!$B$2:$B1000,H$1)</f>
        <v>0</v>
      </c>
      <c r="I363">
        <f>COUNTIFS(part3_step1!$C$2:$C1000,$B363,part3_step1!$B$2:$B1000,I$1)+COUNTIFS(part3_step1!$D$2:$D1000,$B363,part3_step1!$B$2:$B1000,I$1)+COUNTIFS(part3_step1!$E$2:$E1000,$B363,part3_step1!$B$2:$B1000,I$1)</f>
        <v>0</v>
      </c>
      <c r="J363">
        <f>COUNTIFS(part3_step1!$C$2:$C1000,$B363,part3_step1!$B$2:$B1000,J$1)+COUNTIFS(part3_step1!$D$2:$D1000,$B363,part3_step1!$B$2:$B1000,J$1)+COUNTIFS(part3_step1!$E$2:$E1000,$B363,part3_step1!$B$2:$B1000,J$1)</f>
        <v>0</v>
      </c>
      <c r="K363">
        <f>COUNTIFS(part3_step1!$C$2:$C1000,$B363,part3_step1!$B$2:$B1000,K$1)+COUNTIFS(part3_step1!$D$2:$D1000,$B363,part3_step1!$B$2:$B1000,K$1)+COUNTIFS(part3_step1!$E$2:$E1000,$B363,part3_step1!$B$2:$B1000,K$1)</f>
        <v>0</v>
      </c>
      <c r="L363">
        <f>COUNTIFS(part3_step1!$C$2:$C1000,$B363,part3_step1!$B$2:$B1000,L$1)+COUNTIFS(part3_step1!$D$2:$D1000,$B363,part3_step1!$B$2:$B1000,L$1)+COUNTIFS(part3_step1!$E$2:$E1000,$B363,part3_step1!$B$2:$B1000,L$1)</f>
        <v>0</v>
      </c>
      <c r="M363">
        <f>COUNTIFS(part3_step1!$C$2:$C1000,$B363,part3_step1!$B$2:$B1000,M$1)+COUNTIFS(part3_step1!$D$2:$D1000,$B363,part3_step1!$B$2:$B1000,M$1)+COUNTIFS(part3_step1!$E$2:$E1000,$B363,part3_step1!$B$2:$B1000,M$1)</f>
        <v>0</v>
      </c>
      <c r="N363">
        <f>COUNTIFS(part3_step1!$C$2:$C1000,$B363,part3_step1!$B$2:$B1000,N$1)+COUNTIFS(part3_step1!$D$2:$D1000,$B363,part3_step1!$B$2:$B1000,N$1)+COUNTIFS(part3_step1!$E$2:$E1000,$B363,part3_step1!$B$2:$B1000,N$1)</f>
        <v>0</v>
      </c>
      <c r="O363">
        <f>COUNTIFS(part3_step1!$C$2:$C1000,$B363,part3_step1!$B$2:$B1000,O$1)+COUNTIFS(part3_step1!$D$2:$D1000,$B363,part3_step1!$B$2:$B1000,O$1)+COUNTIFS(part3_step1!$E$2:$E1000,$B363,part3_step1!$B$2:$B1000,O$1)</f>
        <v>0</v>
      </c>
      <c r="P363">
        <f>COUNTIF(part3_step1!$C$2:$E1000,B363)</f>
        <v>1</v>
      </c>
    </row>
    <row r="364">
      <c r="A364" t="str">
        <f>part3_step1!D73</f>
        <v>Minnie Driver</v>
      </c>
      <c r="B364" t="s">
        <v>322</v>
      </c>
      <c r="C364">
        <f>COUNTIFS(part3_step1!$C$2:$C1000,$B364,part3_step1!$B$2:$B1000,C$1)+COUNTIFS(part3_step1!$D$2:$D1000,$B364,part3_step1!$B$2:$B1000,C$1)+COUNTIFS(part3_step1!$E$2:$E1000,$B364,part3_step1!$B$2:$B1000,C$1)</f>
        <v>0</v>
      </c>
      <c r="D364">
        <f>COUNTIFS(part3_step1!$C$2:$C1000,$B364,part3_step1!$B$2:$B1000,D$1)+COUNTIFS(part3_step1!$D$2:$D1000,$B364,part3_step1!$B$2:$B1000,D$1)+COUNTIFS(part3_step1!$E$2:$E1000,$B364,part3_step1!$B$2:$B1000,D$1)</f>
        <v>1</v>
      </c>
      <c r="E364">
        <f>COUNTIFS(part3_step1!$C$2:$C1000,$B364,part3_step1!$B$2:$B1000,E$1)+COUNTIFS(part3_step1!$D$2:$D1000,$B364,part3_step1!$B$2:$B1000,E$1)+COUNTIFS(part3_step1!$E$2:$E1000,$B364,part3_step1!$B$2:$B1000,E$1)</f>
        <v>0</v>
      </c>
      <c r="F364">
        <f>COUNTIFS(part3_step1!$C$2:$C1000,$B364,part3_step1!$B$2:$B1000,F$1)+COUNTIFS(part3_step1!$D$2:$D1000,$B364,part3_step1!$B$2:$B1000,F$1)+COUNTIFS(part3_step1!$E$2:$E1000,$B364,part3_step1!$B$2:$B1000,F$1)</f>
        <v>0</v>
      </c>
      <c r="G364">
        <f>COUNTIFS(part3_step1!$C$2:$C1000,$B364,part3_step1!$B$2:$B1000,G$1)+COUNTIFS(part3_step1!$D$2:$D1000,$B364,part3_step1!$B$2:$B1000,G$1)+COUNTIFS(part3_step1!$E$2:$E1000,$B364,part3_step1!$B$2:$B1000,G$1)</f>
        <v>0</v>
      </c>
      <c r="H364">
        <f>COUNTIFS(part3_step1!$C$2:$C1000,$B364,part3_step1!$B$2:$B1000,H$1)+COUNTIFS(part3_step1!$D$2:$D1000,$B364,part3_step1!$B$2:$B1000,H$1)+COUNTIFS(part3_step1!$E$2:$E1000,$B364,part3_step1!$B$2:$B1000,H$1)</f>
        <v>0</v>
      </c>
      <c r="I364">
        <f>COUNTIFS(part3_step1!$C$2:$C1000,$B364,part3_step1!$B$2:$B1000,I$1)+COUNTIFS(part3_step1!$D$2:$D1000,$B364,part3_step1!$B$2:$B1000,I$1)+COUNTIFS(part3_step1!$E$2:$E1000,$B364,part3_step1!$B$2:$B1000,I$1)</f>
        <v>0</v>
      </c>
      <c r="J364">
        <f>COUNTIFS(part3_step1!$C$2:$C1000,$B364,part3_step1!$B$2:$B1000,J$1)+COUNTIFS(part3_step1!$D$2:$D1000,$B364,part3_step1!$B$2:$B1000,J$1)+COUNTIFS(part3_step1!$E$2:$E1000,$B364,part3_step1!$B$2:$B1000,J$1)</f>
        <v>0</v>
      </c>
      <c r="K364">
        <f>COUNTIFS(part3_step1!$C$2:$C1000,$B364,part3_step1!$B$2:$B1000,K$1)+COUNTIFS(part3_step1!$D$2:$D1000,$B364,part3_step1!$B$2:$B1000,K$1)+COUNTIFS(part3_step1!$E$2:$E1000,$B364,part3_step1!$B$2:$B1000,K$1)</f>
        <v>0</v>
      </c>
      <c r="L364">
        <f>COUNTIFS(part3_step1!$C$2:$C1000,$B364,part3_step1!$B$2:$B1000,L$1)+COUNTIFS(part3_step1!$D$2:$D1000,$B364,part3_step1!$B$2:$B1000,L$1)+COUNTIFS(part3_step1!$E$2:$E1000,$B364,part3_step1!$B$2:$B1000,L$1)</f>
        <v>0</v>
      </c>
      <c r="M364">
        <f>COUNTIFS(part3_step1!$C$2:$C1000,$B364,part3_step1!$B$2:$B1000,M$1)+COUNTIFS(part3_step1!$D$2:$D1000,$B364,part3_step1!$B$2:$B1000,M$1)+COUNTIFS(part3_step1!$E$2:$E1000,$B364,part3_step1!$B$2:$B1000,M$1)</f>
        <v>0</v>
      </c>
      <c r="N364">
        <f>COUNTIFS(part3_step1!$C$2:$C1000,$B364,part3_step1!$B$2:$B1000,N$1)+COUNTIFS(part3_step1!$D$2:$D1000,$B364,part3_step1!$B$2:$B1000,N$1)+COUNTIFS(part3_step1!$E$2:$E1000,$B364,part3_step1!$B$2:$B1000,N$1)</f>
        <v>0</v>
      </c>
      <c r="O364">
        <f>COUNTIFS(part3_step1!$C$2:$C1000,$B364,part3_step1!$B$2:$B1000,O$1)+COUNTIFS(part3_step1!$D$2:$D1000,$B364,part3_step1!$B$2:$B1000,O$1)+COUNTIFS(part3_step1!$E$2:$E1000,$B364,part3_step1!$B$2:$B1000,O$1)</f>
        <v>0</v>
      </c>
      <c r="P364">
        <f>COUNTIF(part3_step1!$C$2:$E1000,B364)</f>
        <v>1</v>
      </c>
    </row>
    <row r="365">
      <c r="A365" t="str">
        <f>part3_step1!D74</f>
        <v>Ben Stiller</v>
      </c>
      <c r="B365" t="s">
        <v>334</v>
      </c>
      <c r="C365">
        <f>COUNTIFS(part3_step1!$C$2:$C1000,$B365,part3_step1!$B$2:$B1000,C$1)+COUNTIFS(part3_step1!$D$2:$D1000,$B365,part3_step1!$B$2:$B1000,C$1)+COUNTIFS(part3_step1!$E$2:$E1000,$B365,part3_step1!$B$2:$B1000,C$1)</f>
        <v>0</v>
      </c>
      <c r="D365">
        <f>COUNTIFS(part3_step1!$C$2:$C1000,$B365,part3_step1!$B$2:$B1000,D$1)+COUNTIFS(part3_step1!$D$2:$D1000,$B365,part3_step1!$B$2:$B1000,D$1)+COUNTIFS(part3_step1!$E$2:$E1000,$B365,part3_step1!$B$2:$B1000,D$1)</f>
        <v>0</v>
      </c>
      <c r="E365">
        <f>COUNTIFS(part3_step1!$C$2:$C1000,$B365,part3_step1!$B$2:$B1000,E$1)+COUNTIFS(part3_step1!$D$2:$D1000,$B365,part3_step1!$B$2:$B1000,E$1)+COUNTIFS(part3_step1!$E$2:$E1000,$B365,part3_step1!$B$2:$B1000,E$1)</f>
        <v>1</v>
      </c>
      <c r="F365">
        <f>COUNTIFS(part3_step1!$C$2:$C1000,$B365,part3_step1!$B$2:$B1000,F$1)+COUNTIFS(part3_step1!$D$2:$D1000,$B365,part3_step1!$B$2:$B1000,F$1)+COUNTIFS(part3_step1!$E$2:$E1000,$B365,part3_step1!$B$2:$B1000,F$1)</f>
        <v>0</v>
      </c>
      <c r="G365">
        <f>COUNTIFS(part3_step1!$C$2:$C1000,$B365,part3_step1!$B$2:$B1000,G$1)+COUNTIFS(part3_step1!$D$2:$D1000,$B365,part3_step1!$B$2:$B1000,G$1)+COUNTIFS(part3_step1!$E$2:$E1000,$B365,part3_step1!$B$2:$B1000,G$1)</f>
        <v>0</v>
      </c>
      <c r="H365">
        <f>COUNTIFS(part3_step1!$C$2:$C1000,$B365,part3_step1!$B$2:$B1000,H$1)+COUNTIFS(part3_step1!$D$2:$D1000,$B365,part3_step1!$B$2:$B1000,H$1)+COUNTIFS(part3_step1!$E$2:$E1000,$B365,part3_step1!$B$2:$B1000,H$1)</f>
        <v>0</v>
      </c>
      <c r="I365">
        <f>COUNTIFS(part3_step1!$C$2:$C1000,$B365,part3_step1!$B$2:$B1000,I$1)+COUNTIFS(part3_step1!$D$2:$D1000,$B365,part3_step1!$B$2:$B1000,I$1)+COUNTIFS(part3_step1!$E$2:$E1000,$B365,part3_step1!$B$2:$B1000,I$1)</f>
        <v>0</v>
      </c>
      <c r="J365">
        <f>COUNTIFS(part3_step1!$C$2:$C1000,$B365,part3_step1!$B$2:$B1000,J$1)+COUNTIFS(part3_step1!$D$2:$D1000,$B365,part3_step1!$B$2:$B1000,J$1)+COUNTIFS(part3_step1!$E$2:$E1000,$B365,part3_step1!$B$2:$B1000,J$1)</f>
        <v>0</v>
      </c>
      <c r="K365">
        <f>COUNTIFS(part3_step1!$C$2:$C1000,$B365,part3_step1!$B$2:$B1000,K$1)+COUNTIFS(part3_step1!$D$2:$D1000,$B365,part3_step1!$B$2:$B1000,K$1)+COUNTIFS(part3_step1!$E$2:$E1000,$B365,part3_step1!$B$2:$B1000,K$1)</f>
        <v>0</v>
      </c>
      <c r="L365">
        <f>COUNTIFS(part3_step1!$C$2:$C1000,$B365,part3_step1!$B$2:$B1000,L$1)+COUNTIFS(part3_step1!$D$2:$D1000,$B365,part3_step1!$B$2:$B1000,L$1)+COUNTIFS(part3_step1!$E$2:$E1000,$B365,part3_step1!$B$2:$B1000,L$1)</f>
        <v>0</v>
      </c>
      <c r="M365">
        <f>COUNTIFS(part3_step1!$C$2:$C1000,$B365,part3_step1!$B$2:$B1000,M$1)+COUNTIFS(part3_step1!$D$2:$D1000,$B365,part3_step1!$B$2:$B1000,M$1)+COUNTIFS(part3_step1!$E$2:$E1000,$B365,part3_step1!$B$2:$B1000,M$1)</f>
        <v>0</v>
      </c>
      <c r="N365">
        <f>COUNTIFS(part3_step1!$C$2:$C1000,$B365,part3_step1!$B$2:$B1000,N$1)+COUNTIFS(part3_step1!$D$2:$D1000,$B365,part3_step1!$B$2:$B1000,N$1)+COUNTIFS(part3_step1!$E$2:$E1000,$B365,part3_step1!$B$2:$B1000,N$1)</f>
        <v>0</v>
      </c>
      <c r="O365">
        <f>COUNTIFS(part3_step1!$C$2:$C1000,$B365,part3_step1!$B$2:$B1000,O$1)+COUNTIFS(part3_step1!$D$2:$D1000,$B365,part3_step1!$B$2:$B1000,O$1)+COUNTIFS(part3_step1!$E$2:$E1000,$B365,part3_step1!$B$2:$B1000,O$1)</f>
        <v>0</v>
      </c>
      <c r="P365">
        <f>COUNTIF(part3_step1!$C$2:$E1000,B365)</f>
        <v>1</v>
      </c>
    </row>
    <row r="366">
      <c r="A366" t="str">
        <f>part3_step1!D75</f>
        <v>Angelina Jolie</v>
      </c>
      <c r="B366" t="s">
        <v>341</v>
      </c>
      <c r="C366">
        <f>COUNTIFS(part3_step1!$C$2:$C1000,$B366,part3_step1!$B$2:$B1000,C$1)+COUNTIFS(part3_step1!$D$2:$D1000,$B366,part3_step1!$B$2:$B1000,C$1)+COUNTIFS(part3_step1!$E$2:$E1000,$B366,part3_step1!$B$2:$B1000,C$1)</f>
        <v>0</v>
      </c>
      <c r="D366">
        <f>COUNTIFS(part3_step1!$C$2:$C1000,$B366,part3_step1!$B$2:$B1000,D$1)+COUNTIFS(part3_step1!$D$2:$D1000,$B366,part3_step1!$B$2:$B1000,D$1)+COUNTIFS(part3_step1!$E$2:$E1000,$B366,part3_step1!$B$2:$B1000,D$1)</f>
        <v>0</v>
      </c>
      <c r="E366">
        <f>COUNTIFS(part3_step1!$C$2:$C1000,$B366,part3_step1!$B$2:$B1000,E$1)+COUNTIFS(part3_step1!$D$2:$D1000,$B366,part3_step1!$B$2:$B1000,E$1)+COUNTIFS(part3_step1!$E$2:$E1000,$B366,part3_step1!$B$2:$B1000,E$1)</f>
        <v>0</v>
      </c>
      <c r="F366">
        <f>COUNTIFS(part3_step1!$C$2:$C1000,$B366,part3_step1!$B$2:$B1000,F$1)+COUNTIFS(part3_step1!$D$2:$D1000,$B366,part3_step1!$B$2:$B1000,F$1)+COUNTIFS(part3_step1!$E$2:$E1000,$B366,part3_step1!$B$2:$B1000,F$1)</f>
        <v>0</v>
      </c>
      <c r="G366">
        <f>COUNTIFS(part3_step1!$C$2:$C1000,$B366,part3_step1!$B$2:$B1000,G$1)+COUNTIFS(part3_step1!$D$2:$D1000,$B366,part3_step1!$B$2:$B1000,G$1)+COUNTIFS(part3_step1!$E$2:$E1000,$B366,part3_step1!$B$2:$B1000,G$1)</f>
        <v>0</v>
      </c>
      <c r="H366">
        <f>COUNTIFS(part3_step1!$C$2:$C1000,$B366,part3_step1!$B$2:$B1000,H$1)+COUNTIFS(part3_step1!$D$2:$D1000,$B366,part3_step1!$B$2:$B1000,H$1)+COUNTIFS(part3_step1!$E$2:$E1000,$B366,part3_step1!$B$2:$B1000,H$1)</f>
        <v>0</v>
      </c>
      <c r="I366">
        <f>COUNTIFS(part3_step1!$C$2:$C1000,$B366,part3_step1!$B$2:$B1000,I$1)+COUNTIFS(part3_step1!$D$2:$D1000,$B366,part3_step1!$B$2:$B1000,I$1)+COUNTIFS(part3_step1!$E$2:$E1000,$B366,part3_step1!$B$2:$B1000,I$1)</f>
        <v>0</v>
      </c>
      <c r="J366">
        <f>COUNTIFS(part3_step1!$C$2:$C1000,$B366,part3_step1!$B$2:$B1000,J$1)+COUNTIFS(part3_step1!$D$2:$D1000,$B366,part3_step1!$B$2:$B1000,J$1)+COUNTIFS(part3_step1!$E$2:$E1000,$B366,part3_step1!$B$2:$B1000,J$1)</f>
        <v>0</v>
      </c>
      <c r="K366">
        <f>COUNTIFS(part3_step1!$C$2:$C1000,$B366,part3_step1!$B$2:$B1000,K$1)+COUNTIFS(part3_step1!$D$2:$D1000,$B366,part3_step1!$B$2:$B1000,K$1)+COUNTIFS(part3_step1!$E$2:$E1000,$B366,part3_step1!$B$2:$B1000,K$1)</f>
        <v>0</v>
      </c>
      <c r="L366">
        <f>COUNTIFS(part3_step1!$C$2:$C1000,$B366,part3_step1!$B$2:$B1000,L$1)+COUNTIFS(part3_step1!$D$2:$D1000,$B366,part3_step1!$B$2:$B1000,L$1)+COUNTIFS(part3_step1!$E$2:$E1000,$B366,part3_step1!$B$2:$B1000,L$1)</f>
        <v>0</v>
      </c>
      <c r="M366">
        <f>COUNTIFS(part3_step1!$C$2:$C1000,$B366,part3_step1!$B$2:$B1000,M$1)+COUNTIFS(part3_step1!$D$2:$D1000,$B366,part3_step1!$B$2:$B1000,M$1)+COUNTIFS(part3_step1!$E$2:$E1000,$B366,part3_step1!$B$2:$B1000,M$1)</f>
        <v>1</v>
      </c>
      <c r="N366">
        <f>COUNTIFS(part3_step1!$C$2:$C1000,$B366,part3_step1!$B$2:$B1000,N$1)+COUNTIFS(part3_step1!$D$2:$D1000,$B366,part3_step1!$B$2:$B1000,N$1)+COUNTIFS(part3_step1!$E$2:$E1000,$B366,part3_step1!$B$2:$B1000,N$1)</f>
        <v>0</v>
      </c>
      <c r="O366">
        <f>COUNTIFS(part3_step1!$C$2:$C1000,$B366,part3_step1!$B$2:$B1000,O$1)+COUNTIFS(part3_step1!$D$2:$D1000,$B366,part3_step1!$B$2:$B1000,O$1)+COUNTIFS(part3_step1!$E$2:$E1000,$B366,part3_step1!$B$2:$B1000,O$1)</f>
        <v>0</v>
      </c>
      <c r="P366">
        <f>COUNTIF(part3_step1!$C$2:$E1000,B366)</f>
        <v>1</v>
      </c>
    </row>
    <row r="367">
      <c r="A367" t="str">
        <f>part3_step1!D76</f>
        <v>Will Smith</v>
      </c>
      <c r="B367" t="s">
        <v>355</v>
      </c>
      <c r="C367">
        <f>COUNTIFS(part3_step1!$C$2:$C1000,$B367,part3_step1!$B$2:$B1000,C$1)+COUNTIFS(part3_step1!$D$2:$D1000,$B367,part3_step1!$B$2:$B1000,C$1)+COUNTIFS(part3_step1!$E$2:$E1000,$B367,part3_step1!$B$2:$B1000,C$1)</f>
        <v>0</v>
      </c>
      <c r="D367">
        <f>COUNTIFS(part3_step1!$C$2:$C1000,$B367,part3_step1!$B$2:$B1000,D$1)+COUNTIFS(part3_step1!$D$2:$D1000,$B367,part3_step1!$B$2:$B1000,D$1)+COUNTIFS(part3_step1!$E$2:$E1000,$B367,part3_step1!$B$2:$B1000,D$1)</f>
        <v>0</v>
      </c>
      <c r="E367">
        <f>COUNTIFS(part3_step1!$C$2:$C1000,$B367,part3_step1!$B$2:$B1000,E$1)+COUNTIFS(part3_step1!$D$2:$D1000,$B367,part3_step1!$B$2:$B1000,E$1)+COUNTIFS(part3_step1!$E$2:$E1000,$B367,part3_step1!$B$2:$B1000,E$1)</f>
        <v>0</v>
      </c>
      <c r="F367">
        <f>COUNTIFS(part3_step1!$C$2:$C1000,$B367,part3_step1!$B$2:$B1000,F$1)+COUNTIFS(part3_step1!$D$2:$D1000,$B367,part3_step1!$B$2:$B1000,F$1)+COUNTIFS(part3_step1!$E$2:$E1000,$B367,part3_step1!$B$2:$B1000,F$1)</f>
        <v>0</v>
      </c>
      <c r="G367">
        <f>COUNTIFS(part3_step1!$C$2:$C1000,$B367,part3_step1!$B$2:$B1000,G$1)+COUNTIFS(part3_step1!$D$2:$D1000,$B367,part3_step1!$B$2:$B1000,G$1)+COUNTIFS(part3_step1!$E$2:$E1000,$B367,part3_step1!$B$2:$B1000,G$1)</f>
        <v>0</v>
      </c>
      <c r="H367">
        <f>COUNTIFS(part3_step1!$C$2:$C1000,$B367,part3_step1!$B$2:$B1000,H$1)+COUNTIFS(part3_step1!$D$2:$D1000,$B367,part3_step1!$B$2:$B1000,H$1)+COUNTIFS(part3_step1!$E$2:$E1000,$B367,part3_step1!$B$2:$B1000,H$1)</f>
        <v>0</v>
      </c>
      <c r="I367">
        <f>COUNTIFS(part3_step1!$C$2:$C1000,$B367,part3_step1!$B$2:$B1000,I$1)+COUNTIFS(part3_step1!$D$2:$D1000,$B367,part3_step1!$B$2:$B1000,I$1)+COUNTIFS(part3_step1!$E$2:$E1000,$B367,part3_step1!$B$2:$B1000,I$1)</f>
        <v>0</v>
      </c>
      <c r="J367">
        <f>COUNTIFS(part3_step1!$C$2:$C1000,$B367,part3_step1!$B$2:$B1000,J$1)+COUNTIFS(part3_step1!$D$2:$D1000,$B367,part3_step1!$B$2:$B1000,J$1)+COUNTIFS(part3_step1!$E$2:$E1000,$B367,part3_step1!$B$2:$B1000,J$1)</f>
        <v>0</v>
      </c>
      <c r="K367">
        <f>COUNTIFS(part3_step1!$C$2:$C1000,$B367,part3_step1!$B$2:$B1000,K$1)+COUNTIFS(part3_step1!$D$2:$D1000,$B367,part3_step1!$B$2:$B1000,K$1)+COUNTIFS(part3_step1!$E$2:$E1000,$B367,part3_step1!$B$2:$B1000,K$1)</f>
        <v>1</v>
      </c>
      <c r="L367">
        <f>COUNTIFS(part3_step1!$C$2:$C1000,$B367,part3_step1!$B$2:$B1000,L$1)+COUNTIFS(part3_step1!$D$2:$D1000,$B367,part3_step1!$B$2:$B1000,L$1)+COUNTIFS(part3_step1!$E$2:$E1000,$B367,part3_step1!$B$2:$B1000,L$1)</f>
        <v>0</v>
      </c>
      <c r="M367">
        <f>COUNTIFS(part3_step1!$C$2:$C1000,$B367,part3_step1!$B$2:$B1000,M$1)+COUNTIFS(part3_step1!$D$2:$D1000,$B367,part3_step1!$B$2:$B1000,M$1)+COUNTIFS(part3_step1!$E$2:$E1000,$B367,part3_step1!$B$2:$B1000,M$1)</f>
        <v>0</v>
      </c>
      <c r="N367">
        <f>COUNTIFS(part3_step1!$C$2:$C1000,$B367,part3_step1!$B$2:$B1000,N$1)+COUNTIFS(part3_step1!$D$2:$D1000,$B367,part3_step1!$B$2:$B1000,N$1)+COUNTIFS(part3_step1!$E$2:$E1000,$B367,part3_step1!$B$2:$B1000,N$1)</f>
        <v>0</v>
      </c>
      <c r="O367">
        <f>COUNTIFS(part3_step1!$C$2:$C1000,$B367,part3_step1!$B$2:$B1000,O$1)+COUNTIFS(part3_step1!$D$2:$D1000,$B367,part3_step1!$B$2:$B1000,O$1)+COUNTIFS(part3_step1!$E$2:$E1000,$B367,part3_step1!$B$2:$B1000,O$1)</f>
        <v>0</v>
      </c>
      <c r="P367">
        <f>COUNTIF(part3_step1!$C$2:$E1000,B367)</f>
        <v>1</v>
      </c>
    </row>
    <row r="368">
      <c r="A368" t="str">
        <f>part3_step1!D77</f>
        <v>Halle Berry</v>
      </c>
      <c r="B368" t="s">
        <v>359</v>
      </c>
      <c r="C368">
        <f>COUNTIFS(part3_step1!$C$2:$C1000,$B368,part3_step1!$B$2:$B1000,C$1)+COUNTIFS(part3_step1!$D$2:$D1000,$B368,part3_step1!$B$2:$B1000,C$1)+COUNTIFS(part3_step1!$E$2:$E1000,$B368,part3_step1!$B$2:$B1000,C$1)</f>
        <v>0</v>
      </c>
      <c r="D368">
        <f>COUNTIFS(part3_step1!$C$2:$C1000,$B368,part3_step1!$B$2:$B1000,D$1)+COUNTIFS(part3_step1!$D$2:$D1000,$B368,part3_step1!$B$2:$B1000,D$1)+COUNTIFS(part3_step1!$E$2:$E1000,$B368,part3_step1!$B$2:$B1000,D$1)</f>
        <v>0</v>
      </c>
      <c r="E368">
        <f>COUNTIFS(part3_step1!$C$2:$C1000,$B368,part3_step1!$B$2:$B1000,E$1)+COUNTIFS(part3_step1!$D$2:$D1000,$B368,part3_step1!$B$2:$B1000,E$1)+COUNTIFS(part3_step1!$E$2:$E1000,$B368,part3_step1!$B$2:$B1000,E$1)</f>
        <v>1</v>
      </c>
      <c r="F368">
        <f>COUNTIFS(part3_step1!$C$2:$C1000,$B368,part3_step1!$B$2:$B1000,F$1)+COUNTIFS(part3_step1!$D$2:$D1000,$B368,part3_step1!$B$2:$B1000,F$1)+COUNTIFS(part3_step1!$E$2:$E1000,$B368,part3_step1!$B$2:$B1000,F$1)</f>
        <v>0</v>
      </c>
      <c r="G368">
        <f>COUNTIFS(part3_step1!$C$2:$C1000,$B368,part3_step1!$B$2:$B1000,G$1)+COUNTIFS(part3_step1!$D$2:$D1000,$B368,part3_step1!$B$2:$B1000,G$1)+COUNTIFS(part3_step1!$E$2:$E1000,$B368,part3_step1!$B$2:$B1000,G$1)</f>
        <v>0</v>
      </c>
      <c r="H368">
        <f>COUNTIFS(part3_step1!$C$2:$C1000,$B368,part3_step1!$B$2:$B1000,H$1)+COUNTIFS(part3_step1!$D$2:$D1000,$B368,part3_step1!$B$2:$B1000,H$1)+COUNTIFS(part3_step1!$E$2:$E1000,$B368,part3_step1!$B$2:$B1000,H$1)</f>
        <v>0</v>
      </c>
      <c r="I368">
        <f>COUNTIFS(part3_step1!$C$2:$C1000,$B368,part3_step1!$B$2:$B1000,I$1)+COUNTIFS(part3_step1!$D$2:$D1000,$B368,part3_step1!$B$2:$B1000,I$1)+COUNTIFS(part3_step1!$E$2:$E1000,$B368,part3_step1!$B$2:$B1000,I$1)</f>
        <v>0</v>
      </c>
      <c r="J368">
        <f>COUNTIFS(part3_step1!$C$2:$C1000,$B368,part3_step1!$B$2:$B1000,J$1)+COUNTIFS(part3_step1!$D$2:$D1000,$B368,part3_step1!$B$2:$B1000,J$1)+COUNTIFS(part3_step1!$E$2:$E1000,$B368,part3_step1!$B$2:$B1000,J$1)</f>
        <v>0</v>
      </c>
      <c r="K368">
        <f>COUNTIFS(part3_step1!$C$2:$C1000,$B368,part3_step1!$B$2:$B1000,K$1)+COUNTIFS(part3_step1!$D$2:$D1000,$B368,part3_step1!$B$2:$B1000,K$1)+COUNTIFS(part3_step1!$E$2:$E1000,$B368,part3_step1!$B$2:$B1000,K$1)</f>
        <v>0</v>
      </c>
      <c r="L368">
        <f>COUNTIFS(part3_step1!$C$2:$C1000,$B368,part3_step1!$B$2:$B1000,L$1)+COUNTIFS(part3_step1!$D$2:$D1000,$B368,part3_step1!$B$2:$B1000,L$1)+COUNTIFS(part3_step1!$E$2:$E1000,$B368,part3_step1!$B$2:$B1000,L$1)</f>
        <v>0</v>
      </c>
      <c r="M368">
        <f>COUNTIFS(part3_step1!$C$2:$C1000,$B368,part3_step1!$B$2:$B1000,M$1)+COUNTIFS(part3_step1!$D$2:$D1000,$B368,part3_step1!$B$2:$B1000,M$1)+COUNTIFS(part3_step1!$E$2:$E1000,$B368,part3_step1!$B$2:$B1000,M$1)</f>
        <v>0</v>
      </c>
      <c r="N368">
        <f>COUNTIFS(part3_step1!$C$2:$C1000,$B368,part3_step1!$B$2:$B1000,N$1)+COUNTIFS(part3_step1!$D$2:$D1000,$B368,part3_step1!$B$2:$B1000,N$1)+COUNTIFS(part3_step1!$E$2:$E1000,$B368,part3_step1!$B$2:$B1000,N$1)</f>
        <v>0</v>
      </c>
      <c r="O368">
        <f>COUNTIFS(part3_step1!$C$2:$C1000,$B368,part3_step1!$B$2:$B1000,O$1)+COUNTIFS(part3_step1!$D$2:$D1000,$B368,part3_step1!$B$2:$B1000,O$1)+COUNTIFS(part3_step1!$E$2:$E1000,$B368,part3_step1!$B$2:$B1000,O$1)</f>
        <v>0</v>
      </c>
      <c r="P368">
        <f>COUNTIF(part3_step1!$C$2:$E1000,B368)</f>
        <v>1</v>
      </c>
    </row>
    <row r="369">
      <c r="A369" t="str">
        <f>part3_step1!D78</f>
        <v>Mary McDonnell</v>
      </c>
      <c r="B369" t="s">
        <v>375</v>
      </c>
      <c r="C369">
        <f>COUNTIFS(part3_step1!$C$2:$C1000,$B369,part3_step1!$B$2:$B1000,C$1)+COUNTIFS(part3_step1!$D$2:$D1000,$B369,part3_step1!$B$2:$B1000,C$1)+COUNTIFS(part3_step1!$E$2:$E1000,$B369,part3_step1!$B$2:$B1000,C$1)</f>
        <v>0</v>
      </c>
      <c r="D369">
        <f>COUNTIFS(part3_step1!$C$2:$C1000,$B369,part3_step1!$B$2:$B1000,D$1)+COUNTIFS(part3_step1!$D$2:$D1000,$B369,part3_step1!$B$2:$B1000,D$1)+COUNTIFS(part3_step1!$E$2:$E1000,$B369,part3_step1!$B$2:$B1000,D$1)</f>
        <v>0</v>
      </c>
      <c r="E369">
        <f>COUNTIFS(part3_step1!$C$2:$C1000,$B369,part3_step1!$B$2:$B1000,E$1)+COUNTIFS(part3_step1!$D$2:$D1000,$B369,part3_step1!$B$2:$B1000,E$1)+COUNTIFS(part3_step1!$E$2:$E1000,$B369,part3_step1!$B$2:$B1000,E$1)</f>
        <v>1</v>
      </c>
      <c r="F369">
        <f>COUNTIFS(part3_step1!$C$2:$C1000,$B369,part3_step1!$B$2:$B1000,F$1)+COUNTIFS(part3_step1!$D$2:$D1000,$B369,part3_step1!$B$2:$B1000,F$1)+COUNTIFS(part3_step1!$E$2:$E1000,$B369,part3_step1!$B$2:$B1000,F$1)</f>
        <v>0</v>
      </c>
      <c r="G369">
        <f>COUNTIFS(part3_step1!$C$2:$C1000,$B369,part3_step1!$B$2:$B1000,G$1)+COUNTIFS(part3_step1!$D$2:$D1000,$B369,part3_step1!$B$2:$B1000,G$1)+COUNTIFS(part3_step1!$E$2:$E1000,$B369,part3_step1!$B$2:$B1000,G$1)</f>
        <v>0</v>
      </c>
      <c r="H369">
        <f>COUNTIFS(part3_step1!$C$2:$C1000,$B369,part3_step1!$B$2:$B1000,H$1)+COUNTIFS(part3_step1!$D$2:$D1000,$B369,part3_step1!$B$2:$B1000,H$1)+COUNTIFS(part3_step1!$E$2:$E1000,$B369,part3_step1!$B$2:$B1000,H$1)</f>
        <v>0</v>
      </c>
      <c r="I369">
        <f>COUNTIFS(part3_step1!$C$2:$C1000,$B369,part3_step1!$B$2:$B1000,I$1)+COUNTIFS(part3_step1!$D$2:$D1000,$B369,part3_step1!$B$2:$B1000,I$1)+COUNTIFS(part3_step1!$E$2:$E1000,$B369,part3_step1!$B$2:$B1000,I$1)</f>
        <v>0</v>
      </c>
      <c r="J369">
        <f>COUNTIFS(part3_step1!$C$2:$C1000,$B369,part3_step1!$B$2:$B1000,J$1)+COUNTIFS(part3_step1!$D$2:$D1000,$B369,part3_step1!$B$2:$B1000,J$1)+COUNTIFS(part3_step1!$E$2:$E1000,$B369,part3_step1!$B$2:$B1000,J$1)</f>
        <v>0</v>
      </c>
      <c r="K369">
        <f>COUNTIFS(part3_step1!$C$2:$C1000,$B369,part3_step1!$B$2:$B1000,K$1)+COUNTIFS(part3_step1!$D$2:$D1000,$B369,part3_step1!$B$2:$B1000,K$1)+COUNTIFS(part3_step1!$E$2:$E1000,$B369,part3_step1!$B$2:$B1000,K$1)</f>
        <v>0</v>
      </c>
      <c r="L369">
        <f>COUNTIFS(part3_step1!$C$2:$C1000,$B369,part3_step1!$B$2:$B1000,L$1)+COUNTIFS(part3_step1!$D$2:$D1000,$B369,part3_step1!$B$2:$B1000,L$1)+COUNTIFS(part3_step1!$E$2:$E1000,$B369,part3_step1!$B$2:$B1000,L$1)</f>
        <v>0</v>
      </c>
      <c r="M369">
        <f>COUNTIFS(part3_step1!$C$2:$C1000,$B369,part3_step1!$B$2:$B1000,M$1)+COUNTIFS(part3_step1!$D$2:$D1000,$B369,part3_step1!$B$2:$B1000,M$1)+COUNTIFS(part3_step1!$E$2:$E1000,$B369,part3_step1!$B$2:$B1000,M$1)</f>
        <v>0</v>
      </c>
      <c r="N369">
        <f>COUNTIFS(part3_step1!$C$2:$C1000,$B369,part3_step1!$B$2:$B1000,N$1)+COUNTIFS(part3_step1!$D$2:$D1000,$B369,part3_step1!$B$2:$B1000,N$1)+COUNTIFS(part3_step1!$E$2:$E1000,$B369,part3_step1!$B$2:$B1000,N$1)</f>
        <v>0</v>
      </c>
      <c r="O369">
        <f>COUNTIFS(part3_step1!$C$2:$C1000,$B369,part3_step1!$B$2:$B1000,O$1)+COUNTIFS(part3_step1!$D$2:$D1000,$B369,part3_step1!$B$2:$B1000,O$1)+COUNTIFS(part3_step1!$E$2:$E1000,$B369,part3_step1!$B$2:$B1000,O$1)</f>
        <v>0</v>
      </c>
      <c r="P369">
        <f>COUNTIF(part3_step1!$C$2:$E1000,B369)</f>
        <v>1</v>
      </c>
    </row>
    <row r="370">
      <c r="A370" t="str">
        <f>part3_step1!D79</f>
        <v>Helen Hunt</v>
      </c>
      <c r="B370" t="s">
        <v>396</v>
      </c>
      <c r="C370">
        <f>COUNTIFS(part3_step1!$C$2:$C1000,$B370,part3_step1!$B$2:$B1000,C$1)+COUNTIFS(part3_step1!$D$2:$D1000,$B370,part3_step1!$B$2:$B1000,C$1)+COUNTIFS(part3_step1!$E$2:$E1000,$B370,part3_step1!$B$2:$B1000,C$1)</f>
        <v>0</v>
      </c>
      <c r="D370">
        <f>COUNTIFS(part3_step1!$C$2:$C1000,$B370,part3_step1!$B$2:$B1000,D$1)+COUNTIFS(part3_step1!$D$2:$D1000,$B370,part3_step1!$B$2:$B1000,D$1)+COUNTIFS(part3_step1!$E$2:$E1000,$B370,part3_step1!$B$2:$B1000,D$1)</f>
        <v>0</v>
      </c>
      <c r="E370">
        <f>COUNTIFS(part3_step1!$C$2:$C1000,$B370,part3_step1!$B$2:$B1000,E$1)+COUNTIFS(part3_step1!$D$2:$D1000,$B370,part3_step1!$B$2:$B1000,E$1)+COUNTIFS(part3_step1!$E$2:$E1000,$B370,part3_step1!$B$2:$B1000,E$1)</f>
        <v>1</v>
      </c>
      <c r="F370">
        <f>COUNTIFS(part3_step1!$C$2:$C1000,$B370,part3_step1!$B$2:$B1000,F$1)+COUNTIFS(part3_step1!$D$2:$D1000,$B370,part3_step1!$B$2:$B1000,F$1)+COUNTIFS(part3_step1!$E$2:$E1000,$B370,part3_step1!$B$2:$B1000,F$1)</f>
        <v>0</v>
      </c>
      <c r="G370">
        <f>COUNTIFS(part3_step1!$C$2:$C1000,$B370,part3_step1!$B$2:$B1000,G$1)+COUNTIFS(part3_step1!$D$2:$D1000,$B370,part3_step1!$B$2:$B1000,G$1)+COUNTIFS(part3_step1!$E$2:$E1000,$B370,part3_step1!$B$2:$B1000,G$1)</f>
        <v>0</v>
      </c>
      <c r="H370">
        <f>COUNTIFS(part3_step1!$C$2:$C1000,$B370,part3_step1!$B$2:$B1000,H$1)+COUNTIFS(part3_step1!$D$2:$D1000,$B370,part3_step1!$B$2:$B1000,H$1)+COUNTIFS(part3_step1!$E$2:$E1000,$B370,part3_step1!$B$2:$B1000,H$1)</f>
        <v>0</v>
      </c>
      <c r="I370">
        <f>COUNTIFS(part3_step1!$C$2:$C1000,$B370,part3_step1!$B$2:$B1000,I$1)+COUNTIFS(part3_step1!$D$2:$D1000,$B370,part3_step1!$B$2:$B1000,I$1)+COUNTIFS(part3_step1!$E$2:$E1000,$B370,part3_step1!$B$2:$B1000,I$1)</f>
        <v>0</v>
      </c>
      <c r="J370">
        <f>COUNTIFS(part3_step1!$C$2:$C1000,$B370,part3_step1!$B$2:$B1000,J$1)+COUNTIFS(part3_step1!$D$2:$D1000,$B370,part3_step1!$B$2:$B1000,J$1)+COUNTIFS(part3_step1!$E$2:$E1000,$B370,part3_step1!$B$2:$B1000,J$1)</f>
        <v>0</v>
      </c>
      <c r="K370">
        <f>COUNTIFS(part3_step1!$C$2:$C1000,$B370,part3_step1!$B$2:$B1000,K$1)+COUNTIFS(part3_step1!$D$2:$D1000,$B370,part3_step1!$B$2:$B1000,K$1)+COUNTIFS(part3_step1!$E$2:$E1000,$B370,part3_step1!$B$2:$B1000,K$1)</f>
        <v>0</v>
      </c>
      <c r="L370">
        <f>COUNTIFS(part3_step1!$C$2:$C1000,$B370,part3_step1!$B$2:$B1000,L$1)+COUNTIFS(part3_step1!$D$2:$D1000,$B370,part3_step1!$B$2:$B1000,L$1)+COUNTIFS(part3_step1!$E$2:$E1000,$B370,part3_step1!$B$2:$B1000,L$1)</f>
        <v>0</v>
      </c>
      <c r="M370">
        <f>COUNTIFS(part3_step1!$C$2:$C1000,$B370,part3_step1!$B$2:$B1000,M$1)+COUNTIFS(part3_step1!$D$2:$D1000,$B370,part3_step1!$B$2:$B1000,M$1)+COUNTIFS(part3_step1!$E$2:$E1000,$B370,part3_step1!$B$2:$B1000,M$1)</f>
        <v>0</v>
      </c>
      <c r="N370">
        <f>COUNTIFS(part3_step1!$C$2:$C1000,$B370,part3_step1!$B$2:$B1000,N$1)+COUNTIFS(part3_step1!$D$2:$D1000,$B370,part3_step1!$B$2:$B1000,N$1)+COUNTIFS(part3_step1!$E$2:$E1000,$B370,part3_step1!$B$2:$B1000,N$1)</f>
        <v>0</v>
      </c>
      <c r="O370">
        <f>COUNTIFS(part3_step1!$C$2:$C1000,$B370,part3_step1!$B$2:$B1000,O$1)+COUNTIFS(part3_step1!$D$2:$D1000,$B370,part3_step1!$B$2:$B1000,O$1)+COUNTIFS(part3_step1!$E$2:$E1000,$B370,part3_step1!$B$2:$B1000,O$1)</f>
        <v>0</v>
      </c>
      <c r="P370">
        <f>COUNTIF(part3_step1!$C$2:$E1000,B370)</f>
        <v>1</v>
      </c>
    </row>
    <row r="371">
      <c r="A371" t="str">
        <f>part3_step1!D80</f>
        <v>Laurence Fishburne</v>
      </c>
      <c r="B371" t="s">
        <v>400</v>
      </c>
      <c r="C371">
        <f>COUNTIFS(part3_step1!$C$2:$C1000,$B371,part3_step1!$B$2:$B1000,C$1)+COUNTIFS(part3_step1!$D$2:$D1000,$B371,part3_step1!$B$2:$B1000,C$1)+COUNTIFS(part3_step1!$E$2:$E1000,$B371,part3_step1!$B$2:$B1000,C$1)</f>
        <v>0</v>
      </c>
      <c r="D371">
        <f>COUNTIFS(part3_step1!$C$2:$C1000,$B371,part3_step1!$B$2:$B1000,D$1)+COUNTIFS(part3_step1!$D$2:$D1000,$B371,part3_step1!$B$2:$B1000,D$1)+COUNTIFS(part3_step1!$E$2:$E1000,$B371,part3_step1!$B$2:$B1000,D$1)</f>
        <v>0</v>
      </c>
      <c r="E371">
        <f>COUNTIFS(part3_step1!$C$2:$C1000,$B371,part3_step1!$B$2:$B1000,E$1)+COUNTIFS(part3_step1!$D$2:$D1000,$B371,part3_step1!$B$2:$B1000,E$1)+COUNTIFS(part3_step1!$E$2:$E1000,$B371,part3_step1!$B$2:$B1000,E$1)</f>
        <v>0</v>
      </c>
      <c r="F371">
        <f>COUNTIFS(part3_step1!$C$2:$C1000,$B371,part3_step1!$B$2:$B1000,F$1)+COUNTIFS(part3_step1!$D$2:$D1000,$B371,part3_step1!$B$2:$B1000,F$1)+COUNTIFS(part3_step1!$E$2:$E1000,$B371,part3_step1!$B$2:$B1000,F$1)</f>
        <v>0</v>
      </c>
      <c r="G371">
        <f>COUNTIFS(part3_step1!$C$2:$C1000,$B371,part3_step1!$B$2:$B1000,G$1)+COUNTIFS(part3_step1!$D$2:$D1000,$B371,part3_step1!$B$2:$B1000,G$1)+COUNTIFS(part3_step1!$E$2:$E1000,$B371,part3_step1!$B$2:$B1000,G$1)</f>
        <v>0</v>
      </c>
      <c r="H371">
        <f>COUNTIFS(part3_step1!$C$2:$C1000,$B371,part3_step1!$B$2:$B1000,H$1)+COUNTIFS(part3_step1!$D$2:$D1000,$B371,part3_step1!$B$2:$B1000,H$1)+COUNTIFS(part3_step1!$E$2:$E1000,$B371,part3_step1!$B$2:$B1000,H$1)</f>
        <v>1</v>
      </c>
      <c r="I371">
        <f>COUNTIFS(part3_step1!$C$2:$C1000,$B371,part3_step1!$B$2:$B1000,I$1)+COUNTIFS(part3_step1!$D$2:$D1000,$B371,part3_step1!$B$2:$B1000,I$1)+COUNTIFS(part3_step1!$E$2:$E1000,$B371,part3_step1!$B$2:$B1000,I$1)</f>
        <v>0</v>
      </c>
      <c r="J371">
        <f>COUNTIFS(part3_step1!$C$2:$C1000,$B371,part3_step1!$B$2:$B1000,J$1)+COUNTIFS(part3_step1!$D$2:$D1000,$B371,part3_step1!$B$2:$B1000,J$1)+COUNTIFS(part3_step1!$E$2:$E1000,$B371,part3_step1!$B$2:$B1000,J$1)</f>
        <v>0</v>
      </c>
      <c r="K371">
        <f>COUNTIFS(part3_step1!$C$2:$C1000,$B371,part3_step1!$B$2:$B1000,K$1)+COUNTIFS(part3_step1!$D$2:$D1000,$B371,part3_step1!$B$2:$B1000,K$1)+COUNTIFS(part3_step1!$E$2:$E1000,$B371,part3_step1!$B$2:$B1000,K$1)</f>
        <v>0</v>
      </c>
      <c r="L371">
        <f>COUNTIFS(part3_step1!$C$2:$C1000,$B371,part3_step1!$B$2:$B1000,L$1)+COUNTIFS(part3_step1!$D$2:$D1000,$B371,part3_step1!$B$2:$B1000,L$1)+COUNTIFS(part3_step1!$E$2:$E1000,$B371,part3_step1!$B$2:$B1000,L$1)</f>
        <v>0</v>
      </c>
      <c r="M371">
        <f>COUNTIFS(part3_step1!$C$2:$C1000,$B371,part3_step1!$B$2:$B1000,M$1)+COUNTIFS(part3_step1!$D$2:$D1000,$B371,part3_step1!$B$2:$B1000,M$1)+COUNTIFS(part3_step1!$E$2:$E1000,$B371,part3_step1!$B$2:$B1000,M$1)</f>
        <v>0</v>
      </c>
      <c r="N371">
        <f>COUNTIFS(part3_step1!$C$2:$C1000,$B371,part3_step1!$B$2:$B1000,N$1)+COUNTIFS(part3_step1!$D$2:$D1000,$B371,part3_step1!$B$2:$B1000,N$1)+COUNTIFS(part3_step1!$E$2:$E1000,$B371,part3_step1!$B$2:$B1000,N$1)</f>
        <v>0</v>
      </c>
      <c r="O371">
        <f>COUNTIFS(part3_step1!$C$2:$C1000,$B371,part3_step1!$B$2:$B1000,O$1)+COUNTIFS(part3_step1!$D$2:$D1000,$B371,part3_step1!$B$2:$B1000,O$1)+COUNTIFS(part3_step1!$E$2:$E1000,$B371,part3_step1!$B$2:$B1000,O$1)</f>
        <v>0</v>
      </c>
      <c r="P371">
        <f>COUNTIF(part3_step1!$C$2:$E1000,B371)</f>
        <v>1</v>
      </c>
    </row>
    <row r="372">
      <c r="A372" t="str">
        <f>part3_step1!D81</f>
        <v>Sally Field</v>
      </c>
      <c r="B372" t="s">
        <v>406</v>
      </c>
      <c r="C372">
        <f>COUNTIFS(part3_step1!$C$2:$C1000,$B372,part3_step1!$B$2:$B1000,C$1)+COUNTIFS(part3_step1!$D$2:$D1000,$B372,part3_step1!$B$2:$B1000,C$1)+COUNTIFS(part3_step1!$E$2:$E1000,$B372,part3_step1!$B$2:$B1000,C$1)</f>
        <v>0</v>
      </c>
      <c r="D372">
        <f>COUNTIFS(part3_step1!$C$2:$C1000,$B372,part3_step1!$B$2:$B1000,D$1)+COUNTIFS(part3_step1!$D$2:$D1000,$B372,part3_step1!$B$2:$B1000,D$1)+COUNTIFS(part3_step1!$E$2:$E1000,$B372,part3_step1!$B$2:$B1000,D$1)</f>
        <v>0</v>
      </c>
      <c r="E372">
        <f>COUNTIFS(part3_step1!$C$2:$C1000,$B372,part3_step1!$B$2:$B1000,E$1)+COUNTIFS(part3_step1!$D$2:$D1000,$B372,part3_step1!$B$2:$B1000,E$1)+COUNTIFS(part3_step1!$E$2:$E1000,$B372,part3_step1!$B$2:$B1000,E$1)</f>
        <v>0</v>
      </c>
      <c r="F372">
        <f>COUNTIFS(part3_step1!$C$2:$C1000,$B372,part3_step1!$B$2:$B1000,F$1)+COUNTIFS(part3_step1!$D$2:$D1000,$B372,part3_step1!$B$2:$B1000,F$1)+COUNTIFS(part3_step1!$E$2:$E1000,$B372,part3_step1!$B$2:$B1000,F$1)</f>
        <v>0</v>
      </c>
      <c r="G372">
        <f>COUNTIFS(part3_step1!$C$2:$C1000,$B372,part3_step1!$B$2:$B1000,G$1)+COUNTIFS(part3_step1!$D$2:$D1000,$B372,part3_step1!$B$2:$B1000,G$1)+COUNTIFS(part3_step1!$E$2:$E1000,$B372,part3_step1!$B$2:$B1000,G$1)</f>
        <v>0</v>
      </c>
      <c r="H372">
        <f>COUNTIFS(part3_step1!$C$2:$C1000,$B372,part3_step1!$B$2:$B1000,H$1)+COUNTIFS(part3_step1!$D$2:$D1000,$B372,part3_step1!$B$2:$B1000,H$1)+COUNTIFS(part3_step1!$E$2:$E1000,$B372,part3_step1!$B$2:$B1000,H$1)</f>
        <v>0</v>
      </c>
      <c r="I372">
        <f>COUNTIFS(part3_step1!$C$2:$C1000,$B372,part3_step1!$B$2:$B1000,I$1)+COUNTIFS(part3_step1!$D$2:$D1000,$B372,part3_step1!$B$2:$B1000,I$1)+COUNTIFS(part3_step1!$E$2:$E1000,$B372,part3_step1!$B$2:$B1000,I$1)</f>
        <v>1</v>
      </c>
      <c r="J372">
        <f>COUNTIFS(part3_step1!$C$2:$C1000,$B372,part3_step1!$B$2:$B1000,J$1)+COUNTIFS(part3_step1!$D$2:$D1000,$B372,part3_step1!$B$2:$B1000,J$1)+COUNTIFS(part3_step1!$E$2:$E1000,$B372,part3_step1!$B$2:$B1000,J$1)</f>
        <v>0</v>
      </c>
      <c r="K372">
        <f>COUNTIFS(part3_step1!$C$2:$C1000,$B372,part3_step1!$B$2:$B1000,K$1)+COUNTIFS(part3_step1!$D$2:$D1000,$B372,part3_step1!$B$2:$B1000,K$1)+COUNTIFS(part3_step1!$E$2:$E1000,$B372,part3_step1!$B$2:$B1000,K$1)</f>
        <v>0</v>
      </c>
      <c r="L372">
        <f>COUNTIFS(part3_step1!$C$2:$C1000,$B372,part3_step1!$B$2:$B1000,L$1)+COUNTIFS(part3_step1!$D$2:$D1000,$B372,part3_step1!$B$2:$B1000,L$1)+COUNTIFS(part3_step1!$E$2:$E1000,$B372,part3_step1!$B$2:$B1000,L$1)</f>
        <v>0</v>
      </c>
      <c r="M372">
        <f>COUNTIFS(part3_step1!$C$2:$C1000,$B372,part3_step1!$B$2:$B1000,M$1)+COUNTIFS(part3_step1!$D$2:$D1000,$B372,part3_step1!$B$2:$B1000,M$1)+COUNTIFS(part3_step1!$E$2:$E1000,$B372,part3_step1!$B$2:$B1000,M$1)</f>
        <v>0</v>
      </c>
      <c r="N372">
        <f>COUNTIFS(part3_step1!$C$2:$C1000,$B372,part3_step1!$B$2:$B1000,N$1)+COUNTIFS(part3_step1!$D$2:$D1000,$B372,part3_step1!$B$2:$B1000,N$1)+COUNTIFS(part3_step1!$E$2:$E1000,$B372,part3_step1!$B$2:$B1000,N$1)</f>
        <v>0</v>
      </c>
      <c r="O372">
        <f>COUNTIFS(part3_step1!$C$2:$C1000,$B372,part3_step1!$B$2:$B1000,O$1)+COUNTIFS(part3_step1!$D$2:$D1000,$B372,part3_step1!$B$2:$B1000,O$1)+COUNTIFS(part3_step1!$E$2:$E1000,$B372,part3_step1!$B$2:$B1000,O$1)</f>
        <v>0</v>
      </c>
      <c r="P372">
        <f>COUNTIF(part3_step1!$C$2:$E1000,B372)</f>
        <v>1</v>
      </c>
    </row>
    <row r="373">
      <c r="A373" t="str">
        <f>part3_step1!D82</f>
        <v>Rachel Weisz</v>
      </c>
      <c r="B373" t="s">
        <v>412</v>
      </c>
      <c r="C373">
        <f>COUNTIFS(part3_step1!$C$2:$C1000,$B373,part3_step1!$B$2:$B1000,C$1)+COUNTIFS(part3_step1!$D$2:$D1000,$B373,part3_step1!$B$2:$B1000,C$1)+COUNTIFS(part3_step1!$E$2:$E1000,$B373,part3_step1!$B$2:$B1000,C$1)</f>
        <v>0</v>
      </c>
      <c r="D373">
        <f>COUNTIFS(part3_step1!$C$2:$C1000,$B373,part3_step1!$B$2:$B1000,D$1)+COUNTIFS(part3_step1!$D$2:$D1000,$B373,part3_step1!$B$2:$B1000,D$1)+COUNTIFS(part3_step1!$E$2:$E1000,$B373,part3_step1!$B$2:$B1000,D$1)</f>
        <v>0</v>
      </c>
      <c r="E373">
        <f>COUNTIFS(part3_step1!$C$2:$C1000,$B373,part3_step1!$B$2:$B1000,E$1)+COUNTIFS(part3_step1!$D$2:$D1000,$B373,part3_step1!$B$2:$B1000,E$1)+COUNTIFS(part3_step1!$E$2:$E1000,$B373,part3_step1!$B$2:$B1000,E$1)</f>
        <v>0</v>
      </c>
      <c r="F373">
        <f>COUNTIFS(part3_step1!$C$2:$C1000,$B373,part3_step1!$B$2:$B1000,F$1)+COUNTIFS(part3_step1!$D$2:$D1000,$B373,part3_step1!$B$2:$B1000,F$1)+COUNTIFS(part3_step1!$E$2:$E1000,$B373,part3_step1!$B$2:$B1000,F$1)</f>
        <v>0</v>
      </c>
      <c r="G373">
        <f>COUNTIFS(part3_step1!$C$2:$C1000,$B373,part3_step1!$B$2:$B1000,G$1)+COUNTIFS(part3_step1!$D$2:$D1000,$B373,part3_step1!$B$2:$B1000,G$1)+COUNTIFS(part3_step1!$E$2:$E1000,$B373,part3_step1!$B$2:$B1000,G$1)</f>
        <v>0</v>
      </c>
      <c r="H373">
        <f>COUNTIFS(part3_step1!$C$2:$C1000,$B373,part3_step1!$B$2:$B1000,H$1)+COUNTIFS(part3_step1!$D$2:$D1000,$B373,part3_step1!$B$2:$B1000,H$1)+COUNTIFS(part3_step1!$E$2:$E1000,$B373,part3_step1!$B$2:$B1000,H$1)</f>
        <v>0</v>
      </c>
      <c r="I373">
        <f>COUNTIFS(part3_step1!$C$2:$C1000,$B373,part3_step1!$B$2:$B1000,I$1)+COUNTIFS(part3_step1!$D$2:$D1000,$B373,part3_step1!$B$2:$B1000,I$1)+COUNTIFS(part3_step1!$E$2:$E1000,$B373,part3_step1!$B$2:$B1000,I$1)</f>
        <v>0</v>
      </c>
      <c r="J373">
        <f>COUNTIFS(part3_step1!$C$2:$C1000,$B373,part3_step1!$B$2:$B1000,J$1)+COUNTIFS(part3_step1!$D$2:$D1000,$B373,part3_step1!$B$2:$B1000,J$1)+COUNTIFS(part3_step1!$E$2:$E1000,$B373,part3_step1!$B$2:$B1000,J$1)</f>
        <v>0</v>
      </c>
      <c r="K373">
        <f>COUNTIFS(part3_step1!$C$2:$C1000,$B373,part3_step1!$B$2:$B1000,K$1)+COUNTIFS(part3_step1!$D$2:$D1000,$B373,part3_step1!$B$2:$B1000,K$1)+COUNTIFS(part3_step1!$E$2:$E1000,$B373,part3_step1!$B$2:$B1000,K$1)</f>
        <v>0</v>
      </c>
      <c r="L373">
        <f>COUNTIFS(part3_step1!$C$2:$C1000,$B373,part3_step1!$B$2:$B1000,L$1)+COUNTIFS(part3_step1!$D$2:$D1000,$B373,part3_step1!$B$2:$B1000,L$1)+COUNTIFS(part3_step1!$E$2:$E1000,$B373,part3_step1!$B$2:$B1000,L$1)</f>
        <v>0</v>
      </c>
      <c r="M373">
        <f>COUNTIFS(part3_step1!$C$2:$C1000,$B373,part3_step1!$B$2:$B1000,M$1)+COUNTIFS(part3_step1!$D$2:$D1000,$B373,part3_step1!$B$2:$B1000,M$1)+COUNTIFS(part3_step1!$E$2:$E1000,$B373,part3_step1!$B$2:$B1000,M$1)</f>
        <v>0</v>
      </c>
      <c r="N373">
        <f>COUNTIFS(part3_step1!$C$2:$C1000,$B373,part3_step1!$B$2:$B1000,N$1)+COUNTIFS(part3_step1!$D$2:$D1000,$B373,part3_step1!$B$2:$B1000,N$1)+COUNTIFS(part3_step1!$E$2:$E1000,$B373,part3_step1!$B$2:$B1000,N$1)</f>
        <v>0</v>
      </c>
      <c r="O373">
        <f>COUNTIFS(part3_step1!$C$2:$C1000,$B373,part3_step1!$B$2:$B1000,O$1)+COUNTIFS(part3_step1!$D$2:$D1000,$B373,part3_step1!$B$2:$B1000,O$1)+COUNTIFS(part3_step1!$E$2:$E1000,$B373,part3_step1!$B$2:$B1000,O$1)</f>
        <v>0</v>
      </c>
      <c r="P373">
        <f>COUNTIF(part3_step1!$C$2:$E1000,B373)</f>
        <v>1</v>
      </c>
    </row>
    <row r="374">
      <c r="A374" t="str">
        <f>part3_step1!D83</f>
        <v>Nick Stahl</v>
      </c>
      <c r="B374" t="s">
        <v>415</v>
      </c>
      <c r="C374">
        <f>COUNTIFS(part3_step1!$C$2:$C1000,$B374,part3_step1!$B$2:$B1000,C$1)+COUNTIFS(part3_step1!$D$2:$D1000,$B374,part3_step1!$B$2:$B1000,C$1)+COUNTIFS(part3_step1!$E$2:$E1000,$B374,part3_step1!$B$2:$B1000,C$1)</f>
        <v>0</v>
      </c>
      <c r="D374">
        <f>COUNTIFS(part3_step1!$C$2:$C1000,$B374,part3_step1!$B$2:$B1000,D$1)+COUNTIFS(part3_step1!$D$2:$D1000,$B374,part3_step1!$B$2:$B1000,D$1)+COUNTIFS(part3_step1!$E$2:$E1000,$B374,part3_step1!$B$2:$B1000,D$1)</f>
        <v>0</v>
      </c>
      <c r="E374">
        <f>COUNTIFS(part3_step1!$C$2:$C1000,$B374,part3_step1!$B$2:$B1000,E$1)+COUNTIFS(part3_step1!$D$2:$D1000,$B374,part3_step1!$B$2:$B1000,E$1)+COUNTIFS(part3_step1!$E$2:$E1000,$B374,part3_step1!$B$2:$B1000,E$1)</f>
        <v>0</v>
      </c>
      <c r="F374">
        <f>COUNTIFS(part3_step1!$C$2:$C1000,$B374,part3_step1!$B$2:$B1000,F$1)+COUNTIFS(part3_step1!$D$2:$D1000,$B374,part3_step1!$B$2:$B1000,F$1)+COUNTIFS(part3_step1!$E$2:$E1000,$B374,part3_step1!$B$2:$B1000,F$1)</f>
        <v>0</v>
      </c>
      <c r="G374">
        <f>COUNTIFS(part3_step1!$C$2:$C1000,$B374,part3_step1!$B$2:$B1000,G$1)+COUNTIFS(part3_step1!$D$2:$D1000,$B374,part3_step1!$B$2:$B1000,G$1)+COUNTIFS(part3_step1!$E$2:$E1000,$B374,part3_step1!$B$2:$B1000,G$1)</f>
        <v>0</v>
      </c>
      <c r="H374">
        <f>COUNTIFS(part3_step1!$C$2:$C1000,$B374,part3_step1!$B$2:$B1000,H$1)+COUNTIFS(part3_step1!$D$2:$D1000,$B374,part3_step1!$B$2:$B1000,H$1)+COUNTIFS(part3_step1!$E$2:$E1000,$B374,part3_step1!$B$2:$B1000,H$1)</f>
        <v>0</v>
      </c>
      <c r="I374">
        <f>COUNTIFS(part3_step1!$C$2:$C1000,$B374,part3_step1!$B$2:$B1000,I$1)+COUNTIFS(part3_step1!$D$2:$D1000,$B374,part3_step1!$B$2:$B1000,I$1)+COUNTIFS(part3_step1!$E$2:$E1000,$B374,part3_step1!$B$2:$B1000,I$1)</f>
        <v>0</v>
      </c>
      <c r="J374">
        <f>COUNTIFS(part3_step1!$C$2:$C1000,$B374,part3_step1!$B$2:$B1000,J$1)+COUNTIFS(part3_step1!$D$2:$D1000,$B374,part3_step1!$B$2:$B1000,J$1)+COUNTIFS(part3_step1!$E$2:$E1000,$B374,part3_step1!$B$2:$B1000,J$1)</f>
        <v>0</v>
      </c>
      <c r="K374">
        <f>COUNTIFS(part3_step1!$C$2:$C1000,$B374,part3_step1!$B$2:$B1000,K$1)+COUNTIFS(part3_step1!$D$2:$D1000,$B374,part3_step1!$B$2:$B1000,K$1)+COUNTIFS(part3_step1!$E$2:$E1000,$B374,part3_step1!$B$2:$B1000,K$1)</f>
        <v>0</v>
      </c>
      <c r="L374">
        <f>COUNTIFS(part3_step1!$C$2:$C1000,$B374,part3_step1!$B$2:$B1000,L$1)+COUNTIFS(part3_step1!$D$2:$D1000,$B374,part3_step1!$B$2:$B1000,L$1)+COUNTIFS(part3_step1!$E$2:$E1000,$B374,part3_step1!$B$2:$B1000,L$1)</f>
        <v>0</v>
      </c>
      <c r="M374">
        <f>COUNTIFS(part3_step1!$C$2:$C1000,$B374,part3_step1!$B$2:$B1000,M$1)+COUNTIFS(part3_step1!$D$2:$D1000,$B374,part3_step1!$B$2:$B1000,M$1)+COUNTIFS(part3_step1!$E$2:$E1000,$B374,part3_step1!$B$2:$B1000,M$1)</f>
        <v>1</v>
      </c>
      <c r="N374">
        <f>COUNTIFS(part3_step1!$C$2:$C1000,$B374,part3_step1!$B$2:$B1000,N$1)+COUNTIFS(part3_step1!$D$2:$D1000,$B374,part3_step1!$B$2:$B1000,N$1)+COUNTIFS(part3_step1!$E$2:$E1000,$B374,part3_step1!$B$2:$B1000,N$1)</f>
        <v>0</v>
      </c>
      <c r="O374">
        <f>COUNTIFS(part3_step1!$C$2:$C1000,$B374,part3_step1!$B$2:$B1000,O$1)+COUNTIFS(part3_step1!$D$2:$D1000,$B374,part3_step1!$B$2:$B1000,O$1)+COUNTIFS(part3_step1!$E$2:$E1000,$B374,part3_step1!$B$2:$B1000,O$1)</f>
        <v>0</v>
      </c>
      <c r="P374">
        <f>COUNTIF(part3_step1!$C$2:$E1000,B374)</f>
        <v>1</v>
      </c>
    </row>
    <row r="375">
      <c r="A375" t="str">
        <f>part3_step1!D84</f>
        <v>Rachel Weisz</v>
      </c>
      <c r="B375" t="s">
        <v>426</v>
      </c>
      <c r="C375">
        <f>COUNTIFS(part3_step1!$C$2:$C1000,$B375,part3_step1!$B$2:$B1000,C$1)+COUNTIFS(part3_step1!$D$2:$D1000,$B375,part3_step1!$B$2:$B1000,C$1)+COUNTIFS(part3_step1!$E$2:$E1000,$B375,part3_step1!$B$2:$B1000,C$1)</f>
        <v>0</v>
      </c>
      <c r="D375">
        <f>COUNTIFS(part3_step1!$C$2:$C1000,$B375,part3_step1!$B$2:$B1000,D$1)+COUNTIFS(part3_step1!$D$2:$D1000,$B375,part3_step1!$B$2:$B1000,D$1)+COUNTIFS(part3_step1!$E$2:$E1000,$B375,part3_step1!$B$2:$B1000,D$1)</f>
        <v>0</v>
      </c>
      <c r="E375">
        <f>COUNTIFS(part3_step1!$C$2:$C1000,$B375,part3_step1!$B$2:$B1000,E$1)+COUNTIFS(part3_step1!$D$2:$D1000,$B375,part3_step1!$B$2:$B1000,E$1)+COUNTIFS(part3_step1!$E$2:$E1000,$B375,part3_step1!$B$2:$B1000,E$1)</f>
        <v>0</v>
      </c>
      <c r="F375">
        <f>COUNTIFS(part3_step1!$C$2:$C1000,$B375,part3_step1!$B$2:$B1000,F$1)+COUNTIFS(part3_step1!$D$2:$D1000,$B375,part3_step1!$B$2:$B1000,F$1)+COUNTIFS(part3_step1!$E$2:$E1000,$B375,part3_step1!$B$2:$B1000,F$1)</f>
        <v>0</v>
      </c>
      <c r="G375">
        <f>COUNTIFS(part3_step1!$C$2:$C1000,$B375,part3_step1!$B$2:$B1000,G$1)+COUNTIFS(part3_step1!$D$2:$D1000,$B375,part3_step1!$B$2:$B1000,G$1)+COUNTIFS(part3_step1!$E$2:$E1000,$B375,part3_step1!$B$2:$B1000,G$1)</f>
        <v>0</v>
      </c>
      <c r="H375">
        <f>COUNTIFS(part3_step1!$C$2:$C1000,$B375,part3_step1!$B$2:$B1000,H$1)+COUNTIFS(part3_step1!$D$2:$D1000,$B375,part3_step1!$B$2:$B1000,H$1)+COUNTIFS(part3_step1!$E$2:$E1000,$B375,part3_step1!$B$2:$B1000,H$1)</f>
        <v>0</v>
      </c>
      <c r="I375">
        <f>COUNTIFS(part3_step1!$C$2:$C1000,$B375,part3_step1!$B$2:$B1000,I$1)+COUNTIFS(part3_step1!$D$2:$D1000,$B375,part3_step1!$B$2:$B1000,I$1)+COUNTIFS(part3_step1!$E$2:$E1000,$B375,part3_step1!$B$2:$B1000,I$1)</f>
        <v>2</v>
      </c>
      <c r="J375">
        <f>COUNTIFS(part3_step1!$C$2:$C1000,$B375,part3_step1!$B$2:$B1000,J$1)+COUNTIFS(part3_step1!$D$2:$D1000,$B375,part3_step1!$B$2:$B1000,J$1)+COUNTIFS(part3_step1!$E$2:$E1000,$B375,part3_step1!$B$2:$B1000,J$1)</f>
        <v>0</v>
      </c>
      <c r="K375">
        <f>COUNTIFS(part3_step1!$C$2:$C1000,$B375,part3_step1!$B$2:$B1000,K$1)+COUNTIFS(part3_step1!$D$2:$D1000,$B375,part3_step1!$B$2:$B1000,K$1)+COUNTIFS(part3_step1!$E$2:$E1000,$B375,part3_step1!$B$2:$B1000,K$1)</f>
        <v>0</v>
      </c>
      <c r="L375">
        <f>COUNTIFS(part3_step1!$C$2:$C1000,$B375,part3_step1!$B$2:$B1000,L$1)+COUNTIFS(part3_step1!$D$2:$D1000,$B375,part3_step1!$B$2:$B1000,L$1)+COUNTIFS(part3_step1!$E$2:$E1000,$B375,part3_step1!$B$2:$B1000,L$1)</f>
        <v>0</v>
      </c>
      <c r="M375">
        <f>COUNTIFS(part3_step1!$C$2:$C1000,$B375,part3_step1!$B$2:$B1000,M$1)+COUNTIFS(part3_step1!$D$2:$D1000,$B375,part3_step1!$B$2:$B1000,M$1)+COUNTIFS(part3_step1!$E$2:$E1000,$B375,part3_step1!$B$2:$B1000,M$1)</f>
        <v>0</v>
      </c>
      <c r="N375">
        <f>COUNTIFS(part3_step1!$C$2:$C1000,$B375,part3_step1!$B$2:$B1000,N$1)+COUNTIFS(part3_step1!$D$2:$D1000,$B375,part3_step1!$B$2:$B1000,N$1)+COUNTIFS(part3_step1!$E$2:$E1000,$B375,part3_step1!$B$2:$B1000,N$1)</f>
        <v>0</v>
      </c>
      <c r="O375">
        <f>COUNTIFS(part3_step1!$C$2:$C1000,$B375,part3_step1!$B$2:$B1000,O$1)+COUNTIFS(part3_step1!$D$2:$D1000,$B375,part3_step1!$B$2:$B1000,O$1)+COUNTIFS(part3_step1!$E$2:$E1000,$B375,part3_step1!$B$2:$B1000,O$1)</f>
        <v>0</v>
      </c>
      <c r="P375">
        <f>COUNTIF(part3_step1!$C$2:$E1000,B375)</f>
        <v>2</v>
      </c>
    </row>
    <row r="376">
      <c r="A376" t="str">
        <f>part3_step1!D85</f>
        <v>Jack Nicholson</v>
      </c>
      <c r="B376" t="s">
        <v>430</v>
      </c>
      <c r="C376">
        <f>COUNTIFS(part3_step1!$C$2:$C1000,$B376,part3_step1!$B$2:$B1000,C$1)+COUNTIFS(part3_step1!$D$2:$D1000,$B376,part3_step1!$B$2:$B1000,C$1)+COUNTIFS(part3_step1!$E$2:$E1000,$B376,part3_step1!$B$2:$B1000,C$1)</f>
        <v>0</v>
      </c>
      <c r="D376">
        <f>COUNTIFS(part3_step1!$C$2:$C1000,$B376,part3_step1!$B$2:$B1000,D$1)+COUNTIFS(part3_step1!$D$2:$D1000,$B376,part3_step1!$B$2:$B1000,D$1)+COUNTIFS(part3_step1!$E$2:$E1000,$B376,part3_step1!$B$2:$B1000,D$1)</f>
        <v>0</v>
      </c>
      <c r="E376">
        <f>COUNTIFS(part3_step1!$C$2:$C1000,$B376,part3_step1!$B$2:$B1000,E$1)+COUNTIFS(part3_step1!$D$2:$D1000,$B376,part3_step1!$B$2:$B1000,E$1)+COUNTIFS(part3_step1!$E$2:$E1000,$B376,part3_step1!$B$2:$B1000,E$1)</f>
        <v>0</v>
      </c>
      <c r="F376">
        <f>COUNTIFS(part3_step1!$C$2:$C1000,$B376,part3_step1!$B$2:$B1000,F$1)+COUNTIFS(part3_step1!$D$2:$D1000,$B376,part3_step1!$B$2:$B1000,F$1)+COUNTIFS(part3_step1!$E$2:$E1000,$B376,part3_step1!$B$2:$B1000,F$1)</f>
        <v>0</v>
      </c>
      <c r="G376">
        <f>COUNTIFS(part3_step1!$C$2:$C1000,$B376,part3_step1!$B$2:$B1000,G$1)+COUNTIFS(part3_step1!$D$2:$D1000,$B376,part3_step1!$B$2:$B1000,G$1)+COUNTIFS(part3_step1!$E$2:$E1000,$B376,part3_step1!$B$2:$B1000,G$1)</f>
        <v>0</v>
      </c>
      <c r="H376">
        <f>COUNTIFS(part3_step1!$C$2:$C1000,$B376,part3_step1!$B$2:$B1000,H$1)+COUNTIFS(part3_step1!$D$2:$D1000,$B376,part3_step1!$B$2:$B1000,H$1)+COUNTIFS(part3_step1!$E$2:$E1000,$B376,part3_step1!$B$2:$B1000,H$1)</f>
        <v>0</v>
      </c>
      <c r="I376">
        <f>COUNTIFS(part3_step1!$C$2:$C1000,$B376,part3_step1!$B$2:$B1000,I$1)+COUNTIFS(part3_step1!$D$2:$D1000,$B376,part3_step1!$B$2:$B1000,I$1)+COUNTIFS(part3_step1!$E$2:$E1000,$B376,part3_step1!$B$2:$B1000,I$1)</f>
        <v>1</v>
      </c>
      <c r="J376">
        <f>COUNTIFS(part3_step1!$C$2:$C1000,$B376,part3_step1!$B$2:$B1000,J$1)+COUNTIFS(part3_step1!$D$2:$D1000,$B376,part3_step1!$B$2:$B1000,J$1)+COUNTIFS(part3_step1!$E$2:$E1000,$B376,part3_step1!$B$2:$B1000,J$1)</f>
        <v>0</v>
      </c>
      <c r="K376">
        <f>COUNTIFS(part3_step1!$C$2:$C1000,$B376,part3_step1!$B$2:$B1000,K$1)+COUNTIFS(part3_step1!$D$2:$D1000,$B376,part3_step1!$B$2:$B1000,K$1)+COUNTIFS(part3_step1!$E$2:$E1000,$B376,part3_step1!$B$2:$B1000,K$1)</f>
        <v>0</v>
      </c>
      <c r="L376">
        <f>COUNTIFS(part3_step1!$C$2:$C1000,$B376,part3_step1!$B$2:$B1000,L$1)+COUNTIFS(part3_step1!$D$2:$D1000,$B376,part3_step1!$B$2:$B1000,L$1)+COUNTIFS(part3_step1!$E$2:$E1000,$B376,part3_step1!$B$2:$B1000,L$1)</f>
        <v>0</v>
      </c>
      <c r="M376">
        <f>COUNTIFS(part3_step1!$C$2:$C1000,$B376,part3_step1!$B$2:$B1000,M$1)+COUNTIFS(part3_step1!$D$2:$D1000,$B376,part3_step1!$B$2:$B1000,M$1)+COUNTIFS(part3_step1!$E$2:$E1000,$B376,part3_step1!$B$2:$B1000,M$1)</f>
        <v>0</v>
      </c>
      <c r="N376">
        <f>COUNTIFS(part3_step1!$C$2:$C1000,$B376,part3_step1!$B$2:$B1000,N$1)+COUNTIFS(part3_step1!$D$2:$D1000,$B376,part3_step1!$B$2:$B1000,N$1)+COUNTIFS(part3_step1!$E$2:$E1000,$B376,part3_step1!$B$2:$B1000,N$1)</f>
        <v>0</v>
      </c>
      <c r="O376">
        <f>COUNTIFS(part3_step1!$C$2:$C1000,$B376,part3_step1!$B$2:$B1000,O$1)+COUNTIFS(part3_step1!$D$2:$D1000,$B376,part3_step1!$B$2:$B1000,O$1)+COUNTIFS(part3_step1!$E$2:$E1000,$B376,part3_step1!$B$2:$B1000,O$1)</f>
        <v>0</v>
      </c>
      <c r="P376">
        <f>COUNTIF(part3_step1!$C$2:$E1000,B376)</f>
        <v>1</v>
      </c>
    </row>
    <row r="377">
      <c r="A377" t="str">
        <f>part3_step1!D86</f>
        <v>Tom Cruise</v>
      </c>
      <c r="B377" t="s">
        <v>442</v>
      </c>
      <c r="C377">
        <f>COUNTIFS(part3_step1!$C$2:$C1000,$B377,part3_step1!$B$2:$B1000,C$1)+COUNTIFS(part3_step1!$D$2:$D1000,$B377,part3_step1!$B$2:$B1000,C$1)+COUNTIFS(part3_step1!$E$2:$E1000,$B377,part3_step1!$B$2:$B1000,C$1)</f>
        <v>0</v>
      </c>
      <c r="D377">
        <f>COUNTIFS(part3_step1!$C$2:$C1000,$B377,part3_step1!$B$2:$B1000,D$1)+COUNTIFS(part3_step1!$D$2:$D1000,$B377,part3_step1!$B$2:$B1000,D$1)+COUNTIFS(part3_step1!$E$2:$E1000,$B377,part3_step1!$B$2:$B1000,D$1)</f>
        <v>0</v>
      </c>
      <c r="E377">
        <f>COUNTIFS(part3_step1!$C$2:$C1000,$B377,part3_step1!$B$2:$B1000,E$1)+COUNTIFS(part3_step1!$D$2:$D1000,$B377,part3_step1!$B$2:$B1000,E$1)+COUNTIFS(part3_step1!$E$2:$E1000,$B377,part3_step1!$B$2:$B1000,E$1)</f>
        <v>0</v>
      </c>
      <c r="F377">
        <f>COUNTIFS(part3_step1!$C$2:$C1000,$B377,part3_step1!$B$2:$B1000,F$1)+COUNTIFS(part3_step1!$D$2:$D1000,$B377,part3_step1!$B$2:$B1000,F$1)+COUNTIFS(part3_step1!$E$2:$E1000,$B377,part3_step1!$B$2:$B1000,F$1)</f>
        <v>0</v>
      </c>
      <c r="G377">
        <f>COUNTIFS(part3_step1!$C$2:$C1000,$B377,part3_step1!$B$2:$B1000,G$1)+COUNTIFS(part3_step1!$D$2:$D1000,$B377,part3_step1!$B$2:$B1000,G$1)+COUNTIFS(part3_step1!$E$2:$E1000,$B377,part3_step1!$B$2:$B1000,G$1)</f>
        <v>0</v>
      </c>
      <c r="H377">
        <f>COUNTIFS(part3_step1!$C$2:$C1000,$B377,part3_step1!$B$2:$B1000,H$1)+COUNTIFS(part3_step1!$D$2:$D1000,$B377,part3_step1!$B$2:$B1000,H$1)+COUNTIFS(part3_step1!$E$2:$E1000,$B377,part3_step1!$B$2:$B1000,H$1)</f>
        <v>0</v>
      </c>
      <c r="I377">
        <f>COUNTIFS(part3_step1!$C$2:$C1000,$B377,part3_step1!$B$2:$B1000,I$1)+COUNTIFS(part3_step1!$D$2:$D1000,$B377,part3_step1!$B$2:$B1000,I$1)+COUNTIFS(part3_step1!$E$2:$E1000,$B377,part3_step1!$B$2:$B1000,I$1)</f>
        <v>0</v>
      </c>
      <c r="J377">
        <f>COUNTIFS(part3_step1!$C$2:$C1000,$B377,part3_step1!$B$2:$B1000,J$1)+COUNTIFS(part3_step1!$D$2:$D1000,$B377,part3_step1!$B$2:$B1000,J$1)+COUNTIFS(part3_step1!$E$2:$E1000,$B377,part3_step1!$B$2:$B1000,J$1)</f>
        <v>0</v>
      </c>
      <c r="K377">
        <f>COUNTIFS(part3_step1!$C$2:$C1000,$B377,part3_step1!$B$2:$B1000,K$1)+COUNTIFS(part3_step1!$D$2:$D1000,$B377,part3_step1!$B$2:$B1000,K$1)+COUNTIFS(part3_step1!$E$2:$E1000,$B377,part3_step1!$B$2:$B1000,K$1)</f>
        <v>0</v>
      </c>
      <c r="L377">
        <f>COUNTIFS(part3_step1!$C$2:$C1000,$B377,part3_step1!$B$2:$B1000,L$1)+COUNTIFS(part3_step1!$D$2:$D1000,$B377,part3_step1!$B$2:$B1000,L$1)+COUNTIFS(part3_step1!$E$2:$E1000,$B377,part3_step1!$B$2:$B1000,L$1)</f>
        <v>0</v>
      </c>
      <c r="M377">
        <f>COUNTIFS(part3_step1!$C$2:$C1000,$B377,part3_step1!$B$2:$B1000,M$1)+COUNTIFS(part3_step1!$D$2:$D1000,$B377,part3_step1!$B$2:$B1000,M$1)+COUNTIFS(part3_step1!$E$2:$E1000,$B377,part3_step1!$B$2:$B1000,M$1)</f>
        <v>1</v>
      </c>
      <c r="N377">
        <f>COUNTIFS(part3_step1!$C$2:$C1000,$B377,part3_step1!$B$2:$B1000,N$1)+COUNTIFS(part3_step1!$D$2:$D1000,$B377,part3_step1!$B$2:$B1000,N$1)+COUNTIFS(part3_step1!$E$2:$E1000,$B377,part3_step1!$B$2:$B1000,N$1)</f>
        <v>0</v>
      </c>
      <c r="O377">
        <f>COUNTIFS(part3_step1!$C$2:$C1000,$B377,part3_step1!$B$2:$B1000,O$1)+COUNTIFS(part3_step1!$D$2:$D1000,$B377,part3_step1!$B$2:$B1000,O$1)+COUNTIFS(part3_step1!$E$2:$E1000,$B377,part3_step1!$B$2:$B1000,O$1)</f>
        <v>0</v>
      </c>
      <c r="P377">
        <f>COUNTIF(part3_step1!$C$2:$E1000,B377)</f>
        <v>1</v>
      </c>
    </row>
    <row r="378">
      <c r="A378" t="str">
        <f>part3_step1!D87</f>
        <v>Joaquin Phoenix</v>
      </c>
      <c r="B378" t="s">
        <v>446</v>
      </c>
      <c r="C378">
        <f>COUNTIFS(part3_step1!$C$2:$C1000,$B378,part3_step1!$B$2:$B1000,C$1)+COUNTIFS(part3_step1!$D$2:$D1000,$B378,part3_step1!$B$2:$B1000,C$1)+COUNTIFS(part3_step1!$E$2:$E1000,$B378,part3_step1!$B$2:$B1000,C$1)</f>
        <v>0</v>
      </c>
      <c r="D378">
        <f>COUNTIFS(part3_step1!$C$2:$C1000,$B378,part3_step1!$B$2:$B1000,D$1)+COUNTIFS(part3_step1!$D$2:$D1000,$B378,part3_step1!$B$2:$B1000,D$1)+COUNTIFS(part3_step1!$E$2:$E1000,$B378,part3_step1!$B$2:$B1000,D$1)</f>
        <v>0</v>
      </c>
      <c r="E378">
        <f>COUNTIFS(part3_step1!$C$2:$C1000,$B378,part3_step1!$B$2:$B1000,E$1)+COUNTIFS(part3_step1!$D$2:$D1000,$B378,part3_step1!$B$2:$B1000,E$1)+COUNTIFS(part3_step1!$E$2:$E1000,$B378,part3_step1!$B$2:$B1000,E$1)</f>
        <v>0</v>
      </c>
      <c r="F378">
        <f>COUNTIFS(part3_step1!$C$2:$C1000,$B378,part3_step1!$B$2:$B1000,F$1)+COUNTIFS(part3_step1!$D$2:$D1000,$B378,part3_step1!$B$2:$B1000,F$1)+COUNTIFS(part3_step1!$E$2:$E1000,$B378,part3_step1!$B$2:$B1000,F$1)</f>
        <v>0</v>
      </c>
      <c r="G378">
        <f>COUNTIFS(part3_step1!$C$2:$C1000,$B378,part3_step1!$B$2:$B1000,G$1)+COUNTIFS(part3_step1!$D$2:$D1000,$B378,part3_step1!$B$2:$B1000,G$1)+COUNTIFS(part3_step1!$E$2:$E1000,$B378,part3_step1!$B$2:$B1000,G$1)</f>
        <v>0</v>
      </c>
      <c r="H378">
        <f>COUNTIFS(part3_step1!$C$2:$C1000,$B378,part3_step1!$B$2:$B1000,H$1)+COUNTIFS(part3_step1!$D$2:$D1000,$B378,part3_step1!$B$2:$B1000,H$1)+COUNTIFS(part3_step1!$E$2:$E1000,$B378,part3_step1!$B$2:$B1000,H$1)</f>
        <v>0</v>
      </c>
      <c r="I378">
        <f>COUNTIFS(part3_step1!$C$2:$C1000,$B378,part3_step1!$B$2:$B1000,I$1)+COUNTIFS(part3_step1!$D$2:$D1000,$B378,part3_step1!$B$2:$B1000,I$1)+COUNTIFS(part3_step1!$E$2:$E1000,$B378,part3_step1!$B$2:$B1000,I$1)</f>
        <v>1</v>
      </c>
      <c r="J378">
        <f>COUNTIFS(part3_step1!$C$2:$C1000,$B378,part3_step1!$B$2:$B1000,J$1)+COUNTIFS(part3_step1!$D$2:$D1000,$B378,part3_step1!$B$2:$B1000,J$1)+COUNTIFS(part3_step1!$E$2:$E1000,$B378,part3_step1!$B$2:$B1000,J$1)</f>
        <v>0</v>
      </c>
      <c r="K378">
        <f>COUNTIFS(part3_step1!$C$2:$C1000,$B378,part3_step1!$B$2:$B1000,K$1)+COUNTIFS(part3_step1!$D$2:$D1000,$B378,part3_step1!$B$2:$B1000,K$1)+COUNTIFS(part3_step1!$E$2:$E1000,$B378,part3_step1!$B$2:$B1000,K$1)</f>
        <v>0</v>
      </c>
      <c r="L378">
        <f>COUNTIFS(part3_step1!$C$2:$C1000,$B378,part3_step1!$B$2:$B1000,L$1)+COUNTIFS(part3_step1!$D$2:$D1000,$B378,part3_step1!$B$2:$B1000,L$1)+COUNTIFS(part3_step1!$E$2:$E1000,$B378,part3_step1!$B$2:$B1000,L$1)</f>
        <v>0</v>
      </c>
      <c r="M378">
        <f>COUNTIFS(part3_step1!$C$2:$C1000,$B378,part3_step1!$B$2:$B1000,M$1)+COUNTIFS(part3_step1!$D$2:$D1000,$B378,part3_step1!$B$2:$B1000,M$1)+COUNTIFS(part3_step1!$E$2:$E1000,$B378,part3_step1!$B$2:$B1000,M$1)</f>
        <v>0</v>
      </c>
      <c r="N378">
        <f>COUNTIFS(part3_step1!$C$2:$C1000,$B378,part3_step1!$B$2:$B1000,N$1)+COUNTIFS(part3_step1!$D$2:$D1000,$B378,part3_step1!$B$2:$B1000,N$1)+COUNTIFS(part3_step1!$E$2:$E1000,$B378,part3_step1!$B$2:$B1000,N$1)</f>
        <v>0</v>
      </c>
      <c r="O378">
        <f>COUNTIFS(part3_step1!$C$2:$C1000,$B378,part3_step1!$B$2:$B1000,O$1)+COUNTIFS(part3_step1!$D$2:$D1000,$B378,part3_step1!$B$2:$B1000,O$1)+COUNTIFS(part3_step1!$E$2:$E1000,$B378,part3_step1!$B$2:$B1000,O$1)</f>
        <v>0</v>
      </c>
      <c r="P378">
        <f>COUNTIF(part3_step1!$C$2:$E1000,B378)</f>
        <v>1</v>
      </c>
    </row>
    <row r="379">
      <c r="A379" t="str">
        <f>part3_step1!D88</f>
        <v>Chris Rock</v>
      </c>
      <c r="B379" t="s">
        <v>449</v>
      </c>
      <c r="C379">
        <f>COUNTIFS(part3_step1!$C$2:$C1000,$B379,part3_step1!$B$2:$B1000,C$1)+COUNTIFS(part3_step1!$D$2:$D1000,$B379,part3_step1!$B$2:$B1000,C$1)+COUNTIFS(part3_step1!$E$2:$E1000,$B379,part3_step1!$B$2:$B1000,C$1)</f>
        <v>0</v>
      </c>
      <c r="D379">
        <f>COUNTIFS(part3_step1!$C$2:$C1000,$B379,part3_step1!$B$2:$B1000,D$1)+COUNTIFS(part3_step1!$D$2:$D1000,$B379,part3_step1!$B$2:$B1000,D$1)+COUNTIFS(part3_step1!$E$2:$E1000,$B379,part3_step1!$B$2:$B1000,D$1)</f>
        <v>0</v>
      </c>
      <c r="E379">
        <f>COUNTIFS(part3_step1!$C$2:$C1000,$B379,part3_step1!$B$2:$B1000,E$1)+COUNTIFS(part3_step1!$D$2:$D1000,$B379,part3_step1!$B$2:$B1000,E$1)+COUNTIFS(part3_step1!$E$2:$E1000,$B379,part3_step1!$B$2:$B1000,E$1)</f>
        <v>0</v>
      </c>
      <c r="F379">
        <f>COUNTIFS(part3_step1!$C$2:$C1000,$B379,part3_step1!$B$2:$B1000,F$1)+COUNTIFS(part3_step1!$D$2:$D1000,$B379,part3_step1!$B$2:$B1000,F$1)+COUNTIFS(part3_step1!$E$2:$E1000,$B379,part3_step1!$B$2:$B1000,F$1)</f>
        <v>0</v>
      </c>
      <c r="G379">
        <f>COUNTIFS(part3_step1!$C$2:$C1000,$B379,part3_step1!$B$2:$B1000,G$1)+COUNTIFS(part3_step1!$D$2:$D1000,$B379,part3_step1!$B$2:$B1000,G$1)+COUNTIFS(part3_step1!$E$2:$E1000,$B379,part3_step1!$B$2:$B1000,G$1)</f>
        <v>1</v>
      </c>
      <c r="H379">
        <f>COUNTIFS(part3_step1!$C$2:$C1000,$B379,part3_step1!$B$2:$B1000,H$1)+COUNTIFS(part3_step1!$D$2:$D1000,$B379,part3_step1!$B$2:$B1000,H$1)+COUNTIFS(part3_step1!$E$2:$E1000,$B379,part3_step1!$B$2:$B1000,H$1)</f>
        <v>0</v>
      </c>
      <c r="I379">
        <f>COUNTIFS(part3_step1!$C$2:$C1000,$B379,part3_step1!$B$2:$B1000,I$1)+COUNTIFS(part3_step1!$D$2:$D1000,$B379,part3_step1!$B$2:$B1000,I$1)+COUNTIFS(part3_step1!$E$2:$E1000,$B379,part3_step1!$B$2:$B1000,I$1)</f>
        <v>0</v>
      </c>
      <c r="J379">
        <f>COUNTIFS(part3_step1!$C$2:$C1000,$B379,part3_step1!$B$2:$B1000,J$1)+COUNTIFS(part3_step1!$D$2:$D1000,$B379,part3_step1!$B$2:$B1000,J$1)+COUNTIFS(part3_step1!$E$2:$E1000,$B379,part3_step1!$B$2:$B1000,J$1)</f>
        <v>0</v>
      </c>
      <c r="K379">
        <f>COUNTIFS(part3_step1!$C$2:$C1000,$B379,part3_step1!$B$2:$B1000,K$1)+COUNTIFS(part3_step1!$D$2:$D1000,$B379,part3_step1!$B$2:$B1000,K$1)+COUNTIFS(part3_step1!$E$2:$E1000,$B379,part3_step1!$B$2:$B1000,K$1)</f>
        <v>0</v>
      </c>
      <c r="L379">
        <f>COUNTIFS(part3_step1!$C$2:$C1000,$B379,part3_step1!$B$2:$B1000,L$1)+COUNTIFS(part3_step1!$D$2:$D1000,$B379,part3_step1!$B$2:$B1000,L$1)+COUNTIFS(part3_step1!$E$2:$E1000,$B379,part3_step1!$B$2:$B1000,L$1)</f>
        <v>0</v>
      </c>
      <c r="M379">
        <f>COUNTIFS(part3_step1!$C$2:$C1000,$B379,part3_step1!$B$2:$B1000,M$1)+COUNTIFS(part3_step1!$D$2:$D1000,$B379,part3_step1!$B$2:$B1000,M$1)+COUNTIFS(part3_step1!$E$2:$E1000,$B379,part3_step1!$B$2:$B1000,M$1)</f>
        <v>0</v>
      </c>
      <c r="N379">
        <f>COUNTIFS(part3_step1!$C$2:$C1000,$B379,part3_step1!$B$2:$B1000,N$1)+COUNTIFS(part3_step1!$D$2:$D1000,$B379,part3_step1!$B$2:$B1000,N$1)+COUNTIFS(part3_step1!$E$2:$E1000,$B379,part3_step1!$B$2:$B1000,N$1)</f>
        <v>0</v>
      </c>
      <c r="O379">
        <f>COUNTIFS(part3_step1!$C$2:$C1000,$B379,part3_step1!$B$2:$B1000,O$1)+COUNTIFS(part3_step1!$D$2:$D1000,$B379,part3_step1!$B$2:$B1000,O$1)+COUNTIFS(part3_step1!$E$2:$E1000,$B379,part3_step1!$B$2:$B1000,O$1)</f>
        <v>0</v>
      </c>
      <c r="P379">
        <f>COUNTIF(part3_step1!$C$2:$E1000,B379)</f>
        <v>1</v>
      </c>
    </row>
    <row r="380">
      <c r="A380" t="str">
        <f>part3_step1!D89</f>
        <v>Hugh Jackman</v>
      </c>
      <c r="B380" t="s">
        <v>471</v>
      </c>
      <c r="C380">
        <f>COUNTIFS(part3_step1!$C$2:$C1000,$B380,part3_step1!$B$2:$B1000,C$1)+COUNTIFS(part3_step1!$D$2:$D1000,$B380,part3_step1!$B$2:$B1000,C$1)+COUNTIFS(part3_step1!$E$2:$E1000,$B380,part3_step1!$B$2:$B1000,C$1)</f>
        <v>0</v>
      </c>
      <c r="D380">
        <f>COUNTIFS(part3_step1!$C$2:$C1000,$B380,part3_step1!$B$2:$B1000,D$1)+COUNTIFS(part3_step1!$D$2:$D1000,$B380,part3_step1!$B$2:$B1000,D$1)+COUNTIFS(part3_step1!$E$2:$E1000,$B380,part3_step1!$B$2:$B1000,D$1)</f>
        <v>0</v>
      </c>
      <c r="E380">
        <f>COUNTIFS(part3_step1!$C$2:$C1000,$B380,part3_step1!$B$2:$B1000,E$1)+COUNTIFS(part3_step1!$D$2:$D1000,$B380,part3_step1!$B$2:$B1000,E$1)+COUNTIFS(part3_step1!$E$2:$E1000,$B380,part3_step1!$B$2:$B1000,E$1)</f>
        <v>1</v>
      </c>
      <c r="F380">
        <f>COUNTIFS(part3_step1!$C$2:$C1000,$B380,part3_step1!$B$2:$B1000,F$1)+COUNTIFS(part3_step1!$D$2:$D1000,$B380,part3_step1!$B$2:$B1000,F$1)+COUNTIFS(part3_step1!$E$2:$E1000,$B380,part3_step1!$B$2:$B1000,F$1)</f>
        <v>0</v>
      </c>
      <c r="G380">
        <f>COUNTIFS(part3_step1!$C$2:$C1000,$B380,part3_step1!$B$2:$B1000,G$1)+COUNTIFS(part3_step1!$D$2:$D1000,$B380,part3_step1!$B$2:$B1000,G$1)+COUNTIFS(part3_step1!$E$2:$E1000,$B380,part3_step1!$B$2:$B1000,G$1)</f>
        <v>0</v>
      </c>
      <c r="H380">
        <f>COUNTIFS(part3_step1!$C$2:$C1000,$B380,part3_step1!$B$2:$B1000,H$1)+COUNTIFS(part3_step1!$D$2:$D1000,$B380,part3_step1!$B$2:$B1000,H$1)+COUNTIFS(part3_step1!$E$2:$E1000,$B380,part3_step1!$B$2:$B1000,H$1)</f>
        <v>0</v>
      </c>
      <c r="I380">
        <f>COUNTIFS(part3_step1!$C$2:$C1000,$B380,part3_step1!$B$2:$B1000,I$1)+COUNTIFS(part3_step1!$D$2:$D1000,$B380,part3_step1!$B$2:$B1000,I$1)+COUNTIFS(part3_step1!$E$2:$E1000,$B380,part3_step1!$B$2:$B1000,I$1)</f>
        <v>1</v>
      </c>
      <c r="J380">
        <f>COUNTIFS(part3_step1!$C$2:$C1000,$B380,part3_step1!$B$2:$B1000,J$1)+COUNTIFS(part3_step1!$D$2:$D1000,$B380,part3_step1!$B$2:$B1000,J$1)+COUNTIFS(part3_step1!$E$2:$E1000,$B380,part3_step1!$B$2:$B1000,J$1)</f>
        <v>0</v>
      </c>
      <c r="K380">
        <f>COUNTIFS(part3_step1!$C$2:$C1000,$B380,part3_step1!$B$2:$B1000,K$1)+COUNTIFS(part3_step1!$D$2:$D1000,$B380,part3_step1!$B$2:$B1000,K$1)+COUNTIFS(part3_step1!$E$2:$E1000,$B380,part3_step1!$B$2:$B1000,K$1)</f>
        <v>0</v>
      </c>
      <c r="L380">
        <f>COUNTIFS(part3_step1!$C$2:$C1000,$B380,part3_step1!$B$2:$B1000,L$1)+COUNTIFS(part3_step1!$D$2:$D1000,$B380,part3_step1!$B$2:$B1000,L$1)+COUNTIFS(part3_step1!$E$2:$E1000,$B380,part3_step1!$B$2:$B1000,L$1)</f>
        <v>0</v>
      </c>
      <c r="M380">
        <f>COUNTIFS(part3_step1!$C$2:$C1000,$B380,part3_step1!$B$2:$B1000,M$1)+COUNTIFS(part3_step1!$D$2:$D1000,$B380,part3_step1!$B$2:$B1000,M$1)+COUNTIFS(part3_step1!$E$2:$E1000,$B380,part3_step1!$B$2:$B1000,M$1)</f>
        <v>0</v>
      </c>
      <c r="N380">
        <f>COUNTIFS(part3_step1!$C$2:$C1000,$B380,part3_step1!$B$2:$B1000,N$1)+COUNTIFS(part3_step1!$D$2:$D1000,$B380,part3_step1!$B$2:$B1000,N$1)+COUNTIFS(part3_step1!$E$2:$E1000,$B380,part3_step1!$B$2:$B1000,N$1)</f>
        <v>0</v>
      </c>
      <c r="O380">
        <f>COUNTIFS(part3_step1!$C$2:$C1000,$B380,part3_step1!$B$2:$B1000,O$1)+COUNTIFS(part3_step1!$D$2:$D1000,$B380,part3_step1!$B$2:$B1000,O$1)+COUNTIFS(part3_step1!$E$2:$E1000,$B380,part3_step1!$B$2:$B1000,O$1)</f>
        <v>0</v>
      </c>
      <c r="P380">
        <f>COUNTIF(part3_step1!$C$2:$E1000,B380)</f>
        <v>2</v>
      </c>
    </row>
    <row r="381">
      <c r="A381" t="str">
        <f>part3_step1!D90</f>
        <v>Philip Seymour Hoffman</v>
      </c>
      <c r="B381" t="s">
        <v>477</v>
      </c>
      <c r="C381">
        <f>COUNTIFS(part3_step1!$C$2:$C1000,$B381,part3_step1!$B$2:$B1000,C$1)+COUNTIFS(part3_step1!$D$2:$D1000,$B381,part3_step1!$B$2:$B1000,C$1)+COUNTIFS(part3_step1!$E$2:$E1000,$B381,part3_step1!$B$2:$B1000,C$1)</f>
        <v>0</v>
      </c>
      <c r="D381">
        <f>COUNTIFS(part3_step1!$C$2:$C1000,$B381,part3_step1!$B$2:$B1000,D$1)+COUNTIFS(part3_step1!$D$2:$D1000,$B381,part3_step1!$B$2:$B1000,D$1)+COUNTIFS(part3_step1!$E$2:$E1000,$B381,part3_step1!$B$2:$B1000,D$1)</f>
        <v>0</v>
      </c>
      <c r="E381">
        <f>COUNTIFS(part3_step1!$C$2:$C1000,$B381,part3_step1!$B$2:$B1000,E$1)+COUNTIFS(part3_step1!$D$2:$D1000,$B381,part3_step1!$B$2:$B1000,E$1)+COUNTIFS(part3_step1!$E$2:$E1000,$B381,part3_step1!$B$2:$B1000,E$1)</f>
        <v>1</v>
      </c>
      <c r="F381">
        <f>COUNTIFS(part3_step1!$C$2:$C1000,$B381,part3_step1!$B$2:$B1000,F$1)+COUNTIFS(part3_step1!$D$2:$D1000,$B381,part3_step1!$B$2:$B1000,F$1)+COUNTIFS(part3_step1!$E$2:$E1000,$B381,part3_step1!$B$2:$B1000,F$1)</f>
        <v>0</v>
      </c>
      <c r="G381">
        <f>COUNTIFS(part3_step1!$C$2:$C1000,$B381,part3_step1!$B$2:$B1000,G$1)+COUNTIFS(part3_step1!$D$2:$D1000,$B381,part3_step1!$B$2:$B1000,G$1)+COUNTIFS(part3_step1!$E$2:$E1000,$B381,part3_step1!$B$2:$B1000,G$1)</f>
        <v>0</v>
      </c>
      <c r="H381">
        <f>COUNTIFS(part3_step1!$C$2:$C1000,$B381,part3_step1!$B$2:$B1000,H$1)+COUNTIFS(part3_step1!$D$2:$D1000,$B381,part3_step1!$B$2:$B1000,H$1)+COUNTIFS(part3_step1!$E$2:$E1000,$B381,part3_step1!$B$2:$B1000,H$1)</f>
        <v>0</v>
      </c>
      <c r="I381">
        <f>COUNTIFS(part3_step1!$C$2:$C1000,$B381,part3_step1!$B$2:$B1000,I$1)+COUNTIFS(part3_step1!$D$2:$D1000,$B381,part3_step1!$B$2:$B1000,I$1)+COUNTIFS(part3_step1!$E$2:$E1000,$B381,part3_step1!$B$2:$B1000,I$1)</f>
        <v>0</v>
      </c>
      <c r="J381">
        <f>COUNTIFS(part3_step1!$C$2:$C1000,$B381,part3_step1!$B$2:$B1000,J$1)+COUNTIFS(part3_step1!$D$2:$D1000,$B381,part3_step1!$B$2:$B1000,J$1)+COUNTIFS(part3_step1!$E$2:$E1000,$B381,part3_step1!$B$2:$B1000,J$1)</f>
        <v>0</v>
      </c>
      <c r="K381">
        <f>COUNTIFS(part3_step1!$C$2:$C1000,$B381,part3_step1!$B$2:$B1000,K$1)+COUNTIFS(part3_step1!$D$2:$D1000,$B381,part3_step1!$B$2:$B1000,K$1)+COUNTIFS(part3_step1!$E$2:$E1000,$B381,part3_step1!$B$2:$B1000,K$1)</f>
        <v>0</v>
      </c>
      <c r="L381">
        <f>COUNTIFS(part3_step1!$C$2:$C1000,$B381,part3_step1!$B$2:$B1000,L$1)+COUNTIFS(part3_step1!$D$2:$D1000,$B381,part3_step1!$B$2:$B1000,L$1)+COUNTIFS(part3_step1!$E$2:$E1000,$B381,part3_step1!$B$2:$B1000,L$1)</f>
        <v>0</v>
      </c>
      <c r="M381">
        <f>COUNTIFS(part3_step1!$C$2:$C1000,$B381,part3_step1!$B$2:$B1000,M$1)+COUNTIFS(part3_step1!$D$2:$D1000,$B381,part3_step1!$B$2:$B1000,M$1)+COUNTIFS(part3_step1!$E$2:$E1000,$B381,part3_step1!$B$2:$B1000,M$1)</f>
        <v>0</v>
      </c>
      <c r="N381">
        <f>COUNTIFS(part3_step1!$C$2:$C1000,$B381,part3_step1!$B$2:$B1000,N$1)+COUNTIFS(part3_step1!$D$2:$D1000,$B381,part3_step1!$B$2:$B1000,N$1)+COUNTIFS(part3_step1!$E$2:$E1000,$B381,part3_step1!$B$2:$B1000,N$1)</f>
        <v>0</v>
      </c>
      <c r="O381">
        <f>COUNTIFS(part3_step1!$C$2:$C1000,$B381,part3_step1!$B$2:$B1000,O$1)+COUNTIFS(part3_step1!$D$2:$D1000,$B381,part3_step1!$B$2:$B1000,O$1)+COUNTIFS(part3_step1!$E$2:$E1000,$B381,part3_step1!$B$2:$B1000,O$1)</f>
        <v>0</v>
      </c>
      <c r="P381">
        <f>COUNTIF(part3_step1!$C$2:$E1000,B381)</f>
        <v>1</v>
      </c>
    </row>
    <row r="382">
      <c r="A382" t="str">
        <f>part3_step1!D91</f>
        <v>Kevin Spacey</v>
      </c>
      <c r="B382" t="s">
        <v>481</v>
      </c>
      <c r="C382">
        <f>COUNTIFS(part3_step1!$C$2:$C1000,$B382,part3_step1!$B$2:$B1000,C$1)+COUNTIFS(part3_step1!$D$2:$D1000,$B382,part3_step1!$B$2:$B1000,C$1)+COUNTIFS(part3_step1!$E$2:$E1000,$B382,part3_step1!$B$2:$B1000,C$1)</f>
        <v>0</v>
      </c>
      <c r="D382">
        <f>COUNTIFS(part3_step1!$C$2:$C1000,$B382,part3_step1!$B$2:$B1000,D$1)+COUNTIFS(part3_step1!$D$2:$D1000,$B382,part3_step1!$B$2:$B1000,D$1)+COUNTIFS(part3_step1!$E$2:$E1000,$B382,part3_step1!$B$2:$B1000,D$1)</f>
        <v>0</v>
      </c>
      <c r="E382">
        <f>COUNTIFS(part3_step1!$C$2:$C1000,$B382,part3_step1!$B$2:$B1000,E$1)+COUNTIFS(part3_step1!$D$2:$D1000,$B382,part3_step1!$B$2:$B1000,E$1)+COUNTIFS(part3_step1!$E$2:$E1000,$B382,part3_step1!$B$2:$B1000,E$1)</f>
        <v>1</v>
      </c>
      <c r="F382">
        <f>COUNTIFS(part3_step1!$C$2:$C1000,$B382,part3_step1!$B$2:$B1000,F$1)+COUNTIFS(part3_step1!$D$2:$D1000,$B382,part3_step1!$B$2:$B1000,F$1)+COUNTIFS(part3_step1!$E$2:$E1000,$B382,part3_step1!$B$2:$B1000,F$1)</f>
        <v>0</v>
      </c>
      <c r="G382">
        <f>COUNTIFS(part3_step1!$C$2:$C1000,$B382,part3_step1!$B$2:$B1000,G$1)+COUNTIFS(part3_step1!$D$2:$D1000,$B382,part3_step1!$B$2:$B1000,G$1)+COUNTIFS(part3_step1!$E$2:$E1000,$B382,part3_step1!$B$2:$B1000,G$1)</f>
        <v>0</v>
      </c>
      <c r="H382">
        <f>COUNTIFS(part3_step1!$C$2:$C1000,$B382,part3_step1!$B$2:$B1000,H$1)+COUNTIFS(part3_step1!$D$2:$D1000,$B382,part3_step1!$B$2:$B1000,H$1)+COUNTIFS(part3_step1!$E$2:$E1000,$B382,part3_step1!$B$2:$B1000,H$1)</f>
        <v>0</v>
      </c>
      <c r="I382">
        <f>COUNTIFS(part3_step1!$C$2:$C1000,$B382,part3_step1!$B$2:$B1000,I$1)+COUNTIFS(part3_step1!$D$2:$D1000,$B382,part3_step1!$B$2:$B1000,I$1)+COUNTIFS(part3_step1!$E$2:$E1000,$B382,part3_step1!$B$2:$B1000,I$1)</f>
        <v>0</v>
      </c>
      <c r="J382">
        <f>COUNTIFS(part3_step1!$C$2:$C1000,$B382,part3_step1!$B$2:$B1000,J$1)+COUNTIFS(part3_step1!$D$2:$D1000,$B382,part3_step1!$B$2:$B1000,J$1)+COUNTIFS(part3_step1!$E$2:$E1000,$B382,part3_step1!$B$2:$B1000,J$1)</f>
        <v>0</v>
      </c>
      <c r="K382">
        <f>COUNTIFS(part3_step1!$C$2:$C1000,$B382,part3_step1!$B$2:$B1000,K$1)+COUNTIFS(part3_step1!$D$2:$D1000,$B382,part3_step1!$B$2:$B1000,K$1)+COUNTIFS(part3_step1!$E$2:$E1000,$B382,part3_step1!$B$2:$B1000,K$1)</f>
        <v>0</v>
      </c>
      <c r="L382">
        <f>COUNTIFS(part3_step1!$C$2:$C1000,$B382,part3_step1!$B$2:$B1000,L$1)+COUNTIFS(part3_step1!$D$2:$D1000,$B382,part3_step1!$B$2:$B1000,L$1)+COUNTIFS(part3_step1!$E$2:$E1000,$B382,part3_step1!$B$2:$B1000,L$1)</f>
        <v>0</v>
      </c>
      <c r="M382">
        <f>COUNTIFS(part3_step1!$C$2:$C1000,$B382,part3_step1!$B$2:$B1000,M$1)+COUNTIFS(part3_step1!$D$2:$D1000,$B382,part3_step1!$B$2:$B1000,M$1)+COUNTIFS(part3_step1!$E$2:$E1000,$B382,part3_step1!$B$2:$B1000,M$1)</f>
        <v>0</v>
      </c>
      <c r="N382">
        <f>COUNTIFS(part3_step1!$C$2:$C1000,$B382,part3_step1!$B$2:$B1000,N$1)+COUNTIFS(part3_step1!$D$2:$D1000,$B382,part3_step1!$B$2:$B1000,N$1)+COUNTIFS(part3_step1!$E$2:$E1000,$B382,part3_step1!$B$2:$B1000,N$1)</f>
        <v>0</v>
      </c>
      <c r="O382">
        <f>COUNTIFS(part3_step1!$C$2:$C1000,$B382,part3_step1!$B$2:$B1000,O$1)+COUNTIFS(part3_step1!$D$2:$D1000,$B382,part3_step1!$B$2:$B1000,O$1)+COUNTIFS(part3_step1!$E$2:$E1000,$B382,part3_step1!$B$2:$B1000,O$1)</f>
        <v>0</v>
      </c>
      <c r="P382">
        <f>COUNTIF(part3_step1!$C$2:$E1000,B382)</f>
        <v>1</v>
      </c>
    </row>
    <row r="383">
      <c r="A383" t="str">
        <f>part3_step1!D92</f>
        <v>Karen Allen</v>
      </c>
      <c r="B383" t="s">
        <v>485</v>
      </c>
      <c r="C383">
        <f>COUNTIFS(part3_step1!$C$2:$C1000,$B383,part3_step1!$B$2:$B1000,C$1)+COUNTIFS(part3_step1!$D$2:$D1000,$B383,part3_step1!$B$2:$B1000,C$1)+COUNTIFS(part3_step1!$E$2:$E1000,$B383,part3_step1!$B$2:$B1000,C$1)</f>
        <v>0</v>
      </c>
      <c r="D383">
        <f>COUNTIFS(part3_step1!$C$2:$C1000,$B383,part3_step1!$B$2:$B1000,D$1)+COUNTIFS(part3_step1!$D$2:$D1000,$B383,part3_step1!$B$2:$B1000,D$1)+COUNTIFS(part3_step1!$E$2:$E1000,$B383,part3_step1!$B$2:$B1000,D$1)</f>
        <v>0</v>
      </c>
      <c r="E383">
        <f>COUNTIFS(part3_step1!$C$2:$C1000,$B383,part3_step1!$B$2:$B1000,E$1)+COUNTIFS(part3_step1!$D$2:$D1000,$B383,part3_step1!$B$2:$B1000,E$1)+COUNTIFS(part3_step1!$E$2:$E1000,$B383,part3_step1!$B$2:$B1000,E$1)</f>
        <v>0</v>
      </c>
      <c r="F383">
        <f>COUNTIFS(part3_step1!$C$2:$C1000,$B383,part3_step1!$B$2:$B1000,F$1)+COUNTIFS(part3_step1!$D$2:$D1000,$B383,part3_step1!$B$2:$B1000,F$1)+COUNTIFS(part3_step1!$E$2:$E1000,$B383,part3_step1!$B$2:$B1000,F$1)</f>
        <v>0</v>
      </c>
      <c r="G383">
        <f>COUNTIFS(part3_step1!$C$2:$C1000,$B383,part3_step1!$B$2:$B1000,G$1)+COUNTIFS(part3_step1!$D$2:$D1000,$B383,part3_step1!$B$2:$B1000,G$1)+COUNTIFS(part3_step1!$E$2:$E1000,$B383,part3_step1!$B$2:$B1000,G$1)</f>
        <v>0</v>
      </c>
      <c r="H383">
        <f>COUNTIFS(part3_step1!$C$2:$C1000,$B383,part3_step1!$B$2:$B1000,H$1)+COUNTIFS(part3_step1!$D$2:$D1000,$B383,part3_step1!$B$2:$B1000,H$1)+COUNTIFS(part3_step1!$E$2:$E1000,$B383,part3_step1!$B$2:$B1000,H$1)</f>
        <v>0</v>
      </c>
      <c r="I383">
        <f>COUNTIFS(part3_step1!$C$2:$C1000,$B383,part3_step1!$B$2:$B1000,I$1)+COUNTIFS(part3_step1!$D$2:$D1000,$B383,part3_step1!$B$2:$B1000,I$1)+COUNTIFS(part3_step1!$E$2:$E1000,$B383,part3_step1!$B$2:$B1000,I$1)</f>
        <v>0</v>
      </c>
      <c r="J383">
        <f>COUNTIFS(part3_step1!$C$2:$C1000,$B383,part3_step1!$B$2:$B1000,J$1)+COUNTIFS(part3_step1!$D$2:$D1000,$B383,part3_step1!$B$2:$B1000,J$1)+COUNTIFS(part3_step1!$E$2:$E1000,$B383,part3_step1!$B$2:$B1000,J$1)</f>
        <v>0</v>
      </c>
      <c r="K383">
        <f>COUNTIFS(part3_step1!$C$2:$C1000,$B383,part3_step1!$B$2:$B1000,K$1)+COUNTIFS(part3_step1!$D$2:$D1000,$B383,part3_step1!$B$2:$B1000,K$1)+COUNTIFS(part3_step1!$E$2:$E1000,$B383,part3_step1!$B$2:$B1000,K$1)</f>
        <v>0</v>
      </c>
      <c r="L383">
        <f>COUNTIFS(part3_step1!$C$2:$C1000,$B383,part3_step1!$B$2:$B1000,L$1)+COUNTIFS(part3_step1!$D$2:$D1000,$B383,part3_step1!$B$2:$B1000,L$1)+COUNTIFS(part3_step1!$E$2:$E1000,$B383,part3_step1!$B$2:$B1000,L$1)</f>
        <v>0</v>
      </c>
      <c r="M383">
        <f>COUNTIFS(part3_step1!$C$2:$C1000,$B383,part3_step1!$B$2:$B1000,M$1)+COUNTIFS(part3_step1!$D$2:$D1000,$B383,part3_step1!$B$2:$B1000,M$1)+COUNTIFS(part3_step1!$E$2:$E1000,$B383,part3_step1!$B$2:$B1000,M$1)</f>
        <v>0</v>
      </c>
      <c r="N383">
        <f>COUNTIFS(part3_step1!$C$2:$C1000,$B383,part3_step1!$B$2:$B1000,N$1)+COUNTIFS(part3_step1!$D$2:$D1000,$B383,part3_step1!$B$2:$B1000,N$1)+COUNTIFS(part3_step1!$E$2:$E1000,$B383,part3_step1!$B$2:$B1000,N$1)</f>
        <v>0</v>
      </c>
      <c r="O383">
        <f>COUNTIFS(part3_step1!$C$2:$C1000,$B383,part3_step1!$B$2:$B1000,O$1)+COUNTIFS(part3_step1!$D$2:$D1000,$B383,part3_step1!$B$2:$B1000,O$1)+COUNTIFS(part3_step1!$E$2:$E1000,$B383,part3_step1!$B$2:$B1000,O$1)</f>
        <v>0</v>
      </c>
      <c r="P383">
        <f>COUNTIF(part3_step1!$C$2:$E1000,B383)</f>
        <v>1</v>
      </c>
    </row>
    <row r="384">
      <c r="A384" t="str">
        <f>part3_step1!D93</f>
        <v>Olivia Newton-John</v>
      </c>
      <c r="B384" t="s">
        <v>497</v>
      </c>
      <c r="C384">
        <f>COUNTIFS(part3_step1!$C$2:$C1000,$B384,part3_step1!$B$2:$B1000,C$1)+COUNTIFS(part3_step1!$D$2:$D1000,$B384,part3_step1!$B$2:$B1000,C$1)+COUNTIFS(part3_step1!$E$2:$E1000,$B384,part3_step1!$B$2:$B1000,C$1)</f>
        <v>0</v>
      </c>
      <c r="D384">
        <f>COUNTIFS(part3_step1!$C$2:$C1000,$B384,part3_step1!$B$2:$B1000,D$1)+COUNTIFS(part3_step1!$D$2:$D1000,$B384,part3_step1!$B$2:$B1000,D$1)+COUNTIFS(part3_step1!$E$2:$E1000,$B384,part3_step1!$B$2:$B1000,D$1)</f>
        <v>0</v>
      </c>
      <c r="E384">
        <f>COUNTIFS(part3_step1!$C$2:$C1000,$B384,part3_step1!$B$2:$B1000,E$1)+COUNTIFS(part3_step1!$D$2:$D1000,$B384,part3_step1!$B$2:$B1000,E$1)+COUNTIFS(part3_step1!$E$2:$E1000,$B384,part3_step1!$B$2:$B1000,E$1)</f>
        <v>0</v>
      </c>
      <c r="F384">
        <f>COUNTIFS(part3_step1!$C$2:$C1000,$B384,part3_step1!$B$2:$B1000,F$1)+COUNTIFS(part3_step1!$D$2:$D1000,$B384,part3_step1!$B$2:$B1000,F$1)+COUNTIFS(part3_step1!$E$2:$E1000,$B384,part3_step1!$B$2:$B1000,F$1)</f>
        <v>1</v>
      </c>
      <c r="G384">
        <f>COUNTIFS(part3_step1!$C$2:$C1000,$B384,part3_step1!$B$2:$B1000,G$1)+COUNTIFS(part3_step1!$D$2:$D1000,$B384,part3_step1!$B$2:$B1000,G$1)+COUNTIFS(part3_step1!$E$2:$E1000,$B384,part3_step1!$B$2:$B1000,G$1)</f>
        <v>0</v>
      </c>
      <c r="H384">
        <f>COUNTIFS(part3_step1!$C$2:$C1000,$B384,part3_step1!$B$2:$B1000,H$1)+COUNTIFS(part3_step1!$D$2:$D1000,$B384,part3_step1!$B$2:$B1000,H$1)+COUNTIFS(part3_step1!$E$2:$E1000,$B384,part3_step1!$B$2:$B1000,H$1)</f>
        <v>0</v>
      </c>
      <c r="I384">
        <f>COUNTIFS(part3_step1!$C$2:$C1000,$B384,part3_step1!$B$2:$B1000,I$1)+COUNTIFS(part3_step1!$D$2:$D1000,$B384,part3_step1!$B$2:$B1000,I$1)+COUNTIFS(part3_step1!$E$2:$E1000,$B384,part3_step1!$B$2:$B1000,I$1)</f>
        <v>0</v>
      </c>
      <c r="J384">
        <f>COUNTIFS(part3_step1!$C$2:$C1000,$B384,part3_step1!$B$2:$B1000,J$1)+COUNTIFS(part3_step1!$D$2:$D1000,$B384,part3_step1!$B$2:$B1000,J$1)+COUNTIFS(part3_step1!$E$2:$E1000,$B384,part3_step1!$B$2:$B1000,J$1)</f>
        <v>0</v>
      </c>
      <c r="K384">
        <f>COUNTIFS(part3_step1!$C$2:$C1000,$B384,part3_step1!$B$2:$B1000,K$1)+COUNTIFS(part3_step1!$D$2:$D1000,$B384,part3_step1!$B$2:$B1000,K$1)+COUNTIFS(part3_step1!$E$2:$E1000,$B384,part3_step1!$B$2:$B1000,K$1)</f>
        <v>0</v>
      </c>
      <c r="L384">
        <f>COUNTIFS(part3_step1!$C$2:$C1000,$B384,part3_step1!$B$2:$B1000,L$1)+COUNTIFS(part3_step1!$D$2:$D1000,$B384,part3_step1!$B$2:$B1000,L$1)+COUNTIFS(part3_step1!$E$2:$E1000,$B384,part3_step1!$B$2:$B1000,L$1)</f>
        <v>0</v>
      </c>
      <c r="M384">
        <f>COUNTIFS(part3_step1!$C$2:$C1000,$B384,part3_step1!$B$2:$B1000,M$1)+COUNTIFS(part3_step1!$D$2:$D1000,$B384,part3_step1!$B$2:$B1000,M$1)+COUNTIFS(part3_step1!$E$2:$E1000,$B384,part3_step1!$B$2:$B1000,M$1)</f>
        <v>0</v>
      </c>
      <c r="N384">
        <f>COUNTIFS(part3_step1!$C$2:$C1000,$B384,part3_step1!$B$2:$B1000,N$1)+COUNTIFS(part3_step1!$D$2:$D1000,$B384,part3_step1!$B$2:$B1000,N$1)+COUNTIFS(part3_step1!$E$2:$E1000,$B384,part3_step1!$B$2:$B1000,N$1)</f>
        <v>0</v>
      </c>
      <c r="O384">
        <f>COUNTIFS(part3_step1!$C$2:$C1000,$B384,part3_step1!$B$2:$B1000,O$1)+COUNTIFS(part3_step1!$D$2:$D1000,$B384,part3_step1!$B$2:$B1000,O$1)+COUNTIFS(part3_step1!$E$2:$E1000,$B384,part3_step1!$B$2:$B1000,O$1)</f>
        <v>0</v>
      </c>
      <c r="P384">
        <f>COUNTIF(part3_step1!$C$2:$E1000,B384)</f>
        <v>1</v>
      </c>
    </row>
    <row r="385">
      <c r="A385" t="str">
        <f>part3_step1!D94</f>
        <v>Hugh Jackman</v>
      </c>
      <c r="B385" t="s">
        <v>505</v>
      </c>
      <c r="C385">
        <f>COUNTIFS(part3_step1!$C$2:$C1000,$B385,part3_step1!$B$2:$B1000,C$1)+COUNTIFS(part3_step1!$D$2:$D1000,$B385,part3_step1!$B$2:$B1000,C$1)+COUNTIFS(part3_step1!$E$2:$E1000,$B385,part3_step1!$B$2:$B1000,C$1)</f>
        <v>0</v>
      </c>
      <c r="D385">
        <f>COUNTIFS(part3_step1!$C$2:$C1000,$B385,part3_step1!$B$2:$B1000,D$1)+COUNTIFS(part3_step1!$D$2:$D1000,$B385,part3_step1!$B$2:$B1000,D$1)+COUNTIFS(part3_step1!$E$2:$E1000,$B385,part3_step1!$B$2:$B1000,D$1)</f>
        <v>0</v>
      </c>
      <c r="E385">
        <f>COUNTIFS(part3_step1!$C$2:$C1000,$B385,part3_step1!$B$2:$B1000,E$1)+COUNTIFS(part3_step1!$D$2:$D1000,$B385,part3_step1!$B$2:$B1000,E$1)+COUNTIFS(part3_step1!$E$2:$E1000,$B385,part3_step1!$B$2:$B1000,E$1)</f>
        <v>1</v>
      </c>
      <c r="F385">
        <f>COUNTIFS(part3_step1!$C$2:$C1000,$B385,part3_step1!$B$2:$B1000,F$1)+COUNTIFS(part3_step1!$D$2:$D1000,$B385,part3_step1!$B$2:$B1000,F$1)+COUNTIFS(part3_step1!$E$2:$E1000,$B385,part3_step1!$B$2:$B1000,F$1)</f>
        <v>0</v>
      </c>
      <c r="G385">
        <f>COUNTIFS(part3_step1!$C$2:$C1000,$B385,part3_step1!$B$2:$B1000,G$1)+COUNTIFS(part3_step1!$D$2:$D1000,$B385,part3_step1!$B$2:$B1000,G$1)+COUNTIFS(part3_step1!$E$2:$E1000,$B385,part3_step1!$B$2:$B1000,G$1)</f>
        <v>0</v>
      </c>
      <c r="H385">
        <f>COUNTIFS(part3_step1!$C$2:$C1000,$B385,part3_step1!$B$2:$B1000,H$1)+COUNTIFS(part3_step1!$D$2:$D1000,$B385,part3_step1!$B$2:$B1000,H$1)+COUNTIFS(part3_step1!$E$2:$E1000,$B385,part3_step1!$B$2:$B1000,H$1)</f>
        <v>0</v>
      </c>
      <c r="I385">
        <f>COUNTIFS(part3_step1!$C$2:$C1000,$B385,part3_step1!$B$2:$B1000,I$1)+COUNTIFS(part3_step1!$D$2:$D1000,$B385,part3_step1!$B$2:$B1000,I$1)+COUNTIFS(part3_step1!$E$2:$E1000,$B385,part3_step1!$B$2:$B1000,I$1)</f>
        <v>0</v>
      </c>
      <c r="J385">
        <f>COUNTIFS(part3_step1!$C$2:$C1000,$B385,part3_step1!$B$2:$B1000,J$1)+COUNTIFS(part3_step1!$D$2:$D1000,$B385,part3_step1!$B$2:$B1000,J$1)+COUNTIFS(part3_step1!$E$2:$E1000,$B385,part3_step1!$B$2:$B1000,J$1)</f>
        <v>0</v>
      </c>
      <c r="K385">
        <f>COUNTIFS(part3_step1!$C$2:$C1000,$B385,part3_step1!$B$2:$B1000,K$1)+COUNTIFS(part3_step1!$D$2:$D1000,$B385,part3_step1!$B$2:$B1000,K$1)+COUNTIFS(part3_step1!$E$2:$E1000,$B385,part3_step1!$B$2:$B1000,K$1)</f>
        <v>0</v>
      </c>
      <c r="L385">
        <f>COUNTIFS(part3_step1!$C$2:$C1000,$B385,part3_step1!$B$2:$B1000,L$1)+COUNTIFS(part3_step1!$D$2:$D1000,$B385,part3_step1!$B$2:$B1000,L$1)+COUNTIFS(part3_step1!$E$2:$E1000,$B385,part3_step1!$B$2:$B1000,L$1)</f>
        <v>0</v>
      </c>
      <c r="M385">
        <f>COUNTIFS(part3_step1!$C$2:$C1000,$B385,part3_step1!$B$2:$B1000,M$1)+COUNTIFS(part3_step1!$D$2:$D1000,$B385,part3_step1!$B$2:$B1000,M$1)+COUNTIFS(part3_step1!$E$2:$E1000,$B385,part3_step1!$B$2:$B1000,M$1)</f>
        <v>0</v>
      </c>
      <c r="N385">
        <f>COUNTIFS(part3_step1!$C$2:$C1000,$B385,part3_step1!$B$2:$B1000,N$1)+COUNTIFS(part3_step1!$D$2:$D1000,$B385,part3_step1!$B$2:$B1000,N$1)+COUNTIFS(part3_step1!$E$2:$E1000,$B385,part3_step1!$B$2:$B1000,N$1)</f>
        <v>0</v>
      </c>
      <c r="O385">
        <f>COUNTIFS(part3_step1!$C$2:$C1000,$B385,part3_step1!$B$2:$B1000,O$1)+COUNTIFS(part3_step1!$D$2:$D1000,$B385,part3_step1!$B$2:$B1000,O$1)+COUNTIFS(part3_step1!$E$2:$E1000,$B385,part3_step1!$B$2:$B1000,O$1)</f>
        <v>0</v>
      </c>
      <c r="P385">
        <f>COUNTIF(part3_step1!$C$2:$E1000,B385)</f>
        <v>1</v>
      </c>
    </row>
    <row r="386">
      <c r="A386" t="str">
        <f>part3_step1!D95</f>
        <v>Josette Day</v>
      </c>
      <c r="B386" t="s">
        <v>511</v>
      </c>
      <c r="C386">
        <f>COUNTIFS(part3_step1!$C$2:$C1000,$B386,part3_step1!$B$2:$B1000,C$1)+COUNTIFS(part3_step1!$D$2:$D1000,$B386,part3_step1!$B$2:$B1000,C$1)+COUNTIFS(part3_step1!$E$2:$E1000,$B386,part3_step1!$B$2:$B1000,C$1)</f>
        <v>0</v>
      </c>
      <c r="D386">
        <f>COUNTIFS(part3_step1!$C$2:$C1000,$B386,part3_step1!$B$2:$B1000,D$1)+COUNTIFS(part3_step1!$D$2:$D1000,$B386,part3_step1!$B$2:$B1000,D$1)+COUNTIFS(part3_step1!$E$2:$E1000,$B386,part3_step1!$B$2:$B1000,D$1)</f>
        <v>0</v>
      </c>
      <c r="E386">
        <f>COUNTIFS(part3_step1!$C$2:$C1000,$B386,part3_step1!$B$2:$B1000,E$1)+COUNTIFS(part3_step1!$D$2:$D1000,$B386,part3_step1!$B$2:$B1000,E$1)+COUNTIFS(part3_step1!$E$2:$E1000,$B386,part3_step1!$B$2:$B1000,E$1)</f>
        <v>0</v>
      </c>
      <c r="F386">
        <f>COUNTIFS(part3_step1!$C$2:$C1000,$B386,part3_step1!$B$2:$B1000,F$1)+COUNTIFS(part3_step1!$D$2:$D1000,$B386,part3_step1!$B$2:$B1000,F$1)+COUNTIFS(part3_step1!$E$2:$E1000,$B386,part3_step1!$B$2:$B1000,F$1)</f>
        <v>0</v>
      </c>
      <c r="G386">
        <f>COUNTIFS(part3_step1!$C$2:$C1000,$B386,part3_step1!$B$2:$B1000,G$1)+COUNTIFS(part3_step1!$D$2:$D1000,$B386,part3_step1!$B$2:$B1000,G$1)+COUNTIFS(part3_step1!$E$2:$E1000,$B386,part3_step1!$B$2:$B1000,G$1)</f>
        <v>0</v>
      </c>
      <c r="H386">
        <f>COUNTIFS(part3_step1!$C$2:$C1000,$B386,part3_step1!$B$2:$B1000,H$1)+COUNTIFS(part3_step1!$D$2:$D1000,$B386,part3_step1!$B$2:$B1000,H$1)+COUNTIFS(part3_step1!$E$2:$E1000,$B386,part3_step1!$B$2:$B1000,H$1)</f>
        <v>0</v>
      </c>
      <c r="I386">
        <f>COUNTIFS(part3_step1!$C$2:$C1000,$B386,part3_step1!$B$2:$B1000,I$1)+COUNTIFS(part3_step1!$D$2:$D1000,$B386,part3_step1!$B$2:$B1000,I$1)+COUNTIFS(part3_step1!$E$2:$E1000,$B386,part3_step1!$B$2:$B1000,I$1)</f>
        <v>1</v>
      </c>
      <c r="J386">
        <f>COUNTIFS(part3_step1!$C$2:$C1000,$B386,part3_step1!$B$2:$B1000,J$1)+COUNTIFS(part3_step1!$D$2:$D1000,$B386,part3_step1!$B$2:$B1000,J$1)+COUNTIFS(part3_step1!$E$2:$E1000,$B386,part3_step1!$B$2:$B1000,J$1)</f>
        <v>0</v>
      </c>
      <c r="K386">
        <f>COUNTIFS(part3_step1!$C$2:$C1000,$B386,part3_step1!$B$2:$B1000,K$1)+COUNTIFS(part3_step1!$D$2:$D1000,$B386,part3_step1!$B$2:$B1000,K$1)+COUNTIFS(part3_step1!$E$2:$E1000,$B386,part3_step1!$B$2:$B1000,K$1)</f>
        <v>0</v>
      </c>
      <c r="L386">
        <f>COUNTIFS(part3_step1!$C$2:$C1000,$B386,part3_step1!$B$2:$B1000,L$1)+COUNTIFS(part3_step1!$D$2:$D1000,$B386,part3_step1!$B$2:$B1000,L$1)+COUNTIFS(part3_step1!$E$2:$E1000,$B386,part3_step1!$B$2:$B1000,L$1)</f>
        <v>0</v>
      </c>
      <c r="M386">
        <f>COUNTIFS(part3_step1!$C$2:$C1000,$B386,part3_step1!$B$2:$B1000,M$1)+COUNTIFS(part3_step1!$D$2:$D1000,$B386,part3_step1!$B$2:$B1000,M$1)+COUNTIFS(part3_step1!$E$2:$E1000,$B386,part3_step1!$B$2:$B1000,M$1)</f>
        <v>0</v>
      </c>
      <c r="N386">
        <f>COUNTIFS(part3_step1!$C$2:$C1000,$B386,part3_step1!$B$2:$B1000,N$1)+COUNTIFS(part3_step1!$D$2:$D1000,$B386,part3_step1!$B$2:$B1000,N$1)+COUNTIFS(part3_step1!$E$2:$E1000,$B386,part3_step1!$B$2:$B1000,N$1)</f>
        <v>0</v>
      </c>
      <c r="O386">
        <f>COUNTIFS(part3_step1!$C$2:$C1000,$B386,part3_step1!$B$2:$B1000,O$1)+COUNTIFS(part3_step1!$D$2:$D1000,$B386,part3_step1!$B$2:$B1000,O$1)+COUNTIFS(part3_step1!$E$2:$E1000,$B386,part3_step1!$B$2:$B1000,O$1)</f>
        <v>0</v>
      </c>
      <c r="P386">
        <f>COUNTIF(part3_step1!$C$2:$E1000,B386)</f>
        <v>1</v>
      </c>
    </row>
    <row r="387">
      <c r="A387" t="str">
        <f>part3_step1!D96</f>
        <v>John Leguizamo</v>
      </c>
      <c r="B387" t="s">
        <v>516</v>
      </c>
      <c r="C387">
        <f>COUNTIFS(part3_step1!$C$2:$C1000,$B387,part3_step1!$B$2:$B1000,C$1)+COUNTIFS(part3_step1!$D$2:$D1000,$B387,part3_step1!$B$2:$B1000,C$1)+COUNTIFS(part3_step1!$E$2:$E1000,$B387,part3_step1!$B$2:$B1000,C$1)</f>
        <v>0</v>
      </c>
      <c r="D387">
        <f>COUNTIFS(part3_step1!$C$2:$C1000,$B387,part3_step1!$B$2:$B1000,D$1)+COUNTIFS(part3_step1!$D$2:$D1000,$B387,part3_step1!$B$2:$B1000,D$1)+COUNTIFS(part3_step1!$E$2:$E1000,$B387,part3_step1!$B$2:$B1000,D$1)</f>
        <v>0</v>
      </c>
      <c r="E387">
        <f>COUNTIFS(part3_step1!$C$2:$C1000,$B387,part3_step1!$B$2:$B1000,E$1)+COUNTIFS(part3_step1!$D$2:$D1000,$B387,part3_step1!$B$2:$B1000,E$1)+COUNTIFS(part3_step1!$E$2:$E1000,$B387,part3_step1!$B$2:$B1000,E$1)</f>
        <v>0</v>
      </c>
      <c r="F387">
        <f>COUNTIFS(part3_step1!$C$2:$C1000,$B387,part3_step1!$B$2:$B1000,F$1)+COUNTIFS(part3_step1!$D$2:$D1000,$B387,part3_step1!$B$2:$B1000,F$1)+COUNTIFS(part3_step1!$E$2:$E1000,$B387,part3_step1!$B$2:$B1000,F$1)</f>
        <v>0</v>
      </c>
      <c r="G387">
        <f>COUNTIFS(part3_step1!$C$2:$C1000,$B387,part3_step1!$B$2:$B1000,G$1)+COUNTIFS(part3_step1!$D$2:$D1000,$B387,part3_step1!$B$2:$B1000,G$1)+COUNTIFS(part3_step1!$E$2:$E1000,$B387,part3_step1!$B$2:$B1000,G$1)</f>
        <v>0</v>
      </c>
      <c r="H387">
        <f>COUNTIFS(part3_step1!$C$2:$C1000,$B387,part3_step1!$B$2:$B1000,H$1)+COUNTIFS(part3_step1!$D$2:$D1000,$B387,part3_step1!$B$2:$B1000,H$1)+COUNTIFS(part3_step1!$E$2:$E1000,$B387,part3_step1!$B$2:$B1000,H$1)</f>
        <v>0</v>
      </c>
      <c r="I387">
        <f>COUNTIFS(part3_step1!$C$2:$C1000,$B387,part3_step1!$B$2:$B1000,I$1)+COUNTIFS(part3_step1!$D$2:$D1000,$B387,part3_step1!$B$2:$B1000,I$1)+COUNTIFS(part3_step1!$E$2:$E1000,$B387,part3_step1!$B$2:$B1000,I$1)</f>
        <v>0</v>
      </c>
      <c r="J387">
        <f>COUNTIFS(part3_step1!$C$2:$C1000,$B387,part3_step1!$B$2:$B1000,J$1)+COUNTIFS(part3_step1!$D$2:$D1000,$B387,part3_step1!$B$2:$B1000,J$1)+COUNTIFS(part3_step1!$E$2:$E1000,$B387,part3_step1!$B$2:$B1000,J$1)</f>
        <v>0</v>
      </c>
      <c r="K387">
        <f>COUNTIFS(part3_step1!$C$2:$C1000,$B387,part3_step1!$B$2:$B1000,K$1)+COUNTIFS(part3_step1!$D$2:$D1000,$B387,part3_step1!$B$2:$B1000,K$1)+COUNTIFS(part3_step1!$E$2:$E1000,$B387,part3_step1!$B$2:$B1000,K$1)</f>
        <v>0</v>
      </c>
      <c r="L387">
        <f>COUNTIFS(part3_step1!$C$2:$C1000,$B387,part3_step1!$B$2:$B1000,L$1)+COUNTIFS(part3_step1!$D$2:$D1000,$B387,part3_step1!$B$2:$B1000,L$1)+COUNTIFS(part3_step1!$E$2:$E1000,$B387,part3_step1!$B$2:$B1000,L$1)</f>
        <v>0</v>
      </c>
      <c r="M387">
        <f>COUNTIFS(part3_step1!$C$2:$C1000,$B387,part3_step1!$B$2:$B1000,M$1)+COUNTIFS(part3_step1!$D$2:$D1000,$B387,part3_step1!$B$2:$B1000,M$1)+COUNTIFS(part3_step1!$E$2:$E1000,$B387,part3_step1!$B$2:$B1000,M$1)</f>
        <v>1</v>
      </c>
      <c r="N387">
        <f>COUNTIFS(part3_step1!$C$2:$C1000,$B387,part3_step1!$B$2:$B1000,N$1)+COUNTIFS(part3_step1!$D$2:$D1000,$B387,part3_step1!$B$2:$B1000,N$1)+COUNTIFS(part3_step1!$E$2:$E1000,$B387,part3_step1!$B$2:$B1000,N$1)</f>
        <v>0</v>
      </c>
      <c r="O387">
        <f>COUNTIFS(part3_step1!$C$2:$C1000,$B387,part3_step1!$B$2:$B1000,O$1)+COUNTIFS(part3_step1!$D$2:$D1000,$B387,part3_step1!$B$2:$B1000,O$1)+COUNTIFS(part3_step1!$E$2:$E1000,$B387,part3_step1!$B$2:$B1000,O$1)</f>
        <v>0</v>
      </c>
      <c r="P387">
        <f>COUNTIF(part3_step1!$C$2:$E1000,B387)</f>
        <v>2</v>
      </c>
    </row>
    <row r="388">
      <c r="A388" t="str">
        <f>part3_step1!D97</f>
        <v>Timothy Olyphant</v>
      </c>
      <c r="B388" t="s">
        <v>519</v>
      </c>
      <c r="C388">
        <f>COUNTIFS(part3_step1!$C$2:$C1000,$B388,part3_step1!$B$2:$B1000,C$1)+COUNTIFS(part3_step1!$D$2:$D1000,$B388,part3_step1!$B$2:$B1000,C$1)+COUNTIFS(part3_step1!$E$2:$E1000,$B388,part3_step1!$B$2:$B1000,C$1)</f>
        <v>0</v>
      </c>
      <c r="D388">
        <f>COUNTIFS(part3_step1!$C$2:$C1000,$B388,part3_step1!$B$2:$B1000,D$1)+COUNTIFS(part3_step1!$D$2:$D1000,$B388,part3_step1!$B$2:$B1000,D$1)+COUNTIFS(part3_step1!$E$2:$E1000,$B388,part3_step1!$B$2:$B1000,D$1)</f>
        <v>1</v>
      </c>
      <c r="E388">
        <f>COUNTIFS(part3_step1!$C$2:$C1000,$B388,part3_step1!$B$2:$B1000,E$1)+COUNTIFS(part3_step1!$D$2:$D1000,$B388,part3_step1!$B$2:$B1000,E$1)+COUNTIFS(part3_step1!$E$2:$E1000,$B388,part3_step1!$B$2:$B1000,E$1)</f>
        <v>0</v>
      </c>
      <c r="F388">
        <f>COUNTIFS(part3_step1!$C$2:$C1000,$B388,part3_step1!$B$2:$B1000,F$1)+COUNTIFS(part3_step1!$D$2:$D1000,$B388,part3_step1!$B$2:$B1000,F$1)+COUNTIFS(part3_step1!$E$2:$E1000,$B388,part3_step1!$B$2:$B1000,F$1)</f>
        <v>0</v>
      </c>
      <c r="G388">
        <f>COUNTIFS(part3_step1!$C$2:$C1000,$B388,part3_step1!$B$2:$B1000,G$1)+COUNTIFS(part3_step1!$D$2:$D1000,$B388,part3_step1!$B$2:$B1000,G$1)+COUNTIFS(part3_step1!$E$2:$E1000,$B388,part3_step1!$B$2:$B1000,G$1)</f>
        <v>0</v>
      </c>
      <c r="H388">
        <f>COUNTIFS(part3_step1!$C$2:$C1000,$B388,part3_step1!$B$2:$B1000,H$1)+COUNTIFS(part3_step1!$D$2:$D1000,$B388,part3_step1!$B$2:$B1000,H$1)+COUNTIFS(part3_step1!$E$2:$E1000,$B388,part3_step1!$B$2:$B1000,H$1)</f>
        <v>0</v>
      </c>
      <c r="I388">
        <f>COUNTIFS(part3_step1!$C$2:$C1000,$B388,part3_step1!$B$2:$B1000,I$1)+COUNTIFS(part3_step1!$D$2:$D1000,$B388,part3_step1!$B$2:$B1000,I$1)+COUNTIFS(part3_step1!$E$2:$E1000,$B388,part3_step1!$B$2:$B1000,I$1)</f>
        <v>0</v>
      </c>
      <c r="J388">
        <f>COUNTIFS(part3_step1!$C$2:$C1000,$B388,part3_step1!$B$2:$B1000,J$1)+COUNTIFS(part3_step1!$D$2:$D1000,$B388,part3_step1!$B$2:$B1000,J$1)+COUNTIFS(part3_step1!$E$2:$E1000,$B388,part3_step1!$B$2:$B1000,J$1)</f>
        <v>0</v>
      </c>
      <c r="K388">
        <f>COUNTIFS(part3_step1!$C$2:$C1000,$B388,part3_step1!$B$2:$B1000,K$1)+COUNTIFS(part3_step1!$D$2:$D1000,$B388,part3_step1!$B$2:$B1000,K$1)+COUNTIFS(part3_step1!$E$2:$E1000,$B388,part3_step1!$B$2:$B1000,K$1)</f>
        <v>0</v>
      </c>
      <c r="L388">
        <f>COUNTIFS(part3_step1!$C$2:$C1000,$B388,part3_step1!$B$2:$B1000,L$1)+COUNTIFS(part3_step1!$D$2:$D1000,$B388,part3_step1!$B$2:$B1000,L$1)+COUNTIFS(part3_step1!$E$2:$E1000,$B388,part3_step1!$B$2:$B1000,L$1)</f>
        <v>0</v>
      </c>
      <c r="M388">
        <f>COUNTIFS(part3_step1!$C$2:$C1000,$B388,part3_step1!$B$2:$B1000,M$1)+COUNTIFS(part3_step1!$D$2:$D1000,$B388,part3_step1!$B$2:$B1000,M$1)+COUNTIFS(part3_step1!$E$2:$E1000,$B388,part3_step1!$B$2:$B1000,M$1)</f>
        <v>0</v>
      </c>
      <c r="N388">
        <f>COUNTIFS(part3_step1!$C$2:$C1000,$B388,part3_step1!$B$2:$B1000,N$1)+COUNTIFS(part3_step1!$D$2:$D1000,$B388,part3_step1!$B$2:$B1000,N$1)+COUNTIFS(part3_step1!$E$2:$E1000,$B388,part3_step1!$B$2:$B1000,N$1)</f>
        <v>0</v>
      </c>
      <c r="O388">
        <f>COUNTIFS(part3_step1!$C$2:$C1000,$B388,part3_step1!$B$2:$B1000,O$1)+COUNTIFS(part3_step1!$D$2:$D1000,$B388,part3_step1!$B$2:$B1000,O$1)+COUNTIFS(part3_step1!$E$2:$E1000,$B388,part3_step1!$B$2:$B1000,O$1)</f>
        <v>0</v>
      </c>
      <c r="P388">
        <f>COUNTIF(part3_step1!$C$2:$E1000,B388)</f>
        <v>1</v>
      </c>
    </row>
    <row r="389">
      <c r="A389" t="str">
        <f>part3_step1!D98</f>
        <v>Jean Reno</v>
      </c>
      <c r="B389" t="s">
        <v>524</v>
      </c>
      <c r="C389">
        <f>COUNTIFS(part3_step1!$C$2:$C1000,$B389,part3_step1!$B$2:$B1000,C$1)+COUNTIFS(part3_step1!$D$2:$D1000,$B389,part3_step1!$B$2:$B1000,C$1)+COUNTIFS(part3_step1!$E$2:$E1000,$B389,part3_step1!$B$2:$B1000,C$1)</f>
        <v>0</v>
      </c>
      <c r="D389">
        <f>COUNTIFS(part3_step1!$C$2:$C1000,$B389,part3_step1!$B$2:$B1000,D$1)+COUNTIFS(part3_step1!$D$2:$D1000,$B389,part3_step1!$B$2:$B1000,D$1)+COUNTIFS(part3_step1!$E$2:$E1000,$B389,part3_step1!$B$2:$B1000,D$1)</f>
        <v>0</v>
      </c>
      <c r="E389">
        <f>COUNTIFS(part3_step1!$C$2:$C1000,$B389,part3_step1!$B$2:$B1000,E$1)+COUNTIFS(part3_step1!$D$2:$D1000,$B389,part3_step1!$B$2:$B1000,E$1)+COUNTIFS(part3_step1!$E$2:$E1000,$B389,part3_step1!$B$2:$B1000,E$1)</f>
        <v>0</v>
      </c>
      <c r="F389">
        <f>COUNTIFS(part3_step1!$C$2:$C1000,$B389,part3_step1!$B$2:$B1000,F$1)+COUNTIFS(part3_step1!$D$2:$D1000,$B389,part3_step1!$B$2:$B1000,F$1)+COUNTIFS(part3_step1!$E$2:$E1000,$B389,part3_step1!$B$2:$B1000,F$1)</f>
        <v>0</v>
      </c>
      <c r="G389">
        <f>COUNTIFS(part3_step1!$C$2:$C1000,$B389,part3_step1!$B$2:$B1000,G$1)+COUNTIFS(part3_step1!$D$2:$D1000,$B389,part3_step1!$B$2:$B1000,G$1)+COUNTIFS(part3_step1!$E$2:$E1000,$B389,part3_step1!$B$2:$B1000,G$1)</f>
        <v>0</v>
      </c>
      <c r="H389">
        <f>COUNTIFS(part3_step1!$C$2:$C1000,$B389,part3_step1!$B$2:$B1000,H$1)+COUNTIFS(part3_step1!$D$2:$D1000,$B389,part3_step1!$B$2:$B1000,H$1)+COUNTIFS(part3_step1!$E$2:$E1000,$B389,part3_step1!$B$2:$B1000,H$1)</f>
        <v>0</v>
      </c>
      <c r="I389">
        <f>COUNTIFS(part3_step1!$C$2:$C1000,$B389,part3_step1!$B$2:$B1000,I$1)+COUNTIFS(part3_step1!$D$2:$D1000,$B389,part3_step1!$B$2:$B1000,I$1)+COUNTIFS(part3_step1!$E$2:$E1000,$B389,part3_step1!$B$2:$B1000,I$1)</f>
        <v>0</v>
      </c>
      <c r="J389">
        <f>COUNTIFS(part3_step1!$C$2:$C1000,$B389,part3_step1!$B$2:$B1000,J$1)+COUNTIFS(part3_step1!$D$2:$D1000,$B389,part3_step1!$B$2:$B1000,J$1)+COUNTIFS(part3_step1!$E$2:$E1000,$B389,part3_step1!$B$2:$B1000,J$1)</f>
        <v>0</v>
      </c>
      <c r="K389">
        <f>COUNTIFS(part3_step1!$C$2:$C1000,$B389,part3_step1!$B$2:$B1000,K$1)+COUNTIFS(part3_step1!$D$2:$D1000,$B389,part3_step1!$B$2:$B1000,K$1)+COUNTIFS(part3_step1!$E$2:$E1000,$B389,part3_step1!$B$2:$B1000,K$1)</f>
        <v>0</v>
      </c>
      <c r="L389">
        <f>COUNTIFS(part3_step1!$C$2:$C1000,$B389,part3_step1!$B$2:$B1000,L$1)+COUNTIFS(part3_step1!$D$2:$D1000,$B389,part3_step1!$B$2:$B1000,L$1)+COUNTIFS(part3_step1!$E$2:$E1000,$B389,part3_step1!$B$2:$B1000,L$1)</f>
        <v>0</v>
      </c>
      <c r="M389">
        <f>COUNTIFS(part3_step1!$C$2:$C1000,$B389,part3_step1!$B$2:$B1000,M$1)+COUNTIFS(part3_step1!$D$2:$D1000,$B389,part3_step1!$B$2:$B1000,M$1)+COUNTIFS(part3_step1!$E$2:$E1000,$B389,part3_step1!$B$2:$B1000,M$1)</f>
        <v>0</v>
      </c>
      <c r="N389">
        <f>COUNTIFS(part3_step1!$C$2:$C1000,$B389,part3_step1!$B$2:$B1000,N$1)+COUNTIFS(part3_step1!$D$2:$D1000,$B389,part3_step1!$B$2:$B1000,N$1)+COUNTIFS(part3_step1!$E$2:$E1000,$B389,part3_step1!$B$2:$B1000,N$1)</f>
        <v>0</v>
      </c>
      <c r="O389">
        <f>COUNTIFS(part3_step1!$C$2:$C1000,$B389,part3_step1!$B$2:$B1000,O$1)+COUNTIFS(part3_step1!$D$2:$D1000,$B389,part3_step1!$B$2:$B1000,O$1)+COUNTIFS(part3_step1!$E$2:$E1000,$B389,part3_step1!$B$2:$B1000,O$1)</f>
        <v>0</v>
      </c>
      <c r="P389">
        <f>COUNTIF(part3_step1!$C$2:$E1000,B389)</f>
        <v>1</v>
      </c>
    </row>
    <row r="390">
      <c r="A390" t="str">
        <f>part3_step1!D99</f>
        <v>Kate Beckinsale</v>
      </c>
      <c r="B390" t="s">
        <v>529</v>
      </c>
      <c r="C390">
        <f>COUNTIFS(part3_step1!$C$2:$C1000,$B390,part3_step1!$B$2:$B1000,C$1)+COUNTIFS(part3_step1!$D$2:$D1000,$B390,part3_step1!$B$2:$B1000,C$1)+COUNTIFS(part3_step1!$E$2:$E1000,$B390,part3_step1!$B$2:$B1000,C$1)</f>
        <v>0</v>
      </c>
      <c r="D390">
        <f>COUNTIFS(part3_step1!$C$2:$C1000,$B390,part3_step1!$B$2:$B1000,D$1)+COUNTIFS(part3_step1!$D$2:$D1000,$B390,part3_step1!$B$2:$B1000,D$1)+COUNTIFS(part3_step1!$E$2:$E1000,$B390,part3_step1!$B$2:$B1000,D$1)</f>
        <v>0</v>
      </c>
      <c r="E390">
        <f>COUNTIFS(part3_step1!$C$2:$C1000,$B390,part3_step1!$B$2:$B1000,E$1)+COUNTIFS(part3_step1!$D$2:$D1000,$B390,part3_step1!$B$2:$B1000,E$1)+COUNTIFS(part3_step1!$E$2:$E1000,$B390,part3_step1!$B$2:$B1000,E$1)</f>
        <v>1</v>
      </c>
      <c r="F390">
        <f>COUNTIFS(part3_step1!$C$2:$C1000,$B390,part3_step1!$B$2:$B1000,F$1)+COUNTIFS(part3_step1!$D$2:$D1000,$B390,part3_step1!$B$2:$B1000,F$1)+COUNTIFS(part3_step1!$E$2:$E1000,$B390,part3_step1!$B$2:$B1000,F$1)</f>
        <v>0</v>
      </c>
      <c r="G390">
        <f>COUNTIFS(part3_step1!$C$2:$C1000,$B390,part3_step1!$B$2:$B1000,G$1)+COUNTIFS(part3_step1!$D$2:$D1000,$B390,part3_step1!$B$2:$B1000,G$1)+COUNTIFS(part3_step1!$E$2:$E1000,$B390,part3_step1!$B$2:$B1000,G$1)</f>
        <v>0</v>
      </c>
      <c r="H390">
        <f>COUNTIFS(part3_step1!$C$2:$C1000,$B390,part3_step1!$B$2:$B1000,H$1)+COUNTIFS(part3_step1!$D$2:$D1000,$B390,part3_step1!$B$2:$B1000,H$1)+COUNTIFS(part3_step1!$E$2:$E1000,$B390,part3_step1!$B$2:$B1000,H$1)</f>
        <v>0</v>
      </c>
      <c r="I390">
        <f>COUNTIFS(part3_step1!$C$2:$C1000,$B390,part3_step1!$B$2:$B1000,I$1)+COUNTIFS(part3_step1!$D$2:$D1000,$B390,part3_step1!$B$2:$B1000,I$1)+COUNTIFS(part3_step1!$E$2:$E1000,$B390,part3_step1!$B$2:$B1000,I$1)</f>
        <v>0</v>
      </c>
      <c r="J390">
        <f>COUNTIFS(part3_step1!$C$2:$C1000,$B390,part3_step1!$B$2:$B1000,J$1)+COUNTIFS(part3_step1!$D$2:$D1000,$B390,part3_step1!$B$2:$B1000,J$1)+COUNTIFS(part3_step1!$E$2:$E1000,$B390,part3_step1!$B$2:$B1000,J$1)</f>
        <v>0</v>
      </c>
      <c r="K390">
        <f>COUNTIFS(part3_step1!$C$2:$C1000,$B390,part3_step1!$B$2:$B1000,K$1)+COUNTIFS(part3_step1!$D$2:$D1000,$B390,part3_step1!$B$2:$B1000,K$1)+COUNTIFS(part3_step1!$E$2:$E1000,$B390,part3_step1!$B$2:$B1000,K$1)</f>
        <v>0</v>
      </c>
      <c r="L390">
        <f>COUNTIFS(part3_step1!$C$2:$C1000,$B390,part3_step1!$B$2:$B1000,L$1)+COUNTIFS(part3_step1!$D$2:$D1000,$B390,part3_step1!$B$2:$B1000,L$1)+COUNTIFS(part3_step1!$E$2:$E1000,$B390,part3_step1!$B$2:$B1000,L$1)</f>
        <v>0</v>
      </c>
      <c r="M390">
        <f>COUNTIFS(part3_step1!$C$2:$C1000,$B390,part3_step1!$B$2:$B1000,M$1)+COUNTIFS(part3_step1!$D$2:$D1000,$B390,part3_step1!$B$2:$B1000,M$1)+COUNTIFS(part3_step1!$E$2:$E1000,$B390,part3_step1!$B$2:$B1000,M$1)</f>
        <v>0</v>
      </c>
      <c r="N390">
        <f>COUNTIFS(part3_step1!$C$2:$C1000,$B390,part3_step1!$B$2:$B1000,N$1)+COUNTIFS(part3_step1!$D$2:$D1000,$B390,part3_step1!$B$2:$B1000,N$1)+COUNTIFS(part3_step1!$E$2:$E1000,$B390,part3_step1!$B$2:$B1000,N$1)</f>
        <v>0</v>
      </c>
      <c r="O390">
        <f>COUNTIFS(part3_step1!$C$2:$C1000,$B390,part3_step1!$B$2:$B1000,O$1)+COUNTIFS(part3_step1!$D$2:$D1000,$B390,part3_step1!$B$2:$B1000,O$1)+COUNTIFS(part3_step1!$E$2:$E1000,$B390,part3_step1!$B$2:$B1000,O$1)</f>
        <v>0</v>
      </c>
      <c r="P390">
        <f>COUNTIF(part3_step1!$C$2:$E1000,B390)</f>
        <v>1</v>
      </c>
    </row>
    <row r="391">
      <c r="A391" t="str">
        <f>part3_step1!D100</f>
        <v>Helen Hunt</v>
      </c>
      <c r="B391" t="s">
        <v>535</v>
      </c>
      <c r="C391">
        <f>COUNTIFS(part3_step1!$C$2:$C1000,$B391,part3_step1!$B$2:$B1000,C$1)+COUNTIFS(part3_step1!$D$2:$D1000,$B391,part3_step1!$B$2:$B1000,C$1)+COUNTIFS(part3_step1!$E$2:$E1000,$B391,part3_step1!$B$2:$B1000,C$1)</f>
        <v>0</v>
      </c>
      <c r="D391">
        <f>COUNTIFS(part3_step1!$C$2:$C1000,$B391,part3_step1!$B$2:$B1000,D$1)+COUNTIFS(part3_step1!$D$2:$D1000,$B391,part3_step1!$B$2:$B1000,D$1)+COUNTIFS(part3_step1!$E$2:$E1000,$B391,part3_step1!$B$2:$B1000,D$1)</f>
        <v>1</v>
      </c>
      <c r="E391">
        <f>COUNTIFS(part3_step1!$C$2:$C1000,$B391,part3_step1!$B$2:$B1000,E$1)+COUNTIFS(part3_step1!$D$2:$D1000,$B391,part3_step1!$B$2:$B1000,E$1)+COUNTIFS(part3_step1!$E$2:$E1000,$B391,part3_step1!$B$2:$B1000,E$1)</f>
        <v>0</v>
      </c>
      <c r="F391">
        <f>COUNTIFS(part3_step1!$C$2:$C1000,$B391,part3_step1!$B$2:$B1000,F$1)+COUNTIFS(part3_step1!$D$2:$D1000,$B391,part3_step1!$B$2:$B1000,F$1)+COUNTIFS(part3_step1!$E$2:$E1000,$B391,part3_step1!$B$2:$B1000,F$1)</f>
        <v>0</v>
      </c>
      <c r="G391">
        <f>COUNTIFS(part3_step1!$C$2:$C1000,$B391,part3_step1!$B$2:$B1000,G$1)+COUNTIFS(part3_step1!$D$2:$D1000,$B391,part3_step1!$B$2:$B1000,G$1)+COUNTIFS(part3_step1!$E$2:$E1000,$B391,part3_step1!$B$2:$B1000,G$1)</f>
        <v>0</v>
      </c>
      <c r="H391">
        <f>COUNTIFS(part3_step1!$C$2:$C1000,$B391,part3_step1!$B$2:$B1000,H$1)+COUNTIFS(part3_step1!$D$2:$D1000,$B391,part3_step1!$B$2:$B1000,H$1)+COUNTIFS(part3_step1!$E$2:$E1000,$B391,part3_step1!$B$2:$B1000,H$1)</f>
        <v>0</v>
      </c>
      <c r="I391">
        <f>COUNTIFS(part3_step1!$C$2:$C1000,$B391,part3_step1!$B$2:$B1000,I$1)+COUNTIFS(part3_step1!$D$2:$D1000,$B391,part3_step1!$B$2:$B1000,I$1)+COUNTIFS(part3_step1!$E$2:$E1000,$B391,part3_step1!$B$2:$B1000,I$1)</f>
        <v>0</v>
      </c>
      <c r="J391">
        <f>COUNTIFS(part3_step1!$C$2:$C1000,$B391,part3_step1!$B$2:$B1000,J$1)+COUNTIFS(part3_step1!$D$2:$D1000,$B391,part3_step1!$B$2:$B1000,J$1)+COUNTIFS(part3_step1!$E$2:$E1000,$B391,part3_step1!$B$2:$B1000,J$1)</f>
        <v>0</v>
      </c>
      <c r="K391">
        <f>COUNTIFS(part3_step1!$C$2:$C1000,$B391,part3_step1!$B$2:$B1000,K$1)+COUNTIFS(part3_step1!$D$2:$D1000,$B391,part3_step1!$B$2:$B1000,K$1)+COUNTIFS(part3_step1!$E$2:$E1000,$B391,part3_step1!$B$2:$B1000,K$1)</f>
        <v>0</v>
      </c>
      <c r="L391">
        <f>COUNTIFS(part3_step1!$C$2:$C1000,$B391,part3_step1!$B$2:$B1000,L$1)+COUNTIFS(part3_step1!$D$2:$D1000,$B391,part3_step1!$B$2:$B1000,L$1)+COUNTIFS(part3_step1!$E$2:$E1000,$B391,part3_step1!$B$2:$B1000,L$1)</f>
        <v>0</v>
      </c>
      <c r="M391">
        <f>COUNTIFS(part3_step1!$C$2:$C1000,$B391,part3_step1!$B$2:$B1000,M$1)+COUNTIFS(part3_step1!$D$2:$D1000,$B391,part3_step1!$B$2:$B1000,M$1)+COUNTIFS(part3_step1!$E$2:$E1000,$B391,part3_step1!$B$2:$B1000,M$1)</f>
        <v>0</v>
      </c>
      <c r="N391">
        <f>COUNTIFS(part3_step1!$C$2:$C1000,$B391,part3_step1!$B$2:$B1000,N$1)+COUNTIFS(part3_step1!$D$2:$D1000,$B391,part3_step1!$B$2:$B1000,N$1)+COUNTIFS(part3_step1!$E$2:$E1000,$B391,part3_step1!$B$2:$B1000,N$1)</f>
        <v>0</v>
      </c>
      <c r="O391">
        <f>COUNTIFS(part3_step1!$C$2:$C1000,$B391,part3_step1!$B$2:$B1000,O$1)+COUNTIFS(part3_step1!$D$2:$D1000,$B391,part3_step1!$B$2:$B1000,O$1)+COUNTIFS(part3_step1!$E$2:$E1000,$B391,part3_step1!$B$2:$B1000,O$1)</f>
        <v>0</v>
      </c>
      <c r="P391">
        <f>COUNTIF(part3_step1!$C$2:$E1000,B391)</f>
        <v>1</v>
      </c>
    </row>
    <row r="392">
      <c r="A392" t="str">
        <f>part3_step1!D101</f>
        <v>Eva Mendes</v>
      </c>
      <c r="B392" t="s">
        <v>540</v>
      </c>
      <c r="C392">
        <f>COUNTIFS(part3_step1!$C$2:$C1000,$B392,part3_step1!$B$2:$B1000,C$1)+COUNTIFS(part3_step1!$D$2:$D1000,$B392,part3_step1!$B$2:$B1000,C$1)+COUNTIFS(part3_step1!$E$2:$E1000,$B392,part3_step1!$B$2:$B1000,C$1)</f>
        <v>0</v>
      </c>
      <c r="D392">
        <f>COUNTIFS(part3_step1!$C$2:$C1000,$B392,part3_step1!$B$2:$B1000,D$1)+COUNTIFS(part3_step1!$D$2:$D1000,$B392,part3_step1!$B$2:$B1000,D$1)+COUNTIFS(part3_step1!$E$2:$E1000,$B392,part3_step1!$B$2:$B1000,D$1)</f>
        <v>0</v>
      </c>
      <c r="E392">
        <f>COUNTIFS(part3_step1!$C$2:$C1000,$B392,part3_step1!$B$2:$B1000,E$1)+COUNTIFS(part3_step1!$D$2:$D1000,$B392,part3_step1!$B$2:$B1000,E$1)+COUNTIFS(part3_step1!$E$2:$E1000,$B392,part3_step1!$B$2:$B1000,E$1)</f>
        <v>0</v>
      </c>
      <c r="F392">
        <f>COUNTIFS(part3_step1!$C$2:$C1000,$B392,part3_step1!$B$2:$B1000,F$1)+COUNTIFS(part3_step1!$D$2:$D1000,$B392,part3_step1!$B$2:$B1000,F$1)+COUNTIFS(part3_step1!$E$2:$E1000,$B392,part3_step1!$B$2:$B1000,F$1)</f>
        <v>0</v>
      </c>
      <c r="G392">
        <f>COUNTIFS(part3_step1!$C$2:$C1000,$B392,part3_step1!$B$2:$B1000,G$1)+COUNTIFS(part3_step1!$D$2:$D1000,$B392,part3_step1!$B$2:$B1000,G$1)+COUNTIFS(part3_step1!$E$2:$E1000,$B392,part3_step1!$B$2:$B1000,G$1)</f>
        <v>0</v>
      </c>
      <c r="H392">
        <f>COUNTIFS(part3_step1!$C$2:$C1000,$B392,part3_step1!$B$2:$B1000,H$1)+COUNTIFS(part3_step1!$D$2:$D1000,$B392,part3_step1!$B$2:$B1000,H$1)+COUNTIFS(part3_step1!$E$2:$E1000,$B392,part3_step1!$B$2:$B1000,H$1)</f>
        <v>1</v>
      </c>
      <c r="I392">
        <f>COUNTIFS(part3_step1!$C$2:$C1000,$B392,part3_step1!$B$2:$B1000,I$1)+COUNTIFS(part3_step1!$D$2:$D1000,$B392,part3_step1!$B$2:$B1000,I$1)+COUNTIFS(part3_step1!$E$2:$E1000,$B392,part3_step1!$B$2:$B1000,I$1)</f>
        <v>0</v>
      </c>
      <c r="J392">
        <f>COUNTIFS(part3_step1!$C$2:$C1000,$B392,part3_step1!$B$2:$B1000,J$1)+COUNTIFS(part3_step1!$D$2:$D1000,$B392,part3_step1!$B$2:$B1000,J$1)+COUNTIFS(part3_step1!$E$2:$E1000,$B392,part3_step1!$B$2:$B1000,J$1)</f>
        <v>0</v>
      </c>
      <c r="K392">
        <f>COUNTIFS(part3_step1!$C$2:$C1000,$B392,part3_step1!$B$2:$B1000,K$1)+COUNTIFS(part3_step1!$D$2:$D1000,$B392,part3_step1!$B$2:$B1000,K$1)+COUNTIFS(part3_step1!$E$2:$E1000,$B392,part3_step1!$B$2:$B1000,K$1)</f>
        <v>0</v>
      </c>
      <c r="L392">
        <f>COUNTIFS(part3_step1!$C$2:$C1000,$B392,part3_step1!$B$2:$B1000,L$1)+COUNTIFS(part3_step1!$D$2:$D1000,$B392,part3_step1!$B$2:$B1000,L$1)+COUNTIFS(part3_step1!$E$2:$E1000,$B392,part3_step1!$B$2:$B1000,L$1)</f>
        <v>0</v>
      </c>
      <c r="M392">
        <f>COUNTIFS(part3_step1!$C$2:$C1000,$B392,part3_step1!$B$2:$B1000,M$1)+COUNTIFS(part3_step1!$D$2:$D1000,$B392,part3_step1!$B$2:$B1000,M$1)+COUNTIFS(part3_step1!$E$2:$E1000,$B392,part3_step1!$B$2:$B1000,M$1)</f>
        <v>0</v>
      </c>
      <c r="N392">
        <f>COUNTIFS(part3_step1!$C$2:$C1000,$B392,part3_step1!$B$2:$B1000,N$1)+COUNTIFS(part3_step1!$D$2:$D1000,$B392,part3_step1!$B$2:$B1000,N$1)+COUNTIFS(part3_step1!$E$2:$E1000,$B392,part3_step1!$B$2:$B1000,N$1)</f>
        <v>0</v>
      </c>
      <c r="O392">
        <f>COUNTIFS(part3_step1!$C$2:$C1000,$B392,part3_step1!$B$2:$B1000,O$1)+COUNTIFS(part3_step1!$D$2:$D1000,$B392,part3_step1!$B$2:$B1000,O$1)+COUNTIFS(part3_step1!$E$2:$E1000,$B392,part3_step1!$B$2:$B1000,O$1)</f>
        <v>0</v>
      </c>
      <c r="P392">
        <f>COUNTIF(part3_step1!$C$2:$E1000,B392)</f>
        <v>1</v>
      </c>
    </row>
    <row r="393">
      <c r="A393" t="str">
        <f>part3_step1!D102</f>
        <v>Jamie Lee Curtis</v>
      </c>
      <c r="B393" t="s">
        <v>552</v>
      </c>
      <c r="C393">
        <f>COUNTIFS(part3_step1!$C$2:$C1000,$B393,part3_step1!$B$2:$B1000,C$1)+COUNTIFS(part3_step1!$D$2:$D1000,$B393,part3_step1!$B$2:$B1000,C$1)+COUNTIFS(part3_step1!$E$2:$E1000,$B393,part3_step1!$B$2:$B1000,C$1)</f>
        <v>0</v>
      </c>
      <c r="D393">
        <f>COUNTIFS(part3_step1!$C$2:$C1000,$B393,part3_step1!$B$2:$B1000,D$1)+COUNTIFS(part3_step1!$D$2:$D1000,$B393,part3_step1!$B$2:$B1000,D$1)+COUNTIFS(part3_step1!$E$2:$E1000,$B393,part3_step1!$B$2:$B1000,D$1)</f>
        <v>0</v>
      </c>
      <c r="E393">
        <f>COUNTIFS(part3_step1!$C$2:$C1000,$B393,part3_step1!$B$2:$B1000,E$1)+COUNTIFS(part3_step1!$D$2:$D1000,$B393,part3_step1!$B$2:$B1000,E$1)+COUNTIFS(part3_step1!$E$2:$E1000,$B393,part3_step1!$B$2:$B1000,E$1)</f>
        <v>0</v>
      </c>
      <c r="F393">
        <f>COUNTIFS(part3_step1!$C$2:$C1000,$B393,part3_step1!$B$2:$B1000,F$1)+COUNTIFS(part3_step1!$D$2:$D1000,$B393,part3_step1!$B$2:$B1000,F$1)+COUNTIFS(part3_step1!$E$2:$E1000,$B393,part3_step1!$B$2:$B1000,F$1)</f>
        <v>0</v>
      </c>
      <c r="G393">
        <f>COUNTIFS(part3_step1!$C$2:$C1000,$B393,part3_step1!$B$2:$B1000,G$1)+COUNTIFS(part3_step1!$D$2:$D1000,$B393,part3_step1!$B$2:$B1000,G$1)+COUNTIFS(part3_step1!$E$2:$E1000,$B393,part3_step1!$B$2:$B1000,G$1)</f>
        <v>1</v>
      </c>
      <c r="H393">
        <f>COUNTIFS(part3_step1!$C$2:$C1000,$B393,part3_step1!$B$2:$B1000,H$1)+COUNTIFS(part3_step1!$D$2:$D1000,$B393,part3_step1!$B$2:$B1000,H$1)+COUNTIFS(part3_step1!$E$2:$E1000,$B393,part3_step1!$B$2:$B1000,H$1)</f>
        <v>1</v>
      </c>
      <c r="I393">
        <f>COUNTIFS(part3_step1!$C$2:$C1000,$B393,part3_step1!$B$2:$B1000,I$1)+COUNTIFS(part3_step1!$D$2:$D1000,$B393,part3_step1!$B$2:$B1000,I$1)+COUNTIFS(part3_step1!$E$2:$E1000,$B393,part3_step1!$B$2:$B1000,I$1)</f>
        <v>0</v>
      </c>
      <c r="J393">
        <f>COUNTIFS(part3_step1!$C$2:$C1000,$B393,part3_step1!$B$2:$B1000,J$1)+COUNTIFS(part3_step1!$D$2:$D1000,$B393,part3_step1!$B$2:$B1000,J$1)+COUNTIFS(part3_step1!$E$2:$E1000,$B393,part3_step1!$B$2:$B1000,J$1)</f>
        <v>0</v>
      </c>
      <c r="K393">
        <f>COUNTIFS(part3_step1!$C$2:$C1000,$B393,part3_step1!$B$2:$B1000,K$1)+COUNTIFS(part3_step1!$D$2:$D1000,$B393,part3_step1!$B$2:$B1000,K$1)+COUNTIFS(part3_step1!$E$2:$E1000,$B393,part3_step1!$B$2:$B1000,K$1)</f>
        <v>0</v>
      </c>
      <c r="L393">
        <f>COUNTIFS(part3_step1!$C$2:$C1000,$B393,part3_step1!$B$2:$B1000,L$1)+COUNTIFS(part3_step1!$D$2:$D1000,$B393,part3_step1!$B$2:$B1000,L$1)+COUNTIFS(part3_step1!$E$2:$E1000,$B393,part3_step1!$B$2:$B1000,L$1)</f>
        <v>0</v>
      </c>
      <c r="M393">
        <f>COUNTIFS(part3_step1!$C$2:$C1000,$B393,part3_step1!$B$2:$B1000,M$1)+COUNTIFS(part3_step1!$D$2:$D1000,$B393,part3_step1!$B$2:$B1000,M$1)+COUNTIFS(part3_step1!$E$2:$E1000,$B393,part3_step1!$B$2:$B1000,M$1)</f>
        <v>0</v>
      </c>
      <c r="N393">
        <f>COUNTIFS(part3_step1!$C$2:$C1000,$B393,part3_step1!$B$2:$B1000,N$1)+COUNTIFS(part3_step1!$D$2:$D1000,$B393,part3_step1!$B$2:$B1000,N$1)+COUNTIFS(part3_step1!$E$2:$E1000,$B393,part3_step1!$B$2:$B1000,N$1)</f>
        <v>0</v>
      </c>
      <c r="O393">
        <f>COUNTIFS(part3_step1!$C$2:$C1000,$B393,part3_step1!$B$2:$B1000,O$1)+COUNTIFS(part3_step1!$D$2:$D1000,$B393,part3_step1!$B$2:$B1000,O$1)+COUNTIFS(part3_step1!$E$2:$E1000,$B393,part3_step1!$B$2:$B1000,O$1)</f>
        <v>0</v>
      </c>
      <c r="P393">
        <f>COUNTIF(part3_step1!$C$2:$E1000,B393)</f>
        <v>2</v>
      </c>
    </row>
    <row r="394">
      <c r="A394" t="str">
        <f>part3_step1!D103</f>
        <v>Jeremy Irons</v>
      </c>
      <c r="B394" t="s">
        <v>556</v>
      </c>
      <c r="C394">
        <f>COUNTIFS(part3_step1!$C$2:$C1000,$B394,part3_step1!$B$2:$B1000,C$1)+COUNTIFS(part3_step1!$D$2:$D1000,$B394,part3_step1!$B$2:$B1000,C$1)+COUNTIFS(part3_step1!$E$2:$E1000,$B394,part3_step1!$B$2:$B1000,C$1)</f>
        <v>0</v>
      </c>
      <c r="D394">
        <f>COUNTIFS(part3_step1!$C$2:$C1000,$B394,part3_step1!$B$2:$B1000,D$1)+COUNTIFS(part3_step1!$D$2:$D1000,$B394,part3_step1!$B$2:$B1000,D$1)+COUNTIFS(part3_step1!$E$2:$E1000,$B394,part3_step1!$B$2:$B1000,D$1)</f>
        <v>0</v>
      </c>
      <c r="E394">
        <f>COUNTIFS(part3_step1!$C$2:$C1000,$B394,part3_step1!$B$2:$B1000,E$1)+COUNTIFS(part3_step1!$D$2:$D1000,$B394,part3_step1!$B$2:$B1000,E$1)+COUNTIFS(part3_step1!$E$2:$E1000,$B394,part3_step1!$B$2:$B1000,E$1)</f>
        <v>0</v>
      </c>
      <c r="F394">
        <f>COUNTIFS(part3_step1!$C$2:$C1000,$B394,part3_step1!$B$2:$B1000,F$1)+COUNTIFS(part3_step1!$D$2:$D1000,$B394,part3_step1!$B$2:$B1000,F$1)+COUNTIFS(part3_step1!$E$2:$E1000,$B394,part3_step1!$B$2:$B1000,F$1)</f>
        <v>0</v>
      </c>
      <c r="G394">
        <f>COUNTIFS(part3_step1!$C$2:$C1000,$B394,part3_step1!$B$2:$B1000,G$1)+COUNTIFS(part3_step1!$D$2:$D1000,$B394,part3_step1!$B$2:$B1000,G$1)+COUNTIFS(part3_step1!$E$2:$E1000,$B394,part3_step1!$B$2:$B1000,G$1)</f>
        <v>0</v>
      </c>
      <c r="H394">
        <f>COUNTIFS(part3_step1!$C$2:$C1000,$B394,part3_step1!$B$2:$B1000,H$1)+COUNTIFS(part3_step1!$D$2:$D1000,$B394,part3_step1!$B$2:$B1000,H$1)+COUNTIFS(part3_step1!$E$2:$E1000,$B394,part3_step1!$B$2:$B1000,H$1)</f>
        <v>0</v>
      </c>
      <c r="I394">
        <f>COUNTIFS(part3_step1!$C$2:$C1000,$B394,part3_step1!$B$2:$B1000,I$1)+COUNTIFS(part3_step1!$D$2:$D1000,$B394,part3_step1!$B$2:$B1000,I$1)+COUNTIFS(part3_step1!$E$2:$E1000,$B394,part3_step1!$B$2:$B1000,I$1)</f>
        <v>0</v>
      </c>
      <c r="J394">
        <f>COUNTIFS(part3_step1!$C$2:$C1000,$B394,part3_step1!$B$2:$B1000,J$1)+COUNTIFS(part3_step1!$D$2:$D1000,$B394,part3_step1!$B$2:$B1000,J$1)+COUNTIFS(part3_step1!$E$2:$E1000,$B394,part3_step1!$B$2:$B1000,J$1)</f>
        <v>0</v>
      </c>
      <c r="K394">
        <f>COUNTIFS(part3_step1!$C$2:$C1000,$B394,part3_step1!$B$2:$B1000,K$1)+COUNTIFS(part3_step1!$D$2:$D1000,$B394,part3_step1!$B$2:$B1000,K$1)+COUNTIFS(part3_step1!$E$2:$E1000,$B394,part3_step1!$B$2:$B1000,K$1)</f>
        <v>0</v>
      </c>
      <c r="L394">
        <f>COUNTIFS(part3_step1!$C$2:$C1000,$B394,part3_step1!$B$2:$B1000,L$1)+COUNTIFS(part3_step1!$D$2:$D1000,$B394,part3_step1!$B$2:$B1000,L$1)+COUNTIFS(part3_step1!$E$2:$E1000,$B394,part3_step1!$B$2:$B1000,L$1)</f>
        <v>0</v>
      </c>
      <c r="M394">
        <f>COUNTIFS(part3_step1!$C$2:$C1000,$B394,part3_step1!$B$2:$B1000,M$1)+COUNTIFS(part3_step1!$D$2:$D1000,$B394,part3_step1!$B$2:$B1000,M$1)+COUNTIFS(part3_step1!$E$2:$E1000,$B394,part3_step1!$B$2:$B1000,M$1)</f>
        <v>0</v>
      </c>
      <c r="N394">
        <f>COUNTIFS(part3_step1!$C$2:$C1000,$B394,part3_step1!$B$2:$B1000,N$1)+COUNTIFS(part3_step1!$D$2:$D1000,$B394,part3_step1!$B$2:$B1000,N$1)+COUNTIFS(part3_step1!$E$2:$E1000,$B394,part3_step1!$B$2:$B1000,N$1)</f>
        <v>0</v>
      </c>
      <c r="O394">
        <f>COUNTIFS(part3_step1!$C$2:$C1000,$B394,part3_step1!$B$2:$B1000,O$1)+COUNTIFS(part3_step1!$D$2:$D1000,$B394,part3_step1!$B$2:$B1000,O$1)+COUNTIFS(part3_step1!$E$2:$E1000,$B394,part3_step1!$B$2:$B1000,O$1)</f>
        <v>0</v>
      </c>
      <c r="P394">
        <f>COUNTIF(part3_step1!$C$2:$E1000,B394)</f>
        <v>1</v>
      </c>
    </row>
    <row r="395">
      <c r="A395" t="str">
        <f>part3_step1!D104</f>
        <v>Hugh Grant</v>
      </c>
      <c r="B395" t="s">
        <v>563</v>
      </c>
      <c r="C395">
        <f>COUNTIFS(part3_step1!$C$2:$C1000,$B395,part3_step1!$B$2:$B1000,C$1)+COUNTIFS(part3_step1!$D$2:$D1000,$B395,part3_step1!$B$2:$B1000,C$1)+COUNTIFS(part3_step1!$E$2:$E1000,$B395,part3_step1!$B$2:$B1000,C$1)</f>
        <v>0</v>
      </c>
      <c r="D395">
        <f>COUNTIFS(part3_step1!$C$2:$C1000,$B395,part3_step1!$B$2:$B1000,D$1)+COUNTIFS(part3_step1!$D$2:$D1000,$B395,part3_step1!$B$2:$B1000,D$1)+COUNTIFS(part3_step1!$E$2:$E1000,$B395,part3_step1!$B$2:$B1000,D$1)</f>
        <v>0</v>
      </c>
      <c r="E395">
        <f>COUNTIFS(part3_step1!$C$2:$C1000,$B395,part3_step1!$B$2:$B1000,E$1)+COUNTIFS(part3_step1!$D$2:$D1000,$B395,part3_step1!$B$2:$B1000,E$1)+COUNTIFS(part3_step1!$E$2:$E1000,$B395,part3_step1!$B$2:$B1000,E$1)</f>
        <v>0</v>
      </c>
      <c r="F395">
        <f>COUNTIFS(part3_step1!$C$2:$C1000,$B395,part3_step1!$B$2:$B1000,F$1)+COUNTIFS(part3_step1!$D$2:$D1000,$B395,part3_step1!$B$2:$B1000,F$1)+COUNTIFS(part3_step1!$E$2:$E1000,$B395,part3_step1!$B$2:$B1000,F$1)</f>
        <v>0</v>
      </c>
      <c r="G395">
        <f>COUNTIFS(part3_step1!$C$2:$C1000,$B395,part3_step1!$B$2:$B1000,G$1)+COUNTIFS(part3_step1!$D$2:$D1000,$B395,part3_step1!$B$2:$B1000,G$1)+COUNTIFS(part3_step1!$E$2:$E1000,$B395,part3_step1!$B$2:$B1000,G$1)</f>
        <v>0</v>
      </c>
      <c r="H395">
        <f>COUNTIFS(part3_step1!$C$2:$C1000,$B395,part3_step1!$B$2:$B1000,H$1)+COUNTIFS(part3_step1!$D$2:$D1000,$B395,part3_step1!$B$2:$B1000,H$1)+COUNTIFS(part3_step1!$E$2:$E1000,$B395,part3_step1!$B$2:$B1000,H$1)</f>
        <v>0</v>
      </c>
      <c r="I395">
        <f>COUNTIFS(part3_step1!$C$2:$C1000,$B395,part3_step1!$B$2:$B1000,I$1)+COUNTIFS(part3_step1!$D$2:$D1000,$B395,part3_step1!$B$2:$B1000,I$1)+COUNTIFS(part3_step1!$E$2:$E1000,$B395,part3_step1!$B$2:$B1000,I$1)</f>
        <v>1</v>
      </c>
      <c r="J395">
        <f>COUNTIFS(part3_step1!$C$2:$C1000,$B395,part3_step1!$B$2:$B1000,J$1)+COUNTIFS(part3_step1!$D$2:$D1000,$B395,part3_step1!$B$2:$B1000,J$1)+COUNTIFS(part3_step1!$E$2:$E1000,$B395,part3_step1!$B$2:$B1000,J$1)</f>
        <v>0</v>
      </c>
      <c r="K395">
        <f>COUNTIFS(part3_step1!$C$2:$C1000,$B395,part3_step1!$B$2:$B1000,K$1)+COUNTIFS(part3_step1!$D$2:$D1000,$B395,part3_step1!$B$2:$B1000,K$1)+COUNTIFS(part3_step1!$E$2:$E1000,$B395,part3_step1!$B$2:$B1000,K$1)</f>
        <v>0</v>
      </c>
      <c r="L395">
        <f>COUNTIFS(part3_step1!$C$2:$C1000,$B395,part3_step1!$B$2:$B1000,L$1)+COUNTIFS(part3_step1!$D$2:$D1000,$B395,part3_step1!$B$2:$B1000,L$1)+COUNTIFS(part3_step1!$E$2:$E1000,$B395,part3_step1!$B$2:$B1000,L$1)</f>
        <v>0</v>
      </c>
      <c r="M395">
        <f>COUNTIFS(part3_step1!$C$2:$C1000,$B395,part3_step1!$B$2:$B1000,M$1)+COUNTIFS(part3_step1!$D$2:$D1000,$B395,part3_step1!$B$2:$B1000,M$1)+COUNTIFS(part3_step1!$E$2:$E1000,$B395,part3_step1!$B$2:$B1000,M$1)</f>
        <v>0</v>
      </c>
      <c r="N395">
        <f>COUNTIFS(part3_step1!$C$2:$C1000,$B395,part3_step1!$B$2:$B1000,N$1)+COUNTIFS(part3_step1!$D$2:$D1000,$B395,part3_step1!$B$2:$B1000,N$1)+COUNTIFS(part3_step1!$E$2:$E1000,$B395,part3_step1!$B$2:$B1000,N$1)</f>
        <v>0</v>
      </c>
      <c r="O395">
        <f>COUNTIFS(part3_step1!$C$2:$C1000,$B395,part3_step1!$B$2:$B1000,O$1)+COUNTIFS(part3_step1!$D$2:$D1000,$B395,part3_step1!$B$2:$B1000,O$1)+COUNTIFS(part3_step1!$E$2:$E1000,$B395,part3_step1!$B$2:$B1000,O$1)</f>
        <v>0</v>
      </c>
      <c r="P395">
        <f>COUNTIF(part3_step1!$C$2:$E1000,B395)</f>
        <v>1</v>
      </c>
    </row>
    <row r="396">
      <c r="A396" t="str">
        <f>part3_step1!D105</f>
        <v>Tea Leoni</v>
      </c>
      <c r="B396" t="s">
        <v>569</v>
      </c>
      <c r="C396">
        <f>COUNTIFS(part3_step1!$C$2:$C1000,$B396,part3_step1!$B$2:$B1000,C$1)+COUNTIFS(part3_step1!$D$2:$D1000,$B396,part3_step1!$B$2:$B1000,C$1)+COUNTIFS(part3_step1!$E$2:$E1000,$B396,part3_step1!$B$2:$B1000,C$1)</f>
        <v>0</v>
      </c>
      <c r="D396">
        <f>COUNTIFS(part3_step1!$C$2:$C1000,$B396,part3_step1!$B$2:$B1000,D$1)+COUNTIFS(part3_step1!$D$2:$D1000,$B396,part3_step1!$B$2:$B1000,D$1)+COUNTIFS(part3_step1!$E$2:$E1000,$B396,part3_step1!$B$2:$B1000,D$1)</f>
        <v>1</v>
      </c>
      <c r="E396">
        <f>COUNTIFS(part3_step1!$C$2:$C1000,$B396,part3_step1!$B$2:$B1000,E$1)+COUNTIFS(part3_step1!$D$2:$D1000,$B396,part3_step1!$B$2:$B1000,E$1)+COUNTIFS(part3_step1!$E$2:$E1000,$B396,part3_step1!$B$2:$B1000,E$1)</f>
        <v>0</v>
      </c>
      <c r="F396">
        <f>COUNTIFS(part3_step1!$C$2:$C1000,$B396,part3_step1!$B$2:$B1000,F$1)+COUNTIFS(part3_step1!$D$2:$D1000,$B396,part3_step1!$B$2:$B1000,F$1)+COUNTIFS(part3_step1!$E$2:$E1000,$B396,part3_step1!$B$2:$B1000,F$1)</f>
        <v>0</v>
      </c>
      <c r="G396">
        <f>COUNTIFS(part3_step1!$C$2:$C1000,$B396,part3_step1!$B$2:$B1000,G$1)+COUNTIFS(part3_step1!$D$2:$D1000,$B396,part3_step1!$B$2:$B1000,G$1)+COUNTIFS(part3_step1!$E$2:$E1000,$B396,part3_step1!$B$2:$B1000,G$1)</f>
        <v>0</v>
      </c>
      <c r="H396">
        <f>COUNTIFS(part3_step1!$C$2:$C1000,$B396,part3_step1!$B$2:$B1000,H$1)+COUNTIFS(part3_step1!$D$2:$D1000,$B396,part3_step1!$B$2:$B1000,H$1)+COUNTIFS(part3_step1!$E$2:$E1000,$B396,part3_step1!$B$2:$B1000,H$1)</f>
        <v>0</v>
      </c>
      <c r="I396">
        <f>COUNTIFS(part3_step1!$C$2:$C1000,$B396,part3_step1!$B$2:$B1000,I$1)+COUNTIFS(part3_step1!$D$2:$D1000,$B396,part3_step1!$B$2:$B1000,I$1)+COUNTIFS(part3_step1!$E$2:$E1000,$B396,part3_step1!$B$2:$B1000,I$1)</f>
        <v>0</v>
      </c>
      <c r="J396">
        <f>COUNTIFS(part3_step1!$C$2:$C1000,$B396,part3_step1!$B$2:$B1000,J$1)+COUNTIFS(part3_step1!$D$2:$D1000,$B396,part3_step1!$B$2:$B1000,J$1)+COUNTIFS(part3_step1!$E$2:$E1000,$B396,part3_step1!$B$2:$B1000,J$1)</f>
        <v>0</v>
      </c>
      <c r="K396">
        <f>COUNTIFS(part3_step1!$C$2:$C1000,$B396,part3_step1!$B$2:$B1000,K$1)+COUNTIFS(part3_step1!$D$2:$D1000,$B396,part3_step1!$B$2:$B1000,K$1)+COUNTIFS(part3_step1!$E$2:$E1000,$B396,part3_step1!$B$2:$B1000,K$1)</f>
        <v>0</v>
      </c>
      <c r="L396">
        <f>COUNTIFS(part3_step1!$C$2:$C1000,$B396,part3_step1!$B$2:$B1000,L$1)+COUNTIFS(part3_step1!$D$2:$D1000,$B396,part3_step1!$B$2:$B1000,L$1)+COUNTIFS(part3_step1!$E$2:$E1000,$B396,part3_step1!$B$2:$B1000,L$1)</f>
        <v>0</v>
      </c>
      <c r="M396">
        <f>COUNTIFS(part3_step1!$C$2:$C1000,$B396,part3_step1!$B$2:$B1000,M$1)+COUNTIFS(part3_step1!$D$2:$D1000,$B396,part3_step1!$B$2:$B1000,M$1)+COUNTIFS(part3_step1!$E$2:$E1000,$B396,part3_step1!$B$2:$B1000,M$1)</f>
        <v>0</v>
      </c>
      <c r="N396">
        <f>COUNTIFS(part3_step1!$C$2:$C1000,$B396,part3_step1!$B$2:$B1000,N$1)+COUNTIFS(part3_step1!$D$2:$D1000,$B396,part3_step1!$B$2:$B1000,N$1)+COUNTIFS(part3_step1!$E$2:$E1000,$B396,part3_step1!$B$2:$B1000,N$1)</f>
        <v>0</v>
      </c>
      <c r="O396">
        <f>COUNTIFS(part3_step1!$C$2:$C1000,$B396,part3_step1!$B$2:$B1000,O$1)+COUNTIFS(part3_step1!$D$2:$D1000,$B396,part3_step1!$B$2:$B1000,O$1)+COUNTIFS(part3_step1!$E$2:$E1000,$B396,part3_step1!$B$2:$B1000,O$1)</f>
        <v>0</v>
      </c>
      <c r="P396">
        <f>COUNTIF(part3_step1!$C$2:$E1000,B396)</f>
        <v>1</v>
      </c>
    </row>
    <row r="397">
      <c r="A397" t="str">
        <f>part3_step1!D106</f>
        <v>Matt Dillon</v>
      </c>
      <c r="B397" t="s">
        <v>585</v>
      </c>
      <c r="C397">
        <f>COUNTIFS(part3_step1!$C$2:$C1000,$B397,part3_step1!$B$2:$B1000,C$1)+COUNTIFS(part3_step1!$D$2:$D1000,$B397,part3_step1!$B$2:$B1000,C$1)+COUNTIFS(part3_step1!$E$2:$E1000,$B397,part3_step1!$B$2:$B1000,C$1)</f>
        <v>0</v>
      </c>
      <c r="D397">
        <f>COUNTIFS(part3_step1!$C$2:$C1000,$B397,part3_step1!$B$2:$B1000,D$1)+COUNTIFS(part3_step1!$D$2:$D1000,$B397,part3_step1!$B$2:$B1000,D$1)+COUNTIFS(part3_step1!$E$2:$E1000,$B397,part3_step1!$B$2:$B1000,D$1)</f>
        <v>0</v>
      </c>
      <c r="E397">
        <f>COUNTIFS(part3_step1!$C$2:$C1000,$B397,part3_step1!$B$2:$B1000,E$1)+COUNTIFS(part3_step1!$D$2:$D1000,$B397,part3_step1!$B$2:$B1000,E$1)+COUNTIFS(part3_step1!$E$2:$E1000,$B397,part3_step1!$B$2:$B1000,E$1)</f>
        <v>1</v>
      </c>
      <c r="F397">
        <f>COUNTIFS(part3_step1!$C$2:$C1000,$B397,part3_step1!$B$2:$B1000,F$1)+COUNTIFS(part3_step1!$D$2:$D1000,$B397,part3_step1!$B$2:$B1000,F$1)+COUNTIFS(part3_step1!$E$2:$E1000,$B397,part3_step1!$B$2:$B1000,F$1)</f>
        <v>0</v>
      </c>
      <c r="G397">
        <f>COUNTIFS(part3_step1!$C$2:$C1000,$B397,part3_step1!$B$2:$B1000,G$1)+COUNTIFS(part3_step1!$D$2:$D1000,$B397,part3_step1!$B$2:$B1000,G$1)+COUNTIFS(part3_step1!$E$2:$E1000,$B397,part3_step1!$B$2:$B1000,G$1)</f>
        <v>0</v>
      </c>
      <c r="H397">
        <f>COUNTIFS(part3_step1!$C$2:$C1000,$B397,part3_step1!$B$2:$B1000,H$1)+COUNTIFS(part3_step1!$D$2:$D1000,$B397,part3_step1!$B$2:$B1000,H$1)+COUNTIFS(part3_step1!$E$2:$E1000,$B397,part3_step1!$B$2:$B1000,H$1)</f>
        <v>0</v>
      </c>
      <c r="I397">
        <f>COUNTIFS(part3_step1!$C$2:$C1000,$B397,part3_step1!$B$2:$B1000,I$1)+COUNTIFS(part3_step1!$D$2:$D1000,$B397,part3_step1!$B$2:$B1000,I$1)+COUNTIFS(part3_step1!$E$2:$E1000,$B397,part3_step1!$B$2:$B1000,I$1)</f>
        <v>0</v>
      </c>
      <c r="J397">
        <f>COUNTIFS(part3_step1!$C$2:$C1000,$B397,part3_step1!$B$2:$B1000,J$1)+COUNTIFS(part3_step1!$D$2:$D1000,$B397,part3_step1!$B$2:$B1000,J$1)+COUNTIFS(part3_step1!$E$2:$E1000,$B397,part3_step1!$B$2:$B1000,J$1)</f>
        <v>0</v>
      </c>
      <c r="K397">
        <f>COUNTIFS(part3_step1!$C$2:$C1000,$B397,part3_step1!$B$2:$B1000,K$1)+COUNTIFS(part3_step1!$D$2:$D1000,$B397,part3_step1!$B$2:$B1000,K$1)+COUNTIFS(part3_step1!$E$2:$E1000,$B397,part3_step1!$B$2:$B1000,K$1)</f>
        <v>0</v>
      </c>
      <c r="L397">
        <f>COUNTIFS(part3_step1!$C$2:$C1000,$B397,part3_step1!$B$2:$B1000,L$1)+COUNTIFS(part3_step1!$D$2:$D1000,$B397,part3_step1!$B$2:$B1000,L$1)+COUNTIFS(part3_step1!$E$2:$E1000,$B397,part3_step1!$B$2:$B1000,L$1)</f>
        <v>0</v>
      </c>
      <c r="M397">
        <f>COUNTIFS(part3_step1!$C$2:$C1000,$B397,part3_step1!$B$2:$B1000,M$1)+COUNTIFS(part3_step1!$D$2:$D1000,$B397,part3_step1!$B$2:$B1000,M$1)+COUNTIFS(part3_step1!$E$2:$E1000,$B397,part3_step1!$B$2:$B1000,M$1)</f>
        <v>0</v>
      </c>
      <c r="N397">
        <f>COUNTIFS(part3_step1!$C$2:$C1000,$B397,part3_step1!$B$2:$B1000,N$1)+COUNTIFS(part3_step1!$D$2:$D1000,$B397,part3_step1!$B$2:$B1000,N$1)+COUNTIFS(part3_step1!$E$2:$E1000,$B397,part3_step1!$B$2:$B1000,N$1)</f>
        <v>0</v>
      </c>
      <c r="O397">
        <f>COUNTIFS(part3_step1!$C$2:$C1000,$B397,part3_step1!$B$2:$B1000,O$1)+COUNTIFS(part3_step1!$D$2:$D1000,$B397,part3_step1!$B$2:$B1000,O$1)+COUNTIFS(part3_step1!$E$2:$E1000,$B397,part3_step1!$B$2:$B1000,O$1)</f>
        <v>0</v>
      </c>
      <c r="P397">
        <f>COUNTIF(part3_step1!$C$2:$E1000,B397)</f>
        <v>1</v>
      </c>
    </row>
    <row r="398">
      <c r="A398" t="str">
        <f>part3_step1!D107</f>
        <v>Tim Roth</v>
      </c>
      <c r="B398" t="s">
        <v>594</v>
      </c>
      <c r="C398">
        <f>COUNTIFS(part3_step1!$C$2:$C1000,$B398,part3_step1!$B$2:$B1000,C$1)+COUNTIFS(part3_step1!$D$2:$D1000,$B398,part3_step1!$B$2:$B1000,C$1)+COUNTIFS(part3_step1!$E$2:$E1000,$B398,part3_step1!$B$2:$B1000,C$1)</f>
        <v>0</v>
      </c>
      <c r="D398">
        <f>COUNTIFS(part3_step1!$C$2:$C1000,$B398,part3_step1!$B$2:$B1000,D$1)+COUNTIFS(part3_step1!$D$2:$D1000,$B398,part3_step1!$B$2:$B1000,D$1)+COUNTIFS(part3_step1!$E$2:$E1000,$B398,part3_step1!$B$2:$B1000,D$1)</f>
        <v>0</v>
      </c>
      <c r="E398">
        <f>COUNTIFS(part3_step1!$C$2:$C1000,$B398,part3_step1!$B$2:$B1000,E$1)+COUNTIFS(part3_step1!$D$2:$D1000,$B398,part3_step1!$B$2:$B1000,E$1)+COUNTIFS(part3_step1!$E$2:$E1000,$B398,part3_step1!$B$2:$B1000,E$1)</f>
        <v>0</v>
      </c>
      <c r="F398">
        <f>COUNTIFS(part3_step1!$C$2:$C1000,$B398,part3_step1!$B$2:$B1000,F$1)+COUNTIFS(part3_step1!$D$2:$D1000,$B398,part3_step1!$B$2:$B1000,F$1)+COUNTIFS(part3_step1!$E$2:$E1000,$B398,part3_step1!$B$2:$B1000,F$1)</f>
        <v>0</v>
      </c>
      <c r="G398">
        <f>COUNTIFS(part3_step1!$C$2:$C1000,$B398,part3_step1!$B$2:$B1000,G$1)+COUNTIFS(part3_step1!$D$2:$D1000,$B398,part3_step1!$B$2:$B1000,G$1)+COUNTIFS(part3_step1!$E$2:$E1000,$B398,part3_step1!$B$2:$B1000,G$1)</f>
        <v>0</v>
      </c>
      <c r="H398">
        <f>COUNTIFS(part3_step1!$C$2:$C1000,$B398,part3_step1!$B$2:$B1000,H$1)+COUNTIFS(part3_step1!$D$2:$D1000,$B398,part3_step1!$B$2:$B1000,H$1)+COUNTIFS(part3_step1!$E$2:$E1000,$B398,part3_step1!$B$2:$B1000,H$1)</f>
        <v>0</v>
      </c>
      <c r="I398">
        <f>COUNTIFS(part3_step1!$C$2:$C1000,$B398,part3_step1!$B$2:$B1000,I$1)+COUNTIFS(part3_step1!$D$2:$D1000,$B398,part3_step1!$B$2:$B1000,I$1)+COUNTIFS(part3_step1!$E$2:$E1000,$B398,part3_step1!$B$2:$B1000,I$1)</f>
        <v>1</v>
      </c>
      <c r="J398">
        <f>COUNTIFS(part3_step1!$C$2:$C1000,$B398,part3_step1!$B$2:$B1000,J$1)+COUNTIFS(part3_step1!$D$2:$D1000,$B398,part3_step1!$B$2:$B1000,J$1)+COUNTIFS(part3_step1!$E$2:$E1000,$B398,part3_step1!$B$2:$B1000,J$1)</f>
        <v>0</v>
      </c>
      <c r="K398">
        <f>COUNTIFS(part3_step1!$C$2:$C1000,$B398,part3_step1!$B$2:$B1000,K$1)+COUNTIFS(part3_step1!$D$2:$D1000,$B398,part3_step1!$B$2:$B1000,K$1)+COUNTIFS(part3_step1!$E$2:$E1000,$B398,part3_step1!$B$2:$B1000,K$1)</f>
        <v>0</v>
      </c>
      <c r="L398">
        <f>COUNTIFS(part3_step1!$C$2:$C1000,$B398,part3_step1!$B$2:$B1000,L$1)+COUNTIFS(part3_step1!$D$2:$D1000,$B398,part3_step1!$B$2:$B1000,L$1)+COUNTIFS(part3_step1!$E$2:$E1000,$B398,part3_step1!$B$2:$B1000,L$1)</f>
        <v>0</v>
      </c>
      <c r="M398">
        <f>COUNTIFS(part3_step1!$C$2:$C1000,$B398,part3_step1!$B$2:$B1000,M$1)+COUNTIFS(part3_step1!$D$2:$D1000,$B398,part3_step1!$B$2:$B1000,M$1)+COUNTIFS(part3_step1!$E$2:$E1000,$B398,part3_step1!$B$2:$B1000,M$1)</f>
        <v>0</v>
      </c>
      <c r="N398">
        <f>COUNTIFS(part3_step1!$C$2:$C1000,$B398,part3_step1!$B$2:$B1000,N$1)+COUNTIFS(part3_step1!$D$2:$D1000,$B398,part3_step1!$B$2:$B1000,N$1)+COUNTIFS(part3_step1!$E$2:$E1000,$B398,part3_step1!$B$2:$B1000,N$1)</f>
        <v>0</v>
      </c>
      <c r="O398">
        <f>COUNTIFS(part3_step1!$C$2:$C1000,$B398,part3_step1!$B$2:$B1000,O$1)+COUNTIFS(part3_step1!$D$2:$D1000,$B398,part3_step1!$B$2:$B1000,O$1)+COUNTIFS(part3_step1!$E$2:$E1000,$B398,part3_step1!$B$2:$B1000,O$1)</f>
        <v>0</v>
      </c>
      <c r="P398">
        <f>COUNTIF(part3_step1!$C$2:$E1000,B398)</f>
        <v>1</v>
      </c>
    </row>
    <row r="399">
      <c r="A399" t="str">
        <f>part3_step1!D108</f>
        <v>Elizabeth Perkins</v>
      </c>
      <c r="B399" t="s">
        <v>600</v>
      </c>
      <c r="C399">
        <f>COUNTIFS(part3_step1!$C$2:$C1000,$B399,part3_step1!$B$2:$B1000,C$1)+COUNTIFS(part3_step1!$D$2:$D1000,$B399,part3_step1!$B$2:$B1000,C$1)+COUNTIFS(part3_step1!$E$2:$E1000,$B399,part3_step1!$B$2:$B1000,C$1)</f>
        <v>0</v>
      </c>
      <c r="D399">
        <f>COUNTIFS(part3_step1!$C$2:$C1000,$B399,part3_step1!$B$2:$B1000,D$1)+COUNTIFS(part3_step1!$D$2:$D1000,$B399,part3_step1!$B$2:$B1000,D$1)+COUNTIFS(part3_step1!$E$2:$E1000,$B399,part3_step1!$B$2:$B1000,D$1)</f>
        <v>0</v>
      </c>
      <c r="E399">
        <f>COUNTIFS(part3_step1!$C$2:$C1000,$B399,part3_step1!$B$2:$B1000,E$1)+COUNTIFS(part3_step1!$D$2:$D1000,$B399,part3_step1!$B$2:$B1000,E$1)+COUNTIFS(part3_step1!$E$2:$E1000,$B399,part3_step1!$B$2:$B1000,E$1)</f>
        <v>0</v>
      </c>
      <c r="F399">
        <f>COUNTIFS(part3_step1!$C$2:$C1000,$B399,part3_step1!$B$2:$B1000,F$1)+COUNTIFS(part3_step1!$D$2:$D1000,$B399,part3_step1!$B$2:$B1000,F$1)+COUNTIFS(part3_step1!$E$2:$E1000,$B399,part3_step1!$B$2:$B1000,F$1)</f>
        <v>0</v>
      </c>
      <c r="G399">
        <f>COUNTIFS(part3_step1!$C$2:$C1000,$B399,part3_step1!$B$2:$B1000,G$1)+COUNTIFS(part3_step1!$D$2:$D1000,$B399,part3_step1!$B$2:$B1000,G$1)+COUNTIFS(part3_step1!$E$2:$E1000,$B399,part3_step1!$B$2:$B1000,G$1)</f>
        <v>0</v>
      </c>
      <c r="H399">
        <f>COUNTIFS(part3_step1!$C$2:$C1000,$B399,part3_step1!$B$2:$B1000,H$1)+COUNTIFS(part3_step1!$D$2:$D1000,$B399,part3_step1!$B$2:$B1000,H$1)+COUNTIFS(part3_step1!$E$2:$E1000,$B399,part3_step1!$B$2:$B1000,H$1)</f>
        <v>0</v>
      </c>
      <c r="I399">
        <f>COUNTIFS(part3_step1!$C$2:$C1000,$B399,part3_step1!$B$2:$B1000,I$1)+COUNTIFS(part3_step1!$D$2:$D1000,$B399,part3_step1!$B$2:$B1000,I$1)+COUNTIFS(part3_step1!$E$2:$E1000,$B399,part3_step1!$B$2:$B1000,I$1)</f>
        <v>0</v>
      </c>
      <c r="J399">
        <f>COUNTIFS(part3_step1!$C$2:$C1000,$B399,part3_step1!$B$2:$B1000,J$1)+COUNTIFS(part3_step1!$D$2:$D1000,$B399,part3_step1!$B$2:$B1000,J$1)+COUNTIFS(part3_step1!$E$2:$E1000,$B399,part3_step1!$B$2:$B1000,J$1)</f>
        <v>0</v>
      </c>
      <c r="K399">
        <f>COUNTIFS(part3_step1!$C$2:$C1000,$B399,part3_step1!$B$2:$B1000,K$1)+COUNTIFS(part3_step1!$D$2:$D1000,$B399,part3_step1!$B$2:$B1000,K$1)+COUNTIFS(part3_step1!$E$2:$E1000,$B399,part3_step1!$B$2:$B1000,K$1)</f>
        <v>0</v>
      </c>
      <c r="L399">
        <f>COUNTIFS(part3_step1!$C$2:$C1000,$B399,part3_step1!$B$2:$B1000,L$1)+COUNTIFS(part3_step1!$D$2:$D1000,$B399,part3_step1!$B$2:$B1000,L$1)+COUNTIFS(part3_step1!$E$2:$E1000,$B399,part3_step1!$B$2:$B1000,L$1)</f>
        <v>0</v>
      </c>
      <c r="M399">
        <f>COUNTIFS(part3_step1!$C$2:$C1000,$B399,part3_step1!$B$2:$B1000,M$1)+COUNTIFS(part3_step1!$D$2:$D1000,$B399,part3_step1!$B$2:$B1000,M$1)+COUNTIFS(part3_step1!$E$2:$E1000,$B399,part3_step1!$B$2:$B1000,M$1)</f>
        <v>0</v>
      </c>
      <c r="N399">
        <f>COUNTIFS(part3_step1!$C$2:$C1000,$B399,part3_step1!$B$2:$B1000,N$1)+COUNTIFS(part3_step1!$D$2:$D1000,$B399,part3_step1!$B$2:$B1000,N$1)+COUNTIFS(part3_step1!$E$2:$E1000,$B399,part3_step1!$B$2:$B1000,N$1)</f>
        <v>0</v>
      </c>
      <c r="O399">
        <f>COUNTIFS(part3_step1!$C$2:$C1000,$B399,part3_step1!$B$2:$B1000,O$1)+COUNTIFS(part3_step1!$D$2:$D1000,$B399,part3_step1!$B$2:$B1000,O$1)+COUNTIFS(part3_step1!$E$2:$E1000,$B399,part3_step1!$B$2:$B1000,O$1)</f>
        <v>0</v>
      </c>
      <c r="P399">
        <f>COUNTIF(part3_step1!$C$2:$E1000,B399)</f>
        <v>1</v>
      </c>
    </row>
    <row r="400">
      <c r="A400" t="str">
        <f>part3_step1!D109</f>
        <v>Tim Allen</v>
      </c>
      <c r="B400" t="s">
        <v>607</v>
      </c>
      <c r="C400">
        <f>COUNTIFS(part3_step1!$C$2:$C1000,$B400,part3_step1!$B$2:$B1000,C$1)+COUNTIFS(part3_step1!$D$2:$D1000,$B400,part3_step1!$B$2:$B1000,C$1)+COUNTIFS(part3_step1!$E$2:$E1000,$B400,part3_step1!$B$2:$B1000,C$1)</f>
        <v>0</v>
      </c>
      <c r="D400">
        <f>COUNTIFS(part3_step1!$C$2:$C1000,$B400,part3_step1!$B$2:$B1000,D$1)+COUNTIFS(part3_step1!$D$2:$D1000,$B400,part3_step1!$B$2:$B1000,D$1)+COUNTIFS(part3_step1!$E$2:$E1000,$B400,part3_step1!$B$2:$B1000,D$1)</f>
        <v>0</v>
      </c>
      <c r="E400">
        <f>COUNTIFS(part3_step1!$C$2:$C1000,$B400,part3_step1!$B$2:$B1000,E$1)+COUNTIFS(part3_step1!$D$2:$D1000,$B400,part3_step1!$B$2:$B1000,E$1)+COUNTIFS(part3_step1!$E$2:$E1000,$B400,part3_step1!$B$2:$B1000,E$1)</f>
        <v>0</v>
      </c>
      <c r="F400">
        <f>COUNTIFS(part3_step1!$C$2:$C1000,$B400,part3_step1!$B$2:$B1000,F$1)+COUNTIFS(part3_step1!$D$2:$D1000,$B400,part3_step1!$B$2:$B1000,F$1)+COUNTIFS(part3_step1!$E$2:$E1000,$B400,part3_step1!$B$2:$B1000,F$1)</f>
        <v>0</v>
      </c>
      <c r="G400">
        <f>COUNTIFS(part3_step1!$C$2:$C1000,$B400,part3_step1!$B$2:$B1000,G$1)+COUNTIFS(part3_step1!$D$2:$D1000,$B400,part3_step1!$B$2:$B1000,G$1)+COUNTIFS(part3_step1!$E$2:$E1000,$B400,part3_step1!$B$2:$B1000,G$1)</f>
        <v>0</v>
      </c>
      <c r="H400">
        <f>COUNTIFS(part3_step1!$C$2:$C1000,$B400,part3_step1!$B$2:$B1000,H$1)+COUNTIFS(part3_step1!$D$2:$D1000,$B400,part3_step1!$B$2:$B1000,H$1)+COUNTIFS(part3_step1!$E$2:$E1000,$B400,part3_step1!$B$2:$B1000,H$1)</f>
        <v>0</v>
      </c>
      <c r="I400">
        <f>COUNTIFS(part3_step1!$C$2:$C1000,$B400,part3_step1!$B$2:$B1000,I$1)+COUNTIFS(part3_step1!$D$2:$D1000,$B400,part3_step1!$B$2:$B1000,I$1)+COUNTIFS(part3_step1!$E$2:$E1000,$B400,part3_step1!$B$2:$B1000,I$1)</f>
        <v>0</v>
      </c>
      <c r="J400">
        <f>COUNTIFS(part3_step1!$C$2:$C1000,$B400,part3_step1!$B$2:$B1000,J$1)+COUNTIFS(part3_step1!$D$2:$D1000,$B400,part3_step1!$B$2:$B1000,J$1)+COUNTIFS(part3_step1!$E$2:$E1000,$B400,part3_step1!$B$2:$B1000,J$1)</f>
        <v>1</v>
      </c>
      <c r="K400">
        <f>COUNTIFS(part3_step1!$C$2:$C1000,$B400,part3_step1!$B$2:$B1000,K$1)+COUNTIFS(part3_step1!$D$2:$D1000,$B400,part3_step1!$B$2:$B1000,K$1)+COUNTIFS(part3_step1!$E$2:$E1000,$B400,part3_step1!$B$2:$B1000,K$1)</f>
        <v>0</v>
      </c>
      <c r="L400">
        <f>COUNTIFS(part3_step1!$C$2:$C1000,$B400,part3_step1!$B$2:$B1000,L$1)+COUNTIFS(part3_step1!$D$2:$D1000,$B400,part3_step1!$B$2:$B1000,L$1)+COUNTIFS(part3_step1!$E$2:$E1000,$B400,part3_step1!$B$2:$B1000,L$1)</f>
        <v>0</v>
      </c>
      <c r="M400">
        <f>COUNTIFS(part3_step1!$C$2:$C1000,$B400,part3_step1!$B$2:$B1000,M$1)+COUNTIFS(part3_step1!$D$2:$D1000,$B400,part3_step1!$B$2:$B1000,M$1)+COUNTIFS(part3_step1!$E$2:$E1000,$B400,part3_step1!$B$2:$B1000,M$1)</f>
        <v>0</v>
      </c>
      <c r="N400">
        <f>COUNTIFS(part3_step1!$C$2:$C1000,$B400,part3_step1!$B$2:$B1000,N$1)+COUNTIFS(part3_step1!$D$2:$D1000,$B400,part3_step1!$B$2:$B1000,N$1)+COUNTIFS(part3_step1!$E$2:$E1000,$B400,part3_step1!$B$2:$B1000,N$1)</f>
        <v>0</v>
      </c>
      <c r="O400">
        <f>COUNTIFS(part3_step1!$C$2:$C1000,$B400,part3_step1!$B$2:$B1000,O$1)+COUNTIFS(part3_step1!$D$2:$D1000,$B400,part3_step1!$B$2:$B1000,O$1)+COUNTIFS(part3_step1!$E$2:$E1000,$B400,part3_step1!$B$2:$B1000,O$1)</f>
        <v>0</v>
      </c>
      <c r="P400">
        <f>COUNTIF(part3_step1!$C$2:$E1000,B400)</f>
        <v>1</v>
      </c>
    </row>
    <row r="401">
      <c r="A401" t="str">
        <f>part3_step1!D110</f>
        <v>Max von Sydow</v>
      </c>
      <c r="B401" t="s">
        <v>621</v>
      </c>
      <c r="C401">
        <f>COUNTIFS(part3_step1!$C$2:$C1000,$B401,part3_step1!$B$2:$B1000,C$1)+COUNTIFS(part3_step1!$D$2:$D1000,$B401,part3_step1!$B$2:$B1000,C$1)+COUNTIFS(part3_step1!$E$2:$E1000,$B401,part3_step1!$B$2:$B1000,C$1)</f>
        <v>0</v>
      </c>
      <c r="D401">
        <f>COUNTIFS(part3_step1!$C$2:$C1000,$B401,part3_step1!$B$2:$B1000,D$1)+COUNTIFS(part3_step1!$D$2:$D1000,$B401,part3_step1!$B$2:$B1000,D$1)+COUNTIFS(part3_step1!$E$2:$E1000,$B401,part3_step1!$B$2:$B1000,D$1)</f>
        <v>0</v>
      </c>
      <c r="E401">
        <f>COUNTIFS(part3_step1!$C$2:$C1000,$B401,part3_step1!$B$2:$B1000,E$1)+COUNTIFS(part3_step1!$D$2:$D1000,$B401,part3_step1!$B$2:$B1000,E$1)+COUNTIFS(part3_step1!$E$2:$E1000,$B401,part3_step1!$B$2:$B1000,E$1)</f>
        <v>1</v>
      </c>
      <c r="F401">
        <f>COUNTIFS(part3_step1!$C$2:$C1000,$B401,part3_step1!$B$2:$B1000,F$1)+COUNTIFS(part3_step1!$D$2:$D1000,$B401,part3_step1!$B$2:$B1000,F$1)+COUNTIFS(part3_step1!$E$2:$E1000,$B401,part3_step1!$B$2:$B1000,F$1)</f>
        <v>0</v>
      </c>
      <c r="G401">
        <f>COUNTIFS(part3_step1!$C$2:$C1000,$B401,part3_step1!$B$2:$B1000,G$1)+COUNTIFS(part3_step1!$D$2:$D1000,$B401,part3_step1!$B$2:$B1000,G$1)+COUNTIFS(part3_step1!$E$2:$E1000,$B401,part3_step1!$B$2:$B1000,G$1)</f>
        <v>0</v>
      </c>
      <c r="H401">
        <f>COUNTIFS(part3_step1!$C$2:$C1000,$B401,part3_step1!$B$2:$B1000,H$1)+COUNTIFS(part3_step1!$D$2:$D1000,$B401,part3_step1!$B$2:$B1000,H$1)+COUNTIFS(part3_step1!$E$2:$E1000,$B401,part3_step1!$B$2:$B1000,H$1)</f>
        <v>0</v>
      </c>
      <c r="I401">
        <f>COUNTIFS(part3_step1!$C$2:$C1000,$B401,part3_step1!$B$2:$B1000,I$1)+COUNTIFS(part3_step1!$D$2:$D1000,$B401,part3_step1!$B$2:$B1000,I$1)+COUNTIFS(part3_step1!$E$2:$E1000,$B401,part3_step1!$B$2:$B1000,I$1)</f>
        <v>0</v>
      </c>
      <c r="J401">
        <f>COUNTIFS(part3_step1!$C$2:$C1000,$B401,part3_step1!$B$2:$B1000,J$1)+COUNTIFS(part3_step1!$D$2:$D1000,$B401,part3_step1!$B$2:$B1000,J$1)+COUNTIFS(part3_step1!$E$2:$E1000,$B401,part3_step1!$B$2:$B1000,J$1)</f>
        <v>0</v>
      </c>
      <c r="K401">
        <f>COUNTIFS(part3_step1!$C$2:$C1000,$B401,part3_step1!$B$2:$B1000,K$1)+COUNTIFS(part3_step1!$D$2:$D1000,$B401,part3_step1!$B$2:$B1000,K$1)+COUNTIFS(part3_step1!$E$2:$E1000,$B401,part3_step1!$B$2:$B1000,K$1)</f>
        <v>0</v>
      </c>
      <c r="L401">
        <f>COUNTIFS(part3_step1!$C$2:$C1000,$B401,part3_step1!$B$2:$B1000,L$1)+COUNTIFS(part3_step1!$D$2:$D1000,$B401,part3_step1!$B$2:$B1000,L$1)+COUNTIFS(part3_step1!$E$2:$E1000,$B401,part3_step1!$B$2:$B1000,L$1)</f>
        <v>0</v>
      </c>
      <c r="M401">
        <f>COUNTIFS(part3_step1!$C$2:$C1000,$B401,part3_step1!$B$2:$B1000,M$1)+COUNTIFS(part3_step1!$D$2:$D1000,$B401,part3_step1!$B$2:$B1000,M$1)+COUNTIFS(part3_step1!$E$2:$E1000,$B401,part3_step1!$B$2:$B1000,M$1)</f>
        <v>0</v>
      </c>
      <c r="N401">
        <f>COUNTIFS(part3_step1!$C$2:$C1000,$B401,part3_step1!$B$2:$B1000,N$1)+COUNTIFS(part3_step1!$D$2:$D1000,$B401,part3_step1!$B$2:$B1000,N$1)+COUNTIFS(part3_step1!$E$2:$E1000,$B401,part3_step1!$B$2:$B1000,N$1)</f>
        <v>0</v>
      </c>
      <c r="O401">
        <f>COUNTIFS(part3_step1!$C$2:$C1000,$B401,part3_step1!$B$2:$B1000,O$1)+COUNTIFS(part3_step1!$D$2:$D1000,$B401,part3_step1!$B$2:$B1000,O$1)+COUNTIFS(part3_step1!$E$2:$E1000,$B401,part3_step1!$B$2:$B1000,O$1)</f>
        <v>0</v>
      </c>
      <c r="P401">
        <f>COUNTIF(part3_step1!$C$2:$E1000,B401)</f>
        <v>1</v>
      </c>
    </row>
    <row r="402">
      <c r="A402" t="str">
        <f>part3_step1!D111</f>
        <v>John Corbett</v>
      </c>
      <c r="B402" t="s">
        <v>633</v>
      </c>
      <c r="C402">
        <f>COUNTIFS(part3_step1!$C$2:$C1000,$B402,part3_step1!$B$2:$B1000,C$1)+COUNTIFS(part3_step1!$D$2:$D1000,$B402,part3_step1!$B$2:$B1000,C$1)+COUNTIFS(part3_step1!$E$2:$E1000,$B402,part3_step1!$B$2:$B1000,C$1)</f>
        <v>0</v>
      </c>
      <c r="D402">
        <f>COUNTIFS(part3_step1!$C$2:$C1000,$B402,part3_step1!$B$2:$B1000,D$1)+COUNTIFS(part3_step1!$D$2:$D1000,$B402,part3_step1!$B$2:$B1000,D$1)+COUNTIFS(part3_step1!$E$2:$E1000,$B402,part3_step1!$B$2:$B1000,D$1)</f>
        <v>0</v>
      </c>
      <c r="E402">
        <f>COUNTIFS(part3_step1!$C$2:$C1000,$B402,part3_step1!$B$2:$B1000,E$1)+COUNTIFS(part3_step1!$D$2:$D1000,$B402,part3_step1!$B$2:$B1000,E$1)+COUNTIFS(part3_step1!$E$2:$E1000,$B402,part3_step1!$B$2:$B1000,E$1)</f>
        <v>0</v>
      </c>
      <c r="F402">
        <f>COUNTIFS(part3_step1!$C$2:$C1000,$B402,part3_step1!$B$2:$B1000,F$1)+COUNTIFS(part3_step1!$D$2:$D1000,$B402,part3_step1!$B$2:$B1000,F$1)+COUNTIFS(part3_step1!$E$2:$E1000,$B402,part3_step1!$B$2:$B1000,F$1)</f>
        <v>0</v>
      </c>
      <c r="G402">
        <f>COUNTIFS(part3_step1!$C$2:$C1000,$B402,part3_step1!$B$2:$B1000,G$1)+COUNTIFS(part3_step1!$D$2:$D1000,$B402,part3_step1!$B$2:$B1000,G$1)+COUNTIFS(part3_step1!$E$2:$E1000,$B402,part3_step1!$B$2:$B1000,G$1)</f>
        <v>0</v>
      </c>
      <c r="H402">
        <f>COUNTIFS(part3_step1!$C$2:$C1000,$B402,part3_step1!$B$2:$B1000,H$1)+COUNTIFS(part3_step1!$D$2:$D1000,$B402,part3_step1!$B$2:$B1000,H$1)+COUNTIFS(part3_step1!$E$2:$E1000,$B402,part3_step1!$B$2:$B1000,H$1)</f>
        <v>0</v>
      </c>
      <c r="I402">
        <f>COUNTIFS(part3_step1!$C$2:$C1000,$B402,part3_step1!$B$2:$B1000,I$1)+COUNTIFS(part3_step1!$D$2:$D1000,$B402,part3_step1!$B$2:$B1000,I$1)+COUNTIFS(part3_step1!$E$2:$E1000,$B402,part3_step1!$B$2:$B1000,I$1)</f>
        <v>0</v>
      </c>
      <c r="J402">
        <f>COUNTIFS(part3_step1!$C$2:$C1000,$B402,part3_step1!$B$2:$B1000,J$1)+COUNTIFS(part3_step1!$D$2:$D1000,$B402,part3_step1!$B$2:$B1000,J$1)+COUNTIFS(part3_step1!$E$2:$E1000,$B402,part3_step1!$B$2:$B1000,J$1)</f>
        <v>0</v>
      </c>
      <c r="K402">
        <f>COUNTIFS(part3_step1!$C$2:$C1000,$B402,part3_step1!$B$2:$B1000,K$1)+COUNTIFS(part3_step1!$D$2:$D1000,$B402,part3_step1!$B$2:$B1000,K$1)+COUNTIFS(part3_step1!$E$2:$E1000,$B402,part3_step1!$B$2:$B1000,K$1)</f>
        <v>0</v>
      </c>
      <c r="L402">
        <f>COUNTIFS(part3_step1!$C$2:$C1000,$B402,part3_step1!$B$2:$B1000,L$1)+COUNTIFS(part3_step1!$D$2:$D1000,$B402,part3_step1!$B$2:$B1000,L$1)+COUNTIFS(part3_step1!$E$2:$E1000,$B402,part3_step1!$B$2:$B1000,L$1)</f>
        <v>0</v>
      </c>
      <c r="M402">
        <f>COUNTIFS(part3_step1!$C$2:$C1000,$B402,part3_step1!$B$2:$B1000,M$1)+COUNTIFS(part3_step1!$D$2:$D1000,$B402,part3_step1!$B$2:$B1000,M$1)+COUNTIFS(part3_step1!$E$2:$E1000,$B402,part3_step1!$B$2:$B1000,M$1)</f>
        <v>1</v>
      </c>
      <c r="N402">
        <f>COUNTIFS(part3_step1!$C$2:$C1000,$B402,part3_step1!$B$2:$B1000,N$1)+COUNTIFS(part3_step1!$D$2:$D1000,$B402,part3_step1!$B$2:$B1000,N$1)+COUNTIFS(part3_step1!$E$2:$E1000,$B402,part3_step1!$B$2:$B1000,N$1)</f>
        <v>0</v>
      </c>
      <c r="O402">
        <f>COUNTIFS(part3_step1!$C$2:$C1000,$B402,part3_step1!$B$2:$B1000,O$1)+COUNTIFS(part3_step1!$D$2:$D1000,$B402,part3_step1!$B$2:$B1000,O$1)+COUNTIFS(part3_step1!$E$2:$E1000,$B402,part3_step1!$B$2:$B1000,O$1)</f>
        <v>0</v>
      </c>
      <c r="P402">
        <f>COUNTIF(part3_step1!$C$2:$E1000,B402)</f>
        <v>1</v>
      </c>
    </row>
    <row r="403">
      <c r="A403" t="str">
        <f>part3_step1!D112</f>
        <v>Sharon Stone</v>
      </c>
      <c r="B403" t="s">
        <v>642</v>
      </c>
      <c r="C403">
        <f>COUNTIFS(part3_step1!$C$2:$C1000,$B403,part3_step1!$B$2:$B1000,C$1)+COUNTIFS(part3_step1!$D$2:$D1000,$B403,part3_step1!$B$2:$B1000,C$1)+COUNTIFS(part3_step1!$E$2:$E1000,$B403,part3_step1!$B$2:$B1000,C$1)</f>
        <v>0</v>
      </c>
      <c r="D403">
        <f>COUNTIFS(part3_step1!$C$2:$C1000,$B403,part3_step1!$B$2:$B1000,D$1)+COUNTIFS(part3_step1!$D$2:$D1000,$B403,part3_step1!$B$2:$B1000,D$1)+COUNTIFS(part3_step1!$E$2:$E1000,$B403,part3_step1!$B$2:$B1000,D$1)</f>
        <v>0</v>
      </c>
      <c r="E403">
        <f>COUNTIFS(part3_step1!$C$2:$C1000,$B403,part3_step1!$B$2:$B1000,E$1)+COUNTIFS(part3_step1!$D$2:$D1000,$B403,part3_step1!$B$2:$B1000,E$1)+COUNTIFS(part3_step1!$E$2:$E1000,$B403,part3_step1!$B$2:$B1000,E$1)</f>
        <v>0</v>
      </c>
      <c r="F403">
        <f>COUNTIFS(part3_step1!$C$2:$C1000,$B403,part3_step1!$B$2:$B1000,F$1)+COUNTIFS(part3_step1!$D$2:$D1000,$B403,part3_step1!$B$2:$B1000,F$1)+COUNTIFS(part3_step1!$E$2:$E1000,$B403,part3_step1!$B$2:$B1000,F$1)</f>
        <v>0</v>
      </c>
      <c r="G403">
        <f>COUNTIFS(part3_step1!$C$2:$C1000,$B403,part3_step1!$B$2:$B1000,G$1)+COUNTIFS(part3_step1!$D$2:$D1000,$B403,part3_step1!$B$2:$B1000,G$1)+COUNTIFS(part3_step1!$E$2:$E1000,$B403,part3_step1!$B$2:$B1000,G$1)</f>
        <v>0</v>
      </c>
      <c r="H403">
        <f>COUNTIFS(part3_step1!$C$2:$C1000,$B403,part3_step1!$B$2:$B1000,H$1)+COUNTIFS(part3_step1!$D$2:$D1000,$B403,part3_step1!$B$2:$B1000,H$1)+COUNTIFS(part3_step1!$E$2:$E1000,$B403,part3_step1!$B$2:$B1000,H$1)</f>
        <v>0</v>
      </c>
      <c r="I403">
        <f>COUNTIFS(part3_step1!$C$2:$C1000,$B403,part3_step1!$B$2:$B1000,I$1)+COUNTIFS(part3_step1!$D$2:$D1000,$B403,part3_step1!$B$2:$B1000,I$1)+COUNTIFS(part3_step1!$E$2:$E1000,$B403,part3_step1!$B$2:$B1000,I$1)</f>
        <v>0</v>
      </c>
      <c r="J403">
        <f>COUNTIFS(part3_step1!$C$2:$C1000,$B403,part3_step1!$B$2:$B1000,J$1)+COUNTIFS(part3_step1!$D$2:$D1000,$B403,part3_step1!$B$2:$B1000,J$1)+COUNTIFS(part3_step1!$E$2:$E1000,$B403,part3_step1!$B$2:$B1000,J$1)</f>
        <v>0</v>
      </c>
      <c r="K403">
        <f>COUNTIFS(part3_step1!$C$2:$C1000,$B403,part3_step1!$B$2:$B1000,K$1)+COUNTIFS(part3_step1!$D$2:$D1000,$B403,part3_step1!$B$2:$B1000,K$1)+COUNTIFS(part3_step1!$E$2:$E1000,$B403,part3_step1!$B$2:$B1000,K$1)</f>
        <v>0</v>
      </c>
      <c r="L403">
        <f>COUNTIFS(part3_step1!$C$2:$C1000,$B403,part3_step1!$B$2:$B1000,L$1)+COUNTIFS(part3_step1!$D$2:$D1000,$B403,part3_step1!$B$2:$B1000,L$1)+COUNTIFS(part3_step1!$E$2:$E1000,$B403,part3_step1!$B$2:$B1000,L$1)</f>
        <v>0</v>
      </c>
      <c r="M403">
        <f>COUNTIFS(part3_step1!$C$2:$C1000,$B403,part3_step1!$B$2:$B1000,M$1)+COUNTIFS(part3_step1!$D$2:$D1000,$B403,part3_step1!$B$2:$B1000,M$1)+COUNTIFS(part3_step1!$E$2:$E1000,$B403,part3_step1!$B$2:$B1000,M$1)</f>
        <v>3</v>
      </c>
      <c r="N403">
        <f>COUNTIFS(part3_step1!$C$2:$C1000,$B403,part3_step1!$B$2:$B1000,N$1)+COUNTIFS(part3_step1!$D$2:$D1000,$B403,part3_step1!$B$2:$B1000,N$1)+COUNTIFS(part3_step1!$E$2:$E1000,$B403,part3_step1!$B$2:$B1000,N$1)</f>
        <v>0</v>
      </c>
      <c r="O403">
        <f>COUNTIFS(part3_step1!$C$2:$C1000,$B403,part3_step1!$B$2:$B1000,O$1)+COUNTIFS(part3_step1!$D$2:$D1000,$B403,part3_step1!$B$2:$B1000,O$1)+COUNTIFS(part3_step1!$E$2:$E1000,$B403,part3_step1!$B$2:$B1000,O$1)</f>
        <v>0</v>
      </c>
      <c r="P403">
        <f>COUNTIF(part3_step1!$C$2:$E1000,B403)</f>
        <v>3</v>
      </c>
    </row>
    <row r="404">
      <c r="A404" t="str">
        <f>part3_step1!D113</f>
        <v>Michael Caine</v>
      </c>
      <c r="B404" t="s">
        <v>645</v>
      </c>
      <c r="C404">
        <f>COUNTIFS(part3_step1!$C$2:$C1000,$B404,part3_step1!$B$2:$B1000,C$1)+COUNTIFS(part3_step1!$D$2:$D1000,$B404,part3_step1!$B$2:$B1000,C$1)+COUNTIFS(part3_step1!$E$2:$E1000,$B404,part3_step1!$B$2:$B1000,C$1)</f>
        <v>0</v>
      </c>
      <c r="D404">
        <f>COUNTIFS(part3_step1!$C$2:$C1000,$B404,part3_step1!$B$2:$B1000,D$1)+COUNTIFS(part3_step1!$D$2:$D1000,$B404,part3_step1!$B$2:$B1000,D$1)+COUNTIFS(part3_step1!$E$2:$E1000,$B404,part3_step1!$B$2:$B1000,D$1)</f>
        <v>0</v>
      </c>
      <c r="E404">
        <f>COUNTIFS(part3_step1!$C$2:$C1000,$B404,part3_step1!$B$2:$B1000,E$1)+COUNTIFS(part3_step1!$D$2:$D1000,$B404,part3_step1!$B$2:$B1000,E$1)+COUNTIFS(part3_step1!$E$2:$E1000,$B404,part3_step1!$B$2:$B1000,E$1)</f>
        <v>1</v>
      </c>
      <c r="F404">
        <f>COUNTIFS(part3_step1!$C$2:$C1000,$B404,part3_step1!$B$2:$B1000,F$1)+COUNTIFS(part3_step1!$D$2:$D1000,$B404,part3_step1!$B$2:$B1000,F$1)+COUNTIFS(part3_step1!$E$2:$E1000,$B404,part3_step1!$B$2:$B1000,F$1)</f>
        <v>0</v>
      </c>
      <c r="G404">
        <f>COUNTIFS(part3_step1!$C$2:$C1000,$B404,part3_step1!$B$2:$B1000,G$1)+COUNTIFS(part3_step1!$D$2:$D1000,$B404,part3_step1!$B$2:$B1000,G$1)+COUNTIFS(part3_step1!$E$2:$E1000,$B404,part3_step1!$B$2:$B1000,G$1)</f>
        <v>0</v>
      </c>
      <c r="H404">
        <f>COUNTIFS(part3_step1!$C$2:$C1000,$B404,part3_step1!$B$2:$B1000,H$1)+COUNTIFS(part3_step1!$D$2:$D1000,$B404,part3_step1!$B$2:$B1000,H$1)+COUNTIFS(part3_step1!$E$2:$E1000,$B404,part3_step1!$B$2:$B1000,H$1)</f>
        <v>0</v>
      </c>
      <c r="I404">
        <f>COUNTIFS(part3_step1!$C$2:$C1000,$B404,part3_step1!$B$2:$B1000,I$1)+COUNTIFS(part3_step1!$D$2:$D1000,$B404,part3_step1!$B$2:$B1000,I$1)+COUNTIFS(part3_step1!$E$2:$E1000,$B404,part3_step1!$B$2:$B1000,I$1)</f>
        <v>0</v>
      </c>
      <c r="J404">
        <f>COUNTIFS(part3_step1!$C$2:$C1000,$B404,part3_step1!$B$2:$B1000,J$1)+COUNTIFS(part3_step1!$D$2:$D1000,$B404,part3_step1!$B$2:$B1000,J$1)+COUNTIFS(part3_step1!$E$2:$E1000,$B404,part3_step1!$B$2:$B1000,J$1)</f>
        <v>0</v>
      </c>
      <c r="K404">
        <f>COUNTIFS(part3_step1!$C$2:$C1000,$B404,part3_step1!$B$2:$B1000,K$1)+COUNTIFS(part3_step1!$D$2:$D1000,$B404,part3_step1!$B$2:$B1000,K$1)+COUNTIFS(part3_step1!$E$2:$E1000,$B404,part3_step1!$B$2:$B1000,K$1)</f>
        <v>0</v>
      </c>
      <c r="L404">
        <f>COUNTIFS(part3_step1!$C$2:$C1000,$B404,part3_step1!$B$2:$B1000,L$1)+COUNTIFS(part3_step1!$D$2:$D1000,$B404,part3_step1!$B$2:$B1000,L$1)+COUNTIFS(part3_step1!$E$2:$E1000,$B404,part3_step1!$B$2:$B1000,L$1)</f>
        <v>0</v>
      </c>
      <c r="M404">
        <f>COUNTIFS(part3_step1!$C$2:$C1000,$B404,part3_step1!$B$2:$B1000,M$1)+COUNTIFS(part3_step1!$D$2:$D1000,$B404,part3_step1!$B$2:$B1000,M$1)+COUNTIFS(part3_step1!$E$2:$E1000,$B404,part3_step1!$B$2:$B1000,M$1)</f>
        <v>0</v>
      </c>
      <c r="N404">
        <f>COUNTIFS(part3_step1!$C$2:$C1000,$B404,part3_step1!$B$2:$B1000,N$1)+COUNTIFS(part3_step1!$D$2:$D1000,$B404,part3_step1!$B$2:$B1000,N$1)+COUNTIFS(part3_step1!$E$2:$E1000,$B404,part3_step1!$B$2:$B1000,N$1)</f>
        <v>0</v>
      </c>
      <c r="O404">
        <f>COUNTIFS(part3_step1!$C$2:$C1000,$B404,part3_step1!$B$2:$B1000,O$1)+COUNTIFS(part3_step1!$D$2:$D1000,$B404,part3_step1!$B$2:$B1000,O$1)+COUNTIFS(part3_step1!$E$2:$E1000,$B404,part3_step1!$B$2:$B1000,O$1)</f>
        <v>0</v>
      </c>
      <c r="P404">
        <f>COUNTIF(part3_step1!$C$2:$E1000,B404)</f>
        <v>1</v>
      </c>
    </row>
    <row r="405">
      <c r="A405" t="str">
        <f>part3_step1!D114</f>
        <v>Sean Bean</v>
      </c>
      <c r="B405" t="s">
        <v>649</v>
      </c>
      <c r="C405">
        <f>COUNTIFS(part3_step1!$C$2:$C1000,$B405,part3_step1!$B$2:$B1000,C$1)+COUNTIFS(part3_step1!$D$2:$D1000,$B405,part3_step1!$B$2:$B1000,C$1)+COUNTIFS(part3_step1!$E$2:$E1000,$B405,part3_step1!$B$2:$B1000,C$1)</f>
        <v>0</v>
      </c>
      <c r="D405">
        <f>COUNTIFS(part3_step1!$C$2:$C1000,$B405,part3_step1!$B$2:$B1000,D$1)+COUNTIFS(part3_step1!$D$2:$D1000,$B405,part3_step1!$B$2:$B1000,D$1)+COUNTIFS(part3_step1!$E$2:$E1000,$B405,part3_step1!$B$2:$B1000,D$1)</f>
        <v>0</v>
      </c>
      <c r="E405">
        <f>COUNTIFS(part3_step1!$C$2:$C1000,$B405,part3_step1!$B$2:$B1000,E$1)+COUNTIFS(part3_step1!$D$2:$D1000,$B405,part3_step1!$B$2:$B1000,E$1)+COUNTIFS(part3_step1!$E$2:$E1000,$B405,part3_step1!$B$2:$B1000,E$1)</f>
        <v>0</v>
      </c>
      <c r="F405">
        <f>COUNTIFS(part3_step1!$C$2:$C1000,$B405,part3_step1!$B$2:$B1000,F$1)+COUNTIFS(part3_step1!$D$2:$D1000,$B405,part3_step1!$B$2:$B1000,F$1)+COUNTIFS(part3_step1!$E$2:$E1000,$B405,part3_step1!$B$2:$B1000,F$1)</f>
        <v>0</v>
      </c>
      <c r="G405">
        <f>COUNTIFS(part3_step1!$C$2:$C1000,$B405,part3_step1!$B$2:$B1000,G$1)+COUNTIFS(part3_step1!$D$2:$D1000,$B405,part3_step1!$B$2:$B1000,G$1)+COUNTIFS(part3_step1!$E$2:$E1000,$B405,part3_step1!$B$2:$B1000,G$1)</f>
        <v>0</v>
      </c>
      <c r="H405">
        <f>COUNTIFS(part3_step1!$C$2:$C1000,$B405,part3_step1!$B$2:$B1000,H$1)+COUNTIFS(part3_step1!$D$2:$D1000,$B405,part3_step1!$B$2:$B1000,H$1)+COUNTIFS(part3_step1!$E$2:$E1000,$B405,part3_step1!$B$2:$B1000,H$1)</f>
        <v>0</v>
      </c>
      <c r="I405">
        <f>COUNTIFS(part3_step1!$C$2:$C1000,$B405,part3_step1!$B$2:$B1000,I$1)+COUNTIFS(part3_step1!$D$2:$D1000,$B405,part3_step1!$B$2:$B1000,I$1)+COUNTIFS(part3_step1!$E$2:$E1000,$B405,part3_step1!$B$2:$B1000,I$1)</f>
        <v>0</v>
      </c>
      <c r="J405">
        <f>COUNTIFS(part3_step1!$C$2:$C1000,$B405,part3_step1!$B$2:$B1000,J$1)+COUNTIFS(part3_step1!$D$2:$D1000,$B405,part3_step1!$B$2:$B1000,J$1)+COUNTIFS(part3_step1!$E$2:$E1000,$B405,part3_step1!$B$2:$B1000,J$1)</f>
        <v>0</v>
      </c>
      <c r="K405">
        <f>COUNTIFS(part3_step1!$C$2:$C1000,$B405,part3_step1!$B$2:$B1000,K$1)+COUNTIFS(part3_step1!$D$2:$D1000,$B405,part3_step1!$B$2:$B1000,K$1)+COUNTIFS(part3_step1!$E$2:$E1000,$B405,part3_step1!$B$2:$B1000,K$1)</f>
        <v>1</v>
      </c>
      <c r="L405">
        <f>COUNTIFS(part3_step1!$C$2:$C1000,$B405,part3_step1!$B$2:$B1000,L$1)+COUNTIFS(part3_step1!$D$2:$D1000,$B405,part3_step1!$B$2:$B1000,L$1)+COUNTIFS(part3_step1!$E$2:$E1000,$B405,part3_step1!$B$2:$B1000,L$1)</f>
        <v>0</v>
      </c>
      <c r="M405">
        <f>COUNTIFS(part3_step1!$C$2:$C1000,$B405,part3_step1!$B$2:$B1000,M$1)+COUNTIFS(part3_step1!$D$2:$D1000,$B405,part3_step1!$B$2:$B1000,M$1)+COUNTIFS(part3_step1!$E$2:$E1000,$B405,part3_step1!$B$2:$B1000,M$1)</f>
        <v>0</v>
      </c>
      <c r="N405">
        <f>COUNTIFS(part3_step1!$C$2:$C1000,$B405,part3_step1!$B$2:$B1000,N$1)+COUNTIFS(part3_step1!$D$2:$D1000,$B405,part3_step1!$B$2:$B1000,N$1)+COUNTIFS(part3_step1!$E$2:$E1000,$B405,part3_step1!$B$2:$B1000,N$1)</f>
        <v>0</v>
      </c>
      <c r="O405">
        <f>COUNTIFS(part3_step1!$C$2:$C1000,$B405,part3_step1!$B$2:$B1000,O$1)+COUNTIFS(part3_step1!$D$2:$D1000,$B405,part3_step1!$B$2:$B1000,O$1)+COUNTIFS(part3_step1!$E$2:$E1000,$B405,part3_step1!$B$2:$B1000,O$1)</f>
        <v>0</v>
      </c>
      <c r="P405">
        <f>COUNTIF(part3_step1!$C$2:$E1000,B405)</f>
        <v>1</v>
      </c>
    </row>
    <row r="406">
      <c r="A406" t="str">
        <f>part3_step1!D115</f>
        <v>Brad Pitt</v>
      </c>
      <c r="B406" t="s">
        <v>655</v>
      </c>
      <c r="C406">
        <f>COUNTIFS(part3_step1!$C$2:$C1000,$B406,part3_step1!$B$2:$B1000,C$1)+COUNTIFS(part3_step1!$D$2:$D1000,$B406,part3_step1!$B$2:$B1000,C$1)+COUNTIFS(part3_step1!$E$2:$E1000,$B406,part3_step1!$B$2:$B1000,C$1)</f>
        <v>0</v>
      </c>
      <c r="D406">
        <f>COUNTIFS(part3_step1!$C$2:$C1000,$B406,part3_step1!$B$2:$B1000,D$1)+COUNTIFS(part3_step1!$D$2:$D1000,$B406,part3_step1!$B$2:$B1000,D$1)+COUNTIFS(part3_step1!$E$2:$E1000,$B406,part3_step1!$B$2:$B1000,D$1)</f>
        <v>0</v>
      </c>
      <c r="E406">
        <f>COUNTIFS(part3_step1!$C$2:$C1000,$B406,part3_step1!$B$2:$B1000,E$1)+COUNTIFS(part3_step1!$D$2:$D1000,$B406,part3_step1!$B$2:$B1000,E$1)+COUNTIFS(part3_step1!$E$2:$E1000,$B406,part3_step1!$B$2:$B1000,E$1)</f>
        <v>1</v>
      </c>
      <c r="F406">
        <f>COUNTIFS(part3_step1!$C$2:$C1000,$B406,part3_step1!$B$2:$B1000,F$1)+COUNTIFS(part3_step1!$D$2:$D1000,$B406,part3_step1!$B$2:$B1000,F$1)+COUNTIFS(part3_step1!$E$2:$E1000,$B406,part3_step1!$B$2:$B1000,F$1)</f>
        <v>0</v>
      </c>
      <c r="G406">
        <f>COUNTIFS(part3_step1!$C$2:$C1000,$B406,part3_step1!$B$2:$B1000,G$1)+COUNTIFS(part3_step1!$D$2:$D1000,$B406,part3_step1!$B$2:$B1000,G$1)+COUNTIFS(part3_step1!$E$2:$E1000,$B406,part3_step1!$B$2:$B1000,G$1)</f>
        <v>0</v>
      </c>
      <c r="H406">
        <f>COUNTIFS(part3_step1!$C$2:$C1000,$B406,part3_step1!$B$2:$B1000,H$1)+COUNTIFS(part3_step1!$D$2:$D1000,$B406,part3_step1!$B$2:$B1000,H$1)+COUNTIFS(part3_step1!$E$2:$E1000,$B406,part3_step1!$B$2:$B1000,H$1)</f>
        <v>0</v>
      </c>
      <c r="I406">
        <f>COUNTIFS(part3_step1!$C$2:$C1000,$B406,part3_step1!$B$2:$B1000,I$1)+COUNTIFS(part3_step1!$D$2:$D1000,$B406,part3_step1!$B$2:$B1000,I$1)+COUNTIFS(part3_step1!$E$2:$E1000,$B406,part3_step1!$B$2:$B1000,I$1)</f>
        <v>0</v>
      </c>
      <c r="J406">
        <f>COUNTIFS(part3_step1!$C$2:$C1000,$B406,part3_step1!$B$2:$B1000,J$1)+COUNTIFS(part3_step1!$D$2:$D1000,$B406,part3_step1!$B$2:$B1000,J$1)+COUNTIFS(part3_step1!$E$2:$E1000,$B406,part3_step1!$B$2:$B1000,J$1)</f>
        <v>0</v>
      </c>
      <c r="K406">
        <f>COUNTIFS(part3_step1!$C$2:$C1000,$B406,part3_step1!$B$2:$B1000,K$1)+COUNTIFS(part3_step1!$D$2:$D1000,$B406,part3_step1!$B$2:$B1000,K$1)+COUNTIFS(part3_step1!$E$2:$E1000,$B406,part3_step1!$B$2:$B1000,K$1)</f>
        <v>0</v>
      </c>
      <c r="L406">
        <f>COUNTIFS(part3_step1!$C$2:$C1000,$B406,part3_step1!$B$2:$B1000,L$1)+COUNTIFS(part3_step1!$D$2:$D1000,$B406,part3_step1!$B$2:$B1000,L$1)+COUNTIFS(part3_step1!$E$2:$E1000,$B406,part3_step1!$B$2:$B1000,L$1)</f>
        <v>0</v>
      </c>
      <c r="M406">
        <f>COUNTIFS(part3_step1!$C$2:$C1000,$B406,part3_step1!$B$2:$B1000,M$1)+COUNTIFS(part3_step1!$D$2:$D1000,$B406,part3_step1!$B$2:$B1000,M$1)+COUNTIFS(part3_step1!$E$2:$E1000,$B406,part3_step1!$B$2:$B1000,M$1)</f>
        <v>0</v>
      </c>
      <c r="N406">
        <f>COUNTIFS(part3_step1!$C$2:$C1000,$B406,part3_step1!$B$2:$B1000,N$1)+COUNTIFS(part3_step1!$D$2:$D1000,$B406,part3_step1!$B$2:$B1000,N$1)+COUNTIFS(part3_step1!$E$2:$E1000,$B406,part3_step1!$B$2:$B1000,N$1)</f>
        <v>0</v>
      </c>
      <c r="O406">
        <f>COUNTIFS(part3_step1!$C$2:$C1000,$B406,part3_step1!$B$2:$B1000,O$1)+COUNTIFS(part3_step1!$D$2:$D1000,$B406,part3_step1!$B$2:$B1000,O$1)+COUNTIFS(part3_step1!$E$2:$E1000,$B406,part3_step1!$B$2:$B1000,O$1)</f>
        <v>0</v>
      </c>
      <c r="P406">
        <f>COUNTIF(part3_step1!$C$2:$E1000,B406)</f>
        <v>1</v>
      </c>
    </row>
    <row r="407">
      <c r="A407" t="str">
        <f>part3_step1!D116</f>
        <v>Brad Pitt</v>
      </c>
      <c r="B407" t="s">
        <v>662</v>
      </c>
      <c r="C407">
        <f>COUNTIFS(part3_step1!$C$2:$C1000,$B407,part3_step1!$B$2:$B1000,C$1)+COUNTIFS(part3_step1!$D$2:$D1000,$B407,part3_step1!$B$2:$B1000,C$1)+COUNTIFS(part3_step1!$E$2:$E1000,$B407,part3_step1!$B$2:$B1000,C$1)</f>
        <v>0</v>
      </c>
      <c r="D407">
        <f>COUNTIFS(part3_step1!$C$2:$C1000,$B407,part3_step1!$B$2:$B1000,D$1)+COUNTIFS(part3_step1!$D$2:$D1000,$B407,part3_step1!$B$2:$B1000,D$1)+COUNTIFS(part3_step1!$E$2:$E1000,$B407,part3_step1!$B$2:$B1000,D$1)</f>
        <v>0</v>
      </c>
      <c r="E407">
        <f>COUNTIFS(part3_step1!$C$2:$C1000,$B407,part3_step1!$B$2:$B1000,E$1)+COUNTIFS(part3_step1!$D$2:$D1000,$B407,part3_step1!$B$2:$B1000,E$1)+COUNTIFS(part3_step1!$E$2:$E1000,$B407,part3_step1!$B$2:$B1000,E$1)</f>
        <v>0</v>
      </c>
      <c r="F407">
        <f>COUNTIFS(part3_step1!$C$2:$C1000,$B407,part3_step1!$B$2:$B1000,F$1)+COUNTIFS(part3_step1!$D$2:$D1000,$B407,part3_step1!$B$2:$B1000,F$1)+COUNTIFS(part3_step1!$E$2:$E1000,$B407,part3_step1!$B$2:$B1000,F$1)</f>
        <v>0</v>
      </c>
      <c r="G407">
        <f>COUNTIFS(part3_step1!$C$2:$C1000,$B407,part3_step1!$B$2:$B1000,G$1)+COUNTIFS(part3_step1!$D$2:$D1000,$B407,part3_step1!$B$2:$B1000,G$1)+COUNTIFS(part3_step1!$E$2:$E1000,$B407,part3_step1!$B$2:$B1000,G$1)</f>
        <v>0</v>
      </c>
      <c r="H407">
        <f>COUNTIFS(part3_step1!$C$2:$C1000,$B407,part3_step1!$B$2:$B1000,H$1)+COUNTIFS(part3_step1!$D$2:$D1000,$B407,part3_step1!$B$2:$B1000,H$1)+COUNTIFS(part3_step1!$E$2:$E1000,$B407,part3_step1!$B$2:$B1000,H$1)</f>
        <v>0</v>
      </c>
      <c r="I407">
        <f>COUNTIFS(part3_step1!$C$2:$C1000,$B407,part3_step1!$B$2:$B1000,I$1)+COUNTIFS(part3_step1!$D$2:$D1000,$B407,part3_step1!$B$2:$B1000,I$1)+COUNTIFS(part3_step1!$E$2:$E1000,$B407,part3_step1!$B$2:$B1000,I$1)</f>
        <v>0</v>
      </c>
      <c r="J407">
        <f>COUNTIFS(part3_step1!$C$2:$C1000,$B407,part3_step1!$B$2:$B1000,J$1)+COUNTIFS(part3_step1!$D$2:$D1000,$B407,part3_step1!$B$2:$B1000,J$1)+COUNTIFS(part3_step1!$E$2:$E1000,$B407,part3_step1!$B$2:$B1000,J$1)</f>
        <v>0</v>
      </c>
      <c r="K407">
        <f>COUNTIFS(part3_step1!$C$2:$C1000,$B407,part3_step1!$B$2:$B1000,K$1)+COUNTIFS(part3_step1!$D$2:$D1000,$B407,part3_step1!$B$2:$B1000,K$1)+COUNTIFS(part3_step1!$E$2:$E1000,$B407,part3_step1!$B$2:$B1000,K$1)</f>
        <v>0</v>
      </c>
      <c r="L407">
        <f>COUNTIFS(part3_step1!$C$2:$C1000,$B407,part3_step1!$B$2:$B1000,L$1)+COUNTIFS(part3_step1!$D$2:$D1000,$B407,part3_step1!$B$2:$B1000,L$1)+COUNTIFS(part3_step1!$E$2:$E1000,$B407,part3_step1!$B$2:$B1000,L$1)</f>
        <v>0</v>
      </c>
      <c r="M407">
        <f>COUNTIFS(part3_step1!$C$2:$C1000,$B407,part3_step1!$B$2:$B1000,M$1)+COUNTIFS(part3_step1!$D$2:$D1000,$B407,part3_step1!$B$2:$B1000,M$1)+COUNTIFS(part3_step1!$E$2:$E1000,$B407,part3_step1!$B$2:$B1000,M$1)</f>
        <v>0</v>
      </c>
      <c r="N407">
        <f>COUNTIFS(part3_step1!$C$2:$C1000,$B407,part3_step1!$B$2:$B1000,N$1)+COUNTIFS(part3_step1!$D$2:$D1000,$B407,part3_step1!$B$2:$B1000,N$1)+COUNTIFS(part3_step1!$E$2:$E1000,$B407,part3_step1!$B$2:$B1000,N$1)</f>
        <v>0</v>
      </c>
      <c r="O407">
        <f>COUNTIFS(part3_step1!$C$2:$C1000,$B407,part3_step1!$B$2:$B1000,O$1)+COUNTIFS(part3_step1!$D$2:$D1000,$B407,part3_step1!$B$2:$B1000,O$1)+COUNTIFS(part3_step1!$E$2:$E1000,$B407,part3_step1!$B$2:$B1000,O$1)</f>
        <v>1</v>
      </c>
      <c r="P407">
        <f>COUNTIF(part3_step1!$C$2:$E1000,B407)</f>
        <v>1</v>
      </c>
    </row>
    <row r="408">
      <c r="A408" t="str">
        <f>part3_step1!D117</f>
        <v>Julianne Moore</v>
      </c>
      <c r="B408" t="s">
        <v>665</v>
      </c>
      <c r="C408">
        <f>COUNTIFS(part3_step1!$C$2:$C1000,$B408,part3_step1!$B$2:$B1000,C$1)+COUNTIFS(part3_step1!$D$2:$D1000,$B408,part3_step1!$B$2:$B1000,C$1)+COUNTIFS(part3_step1!$E$2:$E1000,$B408,part3_step1!$B$2:$B1000,C$1)</f>
        <v>0</v>
      </c>
      <c r="D408">
        <f>COUNTIFS(part3_step1!$C$2:$C1000,$B408,part3_step1!$B$2:$B1000,D$1)+COUNTIFS(part3_step1!$D$2:$D1000,$B408,part3_step1!$B$2:$B1000,D$1)+COUNTIFS(part3_step1!$E$2:$E1000,$B408,part3_step1!$B$2:$B1000,D$1)</f>
        <v>0</v>
      </c>
      <c r="E408">
        <f>COUNTIFS(part3_step1!$C$2:$C1000,$B408,part3_step1!$B$2:$B1000,E$1)+COUNTIFS(part3_step1!$D$2:$D1000,$B408,part3_step1!$B$2:$B1000,E$1)+COUNTIFS(part3_step1!$E$2:$E1000,$B408,part3_step1!$B$2:$B1000,E$1)</f>
        <v>0</v>
      </c>
      <c r="F408">
        <f>COUNTIFS(part3_step1!$C$2:$C1000,$B408,part3_step1!$B$2:$B1000,F$1)+COUNTIFS(part3_step1!$D$2:$D1000,$B408,part3_step1!$B$2:$B1000,F$1)+COUNTIFS(part3_step1!$E$2:$E1000,$B408,part3_step1!$B$2:$B1000,F$1)</f>
        <v>0</v>
      </c>
      <c r="G408">
        <f>COUNTIFS(part3_step1!$C$2:$C1000,$B408,part3_step1!$B$2:$B1000,G$1)+COUNTIFS(part3_step1!$D$2:$D1000,$B408,part3_step1!$B$2:$B1000,G$1)+COUNTIFS(part3_step1!$E$2:$E1000,$B408,part3_step1!$B$2:$B1000,G$1)</f>
        <v>0</v>
      </c>
      <c r="H408">
        <f>COUNTIFS(part3_step1!$C$2:$C1000,$B408,part3_step1!$B$2:$B1000,H$1)+COUNTIFS(part3_step1!$D$2:$D1000,$B408,part3_step1!$B$2:$B1000,H$1)+COUNTIFS(part3_step1!$E$2:$E1000,$B408,part3_step1!$B$2:$B1000,H$1)</f>
        <v>0</v>
      </c>
      <c r="I408">
        <f>COUNTIFS(part3_step1!$C$2:$C1000,$B408,part3_step1!$B$2:$B1000,I$1)+COUNTIFS(part3_step1!$D$2:$D1000,$B408,part3_step1!$B$2:$B1000,I$1)+COUNTIFS(part3_step1!$E$2:$E1000,$B408,part3_step1!$B$2:$B1000,I$1)</f>
        <v>1</v>
      </c>
      <c r="J408">
        <f>COUNTIFS(part3_step1!$C$2:$C1000,$B408,part3_step1!$B$2:$B1000,J$1)+COUNTIFS(part3_step1!$D$2:$D1000,$B408,part3_step1!$B$2:$B1000,J$1)+COUNTIFS(part3_step1!$E$2:$E1000,$B408,part3_step1!$B$2:$B1000,J$1)</f>
        <v>0</v>
      </c>
      <c r="K408">
        <f>COUNTIFS(part3_step1!$C$2:$C1000,$B408,part3_step1!$B$2:$B1000,K$1)+COUNTIFS(part3_step1!$D$2:$D1000,$B408,part3_step1!$B$2:$B1000,K$1)+COUNTIFS(part3_step1!$E$2:$E1000,$B408,part3_step1!$B$2:$B1000,K$1)</f>
        <v>0</v>
      </c>
      <c r="L408">
        <f>COUNTIFS(part3_step1!$C$2:$C1000,$B408,part3_step1!$B$2:$B1000,L$1)+COUNTIFS(part3_step1!$D$2:$D1000,$B408,part3_step1!$B$2:$B1000,L$1)+COUNTIFS(part3_step1!$E$2:$E1000,$B408,part3_step1!$B$2:$B1000,L$1)</f>
        <v>0</v>
      </c>
      <c r="M408">
        <f>COUNTIFS(part3_step1!$C$2:$C1000,$B408,part3_step1!$B$2:$B1000,M$1)+COUNTIFS(part3_step1!$D$2:$D1000,$B408,part3_step1!$B$2:$B1000,M$1)+COUNTIFS(part3_step1!$E$2:$E1000,$B408,part3_step1!$B$2:$B1000,M$1)</f>
        <v>0</v>
      </c>
      <c r="N408">
        <f>COUNTIFS(part3_step1!$C$2:$C1000,$B408,part3_step1!$B$2:$B1000,N$1)+COUNTIFS(part3_step1!$D$2:$D1000,$B408,part3_step1!$B$2:$B1000,N$1)+COUNTIFS(part3_step1!$E$2:$E1000,$B408,part3_step1!$B$2:$B1000,N$1)</f>
        <v>0</v>
      </c>
      <c r="O408">
        <f>COUNTIFS(part3_step1!$C$2:$C1000,$B408,part3_step1!$B$2:$B1000,O$1)+COUNTIFS(part3_step1!$D$2:$D1000,$B408,part3_step1!$B$2:$B1000,O$1)+COUNTIFS(part3_step1!$E$2:$E1000,$B408,part3_step1!$B$2:$B1000,O$1)</f>
        <v>0</v>
      </c>
      <c r="P408">
        <f>COUNTIF(part3_step1!$C$2:$E1000,B408)</f>
        <v>1</v>
      </c>
    </row>
    <row r="409">
      <c r="A409" t="str">
        <f>part3_step1!D118</f>
        <v>Christopher Lloyd</v>
      </c>
      <c r="B409" t="s">
        <v>670</v>
      </c>
      <c r="C409">
        <f>COUNTIFS(part3_step1!$C$2:$C1000,$B409,part3_step1!$B$2:$B1000,C$1)+COUNTIFS(part3_step1!$D$2:$D1000,$B409,part3_step1!$B$2:$B1000,C$1)+COUNTIFS(part3_step1!$E$2:$E1000,$B409,part3_step1!$B$2:$B1000,C$1)</f>
        <v>0</v>
      </c>
      <c r="D409">
        <f>COUNTIFS(part3_step1!$C$2:$C1000,$B409,part3_step1!$B$2:$B1000,D$1)+COUNTIFS(part3_step1!$D$2:$D1000,$B409,part3_step1!$B$2:$B1000,D$1)+COUNTIFS(part3_step1!$E$2:$E1000,$B409,part3_step1!$B$2:$B1000,D$1)</f>
        <v>0</v>
      </c>
      <c r="E409">
        <f>COUNTIFS(part3_step1!$C$2:$C1000,$B409,part3_step1!$B$2:$B1000,E$1)+COUNTIFS(part3_step1!$D$2:$D1000,$B409,part3_step1!$B$2:$B1000,E$1)+COUNTIFS(part3_step1!$E$2:$E1000,$B409,part3_step1!$B$2:$B1000,E$1)</f>
        <v>0</v>
      </c>
      <c r="F409">
        <f>COUNTIFS(part3_step1!$C$2:$C1000,$B409,part3_step1!$B$2:$B1000,F$1)+COUNTIFS(part3_step1!$D$2:$D1000,$B409,part3_step1!$B$2:$B1000,F$1)+COUNTIFS(part3_step1!$E$2:$E1000,$B409,part3_step1!$B$2:$B1000,F$1)</f>
        <v>0</v>
      </c>
      <c r="G409">
        <f>COUNTIFS(part3_step1!$C$2:$C1000,$B409,part3_step1!$B$2:$B1000,G$1)+COUNTIFS(part3_step1!$D$2:$D1000,$B409,part3_step1!$B$2:$B1000,G$1)+COUNTIFS(part3_step1!$E$2:$E1000,$B409,part3_step1!$B$2:$B1000,G$1)</f>
        <v>0</v>
      </c>
      <c r="H409">
        <f>COUNTIFS(part3_step1!$C$2:$C1000,$B409,part3_step1!$B$2:$B1000,H$1)+COUNTIFS(part3_step1!$D$2:$D1000,$B409,part3_step1!$B$2:$B1000,H$1)+COUNTIFS(part3_step1!$E$2:$E1000,$B409,part3_step1!$B$2:$B1000,H$1)</f>
        <v>0</v>
      </c>
      <c r="I409">
        <f>COUNTIFS(part3_step1!$C$2:$C1000,$B409,part3_step1!$B$2:$B1000,I$1)+COUNTIFS(part3_step1!$D$2:$D1000,$B409,part3_step1!$B$2:$B1000,I$1)+COUNTIFS(part3_step1!$E$2:$E1000,$B409,part3_step1!$B$2:$B1000,I$1)</f>
        <v>0</v>
      </c>
      <c r="J409">
        <f>COUNTIFS(part3_step1!$C$2:$C1000,$B409,part3_step1!$B$2:$B1000,J$1)+COUNTIFS(part3_step1!$D$2:$D1000,$B409,part3_step1!$B$2:$B1000,J$1)+COUNTIFS(part3_step1!$E$2:$E1000,$B409,part3_step1!$B$2:$B1000,J$1)</f>
        <v>0</v>
      </c>
      <c r="K409">
        <f>COUNTIFS(part3_step1!$C$2:$C1000,$B409,part3_step1!$B$2:$B1000,K$1)+COUNTIFS(part3_step1!$D$2:$D1000,$B409,part3_step1!$B$2:$B1000,K$1)+COUNTIFS(part3_step1!$E$2:$E1000,$B409,part3_step1!$B$2:$B1000,K$1)</f>
        <v>0</v>
      </c>
      <c r="L409">
        <f>COUNTIFS(part3_step1!$C$2:$C1000,$B409,part3_step1!$B$2:$B1000,L$1)+COUNTIFS(part3_step1!$D$2:$D1000,$B409,part3_step1!$B$2:$B1000,L$1)+COUNTIFS(part3_step1!$E$2:$E1000,$B409,part3_step1!$B$2:$B1000,L$1)</f>
        <v>0</v>
      </c>
      <c r="M409">
        <f>COUNTIFS(part3_step1!$C$2:$C1000,$B409,part3_step1!$B$2:$B1000,M$1)+COUNTIFS(part3_step1!$D$2:$D1000,$B409,part3_step1!$B$2:$B1000,M$1)+COUNTIFS(part3_step1!$E$2:$E1000,$B409,part3_step1!$B$2:$B1000,M$1)</f>
        <v>0</v>
      </c>
      <c r="N409">
        <f>COUNTIFS(part3_step1!$C$2:$C1000,$B409,part3_step1!$B$2:$B1000,N$1)+COUNTIFS(part3_step1!$D$2:$D1000,$B409,part3_step1!$B$2:$B1000,N$1)+COUNTIFS(part3_step1!$E$2:$E1000,$B409,part3_step1!$B$2:$B1000,N$1)</f>
        <v>0</v>
      </c>
      <c r="O409">
        <f>COUNTIFS(part3_step1!$C$2:$C1000,$B409,part3_step1!$B$2:$B1000,O$1)+COUNTIFS(part3_step1!$D$2:$D1000,$B409,part3_step1!$B$2:$B1000,O$1)+COUNTIFS(part3_step1!$E$2:$E1000,$B409,part3_step1!$B$2:$B1000,O$1)</f>
        <v>0</v>
      </c>
      <c r="P409">
        <f>COUNTIF(part3_step1!$C$2:$E1000,B409)</f>
        <v>1</v>
      </c>
    </row>
    <row r="410">
      <c r="A410" t="str">
        <f>part3_step1!D119</f>
        <v>Tea Leoni</v>
      </c>
      <c r="B410" t="s">
        <v>678</v>
      </c>
      <c r="C410">
        <f>COUNTIFS(part3_step1!$C$2:$C1000,$B410,part3_step1!$B$2:$B1000,C$1)+COUNTIFS(part3_step1!$D$2:$D1000,$B410,part3_step1!$B$2:$B1000,C$1)+COUNTIFS(part3_step1!$E$2:$E1000,$B410,part3_step1!$B$2:$B1000,C$1)</f>
        <v>0</v>
      </c>
      <c r="D410">
        <f>COUNTIFS(part3_step1!$C$2:$C1000,$B410,part3_step1!$B$2:$B1000,D$1)+COUNTIFS(part3_step1!$D$2:$D1000,$B410,part3_step1!$B$2:$B1000,D$1)+COUNTIFS(part3_step1!$E$2:$E1000,$B410,part3_step1!$B$2:$B1000,D$1)</f>
        <v>0</v>
      </c>
      <c r="E410">
        <f>COUNTIFS(part3_step1!$C$2:$C1000,$B410,part3_step1!$B$2:$B1000,E$1)+COUNTIFS(part3_step1!$D$2:$D1000,$B410,part3_step1!$B$2:$B1000,E$1)+COUNTIFS(part3_step1!$E$2:$E1000,$B410,part3_step1!$B$2:$B1000,E$1)</f>
        <v>1</v>
      </c>
      <c r="F410">
        <f>COUNTIFS(part3_step1!$C$2:$C1000,$B410,part3_step1!$B$2:$B1000,F$1)+COUNTIFS(part3_step1!$D$2:$D1000,$B410,part3_step1!$B$2:$B1000,F$1)+COUNTIFS(part3_step1!$E$2:$E1000,$B410,part3_step1!$B$2:$B1000,F$1)</f>
        <v>0</v>
      </c>
      <c r="G410">
        <f>COUNTIFS(part3_step1!$C$2:$C1000,$B410,part3_step1!$B$2:$B1000,G$1)+COUNTIFS(part3_step1!$D$2:$D1000,$B410,part3_step1!$B$2:$B1000,G$1)+COUNTIFS(part3_step1!$E$2:$E1000,$B410,part3_step1!$B$2:$B1000,G$1)</f>
        <v>0</v>
      </c>
      <c r="H410">
        <f>COUNTIFS(part3_step1!$C$2:$C1000,$B410,part3_step1!$B$2:$B1000,H$1)+COUNTIFS(part3_step1!$D$2:$D1000,$B410,part3_step1!$B$2:$B1000,H$1)+COUNTIFS(part3_step1!$E$2:$E1000,$B410,part3_step1!$B$2:$B1000,H$1)</f>
        <v>0</v>
      </c>
      <c r="I410">
        <f>COUNTIFS(part3_step1!$C$2:$C1000,$B410,part3_step1!$B$2:$B1000,I$1)+COUNTIFS(part3_step1!$D$2:$D1000,$B410,part3_step1!$B$2:$B1000,I$1)+COUNTIFS(part3_step1!$E$2:$E1000,$B410,part3_step1!$B$2:$B1000,I$1)</f>
        <v>0</v>
      </c>
      <c r="J410">
        <f>COUNTIFS(part3_step1!$C$2:$C1000,$B410,part3_step1!$B$2:$B1000,J$1)+COUNTIFS(part3_step1!$D$2:$D1000,$B410,part3_step1!$B$2:$B1000,J$1)+COUNTIFS(part3_step1!$E$2:$E1000,$B410,part3_step1!$B$2:$B1000,J$1)</f>
        <v>0</v>
      </c>
      <c r="K410">
        <f>COUNTIFS(part3_step1!$C$2:$C1000,$B410,part3_step1!$B$2:$B1000,K$1)+COUNTIFS(part3_step1!$D$2:$D1000,$B410,part3_step1!$B$2:$B1000,K$1)+COUNTIFS(part3_step1!$E$2:$E1000,$B410,part3_step1!$B$2:$B1000,K$1)</f>
        <v>0</v>
      </c>
      <c r="L410">
        <f>COUNTIFS(part3_step1!$C$2:$C1000,$B410,part3_step1!$B$2:$B1000,L$1)+COUNTIFS(part3_step1!$D$2:$D1000,$B410,part3_step1!$B$2:$B1000,L$1)+COUNTIFS(part3_step1!$E$2:$E1000,$B410,part3_step1!$B$2:$B1000,L$1)</f>
        <v>0</v>
      </c>
      <c r="M410">
        <f>COUNTIFS(part3_step1!$C$2:$C1000,$B410,part3_step1!$B$2:$B1000,M$1)+COUNTIFS(part3_step1!$D$2:$D1000,$B410,part3_step1!$B$2:$B1000,M$1)+COUNTIFS(part3_step1!$E$2:$E1000,$B410,part3_step1!$B$2:$B1000,M$1)</f>
        <v>0</v>
      </c>
      <c r="N410">
        <f>COUNTIFS(part3_step1!$C$2:$C1000,$B410,part3_step1!$B$2:$B1000,N$1)+COUNTIFS(part3_step1!$D$2:$D1000,$B410,part3_step1!$B$2:$B1000,N$1)+COUNTIFS(part3_step1!$E$2:$E1000,$B410,part3_step1!$B$2:$B1000,N$1)</f>
        <v>0</v>
      </c>
      <c r="O410">
        <f>COUNTIFS(part3_step1!$C$2:$C1000,$B410,part3_step1!$B$2:$B1000,O$1)+COUNTIFS(part3_step1!$D$2:$D1000,$B410,part3_step1!$B$2:$B1000,O$1)+COUNTIFS(part3_step1!$E$2:$E1000,$B410,part3_step1!$B$2:$B1000,O$1)</f>
        <v>0</v>
      </c>
      <c r="P410">
        <f>COUNTIF(part3_step1!$C$2:$E1000,B410)</f>
        <v>1</v>
      </c>
    </row>
    <row r="411">
      <c r="A411" t="str">
        <f>part3_step1!D120</f>
        <v>D.B. Sweeney</v>
      </c>
      <c r="B411" t="s">
        <v>682</v>
      </c>
      <c r="C411">
        <f>COUNTIFS(part3_step1!$C$2:$C1000,$B411,part3_step1!$B$2:$B1000,C$1)+COUNTIFS(part3_step1!$D$2:$D1000,$B411,part3_step1!$B$2:$B1000,C$1)+COUNTIFS(part3_step1!$E$2:$E1000,$B411,part3_step1!$B$2:$B1000,C$1)</f>
        <v>0</v>
      </c>
      <c r="D411">
        <f>COUNTIFS(part3_step1!$C$2:$C1000,$B411,part3_step1!$B$2:$B1000,D$1)+COUNTIFS(part3_step1!$D$2:$D1000,$B411,part3_step1!$B$2:$B1000,D$1)+COUNTIFS(part3_step1!$E$2:$E1000,$B411,part3_step1!$B$2:$B1000,D$1)</f>
        <v>0</v>
      </c>
      <c r="E411">
        <f>COUNTIFS(part3_step1!$C$2:$C1000,$B411,part3_step1!$B$2:$B1000,E$1)+COUNTIFS(part3_step1!$D$2:$D1000,$B411,part3_step1!$B$2:$B1000,E$1)+COUNTIFS(part3_step1!$E$2:$E1000,$B411,part3_step1!$B$2:$B1000,E$1)</f>
        <v>1</v>
      </c>
      <c r="F411">
        <f>COUNTIFS(part3_step1!$C$2:$C1000,$B411,part3_step1!$B$2:$B1000,F$1)+COUNTIFS(part3_step1!$D$2:$D1000,$B411,part3_step1!$B$2:$B1000,F$1)+COUNTIFS(part3_step1!$E$2:$E1000,$B411,part3_step1!$B$2:$B1000,F$1)</f>
        <v>0</v>
      </c>
      <c r="G411">
        <f>COUNTIFS(part3_step1!$C$2:$C1000,$B411,part3_step1!$B$2:$B1000,G$1)+COUNTIFS(part3_step1!$D$2:$D1000,$B411,part3_step1!$B$2:$B1000,G$1)+COUNTIFS(part3_step1!$E$2:$E1000,$B411,part3_step1!$B$2:$B1000,G$1)</f>
        <v>0</v>
      </c>
      <c r="H411">
        <f>COUNTIFS(part3_step1!$C$2:$C1000,$B411,part3_step1!$B$2:$B1000,H$1)+COUNTIFS(part3_step1!$D$2:$D1000,$B411,part3_step1!$B$2:$B1000,H$1)+COUNTIFS(part3_step1!$E$2:$E1000,$B411,part3_step1!$B$2:$B1000,H$1)</f>
        <v>0</v>
      </c>
      <c r="I411">
        <f>COUNTIFS(part3_step1!$C$2:$C1000,$B411,part3_step1!$B$2:$B1000,I$1)+COUNTIFS(part3_step1!$D$2:$D1000,$B411,part3_step1!$B$2:$B1000,I$1)+COUNTIFS(part3_step1!$E$2:$E1000,$B411,part3_step1!$B$2:$B1000,I$1)</f>
        <v>0</v>
      </c>
      <c r="J411">
        <f>COUNTIFS(part3_step1!$C$2:$C1000,$B411,part3_step1!$B$2:$B1000,J$1)+COUNTIFS(part3_step1!$D$2:$D1000,$B411,part3_step1!$B$2:$B1000,J$1)+COUNTIFS(part3_step1!$E$2:$E1000,$B411,part3_step1!$B$2:$B1000,J$1)</f>
        <v>0</v>
      </c>
      <c r="K411">
        <f>COUNTIFS(part3_step1!$C$2:$C1000,$B411,part3_step1!$B$2:$B1000,K$1)+COUNTIFS(part3_step1!$D$2:$D1000,$B411,part3_step1!$B$2:$B1000,K$1)+COUNTIFS(part3_step1!$E$2:$E1000,$B411,part3_step1!$B$2:$B1000,K$1)</f>
        <v>0</v>
      </c>
      <c r="L411">
        <f>COUNTIFS(part3_step1!$C$2:$C1000,$B411,part3_step1!$B$2:$B1000,L$1)+COUNTIFS(part3_step1!$D$2:$D1000,$B411,part3_step1!$B$2:$B1000,L$1)+COUNTIFS(part3_step1!$E$2:$E1000,$B411,part3_step1!$B$2:$B1000,L$1)</f>
        <v>0</v>
      </c>
      <c r="M411">
        <f>COUNTIFS(part3_step1!$C$2:$C1000,$B411,part3_step1!$B$2:$B1000,M$1)+COUNTIFS(part3_step1!$D$2:$D1000,$B411,part3_step1!$B$2:$B1000,M$1)+COUNTIFS(part3_step1!$E$2:$E1000,$B411,part3_step1!$B$2:$B1000,M$1)</f>
        <v>1</v>
      </c>
      <c r="N411">
        <f>COUNTIFS(part3_step1!$C$2:$C1000,$B411,part3_step1!$B$2:$B1000,N$1)+COUNTIFS(part3_step1!$D$2:$D1000,$B411,part3_step1!$B$2:$B1000,N$1)+COUNTIFS(part3_step1!$E$2:$E1000,$B411,part3_step1!$B$2:$B1000,N$1)</f>
        <v>0</v>
      </c>
      <c r="O411">
        <f>COUNTIFS(part3_step1!$C$2:$C1000,$B411,part3_step1!$B$2:$B1000,O$1)+COUNTIFS(part3_step1!$D$2:$D1000,$B411,part3_step1!$B$2:$B1000,O$1)+COUNTIFS(part3_step1!$E$2:$E1000,$B411,part3_step1!$B$2:$B1000,O$1)</f>
        <v>0</v>
      </c>
      <c r="P411">
        <f>COUNTIF(part3_step1!$C$2:$E1000,B411)</f>
        <v>2</v>
      </c>
    </row>
    <row r="412">
      <c r="A412" t="str">
        <f>part3_step1!D121</f>
        <v>Mel Gibson</v>
      </c>
      <c r="B412" t="s">
        <v>695</v>
      </c>
      <c r="C412">
        <f>COUNTIFS(part3_step1!$C$2:$C1000,$B412,part3_step1!$B$2:$B1000,C$1)+COUNTIFS(part3_step1!$D$2:$D1000,$B412,part3_step1!$B$2:$B1000,C$1)+COUNTIFS(part3_step1!$E$2:$E1000,$B412,part3_step1!$B$2:$B1000,C$1)</f>
        <v>0</v>
      </c>
      <c r="D412">
        <f>COUNTIFS(part3_step1!$C$2:$C1000,$B412,part3_step1!$B$2:$B1000,D$1)+COUNTIFS(part3_step1!$D$2:$D1000,$B412,part3_step1!$B$2:$B1000,D$1)+COUNTIFS(part3_step1!$E$2:$E1000,$B412,part3_step1!$B$2:$B1000,D$1)</f>
        <v>2</v>
      </c>
      <c r="E412">
        <f>COUNTIFS(part3_step1!$C$2:$C1000,$B412,part3_step1!$B$2:$B1000,E$1)+COUNTIFS(part3_step1!$D$2:$D1000,$B412,part3_step1!$B$2:$B1000,E$1)+COUNTIFS(part3_step1!$E$2:$E1000,$B412,part3_step1!$B$2:$B1000,E$1)</f>
        <v>0</v>
      </c>
      <c r="F412">
        <f>COUNTIFS(part3_step1!$C$2:$C1000,$B412,part3_step1!$B$2:$B1000,F$1)+COUNTIFS(part3_step1!$D$2:$D1000,$B412,part3_step1!$B$2:$B1000,F$1)+COUNTIFS(part3_step1!$E$2:$E1000,$B412,part3_step1!$B$2:$B1000,F$1)</f>
        <v>0</v>
      </c>
      <c r="G412">
        <f>COUNTIFS(part3_step1!$C$2:$C1000,$B412,part3_step1!$B$2:$B1000,G$1)+COUNTIFS(part3_step1!$D$2:$D1000,$B412,part3_step1!$B$2:$B1000,G$1)+COUNTIFS(part3_step1!$E$2:$E1000,$B412,part3_step1!$B$2:$B1000,G$1)</f>
        <v>0</v>
      </c>
      <c r="H412">
        <f>COUNTIFS(part3_step1!$C$2:$C1000,$B412,part3_step1!$B$2:$B1000,H$1)+COUNTIFS(part3_step1!$D$2:$D1000,$B412,part3_step1!$B$2:$B1000,H$1)+COUNTIFS(part3_step1!$E$2:$E1000,$B412,part3_step1!$B$2:$B1000,H$1)</f>
        <v>0</v>
      </c>
      <c r="I412">
        <f>COUNTIFS(part3_step1!$C$2:$C1000,$B412,part3_step1!$B$2:$B1000,I$1)+COUNTIFS(part3_step1!$D$2:$D1000,$B412,part3_step1!$B$2:$B1000,I$1)+COUNTIFS(part3_step1!$E$2:$E1000,$B412,part3_step1!$B$2:$B1000,I$1)</f>
        <v>0</v>
      </c>
      <c r="J412">
        <f>COUNTIFS(part3_step1!$C$2:$C1000,$B412,part3_step1!$B$2:$B1000,J$1)+COUNTIFS(part3_step1!$D$2:$D1000,$B412,part3_step1!$B$2:$B1000,J$1)+COUNTIFS(part3_step1!$E$2:$E1000,$B412,part3_step1!$B$2:$B1000,J$1)</f>
        <v>0</v>
      </c>
      <c r="K412">
        <f>COUNTIFS(part3_step1!$C$2:$C1000,$B412,part3_step1!$B$2:$B1000,K$1)+COUNTIFS(part3_step1!$D$2:$D1000,$B412,part3_step1!$B$2:$B1000,K$1)+COUNTIFS(part3_step1!$E$2:$E1000,$B412,part3_step1!$B$2:$B1000,K$1)</f>
        <v>1</v>
      </c>
      <c r="L412">
        <f>COUNTIFS(part3_step1!$C$2:$C1000,$B412,part3_step1!$B$2:$B1000,L$1)+COUNTIFS(part3_step1!$D$2:$D1000,$B412,part3_step1!$B$2:$B1000,L$1)+COUNTIFS(part3_step1!$E$2:$E1000,$B412,part3_step1!$B$2:$B1000,L$1)</f>
        <v>0</v>
      </c>
      <c r="M412">
        <f>COUNTIFS(part3_step1!$C$2:$C1000,$B412,part3_step1!$B$2:$B1000,M$1)+COUNTIFS(part3_step1!$D$2:$D1000,$B412,part3_step1!$B$2:$B1000,M$1)+COUNTIFS(part3_step1!$E$2:$E1000,$B412,part3_step1!$B$2:$B1000,M$1)</f>
        <v>0</v>
      </c>
      <c r="N412">
        <f>COUNTIFS(part3_step1!$C$2:$C1000,$B412,part3_step1!$B$2:$B1000,N$1)+COUNTIFS(part3_step1!$D$2:$D1000,$B412,part3_step1!$B$2:$B1000,N$1)+COUNTIFS(part3_step1!$E$2:$E1000,$B412,part3_step1!$B$2:$B1000,N$1)</f>
        <v>0</v>
      </c>
      <c r="O412">
        <f>COUNTIFS(part3_step1!$C$2:$C1000,$B412,part3_step1!$B$2:$B1000,O$1)+COUNTIFS(part3_step1!$D$2:$D1000,$B412,part3_step1!$B$2:$B1000,O$1)+COUNTIFS(part3_step1!$E$2:$E1000,$B412,part3_step1!$B$2:$B1000,O$1)</f>
        <v>0</v>
      </c>
      <c r="P412">
        <f>COUNTIF(part3_step1!$C$2:$E1000,B412)</f>
        <v>3</v>
      </c>
    </row>
    <row r="413">
      <c r="A413" t="str">
        <f>part3_step1!D122</f>
        <v>Jonathan Pryce</v>
      </c>
      <c r="B413" t="s">
        <v>702</v>
      </c>
      <c r="C413">
        <f>COUNTIFS(part3_step1!$C$2:$C1000,$B413,part3_step1!$B$2:$B1000,C$1)+COUNTIFS(part3_step1!$D$2:$D1000,$B413,part3_step1!$B$2:$B1000,C$1)+COUNTIFS(part3_step1!$E$2:$E1000,$B413,part3_step1!$B$2:$B1000,C$1)</f>
        <v>0</v>
      </c>
      <c r="D413">
        <f>COUNTIFS(part3_step1!$C$2:$C1000,$B413,part3_step1!$B$2:$B1000,D$1)+COUNTIFS(part3_step1!$D$2:$D1000,$B413,part3_step1!$B$2:$B1000,D$1)+COUNTIFS(part3_step1!$E$2:$E1000,$B413,part3_step1!$B$2:$B1000,D$1)</f>
        <v>0</v>
      </c>
      <c r="E413">
        <f>COUNTIFS(part3_step1!$C$2:$C1000,$B413,part3_step1!$B$2:$B1000,E$1)+COUNTIFS(part3_step1!$D$2:$D1000,$B413,part3_step1!$B$2:$B1000,E$1)+COUNTIFS(part3_step1!$E$2:$E1000,$B413,part3_step1!$B$2:$B1000,E$1)</f>
        <v>0</v>
      </c>
      <c r="F413">
        <f>COUNTIFS(part3_step1!$C$2:$C1000,$B413,part3_step1!$B$2:$B1000,F$1)+COUNTIFS(part3_step1!$D$2:$D1000,$B413,part3_step1!$B$2:$B1000,F$1)+COUNTIFS(part3_step1!$E$2:$E1000,$B413,part3_step1!$B$2:$B1000,F$1)</f>
        <v>0</v>
      </c>
      <c r="G413">
        <f>COUNTIFS(part3_step1!$C$2:$C1000,$B413,part3_step1!$B$2:$B1000,G$1)+COUNTIFS(part3_step1!$D$2:$D1000,$B413,part3_step1!$B$2:$B1000,G$1)+COUNTIFS(part3_step1!$E$2:$E1000,$B413,part3_step1!$B$2:$B1000,G$1)</f>
        <v>0</v>
      </c>
      <c r="H413">
        <f>COUNTIFS(part3_step1!$C$2:$C1000,$B413,part3_step1!$B$2:$B1000,H$1)+COUNTIFS(part3_step1!$D$2:$D1000,$B413,part3_step1!$B$2:$B1000,H$1)+COUNTIFS(part3_step1!$E$2:$E1000,$B413,part3_step1!$B$2:$B1000,H$1)</f>
        <v>0</v>
      </c>
      <c r="I413">
        <f>COUNTIFS(part3_step1!$C$2:$C1000,$B413,part3_step1!$B$2:$B1000,I$1)+COUNTIFS(part3_step1!$D$2:$D1000,$B413,part3_step1!$B$2:$B1000,I$1)+COUNTIFS(part3_step1!$E$2:$E1000,$B413,part3_step1!$B$2:$B1000,I$1)</f>
        <v>0</v>
      </c>
      <c r="J413">
        <f>COUNTIFS(part3_step1!$C$2:$C1000,$B413,part3_step1!$B$2:$B1000,J$1)+COUNTIFS(part3_step1!$D$2:$D1000,$B413,part3_step1!$B$2:$B1000,J$1)+COUNTIFS(part3_step1!$E$2:$E1000,$B413,part3_step1!$B$2:$B1000,J$1)</f>
        <v>0</v>
      </c>
      <c r="K413">
        <f>COUNTIFS(part3_step1!$C$2:$C1000,$B413,part3_step1!$B$2:$B1000,K$1)+COUNTIFS(part3_step1!$D$2:$D1000,$B413,part3_step1!$B$2:$B1000,K$1)+COUNTIFS(part3_step1!$E$2:$E1000,$B413,part3_step1!$B$2:$B1000,K$1)</f>
        <v>0</v>
      </c>
      <c r="L413">
        <f>COUNTIFS(part3_step1!$C$2:$C1000,$B413,part3_step1!$B$2:$B1000,L$1)+COUNTIFS(part3_step1!$D$2:$D1000,$B413,part3_step1!$B$2:$B1000,L$1)+COUNTIFS(part3_step1!$E$2:$E1000,$B413,part3_step1!$B$2:$B1000,L$1)</f>
        <v>0</v>
      </c>
      <c r="M413">
        <f>COUNTIFS(part3_step1!$C$2:$C1000,$B413,part3_step1!$B$2:$B1000,M$1)+COUNTIFS(part3_step1!$D$2:$D1000,$B413,part3_step1!$B$2:$B1000,M$1)+COUNTIFS(part3_step1!$E$2:$E1000,$B413,part3_step1!$B$2:$B1000,M$1)</f>
        <v>0</v>
      </c>
      <c r="N413">
        <f>COUNTIFS(part3_step1!$C$2:$C1000,$B413,part3_step1!$B$2:$B1000,N$1)+COUNTIFS(part3_step1!$D$2:$D1000,$B413,part3_step1!$B$2:$B1000,N$1)+COUNTIFS(part3_step1!$E$2:$E1000,$B413,part3_step1!$B$2:$B1000,N$1)</f>
        <v>0</v>
      </c>
      <c r="O413">
        <f>COUNTIFS(part3_step1!$C$2:$C1000,$B413,part3_step1!$B$2:$B1000,O$1)+COUNTIFS(part3_step1!$D$2:$D1000,$B413,part3_step1!$B$2:$B1000,O$1)+COUNTIFS(part3_step1!$E$2:$E1000,$B413,part3_step1!$B$2:$B1000,O$1)</f>
        <v>0</v>
      </c>
      <c r="P413">
        <f>COUNTIF(part3_step1!$C$2:$E1000,B413)</f>
        <v>2</v>
      </c>
    </row>
    <row r="414">
      <c r="A414" t="str">
        <f>part3_step1!D123</f>
        <v>Bridget Moynahan</v>
      </c>
      <c r="B414" t="s">
        <v>704</v>
      </c>
      <c r="C414">
        <f>COUNTIFS(part3_step1!$C$2:$C1000,$B414,part3_step1!$B$2:$B1000,C$1)+COUNTIFS(part3_step1!$D$2:$D1000,$B414,part3_step1!$B$2:$B1000,C$1)+COUNTIFS(part3_step1!$E$2:$E1000,$B414,part3_step1!$B$2:$B1000,C$1)</f>
        <v>0</v>
      </c>
      <c r="D414">
        <f>COUNTIFS(part3_step1!$C$2:$C1000,$B414,part3_step1!$B$2:$B1000,D$1)+COUNTIFS(part3_step1!$D$2:$D1000,$B414,part3_step1!$B$2:$B1000,D$1)+COUNTIFS(part3_step1!$E$2:$E1000,$B414,part3_step1!$B$2:$B1000,D$1)</f>
        <v>0</v>
      </c>
      <c r="E414">
        <f>COUNTIFS(part3_step1!$C$2:$C1000,$B414,part3_step1!$B$2:$B1000,E$1)+COUNTIFS(part3_step1!$D$2:$D1000,$B414,part3_step1!$B$2:$B1000,E$1)+COUNTIFS(part3_step1!$E$2:$E1000,$B414,part3_step1!$B$2:$B1000,E$1)</f>
        <v>1</v>
      </c>
      <c r="F414">
        <f>COUNTIFS(part3_step1!$C$2:$C1000,$B414,part3_step1!$B$2:$B1000,F$1)+COUNTIFS(part3_step1!$D$2:$D1000,$B414,part3_step1!$B$2:$B1000,F$1)+COUNTIFS(part3_step1!$E$2:$E1000,$B414,part3_step1!$B$2:$B1000,F$1)</f>
        <v>0</v>
      </c>
      <c r="G414">
        <f>COUNTIFS(part3_step1!$C$2:$C1000,$B414,part3_step1!$B$2:$B1000,G$1)+COUNTIFS(part3_step1!$D$2:$D1000,$B414,part3_step1!$B$2:$B1000,G$1)+COUNTIFS(part3_step1!$E$2:$E1000,$B414,part3_step1!$B$2:$B1000,G$1)</f>
        <v>0</v>
      </c>
      <c r="H414">
        <f>COUNTIFS(part3_step1!$C$2:$C1000,$B414,part3_step1!$B$2:$B1000,H$1)+COUNTIFS(part3_step1!$D$2:$D1000,$B414,part3_step1!$B$2:$B1000,H$1)+COUNTIFS(part3_step1!$E$2:$E1000,$B414,part3_step1!$B$2:$B1000,H$1)</f>
        <v>0</v>
      </c>
      <c r="I414">
        <f>COUNTIFS(part3_step1!$C$2:$C1000,$B414,part3_step1!$B$2:$B1000,I$1)+COUNTIFS(part3_step1!$D$2:$D1000,$B414,part3_step1!$B$2:$B1000,I$1)+COUNTIFS(part3_step1!$E$2:$E1000,$B414,part3_step1!$B$2:$B1000,I$1)</f>
        <v>0</v>
      </c>
      <c r="J414">
        <f>COUNTIFS(part3_step1!$C$2:$C1000,$B414,part3_step1!$B$2:$B1000,J$1)+COUNTIFS(part3_step1!$D$2:$D1000,$B414,part3_step1!$B$2:$B1000,J$1)+COUNTIFS(part3_step1!$E$2:$E1000,$B414,part3_step1!$B$2:$B1000,J$1)</f>
        <v>0</v>
      </c>
      <c r="K414">
        <f>COUNTIFS(part3_step1!$C$2:$C1000,$B414,part3_step1!$B$2:$B1000,K$1)+COUNTIFS(part3_step1!$D$2:$D1000,$B414,part3_step1!$B$2:$B1000,K$1)+COUNTIFS(part3_step1!$E$2:$E1000,$B414,part3_step1!$B$2:$B1000,K$1)</f>
        <v>0</v>
      </c>
      <c r="L414">
        <f>COUNTIFS(part3_step1!$C$2:$C1000,$B414,part3_step1!$B$2:$B1000,L$1)+COUNTIFS(part3_step1!$D$2:$D1000,$B414,part3_step1!$B$2:$B1000,L$1)+COUNTIFS(part3_step1!$E$2:$E1000,$B414,part3_step1!$B$2:$B1000,L$1)</f>
        <v>0</v>
      </c>
      <c r="M414">
        <f>COUNTIFS(part3_step1!$C$2:$C1000,$B414,part3_step1!$B$2:$B1000,M$1)+COUNTIFS(part3_step1!$D$2:$D1000,$B414,part3_step1!$B$2:$B1000,M$1)+COUNTIFS(part3_step1!$E$2:$E1000,$B414,part3_step1!$B$2:$B1000,M$1)</f>
        <v>0</v>
      </c>
      <c r="N414">
        <f>COUNTIFS(part3_step1!$C$2:$C1000,$B414,part3_step1!$B$2:$B1000,N$1)+COUNTIFS(part3_step1!$D$2:$D1000,$B414,part3_step1!$B$2:$B1000,N$1)+COUNTIFS(part3_step1!$E$2:$E1000,$B414,part3_step1!$B$2:$B1000,N$1)</f>
        <v>0</v>
      </c>
      <c r="O414">
        <f>COUNTIFS(part3_step1!$C$2:$C1000,$B414,part3_step1!$B$2:$B1000,O$1)+COUNTIFS(part3_step1!$D$2:$D1000,$B414,part3_step1!$B$2:$B1000,O$1)+COUNTIFS(part3_step1!$E$2:$E1000,$B414,part3_step1!$B$2:$B1000,O$1)</f>
        <v>0</v>
      </c>
      <c r="P414">
        <f>COUNTIF(part3_step1!$C$2:$E1000,B414)</f>
        <v>1</v>
      </c>
    </row>
    <row r="415">
      <c r="A415" t="str">
        <f>part3_step1!D124</f>
        <v>Harvey Keitel</v>
      </c>
      <c r="B415" t="s">
        <v>707</v>
      </c>
      <c r="C415">
        <f>COUNTIFS(part3_step1!$C$2:$C1000,$B415,part3_step1!$B$2:$B1000,C$1)+COUNTIFS(part3_step1!$D$2:$D1000,$B415,part3_step1!$B$2:$B1000,C$1)+COUNTIFS(part3_step1!$E$2:$E1000,$B415,part3_step1!$B$2:$B1000,C$1)</f>
        <v>0</v>
      </c>
      <c r="D415">
        <f>COUNTIFS(part3_step1!$C$2:$C1000,$B415,part3_step1!$B$2:$B1000,D$1)+COUNTIFS(part3_step1!$D$2:$D1000,$B415,part3_step1!$B$2:$B1000,D$1)+COUNTIFS(part3_step1!$E$2:$E1000,$B415,part3_step1!$B$2:$B1000,D$1)</f>
        <v>1</v>
      </c>
      <c r="E415">
        <f>COUNTIFS(part3_step1!$C$2:$C1000,$B415,part3_step1!$B$2:$B1000,E$1)+COUNTIFS(part3_step1!$D$2:$D1000,$B415,part3_step1!$B$2:$B1000,E$1)+COUNTIFS(part3_step1!$E$2:$E1000,$B415,part3_step1!$B$2:$B1000,E$1)</f>
        <v>1</v>
      </c>
      <c r="F415">
        <f>COUNTIFS(part3_step1!$C$2:$C1000,$B415,part3_step1!$B$2:$B1000,F$1)+COUNTIFS(part3_step1!$D$2:$D1000,$B415,part3_step1!$B$2:$B1000,F$1)+COUNTIFS(part3_step1!$E$2:$E1000,$B415,part3_step1!$B$2:$B1000,F$1)</f>
        <v>0</v>
      </c>
      <c r="G415">
        <f>COUNTIFS(part3_step1!$C$2:$C1000,$B415,part3_step1!$B$2:$B1000,G$1)+COUNTIFS(part3_step1!$D$2:$D1000,$B415,part3_step1!$B$2:$B1000,G$1)+COUNTIFS(part3_step1!$E$2:$E1000,$B415,part3_step1!$B$2:$B1000,G$1)</f>
        <v>0</v>
      </c>
      <c r="H415">
        <f>COUNTIFS(part3_step1!$C$2:$C1000,$B415,part3_step1!$B$2:$B1000,H$1)+COUNTIFS(part3_step1!$D$2:$D1000,$B415,part3_step1!$B$2:$B1000,H$1)+COUNTIFS(part3_step1!$E$2:$E1000,$B415,part3_step1!$B$2:$B1000,H$1)</f>
        <v>0</v>
      </c>
      <c r="I415">
        <f>COUNTIFS(part3_step1!$C$2:$C1000,$B415,part3_step1!$B$2:$B1000,I$1)+COUNTIFS(part3_step1!$D$2:$D1000,$B415,part3_step1!$B$2:$B1000,I$1)+COUNTIFS(part3_step1!$E$2:$E1000,$B415,part3_step1!$B$2:$B1000,I$1)</f>
        <v>0</v>
      </c>
      <c r="J415">
        <f>COUNTIFS(part3_step1!$C$2:$C1000,$B415,part3_step1!$B$2:$B1000,J$1)+COUNTIFS(part3_step1!$D$2:$D1000,$B415,part3_step1!$B$2:$B1000,J$1)+COUNTIFS(part3_step1!$E$2:$E1000,$B415,part3_step1!$B$2:$B1000,J$1)</f>
        <v>0</v>
      </c>
      <c r="K415">
        <f>COUNTIFS(part3_step1!$C$2:$C1000,$B415,part3_step1!$B$2:$B1000,K$1)+COUNTIFS(part3_step1!$D$2:$D1000,$B415,part3_step1!$B$2:$B1000,K$1)+COUNTIFS(part3_step1!$E$2:$E1000,$B415,part3_step1!$B$2:$B1000,K$1)</f>
        <v>0</v>
      </c>
      <c r="L415">
        <f>COUNTIFS(part3_step1!$C$2:$C1000,$B415,part3_step1!$B$2:$B1000,L$1)+COUNTIFS(part3_step1!$D$2:$D1000,$B415,part3_step1!$B$2:$B1000,L$1)+COUNTIFS(part3_step1!$E$2:$E1000,$B415,part3_step1!$B$2:$B1000,L$1)</f>
        <v>0</v>
      </c>
      <c r="M415">
        <f>COUNTIFS(part3_step1!$C$2:$C1000,$B415,part3_step1!$B$2:$B1000,M$1)+COUNTIFS(part3_step1!$D$2:$D1000,$B415,part3_step1!$B$2:$B1000,M$1)+COUNTIFS(part3_step1!$E$2:$E1000,$B415,part3_step1!$B$2:$B1000,M$1)</f>
        <v>0</v>
      </c>
      <c r="N415">
        <f>COUNTIFS(part3_step1!$C$2:$C1000,$B415,part3_step1!$B$2:$B1000,N$1)+COUNTIFS(part3_step1!$D$2:$D1000,$B415,part3_step1!$B$2:$B1000,N$1)+COUNTIFS(part3_step1!$E$2:$E1000,$B415,part3_step1!$B$2:$B1000,N$1)</f>
        <v>0</v>
      </c>
      <c r="O415">
        <f>COUNTIFS(part3_step1!$C$2:$C1000,$B415,part3_step1!$B$2:$B1000,O$1)+COUNTIFS(part3_step1!$D$2:$D1000,$B415,part3_step1!$B$2:$B1000,O$1)+COUNTIFS(part3_step1!$E$2:$E1000,$B415,part3_step1!$B$2:$B1000,O$1)</f>
        <v>0</v>
      </c>
      <c r="P415">
        <f>COUNTIF(part3_step1!$C$2:$E1000,B415)</f>
        <v>2</v>
      </c>
    </row>
    <row r="416">
      <c r="A416" t="str">
        <f>part3_step1!D125</f>
        <v>Tom Hanks</v>
      </c>
      <c r="B416" t="s">
        <v>718</v>
      </c>
      <c r="C416">
        <f>COUNTIFS(part3_step1!$C$2:$C1000,$B416,part3_step1!$B$2:$B1000,C$1)+COUNTIFS(part3_step1!$D$2:$D1000,$B416,part3_step1!$B$2:$B1000,C$1)+COUNTIFS(part3_step1!$E$2:$E1000,$B416,part3_step1!$B$2:$B1000,C$1)</f>
        <v>0</v>
      </c>
      <c r="D416">
        <f>COUNTIFS(part3_step1!$C$2:$C1000,$B416,part3_step1!$B$2:$B1000,D$1)+COUNTIFS(part3_step1!$D$2:$D1000,$B416,part3_step1!$B$2:$B1000,D$1)+COUNTIFS(part3_step1!$E$2:$E1000,$B416,part3_step1!$B$2:$B1000,D$1)</f>
        <v>0</v>
      </c>
      <c r="E416">
        <f>COUNTIFS(part3_step1!$C$2:$C1000,$B416,part3_step1!$B$2:$B1000,E$1)+COUNTIFS(part3_step1!$D$2:$D1000,$B416,part3_step1!$B$2:$B1000,E$1)+COUNTIFS(part3_step1!$E$2:$E1000,$B416,part3_step1!$B$2:$B1000,E$1)</f>
        <v>0</v>
      </c>
      <c r="F416">
        <f>COUNTIFS(part3_step1!$C$2:$C1000,$B416,part3_step1!$B$2:$B1000,F$1)+COUNTIFS(part3_step1!$D$2:$D1000,$B416,part3_step1!$B$2:$B1000,F$1)+COUNTIFS(part3_step1!$E$2:$E1000,$B416,part3_step1!$B$2:$B1000,F$1)</f>
        <v>0</v>
      </c>
      <c r="G416">
        <f>COUNTIFS(part3_step1!$C$2:$C1000,$B416,part3_step1!$B$2:$B1000,G$1)+COUNTIFS(part3_step1!$D$2:$D1000,$B416,part3_step1!$B$2:$B1000,G$1)+COUNTIFS(part3_step1!$E$2:$E1000,$B416,part3_step1!$B$2:$B1000,G$1)</f>
        <v>0</v>
      </c>
      <c r="H416">
        <f>COUNTIFS(part3_step1!$C$2:$C1000,$B416,part3_step1!$B$2:$B1000,H$1)+COUNTIFS(part3_step1!$D$2:$D1000,$B416,part3_step1!$B$2:$B1000,H$1)+COUNTIFS(part3_step1!$E$2:$E1000,$B416,part3_step1!$B$2:$B1000,H$1)</f>
        <v>0</v>
      </c>
      <c r="I416">
        <f>COUNTIFS(part3_step1!$C$2:$C1000,$B416,part3_step1!$B$2:$B1000,I$1)+COUNTIFS(part3_step1!$D$2:$D1000,$B416,part3_step1!$B$2:$B1000,I$1)+COUNTIFS(part3_step1!$E$2:$E1000,$B416,part3_step1!$B$2:$B1000,I$1)</f>
        <v>0</v>
      </c>
      <c r="J416">
        <f>COUNTIFS(part3_step1!$C$2:$C1000,$B416,part3_step1!$B$2:$B1000,J$1)+COUNTIFS(part3_step1!$D$2:$D1000,$B416,part3_step1!$B$2:$B1000,J$1)+COUNTIFS(part3_step1!$E$2:$E1000,$B416,part3_step1!$B$2:$B1000,J$1)</f>
        <v>0</v>
      </c>
      <c r="K416">
        <f>COUNTIFS(part3_step1!$C$2:$C1000,$B416,part3_step1!$B$2:$B1000,K$1)+COUNTIFS(part3_step1!$D$2:$D1000,$B416,part3_step1!$B$2:$B1000,K$1)+COUNTIFS(part3_step1!$E$2:$E1000,$B416,part3_step1!$B$2:$B1000,K$1)</f>
        <v>0</v>
      </c>
      <c r="L416">
        <f>COUNTIFS(part3_step1!$C$2:$C1000,$B416,part3_step1!$B$2:$B1000,L$1)+COUNTIFS(part3_step1!$D$2:$D1000,$B416,part3_step1!$B$2:$B1000,L$1)+COUNTIFS(part3_step1!$E$2:$E1000,$B416,part3_step1!$B$2:$B1000,L$1)</f>
        <v>0</v>
      </c>
      <c r="M416">
        <f>COUNTIFS(part3_step1!$C$2:$C1000,$B416,part3_step1!$B$2:$B1000,M$1)+COUNTIFS(part3_step1!$D$2:$D1000,$B416,part3_step1!$B$2:$B1000,M$1)+COUNTIFS(part3_step1!$E$2:$E1000,$B416,part3_step1!$B$2:$B1000,M$1)</f>
        <v>0</v>
      </c>
      <c r="N416">
        <f>COUNTIFS(part3_step1!$C$2:$C1000,$B416,part3_step1!$B$2:$B1000,N$1)+COUNTIFS(part3_step1!$D$2:$D1000,$B416,part3_step1!$B$2:$B1000,N$1)+COUNTIFS(part3_step1!$E$2:$E1000,$B416,part3_step1!$B$2:$B1000,N$1)</f>
        <v>0</v>
      </c>
      <c r="O416">
        <f>COUNTIFS(part3_step1!$C$2:$C1000,$B416,part3_step1!$B$2:$B1000,O$1)+COUNTIFS(part3_step1!$D$2:$D1000,$B416,part3_step1!$B$2:$B1000,O$1)+COUNTIFS(part3_step1!$E$2:$E1000,$B416,part3_step1!$B$2:$B1000,O$1)</f>
        <v>0</v>
      </c>
      <c r="P416">
        <f>COUNTIF(part3_step1!$C$2:$E1000,B416)</f>
        <v>1</v>
      </c>
    </row>
    <row r="417">
      <c r="A417" t="str">
        <f>part3_step1!D126</f>
        <v>Annette Bening</v>
      </c>
      <c r="B417" t="s">
        <v>725</v>
      </c>
      <c r="C417">
        <f>COUNTIFS(part3_step1!$C$2:$C1000,$B417,part3_step1!$B$2:$B1000,C$1)+COUNTIFS(part3_step1!$D$2:$D1000,$B417,part3_step1!$B$2:$B1000,C$1)+COUNTIFS(part3_step1!$E$2:$E1000,$B417,part3_step1!$B$2:$B1000,C$1)</f>
        <v>0</v>
      </c>
      <c r="D417">
        <f>COUNTIFS(part3_step1!$C$2:$C1000,$B417,part3_step1!$B$2:$B1000,D$1)+COUNTIFS(part3_step1!$D$2:$D1000,$B417,part3_step1!$B$2:$B1000,D$1)+COUNTIFS(part3_step1!$E$2:$E1000,$B417,part3_step1!$B$2:$B1000,D$1)</f>
        <v>0</v>
      </c>
      <c r="E417">
        <f>COUNTIFS(part3_step1!$C$2:$C1000,$B417,part3_step1!$B$2:$B1000,E$1)+COUNTIFS(part3_step1!$D$2:$D1000,$B417,part3_step1!$B$2:$B1000,E$1)+COUNTIFS(part3_step1!$E$2:$E1000,$B417,part3_step1!$B$2:$B1000,E$1)</f>
        <v>0</v>
      </c>
      <c r="F417">
        <f>COUNTIFS(part3_step1!$C$2:$C1000,$B417,part3_step1!$B$2:$B1000,F$1)+COUNTIFS(part3_step1!$D$2:$D1000,$B417,part3_step1!$B$2:$B1000,F$1)+COUNTIFS(part3_step1!$E$2:$E1000,$B417,part3_step1!$B$2:$B1000,F$1)</f>
        <v>0</v>
      </c>
      <c r="G417">
        <f>COUNTIFS(part3_step1!$C$2:$C1000,$B417,part3_step1!$B$2:$B1000,G$1)+COUNTIFS(part3_step1!$D$2:$D1000,$B417,part3_step1!$B$2:$B1000,G$1)+COUNTIFS(part3_step1!$E$2:$E1000,$B417,part3_step1!$B$2:$B1000,G$1)</f>
        <v>1</v>
      </c>
      <c r="H417">
        <f>COUNTIFS(part3_step1!$C$2:$C1000,$B417,part3_step1!$B$2:$B1000,H$1)+COUNTIFS(part3_step1!$D$2:$D1000,$B417,part3_step1!$B$2:$B1000,H$1)+COUNTIFS(part3_step1!$E$2:$E1000,$B417,part3_step1!$B$2:$B1000,H$1)</f>
        <v>0</v>
      </c>
      <c r="I417">
        <f>COUNTIFS(part3_step1!$C$2:$C1000,$B417,part3_step1!$B$2:$B1000,I$1)+COUNTIFS(part3_step1!$D$2:$D1000,$B417,part3_step1!$B$2:$B1000,I$1)+COUNTIFS(part3_step1!$E$2:$E1000,$B417,part3_step1!$B$2:$B1000,I$1)</f>
        <v>0</v>
      </c>
      <c r="J417">
        <f>COUNTIFS(part3_step1!$C$2:$C1000,$B417,part3_step1!$B$2:$B1000,J$1)+COUNTIFS(part3_step1!$D$2:$D1000,$B417,part3_step1!$B$2:$B1000,J$1)+COUNTIFS(part3_step1!$E$2:$E1000,$B417,part3_step1!$B$2:$B1000,J$1)</f>
        <v>0</v>
      </c>
      <c r="K417">
        <f>COUNTIFS(part3_step1!$C$2:$C1000,$B417,part3_step1!$B$2:$B1000,K$1)+COUNTIFS(part3_step1!$D$2:$D1000,$B417,part3_step1!$B$2:$B1000,K$1)+COUNTIFS(part3_step1!$E$2:$E1000,$B417,part3_step1!$B$2:$B1000,K$1)</f>
        <v>0</v>
      </c>
      <c r="L417">
        <f>COUNTIFS(part3_step1!$C$2:$C1000,$B417,part3_step1!$B$2:$B1000,L$1)+COUNTIFS(part3_step1!$D$2:$D1000,$B417,part3_step1!$B$2:$B1000,L$1)+COUNTIFS(part3_step1!$E$2:$E1000,$B417,part3_step1!$B$2:$B1000,L$1)</f>
        <v>0</v>
      </c>
      <c r="M417">
        <f>COUNTIFS(part3_step1!$C$2:$C1000,$B417,part3_step1!$B$2:$B1000,M$1)+COUNTIFS(part3_step1!$D$2:$D1000,$B417,part3_step1!$B$2:$B1000,M$1)+COUNTIFS(part3_step1!$E$2:$E1000,$B417,part3_step1!$B$2:$B1000,M$1)</f>
        <v>0</v>
      </c>
      <c r="N417">
        <f>COUNTIFS(part3_step1!$C$2:$C1000,$B417,part3_step1!$B$2:$B1000,N$1)+COUNTIFS(part3_step1!$D$2:$D1000,$B417,part3_step1!$B$2:$B1000,N$1)+COUNTIFS(part3_step1!$E$2:$E1000,$B417,part3_step1!$B$2:$B1000,N$1)</f>
        <v>1</v>
      </c>
      <c r="O417">
        <f>COUNTIFS(part3_step1!$C$2:$C1000,$B417,part3_step1!$B$2:$B1000,O$1)+COUNTIFS(part3_step1!$D$2:$D1000,$B417,part3_step1!$B$2:$B1000,O$1)+COUNTIFS(part3_step1!$E$2:$E1000,$B417,part3_step1!$B$2:$B1000,O$1)</f>
        <v>0</v>
      </c>
      <c r="P417">
        <f>COUNTIF(part3_step1!$C$2:$E1000,B417)</f>
        <v>2</v>
      </c>
    </row>
    <row r="418">
      <c r="A418" t="str">
        <f>part3_step1!D127</f>
        <v>Tommy Lee Jones</v>
      </c>
      <c r="B418" t="s">
        <v>732</v>
      </c>
      <c r="C418">
        <f>COUNTIFS(part3_step1!$C$2:$C1000,$B418,part3_step1!$B$2:$B1000,C$1)+COUNTIFS(part3_step1!$D$2:$D1000,$B418,part3_step1!$B$2:$B1000,C$1)+COUNTIFS(part3_step1!$E$2:$E1000,$B418,part3_step1!$B$2:$B1000,C$1)</f>
        <v>0</v>
      </c>
      <c r="D418">
        <f>COUNTIFS(part3_step1!$C$2:$C1000,$B418,part3_step1!$B$2:$B1000,D$1)+COUNTIFS(part3_step1!$D$2:$D1000,$B418,part3_step1!$B$2:$B1000,D$1)+COUNTIFS(part3_step1!$E$2:$E1000,$B418,part3_step1!$B$2:$B1000,D$1)</f>
        <v>0</v>
      </c>
      <c r="E418">
        <f>COUNTIFS(part3_step1!$C$2:$C1000,$B418,part3_step1!$B$2:$B1000,E$1)+COUNTIFS(part3_step1!$D$2:$D1000,$B418,part3_step1!$B$2:$B1000,E$1)+COUNTIFS(part3_step1!$E$2:$E1000,$B418,part3_step1!$B$2:$B1000,E$1)</f>
        <v>0</v>
      </c>
      <c r="F418">
        <f>COUNTIFS(part3_step1!$C$2:$C1000,$B418,part3_step1!$B$2:$B1000,F$1)+COUNTIFS(part3_step1!$D$2:$D1000,$B418,part3_step1!$B$2:$B1000,F$1)+COUNTIFS(part3_step1!$E$2:$E1000,$B418,part3_step1!$B$2:$B1000,F$1)</f>
        <v>0</v>
      </c>
      <c r="G418">
        <f>COUNTIFS(part3_step1!$C$2:$C1000,$B418,part3_step1!$B$2:$B1000,G$1)+COUNTIFS(part3_step1!$D$2:$D1000,$B418,part3_step1!$B$2:$B1000,G$1)+COUNTIFS(part3_step1!$E$2:$E1000,$B418,part3_step1!$B$2:$B1000,G$1)</f>
        <v>1</v>
      </c>
      <c r="H418">
        <f>COUNTIFS(part3_step1!$C$2:$C1000,$B418,part3_step1!$B$2:$B1000,H$1)+COUNTIFS(part3_step1!$D$2:$D1000,$B418,part3_step1!$B$2:$B1000,H$1)+COUNTIFS(part3_step1!$E$2:$E1000,$B418,part3_step1!$B$2:$B1000,H$1)</f>
        <v>0</v>
      </c>
      <c r="I418">
        <f>COUNTIFS(part3_step1!$C$2:$C1000,$B418,part3_step1!$B$2:$B1000,I$1)+COUNTIFS(part3_step1!$D$2:$D1000,$B418,part3_step1!$B$2:$B1000,I$1)+COUNTIFS(part3_step1!$E$2:$E1000,$B418,part3_step1!$B$2:$B1000,I$1)</f>
        <v>0</v>
      </c>
      <c r="J418">
        <f>COUNTIFS(part3_step1!$C$2:$C1000,$B418,part3_step1!$B$2:$B1000,J$1)+COUNTIFS(part3_step1!$D$2:$D1000,$B418,part3_step1!$B$2:$B1000,J$1)+COUNTIFS(part3_step1!$E$2:$E1000,$B418,part3_step1!$B$2:$B1000,J$1)</f>
        <v>0</v>
      </c>
      <c r="K418">
        <f>COUNTIFS(part3_step1!$C$2:$C1000,$B418,part3_step1!$B$2:$B1000,K$1)+COUNTIFS(part3_step1!$D$2:$D1000,$B418,part3_step1!$B$2:$B1000,K$1)+COUNTIFS(part3_step1!$E$2:$E1000,$B418,part3_step1!$B$2:$B1000,K$1)</f>
        <v>0</v>
      </c>
      <c r="L418">
        <f>COUNTIFS(part3_step1!$C$2:$C1000,$B418,part3_step1!$B$2:$B1000,L$1)+COUNTIFS(part3_step1!$D$2:$D1000,$B418,part3_step1!$B$2:$B1000,L$1)+COUNTIFS(part3_step1!$E$2:$E1000,$B418,part3_step1!$B$2:$B1000,L$1)</f>
        <v>0</v>
      </c>
      <c r="M418">
        <f>COUNTIFS(part3_step1!$C$2:$C1000,$B418,part3_step1!$B$2:$B1000,M$1)+COUNTIFS(part3_step1!$D$2:$D1000,$B418,part3_step1!$B$2:$B1000,M$1)+COUNTIFS(part3_step1!$E$2:$E1000,$B418,part3_step1!$B$2:$B1000,M$1)</f>
        <v>0</v>
      </c>
      <c r="N418">
        <f>COUNTIFS(part3_step1!$C$2:$C1000,$B418,part3_step1!$B$2:$B1000,N$1)+COUNTIFS(part3_step1!$D$2:$D1000,$B418,part3_step1!$B$2:$B1000,N$1)+COUNTIFS(part3_step1!$E$2:$E1000,$B418,part3_step1!$B$2:$B1000,N$1)</f>
        <v>0</v>
      </c>
      <c r="O418">
        <f>COUNTIFS(part3_step1!$C$2:$C1000,$B418,part3_step1!$B$2:$B1000,O$1)+COUNTIFS(part3_step1!$D$2:$D1000,$B418,part3_step1!$B$2:$B1000,O$1)+COUNTIFS(part3_step1!$E$2:$E1000,$B418,part3_step1!$B$2:$B1000,O$1)</f>
        <v>0</v>
      </c>
      <c r="P418">
        <f>COUNTIF(part3_step1!$C$2:$E1000,B418)</f>
        <v>1</v>
      </c>
    </row>
    <row r="419">
      <c r="A419" t="str">
        <f>part3_step1!D128</f>
        <v>Bill Paxton</v>
      </c>
      <c r="B419" t="s">
        <v>739</v>
      </c>
      <c r="C419">
        <f>COUNTIFS(part3_step1!$C$2:$C1000,$B419,part3_step1!$B$2:$B1000,C$1)+COUNTIFS(part3_step1!$D$2:$D1000,$B419,part3_step1!$B$2:$B1000,C$1)+COUNTIFS(part3_step1!$E$2:$E1000,$B419,part3_step1!$B$2:$B1000,C$1)</f>
        <v>0</v>
      </c>
      <c r="D419">
        <f>COUNTIFS(part3_step1!$C$2:$C1000,$B419,part3_step1!$B$2:$B1000,D$1)+COUNTIFS(part3_step1!$D$2:$D1000,$B419,part3_step1!$B$2:$B1000,D$1)+COUNTIFS(part3_step1!$E$2:$E1000,$B419,part3_step1!$B$2:$B1000,D$1)</f>
        <v>0</v>
      </c>
      <c r="E419">
        <f>COUNTIFS(part3_step1!$C$2:$C1000,$B419,part3_step1!$B$2:$B1000,E$1)+COUNTIFS(part3_step1!$D$2:$D1000,$B419,part3_step1!$B$2:$B1000,E$1)+COUNTIFS(part3_step1!$E$2:$E1000,$B419,part3_step1!$B$2:$B1000,E$1)</f>
        <v>1</v>
      </c>
      <c r="F419">
        <f>COUNTIFS(part3_step1!$C$2:$C1000,$B419,part3_step1!$B$2:$B1000,F$1)+COUNTIFS(part3_step1!$D$2:$D1000,$B419,part3_step1!$B$2:$B1000,F$1)+COUNTIFS(part3_step1!$E$2:$E1000,$B419,part3_step1!$B$2:$B1000,F$1)</f>
        <v>0</v>
      </c>
      <c r="G419">
        <f>COUNTIFS(part3_step1!$C$2:$C1000,$B419,part3_step1!$B$2:$B1000,G$1)+COUNTIFS(part3_step1!$D$2:$D1000,$B419,part3_step1!$B$2:$B1000,G$1)+COUNTIFS(part3_step1!$E$2:$E1000,$B419,part3_step1!$B$2:$B1000,G$1)</f>
        <v>0</v>
      </c>
      <c r="H419">
        <f>COUNTIFS(part3_step1!$C$2:$C1000,$B419,part3_step1!$B$2:$B1000,H$1)+COUNTIFS(part3_step1!$D$2:$D1000,$B419,part3_step1!$B$2:$B1000,H$1)+COUNTIFS(part3_step1!$E$2:$E1000,$B419,part3_step1!$B$2:$B1000,H$1)</f>
        <v>0</v>
      </c>
      <c r="I419">
        <f>COUNTIFS(part3_step1!$C$2:$C1000,$B419,part3_step1!$B$2:$B1000,I$1)+COUNTIFS(part3_step1!$D$2:$D1000,$B419,part3_step1!$B$2:$B1000,I$1)+COUNTIFS(part3_step1!$E$2:$E1000,$B419,part3_step1!$B$2:$B1000,I$1)</f>
        <v>0</v>
      </c>
      <c r="J419">
        <f>COUNTIFS(part3_step1!$C$2:$C1000,$B419,part3_step1!$B$2:$B1000,J$1)+COUNTIFS(part3_step1!$D$2:$D1000,$B419,part3_step1!$B$2:$B1000,J$1)+COUNTIFS(part3_step1!$E$2:$E1000,$B419,part3_step1!$B$2:$B1000,J$1)</f>
        <v>0</v>
      </c>
      <c r="K419">
        <f>COUNTIFS(part3_step1!$C$2:$C1000,$B419,part3_step1!$B$2:$B1000,K$1)+COUNTIFS(part3_step1!$D$2:$D1000,$B419,part3_step1!$B$2:$B1000,K$1)+COUNTIFS(part3_step1!$E$2:$E1000,$B419,part3_step1!$B$2:$B1000,K$1)</f>
        <v>0</v>
      </c>
      <c r="L419">
        <f>COUNTIFS(part3_step1!$C$2:$C1000,$B419,part3_step1!$B$2:$B1000,L$1)+COUNTIFS(part3_step1!$D$2:$D1000,$B419,part3_step1!$B$2:$B1000,L$1)+COUNTIFS(part3_step1!$E$2:$E1000,$B419,part3_step1!$B$2:$B1000,L$1)</f>
        <v>0</v>
      </c>
      <c r="M419">
        <f>COUNTIFS(part3_step1!$C$2:$C1000,$B419,part3_step1!$B$2:$B1000,M$1)+COUNTIFS(part3_step1!$D$2:$D1000,$B419,part3_step1!$B$2:$B1000,M$1)+COUNTIFS(part3_step1!$E$2:$E1000,$B419,part3_step1!$B$2:$B1000,M$1)</f>
        <v>0</v>
      </c>
      <c r="N419">
        <f>COUNTIFS(part3_step1!$C$2:$C1000,$B419,part3_step1!$B$2:$B1000,N$1)+COUNTIFS(part3_step1!$D$2:$D1000,$B419,part3_step1!$B$2:$B1000,N$1)+COUNTIFS(part3_step1!$E$2:$E1000,$B419,part3_step1!$B$2:$B1000,N$1)</f>
        <v>0</v>
      </c>
      <c r="O419">
        <f>COUNTIFS(part3_step1!$C$2:$C1000,$B419,part3_step1!$B$2:$B1000,O$1)+COUNTIFS(part3_step1!$D$2:$D1000,$B419,part3_step1!$B$2:$B1000,O$1)+COUNTIFS(part3_step1!$E$2:$E1000,$B419,part3_step1!$B$2:$B1000,O$1)</f>
        <v>0</v>
      </c>
      <c r="P419">
        <f>COUNTIF(part3_step1!$C$2:$E1000,B419)</f>
        <v>1</v>
      </c>
    </row>
    <row r="420">
      <c r="A420" t="str">
        <f>part3_step1!D129</f>
        <v>Nicolas Cage</v>
      </c>
      <c r="B420" t="s">
        <v>753</v>
      </c>
      <c r="C420">
        <f>COUNTIFS(part3_step1!$C$2:$C1000,$B420,part3_step1!$B$2:$B1000,C$1)+COUNTIFS(part3_step1!$D$2:$D1000,$B420,part3_step1!$B$2:$B1000,C$1)+COUNTIFS(part3_step1!$E$2:$E1000,$B420,part3_step1!$B$2:$B1000,C$1)</f>
        <v>0</v>
      </c>
      <c r="D420">
        <f>COUNTIFS(part3_step1!$C$2:$C1000,$B420,part3_step1!$B$2:$B1000,D$1)+COUNTIFS(part3_step1!$D$2:$D1000,$B420,part3_step1!$B$2:$B1000,D$1)+COUNTIFS(part3_step1!$E$2:$E1000,$B420,part3_step1!$B$2:$B1000,D$1)</f>
        <v>0</v>
      </c>
      <c r="E420">
        <f>COUNTIFS(part3_step1!$C$2:$C1000,$B420,part3_step1!$B$2:$B1000,E$1)+COUNTIFS(part3_step1!$D$2:$D1000,$B420,part3_step1!$B$2:$B1000,E$1)+COUNTIFS(part3_step1!$E$2:$E1000,$B420,part3_step1!$B$2:$B1000,E$1)</f>
        <v>0</v>
      </c>
      <c r="F420">
        <f>COUNTIFS(part3_step1!$C$2:$C1000,$B420,part3_step1!$B$2:$B1000,F$1)+COUNTIFS(part3_step1!$D$2:$D1000,$B420,part3_step1!$B$2:$B1000,F$1)+COUNTIFS(part3_step1!$E$2:$E1000,$B420,part3_step1!$B$2:$B1000,F$1)</f>
        <v>1</v>
      </c>
      <c r="G420">
        <f>COUNTIFS(part3_step1!$C$2:$C1000,$B420,part3_step1!$B$2:$B1000,G$1)+COUNTIFS(part3_step1!$D$2:$D1000,$B420,part3_step1!$B$2:$B1000,G$1)+COUNTIFS(part3_step1!$E$2:$E1000,$B420,part3_step1!$B$2:$B1000,G$1)</f>
        <v>0</v>
      </c>
      <c r="H420">
        <f>COUNTIFS(part3_step1!$C$2:$C1000,$B420,part3_step1!$B$2:$B1000,H$1)+COUNTIFS(part3_step1!$D$2:$D1000,$B420,part3_step1!$B$2:$B1000,H$1)+COUNTIFS(part3_step1!$E$2:$E1000,$B420,part3_step1!$B$2:$B1000,H$1)</f>
        <v>0</v>
      </c>
      <c r="I420">
        <f>COUNTIFS(part3_step1!$C$2:$C1000,$B420,part3_step1!$B$2:$B1000,I$1)+COUNTIFS(part3_step1!$D$2:$D1000,$B420,part3_step1!$B$2:$B1000,I$1)+COUNTIFS(part3_step1!$E$2:$E1000,$B420,part3_step1!$B$2:$B1000,I$1)</f>
        <v>0</v>
      </c>
      <c r="J420">
        <f>COUNTIFS(part3_step1!$C$2:$C1000,$B420,part3_step1!$B$2:$B1000,J$1)+COUNTIFS(part3_step1!$D$2:$D1000,$B420,part3_step1!$B$2:$B1000,J$1)+COUNTIFS(part3_step1!$E$2:$E1000,$B420,part3_step1!$B$2:$B1000,J$1)</f>
        <v>0</v>
      </c>
      <c r="K420">
        <f>COUNTIFS(part3_step1!$C$2:$C1000,$B420,part3_step1!$B$2:$B1000,K$1)+COUNTIFS(part3_step1!$D$2:$D1000,$B420,part3_step1!$B$2:$B1000,K$1)+COUNTIFS(part3_step1!$E$2:$E1000,$B420,part3_step1!$B$2:$B1000,K$1)</f>
        <v>0</v>
      </c>
      <c r="L420">
        <f>COUNTIFS(part3_step1!$C$2:$C1000,$B420,part3_step1!$B$2:$B1000,L$1)+COUNTIFS(part3_step1!$D$2:$D1000,$B420,part3_step1!$B$2:$B1000,L$1)+COUNTIFS(part3_step1!$E$2:$E1000,$B420,part3_step1!$B$2:$B1000,L$1)</f>
        <v>0</v>
      </c>
      <c r="M420">
        <f>COUNTIFS(part3_step1!$C$2:$C1000,$B420,part3_step1!$B$2:$B1000,M$1)+COUNTIFS(part3_step1!$D$2:$D1000,$B420,part3_step1!$B$2:$B1000,M$1)+COUNTIFS(part3_step1!$E$2:$E1000,$B420,part3_step1!$B$2:$B1000,M$1)</f>
        <v>0</v>
      </c>
      <c r="N420">
        <f>COUNTIFS(part3_step1!$C$2:$C1000,$B420,part3_step1!$B$2:$B1000,N$1)+COUNTIFS(part3_step1!$D$2:$D1000,$B420,part3_step1!$B$2:$B1000,N$1)+COUNTIFS(part3_step1!$E$2:$E1000,$B420,part3_step1!$B$2:$B1000,N$1)</f>
        <v>0</v>
      </c>
      <c r="O420">
        <f>COUNTIFS(part3_step1!$C$2:$C1000,$B420,part3_step1!$B$2:$B1000,O$1)+COUNTIFS(part3_step1!$D$2:$D1000,$B420,part3_step1!$B$2:$B1000,O$1)+COUNTIFS(part3_step1!$E$2:$E1000,$B420,part3_step1!$B$2:$B1000,O$1)</f>
        <v>0</v>
      </c>
      <c r="P420">
        <f>COUNTIF(part3_step1!$C$2:$E1000,B420)</f>
        <v>1</v>
      </c>
    </row>
    <row r="421">
      <c r="A421" t="str">
        <f>part3_step1!D130</f>
        <v>Garry Shandling</v>
      </c>
      <c r="B421" t="s">
        <v>758</v>
      </c>
      <c r="C421">
        <f>COUNTIFS(part3_step1!$C$2:$C1000,$B421,part3_step1!$B$2:$B1000,C$1)+COUNTIFS(part3_step1!$D$2:$D1000,$B421,part3_step1!$B$2:$B1000,C$1)+COUNTIFS(part3_step1!$E$2:$E1000,$B421,part3_step1!$B$2:$B1000,C$1)</f>
        <v>0</v>
      </c>
      <c r="D421">
        <f>COUNTIFS(part3_step1!$C$2:$C1000,$B421,part3_step1!$B$2:$B1000,D$1)+COUNTIFS(part3_step1!$D$2:$D1000,$B421,part3_step1!$B$2:$B1000,D$1)+COUNTIFS(part3_step1!$E$2:$E1000,$B421,part3_step1!$B$2:$B1000,D$1)</f>
        <v>0</v>
      </c>
      <c r="E421">
        <f>COUNTIFS(part3_step1!$C$2:$C1000,$B421,part3_step1!$B$2:$B1000,E$1)+COUNTIFS(part3_step1!$D$2:$D1000,$B421,part3_step1!$B$2:$B1000,E$1)+COUNTIFS(part3_step1!$E$2:$E1000,$B421,part3_step1!$B$2:$B1000,E$1)</f>
        <v>0</v>
      </c>
      <c r="F421">
        <f>COUNTIFS(part3_step1!$C$2:$C1000,$B421,part3_step1!$B$2:$B1000,F$1)+COUNTIFS(part3_step1!$D$2:$D1000,$B421,part3_step1!$B$2:$B1000,F$1)+COUNTIFS(part3_step1!$E$2:$E1000,$B421,part3_step1!$B$2:$B1000,F$1)</f>
        <v>0</v>
      </c>
      <c r="G421">
        <f>COUNTIFS(part3_step1!$C$2:$C1000,$B421,part3_step1!$B$2:$B1000,G$1)+COUNTIFS(part3_step1!$D$2:$D1000,$B421,part3_step1!$B$2:$B1000,G$1)+COUNTIFS(part3_step1!$E$2:$E1000,$B421,part3_step1!$B$2:$B1000,G$1)</f>
        <v>0</v>
      </c>
      <c r="H421">
        <f>COUNTIFS(part3_step1!$C$2:$C1000,$B421,part3_step1!$B$2:$B1000,H$1)+COUNTIFS(part3_step1!$D$2:$D1000,$B421,part3_step1!$B$2:$B1000,H$1)+COUNTIFS(part3_step1!$E$2:$E1000,$B421,part3_step1!$B$2:$B1000,H$1)</f>
        <v>0</v>
      </c>
      <c r="I421">
        <f>COUNTIFS(part3_step1!$C$2:$C1000,$B421,part3_step1!$B$2:$B1000,I$1)+COUNTIFS(part3_step1!$D$2:$D1000,$B421,part3_step1!$B$2:$B1000,I$1)+COUNTIFS(part3_step1!$E$2:$E1000,$B421,part3_step1!$B$2:$B1000,I$1)</f>
        <v>0</v>
      </c>
      <c r="J421">
        <f>COUNTIFS(part3_step1!$C$2:$C1000,$B421,part3_step1!$B$2:$B1000,J$1)+COUNTIFS(part3_step1!$D$2:$D1000,$B421,part3_step1!$B$2:$B1000,J$1)+COUNTIFS(part3_step1!$E$2:$E1000,$B421,part3_step1!$B$2:$B1000,J$1)</f>
        <v>0</v>
      </c>
      <c r="K421">
        <f>COUNTIFS(part3_step1!$C$2:$C1000,$B421,part3_step1!$B$2:$B1000,K$1)+COUNTIFS(part3_step1!$D$2:$D1000,$B421,part3_step1!$B$2:$B1000,K$1)+COUNTIFS(part3_step1!$E$2:$E1000,$B421,part3_step1!$B$2:$B1000,K$1)</f>
        <v>0</v>
      </c>
      <c r="L421">
        <f>COUNTIFS(part3_step1!$C$2:$C1000,$B421,part3_step1!$B$2:$B1000,L$1)+COUNTIFS(part3_step1!$D$2:$D1000,$B421,part3_step1!$B$2:$B1000,L$1)+COUNTIFS(part3_step1!$E$2:$E1000,$B421,part3_step1!$B$2:$B1000,L$1)</f>
        <v>0</v>
      </c>
      <c r="M421">
        <f>COUNTIFS(part3_step1!$C$2:$C1000,$B421,part3_step1!$B$2:$B1000,M$1)+COUNTIFS(part3_step1!$D$2:$D1000,$B421,part3_step1!$B$2:$B1000,M$1)+COUNTIFS(part3_step1!$E$2:$E1000,$B421,part3_step1!$B$2:$B1000,M$1)</f>
        <v>0</v>
      </c>
      <c r="N421">
        <f>COUNTIFS(part3_step1!$C$2:$C1000,$B421,part3_step1!$B$2:$B1000,N$1)+COUNTIFS(part3_step1!$D$2:$D1000,$B421,part3_step1!$B$2:$B1000,N$1)+COUNTIFS(part3_step1!$E$2:$E1000,$B421,part3_step1!$B$2:$B1000,N$1)</f>
        <v>0</v>
      </c>
      <c r="O421">
        <f>COUNTIFS(part3_step1!$C$2:$C1000,$B421,part3_step1!$B$2:$B1000,O$1)+COUNTIFS(part3_step1!$D$2:$D1000,$B421,part3_step1!$B$2:$B1000,O$1)+COUNTIFS(part3_step1!$E$2:$E1000,$B421,part3_step1!$B$2:$B1000,O$1)</f>
        <v>0</v>
      </c>
      <c r="P421">
        <f>COUNTIF(part3_step1!$C$2:$E1000,B421)</f>
        <v>1</v>
      </c>
    </row>
    <row r="422">
      <c r="A422" t="str">
        <f>part3_step1!D131</f>
        <v>Michael Chiklis</v>
      </c>
      <c r="B422" t="s">
        <v>761</v>
      </c>
      <c r="C422">
        <f>COUNTIFS(part3_step1!$C$2:$C1000,$B422,part3_step1!$B$2:$B1000,C$1)+COUNTIFS(part3_step1!$D$2:$D1000,$B422,part3_step1!$B$2:$B1000,C$1)+COUNTIFS(part3_step1!$E$2:$E1000,$B422,part3_step1!$B$2:$B1000,C$1)</f>
        <v>0</v>
      </c>
      <c r="D422">
        <f>COUNTIFS(part3_step1!$C$2:$C1000,$B422,part3_step1!$B$2:$B1000,D$1)+COUNTIFS(part3_step1!$D$2:$D1000,$B422,part3_step1!$B$2:$B1000,D$1)+COUNTIFS(part3_step1!$E$2:$E1000,$B422,part3_step1!$B$2:$B1000,D$1)</f>
        <v>0</v>
      </c>
      <c r="E422">
        <f>COUNTIFS(part3_step1!$C$2:$C1000,$B422,part3_step1!$B$2:$B1000,E$1)+COUNTIFS(part3_step1!$D$2:$D1000,$B422,part3_step1!$B$2:$B1000,E$1)+COUNTIFS(part3_step1!$E$2:$E1000,$B422,part3_step1!$B$2:$B1000,E$1)</f>
        <v>0</v>
      </c>
      <c r="F422">
        <f>COUNTIFS(part3_step1!$C$2:$C1000,$B422,part3_step1!$B$2:$B1000,F$1)+COUNTIFS(part3_step1!$D$2:$D1000,$B422,part3_step1!$B$2:$B1000,F$1)+COUNTIFS(part3_step1!$E$2:$E1000,$B422,part3_step1!$B$2:$B1000,F$1)</f>
        <v>0</v>
      </c>
      <c r="G422">
        <f>COUNTIFS(part3_step1!$C$2:$C1000,$B422,part3_step1!$B$2:$B1000,G$1)+COUNTIFS(part3_step1!$D$2:$D1000,$B422,part3_step1!$B$2:$B1000,G$1)+COUNTIFS(part3_step1!$E$2:$E1000,$B422,part3_step1!$B$2:$B1000,G$1)</f>
        <v>0</v>
      </c>
      <c r="H422">
        <f>COUNTIFS(part3_step1!$C$2:$C1000,$B422,part3_step1!$B$2:$B1000,H$1)+COUNTIFS(part3_step1!$D$2:$D1000,$B422,part3_step1!$B$2:$B1000,H$1)+COUNTIFS(part3_step1!$E$2:$E1000,$B422,part3_step1!$B$2:$B1000,H$1)</f>
        <v>0</v>
      </c>
      <c r="I422">
        <f>COUNTIFS(part3_step1!$C$2:$C1000,$B422,part3_step1!$B$2:$B1000,I$1)+COUNTIFS(part3_step1!$D$2:$D1000,$B422,part3_step1!$B$2:$B1000,I$1)+COUNTIFS(part3_step1!$E$2:$E1000,$B422,part3_step1!$B$2:$B1000,I$1)</f>
        <v>0</v>
      </c>
      <c r="J422">
        <f>COUNTIFS(part3_step1!$C$2:$C1000,$B422,part3_step1!$B$2:$B1000,J$1)+COUNTIFS(part3_step1!$D$2:$D1000,$B422,part3_step1!$B$2:$B1000,J$1)+COUNTIFS(part3_step1!$E$2:$E1000,$B422,part3_step1!$B$2:$B1000,J$1)</f>
        <v>0</v>
      </c>
      <c r="K422">
        <f>COUNTIFS(part3_step1!$C$2:$C1000,$B422,part3_step1!$B$2:$B1000,K$1)+COUNTIFS(part3_step1!$D$2:$D1000,$B422,part3_step1!$B$2:$B1000,K$1)+COUNTIFS(part3_step1!$E$2:$E1000,$B422,part3_step1!$B$2:$B1000,K$1)</f>
        <v>0</v>
      </c>
      <c r="L422">
        <f>COUNTIFS(part3_step1!$C$2:$C1000,$B422,part3_step1!$B$2:$B1000,L$1)+COUNTIFS(part3_step1!$D$2:$D1000,$B422,part3_step1!$B$2:$B1000,L$1)+COUNTIFS(part3_step1!$E$2:$E1000,$B422,part3_step1!$B$2:$B1000,L$1)</f>
        <v>0</v>
      </c>
      <c r="M422">
        <f>COUNTIFS(part3_step1!$C$2:$C1000,$B422,part3_step1!$B$2:$B1000,M$1)+COUNTIFS(part3_step1!$D$2:$D1000,$B422,part3_step1!$B$2:$B1000,M$1)+COUNTIFS(part3_step1!$E$2:$E1000,$B422,part3_step1!$B$2:$B1000,M$1)</f>
        <v>0</v>
      </c>
      <c r="N422">
        <f>COUNTIFS(part3_step1!$C$2:$C1000,$B422,part3_step1!$B$2:$B1000,N$1)+COUNTIFS(part3_step1!$D$2:$D1000,$B422,part3_step1!$B$2:$B1000,N$1)+COUNTIFS(part3_step1!$E$2:$E1000,$B422,part3_step1!$B$2:$B1000,N$1)</f>
        <v>0</v>
      </c>
      <c r="O422">
        <f>COUNTIFS(part3_step1!$C$2:$C1000,$B422,part3_step1!$B$2:$B1000,O$1)+COUNTIFS(part3_step1!$D$2:$D1000,$B422,part3_step1!$B$2:$B1000,O$1)+COUNTIFS(part3_step1!$E$2:$E1000,$B422,part3_step1!$B$2:$B1000,O$1)</f>
        <v>0</v>
      </c>
      <c r="P422">
        <f>COUNTIF(part3_step1!$C$2:$E1000,B422)</f>
        <v>1</v>
      </c>
    </row>
    <row r="423">
      <c r="A423" t="str">
        <f>part3_step1!D132</f>
        <v>Chris Tucker</v>
      </c>
      <c r="B423" t="s">
        <v>787</v>
      </c>
      <c r="C423">
        <f>COUNTIFS(part3_step1!$C$2:$C1000,$B423,part3_step1!$B$2:$B1000,C$1)+COUNTIFS(part3_step1!$D$2:$D1000,$B423,part3_step1!$B$2:$B1000,C$1)+COUNTIFS(part3_step1!$E$2:$E1000,$B423,part3_step1!$B$2:$B1000,C$1)</f>
        <v>0</v>
      </c>
      <c r="D423">
        <f>COUNTIFS(part3_step1!$C$2:$C1000,$B423,part3_step1!$B$2:$B1000,D$1)+COUNTIFS(part3_step1!$D$2:$D1000,$B423,part3_step1!$B$2:$B1000,D$1)+COUNTIFS(part3_step1!$E$2:$E1000,$B423,part3_step1!$B$2:$B1000,D$1)</f>
        <v>0</v>
      </c>
      <c r="E423">
        <f>COUNTIFS(part3_step1!$C$2:$C1000,$B423,part3_step1!$B$2:$B1000,E$1)+COUNTIFS(part3_step1!$D$2:$D1000,$B423,part3_step1!$B$2:$B1000,E$1)+COUNTIFS(part3_step1!$E$2:$E1000,$B423,part3_step1!$B$2:$B1000,E$1)</f>
        <v>0</v>
      </c>
      <c r="F423">
        <f>COUNTIFS(part3_step1!$C$2:$C1000,$B423,part3_step1!$B$2:$B1000,F$1)+COUNTIFS(part3_step1!$D$2:$D1000,$B423,part3_step1!$B$2:$B1000,F$1)+COUNTIFS(part3_step1!$E$2:$E1000,$B423,part3_step1!$B$2:$B1000,F$1)</f>
        <v>0</v>
      </c>
      <c r="G423">
        <f>COUNTIFS(part3_step1!$C$2:$C1000,$B423,part3_step1!$B$2:$B1000,G$1)+COUNTIFS(part3_step1!$D$2:$D1000,$B423,part3_step1!$B$2:$B1000,G$1)+COUNTIFS(part3_step1!$E$2:$E1000,$B423,part3_step1!$B$2:$B1000,G$1)</f>
        <v>0</v>
      </c>
      <c r="H423">
        <f>COUNTIFS(part3_step1!$C$2:$C1000,$B423,part3_step1!$B$2:$B1000,H$1)+COUNTIFS(part3_step1!$D$2:$D1000,$B423,part3_step1!$B$2:$B1000,H$1)+COUNTIFS(part3_step1!$E$2:$E1000,$B423,part3_step1!$B$2:$B1000,H$1)</f>
        <v>0</v>
      </c>
      <c r="I423">
        <f>COUNTIFS(part3_step1!$C$2:$C1000,$B423,part3_step1!$B$2:$B1000,I$1)+COUNTIFS(part3_step1!$D$2:$D1000,$B423,part3_step1!$B$2:$B1000,I$1)+COUNTIFS(part3_step1!$E$2:$E1000,$B423,part3_step1!$B$2:$B1000,I$1)</f>
        <v>0</v>
      </c>
      <c r="J423">
        <f>COUNTIFS(part3_step1!$C$2:$C1000,$B423,part3_step1!$B$2:$B1000,J$1)+COUNTIFS(part3_step1!$D$2:$D1000,$B423,part3_step1!$B$2:$B1000,J$1)+COUNTIFS(part3_step1!$E$2:$E1000,$B423,part3_step1!$B$2:$B1000,J$1)</f>
        <v>0</v>
      </c>
      <c r="K423">
        <f>COUNTIFS(part3_step1!$C$2:$C1000,$B423,part3_step1!$B$2:$B1000,K$1)+COUNTIFS(part3_step1!$D$2:$D1000,$B423,part3_step1!$B$2:$B1000,K$1)+COUNTIFS(part3_step1!$E$2:$E1000,$B423,part3_step1!$B$2:$B1000,K$1)</f>
        <v>0</v>
      </c>
      <c r="L423">
        <f>COUNTIFS(part3_step1!$C$2:$C1000,$B423,part3_step1!$B$2:$B1000,L$1)+COUNTIFS(part3_step1!$D$2:$D1000,$B423,part3_step1!$B$2:$B1000,L$1)+COUNTIFS(part3_step1!$E$2:$E1000,$B423,part3_step1!$B$2:$B1000,L$1)</f>
        <v>0</v>
      </c>
      <c r="M423">
        <f>COUNTIFS(part3_step1!$C$2:$C1000,$B423,part3_step1!$B$2:$B1000,M$1)+COUNTIFS(part3_step1!$D$2:$D1000,$B423,part3_step1!$B$2:$B1000,M$1)+COUNTIFS(part3_step1!$E$2:$E1000,$B423,part3_step1!$B$2:$B1000,M$1)</f>
        <v>0</v>
      </c>
      <c r="N423">
        <f>COUNTIFS(part3_step1!$C$2:$C1000,$B423,part3_step1!$B$2:$B1000,N$1)+COUNTIFS(part3_step1!$D$2:$D1000,$B423,part3_step1!$B$2:$B1000,N$1)+COUNTIFS(part3_step1!$E$2:$E1000,$B423,part3_step1!$B$2:$B1000,N$1)</f>
        <v>0</v>
      </c>
      <c r="O423">
        <f>COUNTIFS(part3_step1!$C$2:$C1000,$B423,part3_step1!$B$2:$B1000,O$1)+COUNTIFS(part3_step1!$D$2:$D1000,$B423,part3_step1!$B$2:$B1000,O$1)+COUNTIFS(part3_step1!$E$2:$E1000,$B423,part3_step1!$B$2:$B1000,O$1)</f>
        <v>0</v>
      </c>
      <c r="P423">
        <f>COUNTIF(part3_step1!$C$2:$E1000,B423)</f>
        <v>1</v>
      </c>
    </row>
    <row r="424">
      <c r="A424" t="str">
        <f>part3_step1!D133</f>
        <v>Mark Wahlberg</v>
      </c>
      <c r="B424" t="s">
        <v>793</v>
      </c>
      <c r="C424">
        <f>COUNTIFS(part3_step1!$C$2:$C1000,$B424,part3_step1!$B$2:$B1000,C$1)+COUNTIFS(part3_step1!$D$2:$D1000,$B424,part3_step1!$B$2:$B1000,C$1)+COUNTIFS(part3_step1!$E$2:$E1000,$B424,part3_step1!$B$2:$B1000,C$1)</f>
        <v>0</v>
      </c>
      <c r="D424">
        <f>COUNTIFS(part3_step1!$C$2:$C1000,$B424,part3_step1!$B$2:$B1000,D$1)+COUNTIFS(part3_step1!$D$2:$D1000,$B424,part3_step1!$B$2:$B1000,D$1)+COUNTIFS(part3_step1!$E$2:$E1000,$B424,part3_step1!$B$2:$B1000,D$1)</f>
        <v>0</v>
      </c>
      <c r="E424">
        <f>COUNTIFS(part3_step1!$C$2:$C1000,$B424,part3_step1!$B$2:$B1000,E$1)+COUNTIFS(part3_step1!$D$2:$D1000,$B424,part3_step1!$B$2:$B1000,E$1)+COUNTIFS(part3_step1!$E$2:$E1000,$B424,part3_step1!$B$2:$B1000,E$1)</f>
        <v>1</v>
      </c>
      <c r="F424">
        <f>COUNTIFS(part3_step1!$C$2:$C1000,$B424,part3_step1!$B$2:$B1000,F$1)+COUNTIFS(part3_step1!$D$2:$D1000,$B424,part3_step1!$B$2:$B1000,F$1)+COUNTIFS(part3_step1!$E$2:$E1000,$B424,part3_step1!$B$2:$B1000,F$1)</f>
        <v>0</v>
      </c>
      <c r="G424">
        <f>COUNTIFS(part3_step1!$C$2:$C1000,$B424,part3_step1!$B$2:$B1000,G$1)+COUNTIFS(part3_step1!$D$2:$D1000,$B424,part3_step1!$B$2:$B1000,G$1)+COUNTIFS(part3_step1!$E$2:$E1000,$B424,part3_step1!$B$2:$B1000,G$1)</f>
        <v>0</v>
      </c>
      <c r="H424">
        <f>COUNTIFS(part3_step1!$C$2:$C1000,$B424,part3_step1!$B$2:$B1000,H$1)+COUNTIFS(part3_step1!$D$2:$D1000,$B424,part3_step1!$B$2:$B1000,H$1)+COUNTIFS(part3_step1!$E$2:$E1000,$B424,part3_step1!$B$2:$B1000,H$1)</f>
        <v>0</v>
      </c>
      <c r="I424">
        <f>COUNTIFS(part3_step1!$C$2:$C1000,$B424,part3_step1!$B$2:$B1000,I$1)+COUNTIFS(part3_step1!$D$2:$D1000,$B424,part3_step1!$B$2:$B1000,I$1)+COUNTIFS(part3_step1!$E$2:$E1000,$B424,part3_step1!$B$2:$B1000,I$1)</f>
        <v>1</v>
      </c>
      <c r="J424">
        <f>COUNTIFS(part3_step1!$C$2:$C1000,$B424,part3_step1!$B$2:$B1000,J$1)+COUNTIFS(part3_step1!$D$2:$D1000,$B424,part3_step1!$B$2:$B1000,J$1)+COUNTIFS(part3_step1!$E$2:$E1000,$B424,part3_step1!$B$2:$B1000,J$1)</f>
        <v>0</v>
      </c>
      <c r="K424">
        <f>COUNTIFS(part3_step1!$C$2:$C1000,$B424,part3_step1!$B$2:$B1000,K$1)+COUNTIFS(part3_step1!$D$2:$D1000,$B424,part3_step1!$B$2:$B1000,K$1)+COUNTIFS(part3_step1!$E$2:$E1000,$B424,part3_step1!$B$2:$B1000,K$1)</f>
        <v>0</v>
      </c>
      <c r="L424">
        <f>COUNTIFS(part3_step1!$C$2:$C1000,$B424,part3_step1!$B$2:$B1000,L$1)+COUNTIFS(part3_step1!$D$2:$D1000,$B424,part3_step1!$B$2:$B1000,L$1)+COUNTIFS(part3_step1!$E$2:$E1000,$B424,part3_step1!$B$2:$B1000,L$1)</f>
        <v>0</v>
      </c>
      <c r="M424">
        <f>COUNTIFS(part3_step1!$C$2:$C1000,$B424,part3_step1!$B$2:$B1000,M$1)+COUNTIFS(part3_step1!$D$2:$D1000,$B424,part3_step1!$B$2:$B1000,M$1)+COUNTIFS(part3_step1!$E$2:$E1000,$B424,part3_step1!$B$2:$B1000,M$1)</f>
        <v>0</v>
      </c>
      <c r="N424">
        <f>COUNTIFS(part3_step1!$C$2:$C1000,$B424,part3_step1!$B$2:$B1000,N$1)+COUNTIFS(part3_step1!$D$2:$D1000,$B424,part3_step1!$B$2:$B1000,N$1)+COUNTIFS(part3_step1!$E$2:$E1000,$B424,part3_step1!$B$2:$B1000,N$1)</f>
        <v>0</v>
      </c>
      <c r="O424">
        <f>COUNTIFS(part3_step1!$C$2:$C1000,$B424,part3_step1!$B$2:$B1000,O$1)+COUNTIFS(part3_step1!$D$2:$D1000,$B424,part3_step1!$B$2:$B1000,O$1)+COUNTIFS(part3_step1!$E$2:$E1000,$B424,part3_step1!$B$2:$B1000,O$1)</f>
        <v>0</v>
      </c>
      <c r="P424">
        <f>COUNTIF(part3_step1!$C$2:$E1000,B424)</f>
        <v>2</v>
      </c>
    </row>
    <row r="425">
      <c r="A425" t="str">
        <f>part3_step1!D134</f>
        <v>Anne Hathaway</v>
      </c>
      <c r="B425" t="s">
        <v>801</v>
      </c>
      <c r="C425">
        <f>COUNTIFS(part3_step1!$C$2:$C1000,$B425,part3_step1!$B$2:$B1000,C$1)+COUNTIFS(part3_step1!$D$2:$D1000,$B425,part3_step1!$B$2:$B1000,C$1)+COUNTIFS(part3_step1!$E$2:$E1000,$B425,part3_step1!$B$2:$B1000,C$1)</f>
        <v>0</v>
      </c>
      <c r="D425">
        <f>COUNTIFS(part3_step1!$C$2:$C1000,$B425,part3_step1!$B$2:$B1000,D$1)+COUNTIFS(part3_step1!$D$2:$D1000,$B425,part3_step1!$B$2:$B1000,D$1)+COUNTIFS(part3_step1!$E$2:$E1000,$B425,part3_step1!$B$2:$B1000,D$1)</f>
        <v>0</v>
      </c>
      <c r="E425">
        <f>COUNTIFS(part3_step1!$C$2:$C1000,$B425,part3_step1!$B$2:$B1000,E$1)+COUNTIFS(part3_step1!$D$2:$D1000,$B425,part3_step1!$B$2:$B1000,E$1)+COUNTIFS(part3_step1!$E$2:$E1000,$B425,part3_step1!$B$2:$B1000,E$1)</f>
        <v>0</v>
      </c>
      <c r="F425">
        <f>COUNTIFS(part3_step1!$C$2:$C1000,$B425,part3_step1!$B$2:$B1000,F$1)+COUNTIFS(part3_step1!$D$2:$D1000,$B425,part3_step1!$B$2:$B1000,F$1)+COUNTIFS(part3_step1!$E$2:$E1000,$B425,part3_step1!$B$2:$B1000,F$1)</f>
        <v>0</v>
      </c>
      <c r="G425">
        <f>COUNTIFS(part3_step1!$C$2:$C1000,$B425,part3_step1!$B$2:$B1000,G$1)+COUNTIFS(part3_step1!$D$2:$D1000,$B425,part3_step1!$B$2:$B1000,G$1)+COUNTIFS(part3_step1!$E$2:$E1000,$B425,part3_step1!$B$2:$B1000,G$1)</f>
        <v>0</v>
      </c>
      <c r="H425">
        <f>COUNTIFS(part3_step1!$C$2:$C1000,$B425,part3_step1!$B$2:$B1000,H$1)+COUNTIFS(part3_step1!$D$2:$D1000,$B425,part3_step1!$B$2:$B1000,H$1)+COUNTIFS(part3_step1!$E$2:$E1000,$B425,part3_step1!$B$2:$B1000,H$1)</f>
        <v>0</v>
      </c>
      <c r="I425">
        <f>COUNTIFS(part3_step1!$C$2:$C1000,$B425,part3_step1!$B$2:$B1000,I$1)+COUNTIFS(part3_step1!$D$2:$D1000,$B425,part3_step1!$B$2:$B1000,I$1)+COUNTIFS(part3_step1!$E$2:$E1000,$B425,part3_step1!$B$2:$B1000,I$1)</f>
        <v>0</v>
      </c>
      <c r="J425">
        <f>COUNTIFS(part3_step1!$C$2:$C1000,$B425,part3_step1!$B$2:$B1000,J$1)+COUNTIFS(part3_step1!$D$2:$D1000,$B425,part3_step1!$B$2:$B1000,J$1)+COUNTIFS(part3_step1!$E$2:$E1000,$B425,part3_step1!$B$2:$B1000,J$1)</f>
        <v>0</v>
      </c>
      <c r="K425">
        <f>COUNTIFS(part3_step1!$C$2:$C1000,$B425,part3_step1!$B$2:$B1000,K$1)+COUNTIFS(part3_step1!$D$2:$D1000,$B425,part3_step1!$B$2:$B1000,K$1)+COUNTIFS(part3_step1!$E$2:$E1000,$B425,part3_step1!$B$2:$B1000,K$1)</f>
        <v>0</v>
      </c>
      <c r="L425">
        <f>COUNTIFS(part3_step1!$C$2:$C1000,$B425,part3_step1!$B$2:$B1000,L$1)+COUNTIFS(part3_step1!$D$2:$D1000,$B425,part3_step1!$B$2:$B1000,L$1)+COUNTIFS(part3_step1!$E$2:$E1000,$B425,part3_step1!$B$2:$B1000,L$1)</f>
        <v>0</v>
      </c>
      <c r="M425">
        <f>COUNTIFS(part3_step1!$C$2:$C1000,$B425,part3_step1!$B$2:$B1000,M$1)+COUNTIFS(part3_step1!$D$2:$D1000,$B425,part3_step1!$B$2:$B1000,M$1)+COUNTIFS(part3_step1!$E$2:$E1000,$B425,part3_step1!$B$2:$B1000,M$1)</f>
        <v>0</v>
      </c>
      <c r="N425">
        <f>COUNTIFS(part3_step1!$C$2:$C1000,$B425,part3_step1!$B$2:$B1000,N$1)+COUNTIFS(part3_step1!$D$2:$D1000,$B425,part3_step1!$B$2:$B1000,N$1)+COUNTIFS(part3_step1!$E$2:$E1000,$B425,part3_step1!$B$2:$B1000,N$1)</f>
        <v>0</v>
      </c>
      <c r="O425">
        <f>COUNTIFS(part3_step1!$C$2:$C1000,$B425,part3_step1!$B$2:$B1000,O$1)+COUNTIFS(part3_step1!$D$2:$D1000,$B425,part3_step1!$B$2:$B1000,O$1)+COUNTIFS(part3_step1!$E$2:$E1000,$B425,part3_step1!$B$2:$B1000,O$1)</f>
        <v>0</v>
      </c>
      <c r="P425">
        <f>COUNTIF(part3_step1!$C$2:$E1000,B425)</f>
        <v>1</v>
      </c>
    </row>
    <row r="426">
      <c r="A426" t="str">
        <f>part3_step1!D135</f>
        <v>Ben Kingsley</v>
      </c>
      <c r="B426" t="s">
        <v>807</v>
      </c>
      <c r="C426">
        <f>COUNTIFS(part3_step1!$C$2:$C1000,$B426,part3_step1!$B$2:$B1000,C$1)+COUNTIFS(part3_step1!$D$2:$D1000,$B426,part3_step1!$B$2:$B1000,C$1)+COUNTIFS(part3_step1!$E$2:$E1000,$B426,part3_step1!$B$2:$B1000,C$1)</f>
        <v>0</v>
      </c>
      <c r="D426">
        <f>COUNTIFS(part3_step1!$C$2:$C1000,$B426,part3_step1!$B$2:$B1000,D$1)+COUNTIFS(part3_step1!$D$2:$D1000,$B426,part3_step1!$B$2:$B1000,D$1)+COUNTIFS(part3_step1!$E$2:$E1000,$B426,part3_step1!$B$2:$B1000,D$1)</f>
        <v>0</v>
      </c>
      <c r="E426">
        <f>COUNTIFS(part3_step1!$C$2:$C1000,$B426,part3_step1!$B$2:$B1000,E$1)+COUNTIFS(part3_step1!$D$2:$D1000,$B426,part3_step1!$B$2:$B1000,E$1)+COUNTIFS(part3_step1!$E$2:$E1000,$B426,part3_step1!$B$2:$B1000,E$1)</f>
        <v>0</v>
      </c>
      <c r="F426">
        <f>COUNTIFS(part3_step1!$C$2:$C1000,$B426,part3_step1!$B$2:$B1000,F$1)+COUNTIFS(part3_step1!$D$2:$D1000,$B426,part3_step1!$B$2:$B1000,F$1)+COUNTIFS(part3_step1!$E$2:$E1000,$B426,part3_step1!$B$2:$B1000,F$1)</f>
        <v>0</v>
      </c>
      <c r="G426">
        <f>COUNTIFS(part3_step1!$C$2:$C1000,$B426,part3_step1!$B$2:$B1000,G$1)+COUNTIFS(part3_step1!$D$2:$D1000,$B426,part3_step1!$B$2:$B1000,G$1)+COUNTIFS(part3_step1!$E$2:$E1000,$B426,part3_step1!$B$2:$B1000,G$1)</f>
        <v>0</v>
      </c>
      <c r="H426">
        <f>COUNTIFS(part3_step1!$C$2:$C1000,$B426,part3_step1!$B$2:$B1000,H$1)+COUNTIFS(part3_step1!$D$2:$D1000,$B426,part3_step1!$B$2:$B1000,H$1)+COUNTIFS(part3_step1!$E$2:$E1000,$B426,part3_step1!$B$2:$B1000,H$1)</f>
        <v>0</v>
      </c>
      <c r="I426">
        <f>COUNTIFS(part3_step1!$C$2:$C1000,$B426,part3_step1!$B$2:$B1000,I$1)+COUNTIFS(part3_step1!$D$2:$D1000,$B426,part3_step1!$B$2:$B1000,I$1)+COUNTIFS(part3_step1!$E$2:$E1000,$B426,part3_step1!$B$2:$B1000,I$1)</f>
        <v>0</v>
      </c>
      <c r="J426">
        <f>COUNTIFS(part3_step1!$C$2:$C1000,$B426,part3_step1!$B$2:$B1000,J$1)+COUNTIFS(part3_step1!$D$2:$D1000,$B426,part3_step1!$B$2:$B1000,J$1)+COUNTIFS(part3_step1!$E$2:$E1000,$B426,part3_step1!$B$2:$B1000,J$1)</f>
        <v>0</v>
      </c>
      <c r="K426">
        <f>COUNTIFS(part3_step1!$C$2:$C1000,$B426,part3_step1!$B$2:$B1000,K$1)+COUNTIFS(part3_step1!$D$2:$D1000,$B426,part3_step1!$B$2:$B1000,K$1)+COUNTIFS(part3_step1!$E$2:$E1000,$B426,part3_step1!$B$2:$B1000,K$1)</f>
        <v>1</v>
      </c>
      <c r="L426">
        <f>COUNTIFS(part3_step1!$C$2:$C1000,$B426,part3_step1!$B$2:$B1000,L$1)+COUNTIFS(part3_step1!$D$2:$D1000,$B426,part3_step1!$B$2:$B1000,L$1)+COUNTIFS(part3_step1!$E$2:$E1000,$B426,part3_step1!$B$2:$B1000,L$1)</f>
        <v>0</v>
      </c>
      <c r="M426">
        <f>COUNTIFS(part3_step1!$C$2:$C1000,$B426,part3_step1!$B$2:$B1000,M$1)+COUNTIFS(part3_step1!$D$2:$D1000,$B426,part3_step1!$B$2:$B1000,M$1)+COUNTIFS(part3_step1!$E$2:$E1000,$B426,part3_step1!$B$2:$B1000,M$1)</f>
        <v>0</v>
      </c>
      <c r="N426">
        <f>COUNTIFS(part3_step1!$C$2:$C1000,$B426,part3_step1!$B$2:$B1000,N$1)+COUNTIFS(part3_step1!$D$2:$D1000,$B426,part3_step1!$B$2:$B1000,N$1)+COUNTIFS(part3_step1!$E$2:$E1000,$B426,part3_step1!$B$2:$B1000,N$1)</f>
        <v>0</v>
      </c>
      <c r="O426">
        <f>COUNTIFS(part3_step1!$C$2:$C1000,$B426,part3_step1!$B$2:$B1000,O$1)+COUNTIFS(part3_step1!$D$2:$D1000,$B426,part3_step1!$B$2:$B1000,O$1)+COUNTIFS(part3_step1!$E$2:$E1000,$B426,part3_step1!$B$2:$B1000,O$1)</f>
        <v>0</v>
      </c>
      <c r="P426">
        <f>COUNTIF(part3_step1!$C$2:$E1000,B426)</f>
        <v>1</v>
      </c>
    </row>
    <row r="427">
      <c r="A427" t="str">
        <f>part3_step1!D136</f>
        <v>Cameron Diaz</v>
      </c>
      <c r="B427" t="s">
        <v>811</v>
      </c>
      <c r="C427">
        <f>COUNTIFS(part3_step1!$C$2:$C1000,$B427,part3_step1!$B$2:$B1000,C$1)+COUNTIFS(part3_step1!$D$2:$D1000,$B427,part3_step1!$B$2:$B1000,C$1)+COUNTIFS(part3_step1!$E$2:$E1000,$B427,part3_step1!$B$2:$B1000,C$1)</f>
        <v>0</v>
      </c>
      <c r="D427">
        <f>COUNTIFS(part3_step1!$C$2:$C1000,$B427,part3_step1!$B$2:$B1000,D$1)+COUNTIFS(part3_step1!$D$2:$D1000,$B427,part3_step1!$B$2:$B1000,D$1)+COUNTIFS(part3_step1!$E$2:$E1000,$B427,part3_step1!$B$2:$B1000,D$1)</f>
        <v>0</v>
      </c>
      <c r="E427">
        <f>COUNTIFS(part3_step1!$C$2:$C1000,$B427,part3_step1!$B$2:$B1000,E$1)+COUNTIFS(part3_step1!$D$2:$D1000,$B427,part3_step1!$B$2:$B1000,E$1)+COUNTIFS(part3_step1!$E$2:$E1000,$B427,part3_step1!$B$2:$B1000,E$1)</f>
        <v>0</v>
      </c>
      <c r="F427">
        <f>COUNTIFS(part3_step1!$C$2:$C1000,$B427,part3_step1!$B$2:$B1000,F$1)+COUNTIFS(part3_step1!$D$2:$D1000,$B427,part3_step1!$B$2:$B1000,F$1)+COUNTIFS(part3_step1!$E$2:$E1000,$B427,part3_step1!$B$2:$B1000,F$1)</f>
        <v>0</v>
      </c>
      <c r="G427">
        <f>COUNTIFS(part3_step1!$C$2:$C1000,$B427,part3_step1!$B$2:$B1000,G$1)+COUNTIFS(part3_step1!$D$2:$D1000,$B427,part3_step1!$B$2:$B1000,G$1)+COUNTIFS(part3_step1!$E$2:$E1000,$B427,part3_step1!$B$2:$B1000,G$1)</f>
        <v>0</v>
      </c>
      <c r="H427">
        <f>COUNTIFS(part3_step1!$C$2:$C1000,$B427,part3_step1!$B$2:$B1000,H$1)+COUNTIFS(part3_step1!$D$2:$D1000,$B427,part3_step1!$B$2:$B1000,H$1)+COUNTIFS(part3_step1!$E$2:$E1000,$B427,part3_step1!$B$2:$B1000,H$1)</f>
        <v>0</v>
      </c>
      <c r="I427">
        <f>COUNTIFS(part3_step1!$C$2:$C1000,$B427,part3_step1!$B$2:$B1000,I$1)+COUNTIFS(part3_step1!$D$2:$D1000,$B427,part3_step1!$B$2:$B1000,I$1)+COUNTIFS(part3_step1!$E$2:$E1000,$B427,part3_step1!$B$2:$B1000,I$1)</f>
        <v>0</v>
      </c>
      <c r="J427">
        <f>COUNTIFS(part3_step1!$C$2:$C1000,$B427,part3_step1!$B$2:$B1000,J$1)+COUNTIFS(part3_step1!$D$2:$D1000,$B427,part3_step1!$B$2:$B1000,J$1)+COUNTIFS(part3_step1!$E$2:$E1000,$B427,part3_step1!$B$2:$B1000,J$1)</f>
        <v>0</v>
      </c>
      <c r="K427">
        <f>COUNTIFS(part3_step1!$C$2:$C1000,$B427,part3_step1!$B$2:$B1000,K$1)+COUNTIFS(part3_step1!$D$2:$D1000,$B427,part3_step1!$B$2:$B1000,K$1)+COUNTIFS(part3_step1!$E$2:$E1000,$B427,part3_step1!$B$2:$B1000,K$1)</f>
        <v>0</v>
      </c>
      <c r="L427">
        <f>COUNTIFS(part3_step1!$C$2:$C1000,$B427,part3_step1!$B$2:$B1000,L$1)+COUNTIFS(part3_step1!$D$2:$D1000,$B427,part3_step1!$B$2:$B1000,L$1)+COUNTIFS(part3_step1!$E$2:$E1000,$B427,part3_step1!$B$2:$B1000,L$1)</f>
        <v>0</v>
      </c>
      <c r="M427">
        <f>COUNTIFS(part3_step1!$C$2:$C1000,$B427,part3_step1!$B$2:$B1000,M$1)+COUNTIFS(part3_step1!$D$2:$D1000,$B427,part3_step1!$B$2:$B1000,M$1)+COUNTIFS(part3_step1!$E$2:$E1000,$B427,part3_step1!$B$2:$B1000,M$1)</f>
        <v>0</v>
      </c>
      <c r="N427">
        <f>COUNTIFS(part3_step1!$C$2:$C1000,$B427,part3_step1!$B$2:$B1000,N$1)+COUNTIFS(part3_step1!$D$2:$D1000,$B427,part3_step1!$B$2:$B1000,N$1)+COUNTIFS(part3_step1!$E$2:$E1000,$B427,part3_step1!$B$2:$B1000,N$1)</f>
        <v>0</v>
      </c>
      <c r="O427">
        <f>COUNTIFS(part3_step1!$C$2:$C1000,$B427,part3_step1!$B$2:$B1000,O$1)+COUNTIFS(part3_step1!$D$2:$D1000,$B427,part3_step1!$B$2:$B1000,O$1)+COUNTIFS(part3_step1!$E$2:$E1000,$B427,part3_step1!$B$2:$B1000,O$1)</f>
        <v>0</v>
      </c>
      <c r="P427">
        <f>COUNTIF(part3_step1!$C$2:$E1000,B427)</f>
        <v>2</v>
      </c>
    </row>
    <row r="428">
      <c r="A428" t="str">
        <f>part3_step1!D137</f>
        <v>Glenn Close</v>
      </c>
      <c r="B428" t="s">
        <v>816</v>
      </c>
      <c r="C428">
        <f>COUNTIFS(part3_step1!$C$2:$C1000,$B428,part3_step1!$B$2:$B1000,C$1)+COUNTIFS(part3_step1!$D$2:$D1000,$B428,part3_step1!$B$2:$B1000,C$1)+COUNTIFS(part3_step1!$E$2:$E1000,$B428,part3_step1!$B$2:$B1000,C$1)</f>
        <v>0</v>
      </c>
      <c r="D428">
        <f>COUNTIFS(part3_step1!$C$2:$C1000,$B428,part3_step1!$B$2:$B1000,D$1)+COUNTIFS(part3_step1!$D$2:$D1000,$B428,part3_step1!$B$2:$B1000,D$1)+COUNTIFS(part3_step1!$E$2:$E1000,$B428,part3_step1!$B$2:$B1000,D$1)</f>
        <v>0</v>
      </c>
      <c r="E428">
        <f>COUNTIFS(part3_step1!$C$2:$C1000,$B428,part3_step1!$B$2:$B1000,E$1)+COUNTIFS(part3_step1!$D$2:$D1000,$B428,part3_step1!$B$2:$B1000,E$1)+COUNTIFS(part3_step1!$E$2:$E1000,$B428,part3_step1!$B$2:$B1000,E$1)</f>
        <v>0</v>
      </c>
      <c r="F428">
        <f>COUNTIFS(part3_step1!$C$2:$C1000,$B428,part3_step1!$B$2:$B1000,F$1)+COUNTIFS(part3_step1!$D$2:$D1000,$B428,part3_step1!$B$2:$B1000,F$1)+COUNTIFS(part3_step1!$E$2:$E1000,$B428,part3_step1!$B$2:$B1000,F$1)</f>
        <v>0</v>
      </c>
      <c r="G428">
        <f>COUNTIFS(part3_step1!$C$2:$C1000,$B428,part3_step1!$B$2:$B1000,G$1)+COUNTIFS(part3_step1!$D$2:$D1000,$B428,part3_step1!$B$2:$B1000,G$1)+COUNTIFS(part3_step1!$E$2:$E1000,$B428,part3_step1!$B$2:$B1000,G$1)</f>
        <v>0</v>
      </c>
      <c r="H428">
        <f>COUNTIFS(part3_step1!$C$2:$C1000,$B428,part3_step1!$B$2:$B1000,H$1)+COUNTIFS(part3_step1!$D$2:$D1000,$B428,part3_step1!$B$2:$B1000,H$1)+COUNTIFS(part3_step1!$E$2:$E1000,$B428,part3_step1!$B$2:$B1000,H$1)</f>
        <v>0</v>
      </c>
      <c r="I428">
        <f>COUNTIFS(part3_step1!$C$2:$C1000,$B428,part3_step1!$B$2:$B1000,I$1)+COUNTIFS(part3_step1!$D$2:$D1000,$B428,part3_step1!$B$2:$B1000,I$1)+COUNTIFS(part3_step1!$E$2:$E1000,$B428,part3_step1!$B$2:$B1000,I$1)</f>
        <v>1</v>
      </c>
      <c r="J428">
        <f>COUNTIFS(part3_step1!$C$2:$C1000,$B428,part3_step1!$B$2:$B1000,J$1)+COUNTIFS(part3_step1!$D$2:$D1000,$B428,part3_step1!$B$2:$B1000,J$1)+COUNTIFS(part3_step1!$E$2:$E1000,$B428,part3_step1!$B$2:$B1000,J$1)</f>
        <v>0</v>
      </c>
      <c r="K428">
        <f>COUNTIFS(part3_step1!$C$2:$C1000,$B428,part3_step1!$B$2:$B1000,K$1)+COUNTIFS(part3_step1!$D$2:$D1000,$B428,part3_step1!$B$2:$B1000,K$1)+COUNTIFS(part3_step1!$E$2:$E1000,$B428,part3_step1!$B$2:$B1000,K$1)</f>
        <v>0</v>
      </c>
      <c r="L428">
        <f>COUNTIFS(part3_step1!$C$2:$C1000,$B428,part3_step1!$B$2:$B1000,L$1)+COUNTIFS(part3_step1!$D$2:$D1000,$B428,part3_step1!$B$2:$B1000,L$1)+COUNTIFS(part3_step1!$E$2:$E1000,$B428,part3_step1!$B$2:$B1000,L$1)</f>
        <v>0</v>
      </c>
      <c r="M428">
        <f>COUNTIFS(part3_step1!$C$2:$C1000,$B428,part3_step1!$B$2:$B1000,M$1)+COUNTIFS(part3_step1!$D$2:$D1000,$B428,part3_step1!$B$2:$B1000,M$1)+COUNTIFS(part3_step1!$E$2:$E1000,$B428,part3_step1!$B$2:$B1000,M$1)</f>
        <v>0</v>
      </c>
      <c r="N428">
        <f>COUNTIFS(part3_step1!$C$2:$C1000,$B428,part3_step1!$B$2:$B1000,N$1)+COUNTIFS(part3_step1!$D$2:$D1000,$B428,part3_step1!$B$2:$B1000,N$1)+COUNTIFS(part3_step1!$E$2:$E1000,$B428,part3_step1!$B$2:$B1000,N$1)</f>
        <v>0</v>
      </c>
      <c r="O428">
        <f>COUNTIFS(part3_step1!$C$2:$C1000,$B428,part3_step1!$B$2:$B1000,O$1)+COUNTIFS(part3_step1!$D$2:$D1000,$B428,part3_step1!$B$2:$B1000,O$1)+COUNTIFS(part3_step1!$E$2:$E1000,$B428,part3_step1!$B$2:$B1000,O$1)</f>
        <v>0</v>
      </c>
      <c r="P428">
        <f>COUNTIF(part3_step1!$C$2:$E1000,B428)</f>
        <v>1</v>
      </c>
    </row>
    <row r="429">
      <c r="A429" t="str">
        <f>part3_step1!D138</f>
        <v>Danny Glover</v>
      </c>
      <c r="B429" t="s">
        <v>819</v>
      </c>
      <c r="C429">
        <f>COUNTIFS(part3_step1!$C$2:$C1000,$B429,part3_step1!$B$2:$B1000,C$1)+COUNTIFS(part3_step1!$D$2:$D1000,$B429,part3_step1!$B$2:$B1000,C$1)+COUNTIFS(part3_step1!$E$2:$E1000,$B429,part3_step1!$B$2:$B1000,C$1)</f>
        <v>0</v>
      </c>
      <c r="D429">
        <f>COUNTIFS(part3_step1!$C$2:$C1000,$B429,part3_step1!$B$2:$B1000,D$1)+COUNTIFS(part3_step1!$D$2:$D1000,$B429,part3_step1!$B$2:$B1000,D$1)+COUNTIFS(part3_step1!$E$2:$E1000,$B429,part3_step1!$B$2:$B1000,D$1)</f>
        <v>0</v>
      </c>
      <c r="E429">
        <f>COUNTIFS(part3_step1!$C$2:$C1000,$B429,part3_step1!$B$2:$B1000,E$1)+COUNTIFS(part3_step1!$D$2:$D1000,$B429,part3_step1!$B$2:$B1000,E$1)+COUNTIFS(part3_step1!$E$2:$E1000,$B429,part3_step1!$B$2:$B1000,E$1)</f>
        <v>1</v>
      </c>
      <c r="F429">
        <f>COUNTIFS(part3_step1!$C$2:$C1000,$B429,part3_step1!$B$2:$B1000,F$1)+COUNTIFS(part3_step1!$D$2:$D1000,$B429,part3_step1!$B$2:$B1000,F$1)+COUNTIFS(part3_step1!$E$2:$E1000,$B429,part3_step1!$B$2:$B1000,F$1)</f>
        <v>0</v>
      </c>
      <c r="G429">
        <f>COUNTIFS(part3_step1!$C$2:$C1000,$B429,part3_step1!$B$2:$B1000,G$1)+COUNTIFS(part3_step1!$D$2:$D1000,$B429,part3_step1!$B$2:$B1000,G$1)+COUNTIFS(part3_step1!$E$2:$E1000,$B429,part3_step1!$B$2:$B1000,G$1)</f>
        <v>0</v>
      </c>
      <c r="H429">
        <f>COUNTIFS(part3_step1!$C$2:$C1000,$B429,part3_step1!$B$2:$B1000,H$1)+COUNTIFS(part3_step1!$D$2:$D1000,$B429,part3_step1!$B$2:$B1000,H$1)+COUNTIFS(part3_step1!$E$2:$E1000,$B429,part3_step1!$B$2:$B1000,H$1)</f>
        <v>0</v>
      </c>
      <c r="I429">
        <f>COUNTIFS(part3_step1!$C$2:$C1000,$B429,part3_step1!$B$2:$B1000,I$1)+COUNTIFS(part3_step1!$D$2:$D1000,$B429,part3_step1!$B$2:$B1000,I$1)+COUNTIFS(part3_step1!$E$2:$E1000,$B429,part3_step1!$B$2:$B1000,I$1)</f>
        <v>0</v>
      </c>
      <c r="J429">
        <f>COUNTIFS(part3_step1!$C$2:$C1000,$B429,part3_step1!$B$2:$B1000,J$1)+COUNTIFS(part3_step1!$D$2:$D1000,$B429,part3_step1!$B$2:$B1000,J$1)+COUNTIFS(part3_step1!$E$2:$E1000,$B429,part3_step1!$B$2:$B1000,J$1)</f>
        <v>0</v>
      </c>
      <c r="K429">
        <f>COUNTIFS(part3_step1!$C$2:$C1000,$B429,part3_step1!$B$2:$B1000,K$1)+COUNTIFS(part3_step1!$D$2:$D1000,$B429,part3_step1!$B$2:$B1000,K$1)+COUNTIFS(part3_step1!$E$2:$E1000,$B429,part3_step1!$B$2:$B1000,K$1)</f>
        <v>0</v>
      </c>
      <c r="L429">
        <f>COUNTIFS(part3_step1!$C$2:$C1000,$B429,part3_step1!$B$2:$B1000,L$1)+COUNTIFS(part3_step1!$D$2:$D1000,$B429,part3_step1!$B$2:$B1000,L$1)+COUNTIFS(part3_step1!$E$2:$E1000,$B429,part3_step1!$B$2:$B1000,L$1)</f>
        <v>0</v>
      </c>
      <c r="M429">
        <f>COUNTIFS(part3_step1!$C$2:$C1000,$B429,part3_step1!$B$2:$B1000,M$1)+COUNTIFS(part3_step1!$D$2:$D1000,$B429,part3_step1!$B$2:$B1000,M$1)+COUNTIFS(part3_step1!$E$2:$E1000,$B429,part3_step1!$B$2:$B1000,M$1)</f>
        <v>0</v>
      </c>
      <c r="N429">
        <f>COUNTIFS(part3_step1!$C$2:$C1000,$B429,part3_step1!$B$2:$B1000,N$1)+COUNTIFS(part3_step1!$D$2:$D1000,$B429,part3_step1!$B$2:$B1000,N$1)+COUNTIFS(part3_step1!$E$2:$E1000,$B429,part3_step1!$B$2:$B1000,N$1)</f>
        <v>0</v>
      </c>
      <c r="O429">
        <f>COUNTIFS(part3_step1!$C$2:$C1000,$B429,part3_step1!$B$2:$B1000,O$1)+COUNTIFS(part3_step1!$D$2:$D1000,$B429,part3_step1!$B$2:$B1000,O$1)+COUNTIFS(part3_step1!$E$2:$E1000,$B429,part3_step1!$B$2:$B1000,O$1)</f>
        <v>0</v>
      </c>
      <c r="P429">
        <f>COUNTIF(part3_step1!$C$2:$E1000,B429)</f>
        <v>1</v>
      </c>
    </row>
    <row r="430">
      <c r="A430" t="str">
        <f>part3_step1!D139</f>
        <v>Gary Oldman</v>
      </c>
      <c r="B430" t="s">
        <v>823</v>
      </c>
      <c r="C430">
        <f>COUNTIFS(part3_step1!$C$2:$C1000,$B430,part3_step1!$B$2:$B1000,C$1)+COUNTIFS(part3_step1!$D$2:$D1000,$B430,part3_step1!$B$2:$B1000,C$1)+COUNTIFS(part3_step1!$E$2:$E1000,$B430,part3_step1!$B$2:$B1000,C$1)</f>
        <v>0</v>
      </c>
      <c r="D430">
        <f>COUNTIFS(part3_step1!$C$2:$C1000,$B430,part3_step1!$B$2:$B1000,D$1)+COUNTIFS(part3_step1!$D$2:$D1000,$B430,part3_step1!$B$2:$B1000,D$1)+COUNTIFS(part3_step1!$E$2:$E1000,$B430,part3_step1!$B$2:$B1000,D$1)</f>
        <v>0</v>
      </c>
      <c r="E430">
        <f>COUNTIFS(part3_step1!$C$2:$C1000,$B430,part3_step1!$B$2:$B1000,E$1)+COUNTIFS(part3_step1!$D$2:$D1000,$B430,part3_step1!$B$2:$B1000,E$1)+COUNTIFS(part3_step1!$E$2:$E1000,$B430,part3_step1!$B$2:$B1000,E$1)</f>
        <v>0</v>
      </c>
      <c r="F430">
        <f>COUNTIFS(part3_step1!$C$2:$C1000,$B430,part3_step1!$B$2:$B1000,F$1)+COUNTIFS(part3_step1!$D$2:$D1000,$B430,part3_step1!$B$2:$B1000,F$1)+COUNTIFS(part3_step1!$E$2:$E1000,$B430,part3_step1!$B$2:$B1000,F$1)</f>
        <v>1</v>
      </c>
      <c r="G430">
        <f>COUNTIFS(part3_step1!$C$2:$C1000,$B430,part3_step1!$B$2:$B1000,G$1)+COUNTIFS(part3_step1!$D$2:$D1000,$B430,part3_step1!$B$2:$B1000,G$1)+COUNTIFS(part3_step1!$E$2:$E1000,$B430,part3_step1!$B$2:$B1000,G$1)</f>
        <v>0</v>
      </c>
      <c r="H430">
        <f>COUNTIFS(part3_step1!$C$2:$C1000,$B430,part3_step1!$B$2:$B1000,H$1)+COUNTIFS(part3_step1!$D$2:$D1000,$B430,part3_step1!$B$2:$B1000,H$1)+COUNTIFS(part3_step1!$E$2:$E1000,$B430,part3_step1!$B$2:$B1000,H$1)</f>
        <v>0</v>
      </c>
      <c r="I430">
        <f>COUNTIFS(part3_step1!$C$2:$C1000,$B430,part3_step1!$B$2:$B1000,I$1)+COUNTIFS(part3_step1!$D$2:$D1000,$B430,part3_step1!$B$2:$B1000,I$1)+COUNTIFS(part3_step1!$E$2:$E1000,$B430,part3_step1!$B$2:$B1000,I$1)</f>
        <v>0</v>
      </c>
      <c r="J430">
        <f>COUNTIFS(part3_step1!$C$2:$C1000,$B430,part3_step1!$B$2:$B1000,J$1)+COUNTIFS(part3_step1!$D$2:$D1000,$B430,part3_step1!$B$2:$B1000,J$1)+COUNTIFS(part3_step1!$E$2:$E1000,$B430,part3_step1!$B$2:$B1000,J$1)</f>
        <v>0</v>
      </c>
      <c r="K430">
        <f>COUNTIFS(part3_step1!$C$2:$C1000,$B430,part3_step1!$B$2:$B1000,K$1)+COUNTIFS(part3_step1!$D$2:$D1000,$B430,part3_step1!$B$2:$B1000,K$1)+COUNTIFS(part3_step1!$E$2:$E1000,$B430,part3_step1!$B$2:$B1000,K$1)</f>
        <v>0</v>
      </c>
      <c r="L430">
        <f>COUNTIFS(part3_step1!$C$2:$C1000,$B430,part3_step1!$B$2:$B1000,L$1)+COUNTIFS(part3_step1!$D$2:$D1000,$B430,part3_step1!$B$2:$B1000,L$1)+COUNTIFS(part3_step1!$E$2:$E1000,$B430,part3_step1!$B$2:$B1000,L$1)</f>
        <v>0</v>
      </c>
      <c r="M430">
        <f>COUNTIFS(part3_step1!$C$2:$C1000,$B430,part3_step1!$B$2:$B1000,M$1)+COUNTIFS(part3_step1!$D$2:$D1000,$B430,part3_step1!$B$2:$B1000,M$1)+COUNTIFS(part3_step1!$E$2:$E1000,$B430,part3_step1!$B$2:$B1000,M$1)</f>
        <v>0</v>
      </c>
      <c r="N430">
        <f>COUNTIFS(part3_step1!$C$2:$C1000,$B430,part3_step1!$B$2:$B1000,N$1)+COUNTIFS(part3_step1!$D$2:$D1000,$B430,part3_step1!$B$2:$B1000,N$1)+COUNTIFS(part3_step1!$E$2:$E1000,$B430,part3_step1!$B$2:$B1000,N$1)</f>
        <v>0</v>
      </c>
      <c r="O430">
        <f>COUNTIFS(part3_step1!$C$2:$C1000,$B430,part3_step1!$B$2:$B1000,O$1)+COUNTIFS(part3_step1!$D$2:$D1000,$B430,part3_step1!$B$2:$B1000,O$1)+COUNTIFS(part3_step1!$E$2:$E1000,$B430,part3_step1!$B$2:$B1000,O$1)</f>
        <v>0</v>
      </c>
      <c r="P430">
        <f>COUNTIF(part3_step1!$C$2:$E1000,B430)</f>
        <v>1</v>
      </c>
    </row>
    <row r="431">
      <c r="A431" t="str">
        <f>part3_step1!D140</f>
        <v>Helen Hunt</v>
      </c>
      <c r="B431" t="s">
        <v>832</v>
      </c>
      <c r="C431">
        <f>COUNTIFS(part3_step1!$C$2:$C1000,$B431,part3_step1!$B$2:$B1000,C$1)+COUNTIFS(part3_step1!$D$2:$D1000,$B431,part3_step1!$B$2:$B1000,C$1)+COUNTIFS(part3_step1!$E$2:$E1000,$B431,part3_step1!$B$2:$B1000,C$1)</f>
        <v>0</v>
      </c>
      <c r="D431">
        <f>COUNTIFS(part3_step1!$C$2:$C1000,$B431,part3_step1!$B$2:$B1000,D$1)+COUNTIFS(part3_step1!$D$2:$D1000,$B431,part3_step1!$B$2:$B1000,D$1)+COUNTIFS(part3_step1!$E$2:$E1000,$B431,part3_step1!$B$2:$B1000,D$1)</f>
        <v>0</v>
      </c>
      <c r="E431">
        <f>COUNTIFS(part3_step1!$C$2:$C1000,$B431,part3_step1!$B$2:$B1000,E$1)+COUNTIFS(part3_step1!$D$2:$D1000,$B431,part3_step1!$B$2:$B1000,E$1)+COUNTIFS(part3_step1!$E$2:$E1000,$B431,part3_step1!$B$2:$B1000,E$1)</f>
        <v>0</v>
      </c>
      <c r="F431">
        <f>COUNTIFS(part3_step1!$C$2:$C1000,$B431,part3_step1!$B$2:$B1000,F$1)+COUNTIFS(part3_step1!$D$2:$D1000,$B431,part3_step1!$B$2:$B1000,F$1)+COUNTIFS(part3_step1!$E$2:$E1000,$B431,part3_step1!$B$2:$B1000,F$1)</f>
        <v>0</v>
      </c>
      <c r="G431">
        <f>COUNTIFS(part3_step1!$C$2:$C1000,$B431,part3_step1!$B$2:$B1000,G$1)+COUNTIFS(part3_step1!$D$2:$D1000,$B431,part3_step1!$B$2:$B1000,G$1)+COUNTIFS(part3_step1!$E$2:$E1000,$B431,part3_step1!$B$2:$B1000,G$1)</f>
        <v>0</v>
      </c>
      <c r="H431">
        <f>COUNTIFS(part3_step1!$C$2:$C1000,$B431,part3_step1!$B$2:$B1000,H$1)+COUNTIFS(part3_step1!$D$2:$D1000,$B431,part3_step1!$B$2:$B1000,H$1)+COUNTIFS(part3_step1!$E$2:$E1000,$B431,part3_step1!$B$2:$B1000,H$1)</f>
        <v>0</v>
      </c>
      <c r="I431">
        <f>COUNTIFS(part3_step1!$C$2:$C1000,$B431,part3_step1!$B$2:$B1000,I$1)+COUNTIFS(part3_step1!$D$2:$D1000,$B431,part3_step1!$B$2:$B1000,I$1)+COUNTIFS(part3_step1!$E$2:$E1000,$B431,part3_step1!$B$2:$B1000,I$1)</f>
        <v>1</v>
      </c>
      <c r="J431">
        <f>COUNTIFS(part3_step1!$C$2:$C1000,$B431,part3_step1!$B$2:$B1000,J$1)+COUNTIFS(part3_step1!$D$2:$D1000,$B431,part3_step1!$B$2:$B1000,J$1)+COUNTIFS(part3_step1!$E$2:$E1000,$B431,part3_step1!$B$2:$B1000,J$1)</f>
        <v>0</v>
      </c>
      <c r="K431">
        <f>COUNTIFS(part3_step1!$C$2:$C1000,$B431,part3_step1!$B$2:$B1000,K$1)+COUNTIFS(part3_step1!$D$2:$D1000,$B431,part3_step1!$B$2:$B1000,K$1)+COUNTIFS(part3_step1!$E$2:$E1000,$B431,part3_step1!$B$2:$B1000,K$1)</f>
        <v>0</v>
      </c>
      <c r="L431">
        <f>COUNTIFS(part3_step1!$C$2:$C1000,$B431,part3_step1!$B$2:$B1000,L$1)+COUNTIFS(part3_step1!$D$2:$D1000,$B431,part3_step1!$B$2:$B1000,L$1)+COUNTIFS(part3_step1!$E$2:$E1000,$B431,part3_step1!$B$2:$B1000,L$1)</f>
        <v>0</v>
      </c>
      <c r="M431">
        <f>COUNTIFS(part3_step1!$C$2:$C1000,$B431,part3_step1!$B$2:$B1000,M$1)+COUNTIFS(part3_step1!$D$2:$D1000,$B431,part3_step1!$B$2:$B1000,M$1)+COUNTIFS(part3_step1!$E$2:$E1000,$B431,part3_step1!$B$2:$B1000,M$1)</f>
        <v>0</v>
      </c>
      <c r="N431">
        <f>COUNTIFS(part3_step1!$C$2:$C1000,$B431,part3_step1!$B$2:$B1000,N$1)+COUNTIFS(part3_step1!$D$2:$D1000,$B431,part3_step1!$B$2:$B1000,N$1)+COUNTIFS(part3_step1!$E$2:$E1000,$B431,part3_step1!$B$2:$B1000,N$1)</f>
        <v>0</v>
      </c>
      <c r="O431">
        <f>COUNTIFS(part3_step1!$C$2:$C1000,$B431,part3_step1!$B$2:$B1000,O$1)+COUNTIFS(part3_step1!$D$2:$D1000,$B431,part3_step1!$B$2:$B1000,O$1)+COUNTIFS(part3_step1!$E$2:$E1000,$B431,part3_step1!$B$2:$B1000,O$1)</f>
        <v>0</v>
      </c>
      <c r="P431">
        <f>COUNTIF(part3_step1!$C$2:$E1000,B431)</f>
        <v>1</v>
      </c>
    </row>
    <row r="432">
      <c r="A432" t="str">
        <f>part3_step1!D141</f>
        <v>George Clooney</v>
      </c>
      <c r="B432" t="s">
        <v>836</v>
      </c>
      <c r="C432">
        <f>COUNTIFS(part3_step1!$C$2:$C1000,$B432,part3_step1!$B$2:$B1000,C$1)+COUNTIFS(part3_step1!$D$2:$D1000,$B432,part3_step1!$B$2:$B1000,C$1)+COUNTIFS(part3_step1!$E$2:$E1000,$B432,part3_step1!$B$2:$B1000,C$1)</f>
        <v>0</v>
      </c>
      <c r="D432">
        <f>COUNTIFS(part3_step1!$C$2:$C1000,$B432,part3_step1!$B$2:$B1000,D$1)+COUNTIFS(part3_step1!$D$2:$D1000,$B432,part3_step1!$B$2:$B1000,D$1)+COUNTIFS(part3_step1!$E$2:$E1000,$B432,part3_step1!$B$2:$B1000,D$1)</f>
        <v>0</v>
      </c>
      <c r="E432">
        <f>COUNTIFS(part3_step1!$C$2:$C1000,$B432,part3_step1!$B$2:$B1000,E$1)+COUNTIFS(part3_step1!$D$2:$D1000,$B432,part3_step1!$B$2:$B1000,E$1)+COUNTIFS(part3_step1!$E$2:$E1000,$B432,part3_step1!$B$2:$B1000,E$1)</f>
        <v>1</v>
      </c>
      <c r="F432">
        <f>COUNTIFS(part3_step1!$C$2:$C1000,$B432,part3_step1!$B$2:$B1000,F$1)+COUNTIFS(part3_step1!$D$2:$D1000,$B432,part3_step1!$B$2:$B1000,F$1)+COUNTIFS(part3_step1!$E$2:$E1000,$B432,part3_step1!$B$2:$B1000,F$1)</f>
        <v>0</v>
      </c>
      <c r="G432">
        <f>COUNTIFS(part3_step1!$C$2:$C1000,$B432,part3_step1!$B$2:$B1000,G$1)+COUNTIFS(part3_step1!$D$2:$D1000,$B432,part3_step1!$B$2:$B1000,G$1)+COUNTIFS(part3_step1!$E$2:$E1000,$B432,part3_step1!$B$2:$B1000,G$1)</f>
        <v>0</v>
      </c>
      <c r="H432">
        <f>COUNTIFS(part3_step1!$C$2:$C1000,$B432,part3_step1!$B$2:$B1000,H$1)+COUNTIFS(part3_step1!$D$2:$D1000,$B432,part3_step1!$B$2:$B1000,H$1)+COUNTIFS(part3_step1!$E$2:$E1000,$B432,part3_step1!$B$2:$B1000,H$1)</f>
        <v>0</v>
      </c>
      <c r="I432">
        <f>COUNTIFS(part3_step1!$C$2:$C1000,$B432,part3_step1!$B$2:$B1000,I$1)+COUNTIFS(part3_step1!$D$2:$D1000,$B432,part3_step1!$B$2:$B1000,I$1)+COUNTIFS(part3_step1!$E$2:$E1000,$B432,part3_step1!$B$2:$B1000,I$1)</f>
        <v>0</v>
      </c>
      <c r="J432">
        <f>COUNTIFS(part3_step1!$C$2:$C1000,$B432,part3_step1!$B$2:$B1000,J$1)+COUNTIFS(part3_step1!$D$2:$D1000,$B432,part3_step1!$B$2:$B1000,J$1)+COUNTIFS(part3_step1!$E$2:$E1000,$B432,part3_step1!$B$2:$B1000,J$1)</f>
        <v>0</v>
      </c>
      <c r="K432">
        <f>COUNTIFS(part3_step1!$C$2:$C1000,$B432,part3_step1!$B$2:$B1000,K$1)+COUNTIFS(part3_step1!$D$2:$D1000,$B432,part3_step1!$B$2:$B1000,K$1)+COUNTIFS(part3_step1!$E$2:$E1000,$B432,part3_step1!$B$2:$B1000,K$1)</f>
        <v>0</v>
      </c>
      <c r="L432">
        <f>COUNTIFS(part3_step1!$C$2:$C1000,$B432,part3_step1!$B$2:$B1000,L$1)+COUNTIFS(part3_step1!$D$2:$D1000,$B432,part3_step1!$B$2:$B1000,L$1)+COUNTIFS(part3_step1!$E$2:$E1000,$B432,part3_step1!$B$2:$B1000,L$1)</f>
        <v>0</v>
      </c>
      <c r="M432">
        <f>COUNTIFS(part3_step1!$C$2:$C1000,$B432,part3_step1!$B$2:$B1000,M$1)+COUNTIFS(part3_step1!$D$2:$D1000,$B432,part3_step1!$B$2:$B1000,M$1)+COUNTIFS(part3_step1!$E$2:$E1000,$B432,part3_step1!$B$2:$B1000,M$1)</f>
        <v>0</v>
      </c>
      <c r="N432">
        <f>COUNTIFS(part3_step1!$C$2:$C1000,$B432,part3_step1!$B$2:$B1000,N$1)+COUNTIFS(part3_step1!$D$2:$D1000,$B432,part3_step1!$B$2:$B1000,N$1)+COUNTIFS(part3_step1!$E$2:$E1000,$B432,part3_step1!$B$2:$B1000,N$1)</f>
        <v>0</v>
      </c>
      <c r="O432">
        <f>COUNTIFS(part3_step1!$C$2:$C1000,$B432,part3_step1!$B$2:$B1000,O$1)+COUNTIFS(part3_step1!$D$2:$D1000,$B432,part3_step1!$B$2:$B1000,O$1)+COUNTIFS(part3_step1!$E$2:$E1000,$B432,part3_step1!$B$2:$B1000,O$1)</f>
        <v>0</v>
      </c>
      <c r="P432">
        <f>COUNTIF(part3_step1!$C$2:$E1000,B432)</f>
        <v>1</v>
      </c>
    </row>
    <row r="433">
      <c r="A433" t="str">
        <f>part3_step1!D142</f>
        <v>Heather Graham</v>
      </c>
      <c r="B433" t="s">
        <v>844</v>
      </c>
      <c r="C433">
        <f>COUNTIFS(part3_step1!$C$2:$C1000,$B433,part3_step1!$B$2:$B1000,C$1)+COUNTIFS(part3_step1!$D$2:$D1000,$B433,part3_step1!$B$2:$B1000,C$1)+COUNTIFS(part3_step1!$E$2:$E1000,$B433,part3_step1!$B$2:$B1000,C$1)</f>
        <v>0</v>
      </c>
      <c r="D433">
        <f>COUNTIFS(part3_step1!$C$2:$C1000,$B433,part3_step1!$B$2:$B1000,D$1)+COUNTIFS(part3_step1!$D$2:$D1000,$B433,part3_step1!$B$2:$B1000,D$1)+COUNTIFS(part3_step1!$E$2:$E1000,$B433,part3_step1!$B$2:$B1000,D$1)</f>
        <v>0</v>
      </c>
      <c r="E433">
        <f>COUNTIFS(part3_step1!$C$2:$C1000,$B433,part3_step1!$B$2:$B1000,E$1)+COUNTIFS(part3_step1!$D$2:$D1000,$B433,part3_step1!$B$2:$B1000,E$1)+COUNTIFS(part3_step1!$E$2:$E1000,$B433,part3_step1!$B$2:$B1000,E$1)</f>
        <v>0</v>
      </c>
      <c r="F433">
        <f>COUNTIFS(part3_step1!$C$2:$C1000,$B433,part3_step1!$B$2:$B1000,F$1)+COUNTIFS(part3_step1!$D$2:$D1000,$B433,part3_step1!$B$2:$B1000,F$1)+COUNTIFS(part3_step1!$E$2:$E1000,$B433,part3_step1!$B$2:$B1000,F$1)</f>
        <v>0</v>
      </c>
      <c r="G433">
        <f>COUNTIFS(part3_step1!$C$2:$C1000,$B433,part3_step1!$B$2:$B1000,G$1)+COUNTIFS(part3_step1!$D$2:$D1000,$B433,part3_step1!$B$2:$B1000,G$1)+COUNTIFS(part3_step1!$E$2:$E1000,$B433,part3_step1!$B$2:$B1000,G$1)</f>
        <v>0</v>
      </c>
      <c r="H433">
        <f>COUNTIFS(part3_step1!$C$2:$C1000,$B433,part3_step1!$B$2:$B1000,H$1)+COUNTIFS(part3_step1!$D$2:$D1000,$B433,part3_step1!$B$2:$B1000,H$1)+COUNTIFS(part3_step1!$E$2:$E1000,$B433,part3_step1!$B$2:$B1000,H$1)</f>
        <v>0</v>
      </c>
      <c r="I433">
        <f>COUNTIFS(part3_step1!$C$2:$C1000,$B433,part3_step1!$B$2:$B1000,I$1)+COUNTIFS(part3_step1!$D$2:$D1000,$B433,part3_step1!$B$2:$B1000,I$1)+COUNTIFS(part3_step1!$E$2:$E1000,$B433,part3_step1!$B$2:$B1000,I$1)</f>
        <v>0</v>
      </c>
      <c r="J433">
        <f>COUNTIFS(part3_step1!$C$2:$C1000,$B433,part3_step1!$B$2:$B1000,J$1)+COUNTIFS(part3_step1!$D$2:$D1000,$B433,part3_step1!$B$2:$B1000,J$1)+COUNTIFS(part3_step1!$E$2:$E1000,$B433,part3_step1!$B$2:$B1000,J$1)</f>
        <v>1</v>
      </c>
      <c r="K433">
        <f>COUNTIFS(part3_step1!$C$2:$C1000,$B433,part3_step1!$B$2:$B1000,K$1)+COUNTIFS(part3_step1!$D$2:$D1000,$B433,part3_step1!$B$2:$B1000,K$1)+COUNTIFS(part3_step1!$E$2:$E1000,$B433,part3_step1!$B$2:$B1000,K$1)</f>
        <v>0</v>
      </c>
      <c r="L433">
        <f>COUNTIFS(part3_step1!$C$2:$C1000,$B433,part3_step1!$B$2:$B1000,L$1)+COUNTIFS(part3_step1!$D$2:$D1000,$B433,part3_step1!$B$2:$B1000,L$1)+COUNTIFS(part3_step1!$E$2:$E1000,$B433,part3_step1!$B$2:$B1000,L$1)</f>
        <v>0</v>
      </c>
      <c r="M433">
        <f>COUNTIFS(part3_step1!$C$2:$C1000,$B433,part3_step1!$B$2:$B1000,M$1)+COUNTIFS(part3_step1!$D$2:$D1000,$B433,part3_step1!$B$2:$B1000,M$1)+COUNTIFS(part3_step1!$E$2:$E1000,$B433,part3_step1!$B$2:$B1000,M$1)</f>
        <v>0</v>
      </c>
      <c r="N433">
        <f>COUNTIFS(part3_step1!$C$2:$C1000,$B433,part3_step1!$B$2:$B1000,N$1)+COUNTIFS(part3_step1!$D$2:$D1000,$B433,part3_step1!$B$2:$B1000,N$1)+COUNTIFS(part3_step1!$E$2:$E1000,$B433,part3_step1!$B$2:$B1000,N$1)</f>
        <v>0</v>
      </c>
      <c r="O433">
        <f>COUNTIFS(part3_step1!$C$2:$C1000,$B433,part3_step1!$B$2:$B1000,O$1)+COUNTIFS(part3_step1!$D$2:$D1000,$B433,part3_step1!$B$2:$B1000,O$1)+COUNTIFS(part3_step1!$E$2:$E1000,$B433,part3_step1!$B$2:$B1000,O$1)</f>
        <v>0</v>
      </c>
      <c r="P433">
        <f>COUNTIF(part3_step1!$C$2:$E1000,B433)</f>
        <v>1</v>
      </c>
    </row>
    <row r="434">
      <c r="A434" t="str">
        <f>part3_step1!D143</f>
        <v>Rene Russo</v>
      </c>
      <c r="B434" t="s">
        <v>851</v>
      </c>
      <c r="C434">
        <f>COUNTIFS(part3_step1!$C$2:$C1000,$B434,part3_step1!$B$2:$B1000,C$1)+COUNTIFS(part3_step1!$D$2:$D1000,$B434,part3_step1!$B$2:$B1000,C$1)+COUNTIFS(part3_step1!$E$2:$E1000,$B434,part3_step1!$B$2:$B1000,C$1)</f>
        <v>0</v>
      </c>
      <c r="D434">
        <f>COUNTIFS(part3_step1!$C$2:$C1000,$B434,part3_step1!$B$2:$B1000,D$1)+COUNTIFS(part3_step1!$D$2:$D1000,$B434,part3_step1!$B$2:$B1000,D$1)+COUNTIFS(part3_step1!$E$2:$E1000,$B434,part3_step1!$B$2:$B1000,D$1)</f>
        <v>0</v>
      </c>
      <c r="E434">
        <f>COUNTIFS(part3_step1!$C$2:$C1000,$B434,part3_step1!$B$2:$B1000,E$1)+COUNTIFS(part3_step1!$D$2:$D1000,$B434,part3_step1!$B$2:$B1000,E$1)+COUNTIFS(part3_step1!$E$2:$E1000,$B434,part3_step1!$B$2:$B1000,E$1)</f>
        <v>0</v>
      </c>
      <c r="F434">
        <f>COUNTIFS(part3_step1!$C$2:$C1000,$B434,part3_step1!$B$2:$B1000,F$1)+COUNTIFS(part3_step1!$D$2:$D1000,$B434,part3_step1!$B$2:$B1000,F$1)+COUNTIFS(part3_step1!$E$2:$E1000,$B434,part3_step1!$B$2:$B1000,F$1)</f>
        <v>0</v>
      </c>
      <c r="G434">
        <f>COUNTIFS(part3_step1!$C$2:$C1000,$B434,part3_step1!$B$2:$B1000,G$1)+COUNTIFS(part3_step1!$D$2:$D1000,$B434,part3_step1!$B$2:$B1000,G$1)+COUNTIFS(part3_step1!$E$2:$E1000,$B434,part3_step1!$B$2:$B1000,G$1)</f>
        <v>0</v>
      </c>
      <c r="H434">
        <f>COUNTIFS(part3_step1!$C$2:$C1000,$B434,part3_step1!$B$2:$B1000,H$1)+COUNTIFS(part3_step1!$D$2:$D1000,$B434,part3_step1!$B$2:$B1000,H$1)+COUNTIFS(part3_step1!$E$2:$E1000,$B434,part3_step1!$B$2:$B1000,H$1)</f>
        <v>0</v>
      </c>
      <c r="I434">
        <f>COUNTIFS(part3_step1!$C$2:$C1000,$B434,part3_step1!$B$2:$B1000,I$1)+COUNTIFS(part3_step1!$D$2:$D1000,$B434,part3_step1!$B$2:$B1000,I$1)+COUNTIFS(part3_step1!$E$2:$E1000,$B434,part3_step1!$B$2:$B1000,I$1)</f>
        <v>1</v>
      </c>
      <c r="J434">
        <f>COUNTIFS(part3_step1!$C$2:$C1000,$B434,part3_step1!$B$2:$B1000,J$1)+COUNTIFS(part3_step1!$D$2:$D1000,$B434,part3_step1!$B$2:$B1000,J$1)+COUNTIFS(part3_step1!$E$2:$E1000,$B434,part3_step1!$B$2:$B1000,J$1)</f>
        <v>0</v>
      </c>
      <c r="K434">
        <f>COUNTIFS(part3_step1!$C$2:$C1000,$B434,part3_step1!$B$2:$B1000,K$1)+COUNTIFS(part3_step1!$D$2:$D1000,$B434,part3_step1!$B$2:$B1000,K$1)+COUNTIFS(part3_step1!$E$2:$E1000,$B434,part3_step1!$B$2:$B1000,K$1)</f>
        <v>0</v>
      </c>
      <c r="L434">
        <f>COUNTIFS(part3_step1!$C$2:$C1000,$B434,part3_step1!$B$2:$B1000,L$1)+COUNTIFS(part3_step1!$D$2:$D1000,$B434,part3_step1!$B$2:$B1000,L$1)+COUNTIFS(part3_step1!$E$2:$E1000,$B434,part3_step1!$B$2:$B1000,L$1)</f>
        <v>0</v>
      </c>
      <c r="M434">
        <f>COUNTIFS(part3_step1!$C$2:$C1000,$B434,part3_step1!$B$2:$B1000,M$1)+COUNTIFS(part3_step1!$D$2:$D1000,$B434,part3_step1!$B$2:$B1000,M$1)+COUNTIFS(part3_step1!$E$2:$E1000,$B434,part3_step1!$B$2:$B1000,M$1)</f>
        <v>0</v>
      </c>
      <c r="N434">
        <f>COUNTIFS(part3_step1!$C$2:$C1000,$B434,part3_step1!$B$2:$B1000,N$1)+COUNTIFS(part3_step1!$D$2:$D1000,$B434,part3_step1!$B$2:$B1000,N$1)+COUNTIFS(part3_step1!$E$2:$E1000,$B434,part3_step1!$B$2:$B1000,N$1)</f>
        <v>0</v>
      </c>
      <c r="O434">
        <f>COUNTIFS(part3_step1!$C$2:$C1000,$B434,part3_step1!$B$2:$B1000,O$1)+COUNTIFS(part3_step1!$D$2:$D1000,$B434,part3_step1!$B$2:$B1000,O$1)+COUNTIFS(part3_step1!$E$2:$E1000,$B434,part3_step1!$B$2:$B1000,O$1)</f>
        <v>0</v>
      </c>
      <c r="P434">
        <f>COUNTIF(part3_step1!$C$2:$E1000,B434)</f>
        <v>1</v>
      </c>
    </row>
    <row r="435">
      <c r="A435" t="str">
        <f>part3_step1!D144</f>
        <v>Richard Gere</v>
      </c>
      <c r="B435" t="s">
        <v>857</v>
      </c>
      <c r="C435">
        <f>COUNTIFS(part3_step1!$C$2:$C1000,$B435,part3_step1!$B$2:$B1000,C$1)+COUNTIFS(part3_step1!$D$2:$D1000,$B435,part3_step1!$B$2:$B1000,C$1)+COUNTIFS(part3_step1!$E$2:$E1000,$B435,part3_step1!$B$2:$B1000,C$1)</f>
        <v>0</v>
      </c>
      <c r="D435">
        <f>COUNTIFS(part3_step1!$C$2:$C1000,$B435,part3_step1!$B$2:$B1000,D$1)+COUNTIFS(part3_step1!$D$2:$D1000,$B435,part3_step1!$B$2:$B1000,D$1)+COUNTIFS(part3_step1!$E$2:$E1000,$B435,part3_step1!$B$2:$B1000,D$1)</f>
        <v>0</v>
      </c>
      <c r="E435">
        <f>COUNTIFS(part3_step1!$C$2:$C1000,$B435,part3_step1!$B$2:$B1000,E$1)+COUNTIFS(part3_step1!$D$2:$D1000,$B435,part3_step1!$B$2:$B1000,E$1)+COUNTIFS(part3_step1!$E$2:$E1000,$B435,part3_step1!$B$2:$B1000,E$1)</f>
        <v>0</v>
      </c>
      <c r="F435">
        <f>COUNTIFS(part3_step1!$C$2:$C1000,$B435,part3_step1!$B$2:$B1000,F$1)+COUNTIFS(part3_step1!$D$2:$D1000,$B435,part3_step1!$B$2:$B1000,F$1)+COUNTIFS(part3_step1!$E$2:$E1000,$B435,part3_step1!$B$2:$B1000,F$1)</f>
        <v>0</v>
      </c>
      <c r="G435">
        <f>COUNTIFS(part3_step1!$C$2:$C1000,$B435,part3_step1!$B$2:$B1000,G$1)+COUNTIFS(part3_step1!$D$2:$D1000,$B435,part3_step1!$B$2:$B1000,G$1)+COUNTIFS(part3_step1!$E$2:$E1000,$B435,part3_step1!$B$2:$B1000,G$1)</f>
        <v>0</v>
      </c>
      <c r="H435">
        <f>COUNTIFS(part3_step1!$C$2:$C1000,$B435,part3_step1!$B$2:$B1000,H$1)+COUNTIFS(part3_step1!$D$2:$D1000,$B435,part3_step1!$B$2:$B1000,H$1)+COUNTIFS(part3_step1!$E$2:$E1000,$B435,part3_step1!$B$2:$B1000,H$1)</f>
        <v>0</v>
      </c>
      <c r="I435">
        <f>COUNTIFS(part3_step1!$C$2:$C1000,$B435,part3_step1!$B$2:$B1000,I$1)+COUNTIFS(part3_step1!$D$2:$D1000,$B435,part3_step1!$B$2:$B1000,I$1)+COUNTIFS(part3_step1!$E$2:$E1000,$B435,part3_step1!$B$2:$B1000,I$1)</f>
        <v>0</v>
      </c>
      <c r="J435">
        <f>COUNTIFS(part3_step1!$C$2:$C1000,$B435,part3_step1!$B$2:$B1000,J$1)+COUNTIFS(part3_step1!$D$2:$D1000,$B435,part3_step1!$B$2:$B1000,J$1)+COUNTIFS(part3_step1!$E$2:$E1000,$B435,part3_step1!$B$2:$B1000,J$1)</f>
        <v>0</v>
      </c>
      <c r="K435">
        <f>COUNTIFS(part3_step1!$C$2:$C1000,$B435,part3_step1!$B$2:$B1000,K$1)+COUNTIFS(part3_step1!$D$2:$D1000,$B435,part3_step1!$B$2:$B1000,K$1)+COUNTIFS(part3_step1!$E$2:$E1000,$B435,part3_step1!$B$2:$B1000,K$1)</f>
        <v>0</v>
      </c>
      <c r="L435">
        <f>COUNTIFS(part3_step1!$C$2:$C1000,$B435,part3_step1!$B$2:$B1000,L$1)+COUNTIFS(part3_step1!$D$2:$D1000,$B435,part3_step1!$B$2:$B1000,L$1)+COUNTIFS(part3_step1!$E$2:$E1000,$B435,part3_step1!$B$2:$B1000,L$1)</f>
        <v>0</v>
      </c>
      <c r="M435">
        <f>COUNTIFS(part3_step1!$C$2:$C1000,$B435,part3_step1!$B$2:$B1000,M$1)+COUNTIFS(part3_step1!$D$2:$D1000,$B435,part3_step1!$B$2:$B1000,M$1)+COUNTIFS(part3_step1!$E$2:$E1000,$B435,part3_step1!$B$2:$B1000,M$1)</f>
        <v>1</v>
      </c>
      <c r="N435">
        <f>COUNTIFS(part3_step1!$C$2:$C1000,$B435,part3_step1!$B$2:$B1000,N$1)+COUNTIFS(part3_step1!$D$2:$D1000,$B435,part3_step1!$B$2:$B1000,N$1)+COUNTIFS(part3_step1!$E$2:$E1000,$B435,part3_step1!$B$2:$B1000,N$1)</f>
        <v>0</v>
      </c>
      <c r="O435">
        <f>COUNTIFS(part3_step1!$C$2:$C1000,$B435,part3_step1!$B$2:$B1000,O$1)+COUNTIFS(part3_step1!$D$2:$D1000,$B435,part3_step1!$B$2:$B1000,O$1)+COUNTIFS(part3_step1!$E$2:$E1000,$B435,part3_step1!$B$2:$B1000,O$1)</f>
        <v>0</v>
      </c>
      <c r="P435">
        <f>COUNTIF(part3_step1!$C$2:$E1000,B435)</f>
        <v>1</v>
      </c>
    </row>
    <row r="436">
      <c r="A436" t="str">
        <f>part3_step1!D145</f>
        <v>Rene Zellweger</v>
      </c>
      <c r="B436" t="s">
        <v>865</v>
      </c>
      <c r="C436">
        <f>COUNTIFS(part3_step1!$C$2:$C1000,$B436,part3_step1!$B$2:$B1000,C$1)+COUNTIFS(part3_step1!$D$2:$D1000,$B436,part3_step1!$B$2:$B1000,C$1)+COUNTIFS(part3_step1!$E$2:$E1000,$B436,part3_step1!$B$2:$B1000,C$1)</f>
        <v>0</v>
      </c>
      <c r="D436">
        <f>COUNTIFS(part3_step1!$C$2:$C1000,$B436,part3_step1!$B$2:$B1000,D$1)+COUNTIFS(part3_step1!$D$2:$D1000,$B436,part3_step1!$B$2:$B1000,D$1)+COUNTIFS(part3_step1!$E$2:$E1000,$B436,part3_step1!$B$2:$B1000,D$1)</f>
        <v>0</v>
      </c>
      <c r="E436">
        <f>COUNTIFS(part3_step1!$C$2:$C1000,$B436,part3_step1!$B$2:$B1000,E$1)+COUNTIFS(part3_step1!$D$2:$D1000,$B436,part3_step1!$B$2:$B1000,E$1)+COUNTIFS(part3_step1!$E$2:$E1000,$B436,part3_step1!$B$2:$B1000,E$1)</f>
        <v>0</v>
      </c>
      <c r="F436">
        <f>COUNTIFS(part3_step1!$C$2:$C1000,$B436,part3_step1!$B$2:$B1000,F$1)+COUNTIFS(part3_step1!$D$2:$D1000,$B436,part3_step1!$B$2:$B1000,F$1)+COUNTIFS(part3_step1!$E$2:$E1000,$B436,part3_step1!$B$2:$B1000,F$1)</f>
        <v>0</v>
      </c>
      <c r="G436">
        <f>COUNTIFS(part3_step1!$C$2:$C1000,$B436,part3_step1!$B$2:$B1000,G$1)+COUNTIFS(part3_step1!$D$2:$D1000,$B436,part3_step1!$B$2:$B1000,G$1)+COUNTIFS(part3_step1!$E$2:$E1000,$B436,part3_step1!$B$2:$B1000,G$1)</f>
        <v>0</v>
      </c>
      <c r="H436">
        <f>COUNTIFS(part3_step1!$C$2:$C1000,$B436,part3_step1!$B$2:$B1000,H$1)+COUNTIFS(part3_step1!$D$2:$D1000,$B436,part3_step1!$B$2:$B1000,H$1)+COUNTIFS(part3_step1!$E$2:$E1000,$B436,part3_step1!$B$2:$B1000,H$1)</f>
        <v>0</v>
      </c>
      <c r="I436">
        <f>COUNTIFS(part3_step1!$C$2:$C1000,$B436,part3_step1!$B$2:$B1000,I$1)+COUNTIFS(part3_step1!$D$2:$D1000,$B436,part3_step1!$B$2:$B1000,I$1)+COUNTIFS(part3_step1!$E$2:$E1000,$B436,part3_step1!$B$2:$B1000,I$1)</f>
        <v>0</v>
      </c>
      <c r="J436">
        <f>COUNTIFS(part3_step1!$C$2:$C1000,$B436,part3_step1!$B$2:$B1000,J$1)+COUNTIFS(part3_step1!$D$2:$D1000,$B436,part3_step1!$B$2:$B1000,J$1)+COUNTIFS(part3_step1!$E$2:$E1000,$B436,part3_step1!$B$2:$B1000,J$1)</f>
        <v>1</v>
      </c>
      <c r="K436">
        <f>COUNTIFS(part3_step1!$C$2:$C1000,$B436,part3_step1!$B$2:$B1000,K$1)+COUNTIFS(part3_step1!$D$2:$D1000,$B436,part3_step1!$B$2:$B1000,K$1)+COUNTIFS(part3_step1!$E$2:$E1000,$B436,part3_step1!$B$2:$B1000,K$1)</f>
        <v>0</v>
      </c>
      <c r="L436">
        <f>COUNTIFS(part3_step1!$C$2:$C1000,$B436,part3_step1!$B$2:$B1000,L$1)+COUNTIFS(part3_step1!$D$2:$D1000,$B436,part3_step1!$B$2:$B1000,L$1)+COUNTIFS(part3_step1!$E$2:$E1000,$B436,part3_step1!$B$2:$B1000,L$1)</f>
        <v>0</v>
      </c>
      <c r="M436">
        <f>COUNTIFS(part3_step1!$C$2:$C1000,$B436,part3_step1!$B$2:$B1000,M$1)+COUNTIFS(part3_step1!$D$2:$D1000,$B436,part3_step1!$B$2:$B1000,M$1)+COUNTIFS(part3_step1!$E$2:$E1000,$B436,part3_step1!$B$2:$B1000,M$1)</f>
        <v>0</v>
      </c>
      <c r="N436">
        <f>COUNTIFS(part3_step1!$C$2:$C1000,$B436,part3_step1!$B$2:$B1000,N$1)+COUNTIFS(part3_step1!$D$2:$D1000,$B436,part3_step1!$B$2:$B1000,N$1)+COUNTIFS(part3_step1!$E$2:$E1000,$B436,part3_step1!$B$2:$B1000,N$1)</f>
        <v>0</v>
      </c>
      <c r="O436">
        <f>COUNTIFS(part3_step1!$C$2:$C1000,$B436,part3_step1!$B$2:$B1000,O$1)+COUNTIFS(part3_step1!$D$2:$D1000,$B436,part3_step1!$B$2:$B1000,O$1)+COUNTIFS(part3_step1!$E$2:$E1000,$B436,part3_step1!$B$2:$B1000,O$1)</f>
        <v>0</v>
      </c>
      <c r="P436">
        <f>COUNTIF(part3_step1!$C$2:$E1000,B436)</f>
        <v>1</v>
      </c>
    </row>
    <row r="437">
      <c r="A437" t="str">
        <f>part3_step1!D146</f>
        <v>Maura Tierney</v>
      </c>
      <c r="B437" t="s">
        <v>873</v>
      </c>
      <c r="C437">
        <f>COUNTIFS(part3_step1!$C$2:$C1000,$B437,part3_step1!$B$2:$B1000,C$1)+COUNTIFS(part3_step1!$D$2:$D1000,$B437,part3_step1!$B$2:$B1000,C$1)+COUNTIFS(part3_step1!$E$2:$E1000,$B437,part3_step1!$B$2:$B1000,C$1)</f>
        <v>0</v>
      </c>
      <c r="D437">
        <f>COUNTIFS(part3_step1!$C$2:$C1000,$B437,part3_step1!$B$2:$B1000,D$1)+COUNTIFS(part3_step1!$D$2:$D1000,$B437,part3_step1!$B$2:$B1000,D$1)+COUNTIFS(part3_step1!$E$2:$E1000,$B437,part3_step1!$B$2:$B1000,D$1)</f>
        <v>0</v>
      </c>
      <c r="E437">
        <f>COUNTIFS(part3_step1!$C$2:$C1000,$B437,part3_step1!$B$2:$B1000,E$1)+COUNTIFS(part3_step1!$D$2:$D1000,$B437,part3_step1!$B$2:$B1000,E$1)+COUNTIFS(part3_step1!$E$2:$E1000,$B437,part3_step1!$B$2:$B1000,E$1)</f>
        <v>0</v>
      </c>
      <c r="F437">
        <f>COUNTIFS(part3_step1!$C$2:$C1000,$B437,part3_step1!$B$2:$B1000,F$1)+COUNTIFS(part3_step1!$D$2:$D1000,$B437,part3_step1!$B$2:$B1000,F$1)+COUNTIFS(part3_step1!$E$2:$E1000,$B437,part3_step1!$B$2:$B1000,F$1)</f>
        <v>0</v>
      </c>
      <c r="G437">
        <f>COUNTIFS(part3_step1!$C$2:$C1000,$B437,part3_step1!$B$2:$B1000,G$1)+COUNTIFS(part3_step1!$D$2:$D1000,$B437,part3_step1!$B$2:$B1000,G$1)+COUNTIFS(part3_step1!$E$2:$E1000,$B437,part3_step1!$B$2:$B1000,G$1)</f>
        <v>0</v>
      </c>
      <c r="H437">
        <f>COUNTIFS(part3_step1!$C$2:$C1000,$B437,part3_step1!$B$2:$B1000,H$1)+COUNTIFS(part3_step1!$D$2:$D1000,$B437,part3_step1!$B$2:$B1000,H$1)+COUNTIFS(part3_step1!$E$2:$E1000,$B437,part3_step1!$B$2:$B1000,H$1)</f>
        <v>0</v>
      </c>
      <c r="I437">
        <f>COUNTIFS(part3_step1!$C$2:$C1000,$B437,part3_step1!$B$2:$B1000,I$1)+COUNTIFS(part3_step1!$D$2:$D1000,$B437,part3_step1!$B$2:$B1000,I$1)+COUNTIFS(part3_step1!$E$2:$E1000,$B437,part3_step1!$B$2:$B1000,I$1)</f>
        <v>1</v>
      </c>
      <c r="J437">
        <f>COUNTIFS(part3_step1!$C$2:$C1000,$B437,part3_step1!$B$2:$B1000,J$1)+COUNTIFS(part3_step1!$D$2:$D1000,$B437,part3_step1!$B$2:$B1000,J$1)+COUNTIFS(part3_step1!$E$2:$E1000,$B437,part3_step1!$B$2:$B1000,J$1)</f>
        <v>0</v>
      </c>
      <c r="K437">
        <f>COUNTIFS(part3_step1!$C$2:$C1000,$B437,part3_step1!$B$2:$B1000,K$1)+COUNTIFS(part3_step1!$D$2:$D1000,$B437,part3_step1!$B$2:$B1000,K$1)+COUNTIFS(part3_step1!$E$2:$E1000,$B437,part3_step1!$B$2:$B1000,K$1)</f>
        <v>0</v>
      </c>
      <c r="L437">
        <f>COUNTIFS(part3_step1!$C$2:$C1000,$B437,part3_step1!$B$2:$B1000,L$1)+COUNTIFS(part3_step1!$D$2:$D1000,$B437,part3_step1!$B$2:$B1000,L$1)+COUNTIFS(part3_step1!$E$2:$E1000,$B437,part3_step1!$B$2:$B1000,L$1)</f>
        <v>0</v>
      </c>
      <c r="M437">
        <f>COUNTIFS(part3_step1!$C$2:$C1000,$B437,part3_step1!$B$2:$B1000,M$1)+COUNTIFS(part3_step1!$D$2:$D1000,$B437,part3_step1!$B$2:$B1000,M$1)+COUNTIFS(part3_step1!$E$2:$E1000,$B437,part3_step1!$B$2:$B1000,M$1)</f>
        <v>0</v>
      </c>
      <c r="N437">
        <f>COUNTIFS(part3_step1!$C$2:$C1000,$B437,part3_step1!$B$2:$B1000,N$1)+COUNTIFS(part3_step1!$D$2:$D1000,$B437,part3_step1!$B$2:$B1000,N$1)+COUNTIFS(part3_step1!$E$2:$E1000,$B437,part3_step1!$B$2:$B1000,N$1)</f>
        <v>0</v>
      </c>
      <c r="O437">
        <f>COUNTIFS(part3_step1!$C$2:$C1000,$B437,part3_step1!$B$2:$B1000,O$1)+COUNTIFS(part3_step1!$D$2:$D1000,$B437,part3_step1!$B$2:$B1000,O$1)+COUNTIFS(part3_step1!$E$2:$E1000,$B437,part3_step1!$B$2:$B1000,O$1)</f>
        <v>0</v>
      </c>
      <c r="P437">
        <f>COUNTIF(part3_step1!$C$2:$E1000,B437)</f>
        <v>1</v>
      </c>
    </row>
    <row r="438">
      <c r="A438" t="str">
        <f>part3_step1!D147</f>
        <v>Robert De Niro</v>
      </c>
      <c r="B438" t="s">
        <v>881</v>
      </c>
      <c r="C438">
        <f>COUNTIFS(part3_step1!$C$2:$C1000,$B438,part3_step1!$B$2:$B1000,C$1)+COUNTIFS(part3_step1!$D$2:$D1000,$B438,part3_step1!$B$2:$B1000,C$1)+COUNTIFS(part3_step1!$E$2:$E1000,$B438,part3_step1!$B$2:$B1000,C$1)</f>
        <v>0</v>
      </c>
      <c r="D438">
        <f>COUNTIFS(part3_step1!$C$2:$C1000,$B438,part3_step1!$B$2:$B1000,D$1)+COUNTIFS(part3_step1!$D$2:$D1000,$B438,part3_step1!$B$2:$B1000,D$1)+COUNTIFS(part3_step1!$E$2:$E1000,$B438,part3_step1!$B$2:$B1000,D$1)</f>
        <v>0</v>
      </c>
      <c r="E438">
        <f>COUNTIFS(part3_step1!$C$2:$C1000,$B438,part3_step1!$B$2:$B1000,E$1)+COUNTIFS(part3_step1!$D$2:$D1000,$B438,part3_step1!$B$2:$B1000,E$1)+COUNTIFS(part3_step1!$E$2:$E1000,$B438,part3_step1!$B$2:$B1000,E$1)</f>
        <v>0</v>
      </c>
      <c r="F438">
        <f>COUNTIFS(part3_step1!$C$2:$C1000,$B438,part3_step1!$B$2:$B1000,F$1)+COUNTIFS(part3_step1!$D$2:$D1000,$B438,part3_step1!$B$2:$B1000,F$1)+COUNTIFS(part3_step1!$E$2:$E1000,$B438,part3_step1!$B$2:$B1000,F$1)</f>
        <v>0</v>
      </c>
      <c r="G438">
        <f>COUNTIFS(part3_step1!$C$2:$C1000,$B438,part3_step1!$B$2:$B1000,G$1)+COUNTIFS(part3_step1!$D$2:$D1000,$B438,part3_step1!$B$2:$B1000,G$1)+COUNTIFS(part3_step1!$E$2:$E1000,$B438,part3_step1!$B$2:$B1000,G$1)</f>
        <v>0</v>
      </c>
      <c r="H438">
        <f>COUNTIFS(part3_step1!$C$2:$C1000,$B438,part3_step1!$B$2:$B1000,H$1)+COUNTIFS(part3_step1!$D$2:$D1000,$B438,part3_step1!$B$2:$B1000,H$1)+COUNTIFS(part3_step1!$E$2:$E1000,$B438,part3_step1!$B$2:$B1000,H$1)</f>
        <v>0</v>
      </c>
      <c r="I438">
        <f>COUNTIFS(part3_step1!$C$2:$C1000,$B438,part3_step1!$B$2:$B1000,I$1)+COUNTIFS(part3_step1!$D$2:$D1000,$B438,part3_step1!$B$2:$B1000,I$1)+COUNTIFS(part3_step1!$E$2:$E1000,$B438,part3_step1!$B$2:$B1000,I$1)</f>
        <v>0</v>
      </c>
      <c r="J438">
        <f>COUNTIFS(part3_step1!$C$2:$C1000,$B438,part3_step1!$B$2:$B1000,J$1)+COUNTIFS(part3_step1!$D$2:$D1000,$B438,part3_step1!$B$2:$B1000,J$1)+COUNTIFS(part3_step1!$E$2:$E1000,$B438,part3_step1!$B$2:$B1000,J$1)</f>
        <v>0</v>
      </c>
      <c r="K438">
        <f>COUNTIFS(part3_step1!$C$2:$C1000,$B438,part3_step1!$B$2:$B1000,K$1)+COUNTIFS(part3_step1!$D$2:$D1000,$B438,part3_step1!$B$2:$B1000,K$1)+COUNTIFS(part3_step1!$E$2:$E1000,$B438,part3_step1!$B$2:$B1000,K$1)</f>
        <v>0</v>
      </c>
      <c r="L438">
        <f>COUNTIFS(part3_step1!$C$2:$C1000,$B438,part3_step1!$B$2:$B1000,L$1)+COUNTIFS(part3_step1!$D$2:$D1000,$B438,part3_step1!$B$2:$B1000,L$1)+COUNTIFS(part3_step1!$E$2:$E1000,$B438,part3_step1!$B$2:$B1000,L$1)</f>
        <v>0</v>
      </c>
      <c r="M438">
        <f>COUNTIFS(part3_step1!$C$2:$C1000,$B438,part3_step1!$B$2:$B1000,M$1)+COUNTIFS(part3_step1!$D$2:$D1000,$B438,part3_step1!$B$2:$B1000,M$1)+COUNTIFS(part3_step1!$E$2:$E1000,$B438,part3_step1!$B$2:$B1000,M$1)</f>
        <v>0</v>
      </c>
      <c r="N438">
        <f>COUNTIFS(part3_step1!$C$2:$C1000,$B438,part3_step1!$B$2:$B1000,N$1)+COUNTIFS(part3_step1!$D$2:$D1000,$B438,part3_step1!$B$2:$B1000,N$1)+COUNTIFS(part3_step1!$E$2:$E1000,$B438,part3_step1!$B$2:$B1000,N$1)</f>
        <v>0</v>
      </c>
      <c r="O438">
        <f>COUNTIFS(part3_step1!$C$2:$C1000,$B438,part3_step1!$B$2:$B1000,O$1)+COUNTIFS(part3_step1!$D$2:$D1000,$B438,part3_step1!$B$2:$B1000,O$1)+COUNTIFS(part3_step1!$E$2:$E1000,$B438,part3_step1!$B$2:$B1000,O$1)</f>
        <v>0</v>
      </c>
      <c r="P438">
        <f>COUNTIF(part3_step1!$C$2:$E1000,B438)</f>
        <v>1</v>
      </c>
    </row>
    <row r="439">
      <c r="A439" t="str">
        <f>part3_step1!D148</f>
        <v>Jeff Daniels</v>
      </c>
      <c r="B439" t="s">
        <v>888</v>
      </c>
      <c r="C439">
        <f>COUNTIFS(part3_step1!$C$2:$C1000,$B439,part3_step1!$B$2:$B1000,C$1)+COUNTIFS(part3_step1!$D$2:$D1000,$B439,part3_step1!$B$2:$B1000,C$1)+COUNTIFS(part3_step1!$E$2:$E1000,$B439,part3_step1!$B$2:$B1000,C$1)</f>
        <v>0</v>
      </c>
      <c r="D439">
        <f>COUNTIFS(part3_step1!$C$2:$C1000,$B439,part3_step1!$B$2:$B1000,D$1)+COUNTIFS(part3_step1!$D$2:$D1000,$B439,part3_step1!$B$2:$B1000,D$1)+COUNTIFS(part3_step1!$E$2:$E1000,$B439,part3_step1!$B$2:$B1000,D$1)</f>
        <v>0</v>
      </c>
      <c r="E439">
        <f>COUNTIFS(part3_step1!$C$2:$C1000,$B439,part3_step1!$B$2:$B1000,E$1)+COUNTIFS(part3_step1!$D$2:$D1000,$B439,part3_step1!$B$2:$B1000,E$1)+COUNTIFS(part3_step1!$E$2:$E1000,$B439,part3_step1!$B$2:$B1000,E$1)</f>
        <v>0</v>
      </c>
      <c r="F439">
        <f>COUNTIFS(part3_step1!$C$2:$C1000,$B439,part3_step1!$B$2:$B1000,F$1)+COUNTIFS(part3_step1!$D$2:$D1000,$B439,part3_step1!$B$2:$B1000,F$1)+COUNTIFS(part3_step1!$E$2:$E1000,$B439,part3_step1!$B$2:$B1000,F$1)</f>
        <v>0</v>
      </c>
      <c r="G439">
        <f>COUNTIFS(part3_step1!$C$2:$C1000,$B439,part3_step1!$B$2:$B1000,G$1)+COUNTIFS(part3_step1!$D$2:$D1000,$B439,part3_step1!$B$2:$B1000,G$1)+COUNTIFS(part3_step1!$E$2:$E1000,$B439,part3_step1!$B$2:$B1000,G$1)</f>
        <v>0</v>
      </c>
      <c r="H439">
        <f>COUNTIFS(part3_step1!$C$2:$C1000,$B439,part3_step1!$B$2:$B1000,H$1)+COUNTIFS(part3_step1!$D$2:$D1000,$B439,part3_step1!$B$2:$B1000,H$1)+COUNTIFS(part3_step1!$E$2:$E1000,$B439,part3_step1!$B$2:$B1000,H$1)</f>
        <v>0</v>
      </c>
      <c r="I439">
        <f>COUNTIFS(part3_step1!$C$2:$C1000,$B439,part3_step1!$B$2:$B1000,I$1)+COUNTIFS(part3_step1!$D$2:$D1000,$B439,part3_step1!$B$2:$B1000,I$1)+COUNTIFS(part3_step1!$E$2:$E1000,$B439,part3_step1!$B$2:$B1000,I$1)</f>
        <v>0</v>
      </c>
      <c r="J439">
        <f>COUNTIFS(part3_step1!$C$2:$C1000,$B439,part3_step1!$B$2:$B1000,J$1)+COUNTIFS(part3_step1!$D$2:$D1000,$B439,part3_step1!$B$2:$B1000,J$1)+COUNTIFS(part3_step1!$E$2:$E1000,$B439,part3_step1!$B$2:$B1000,J$1)</f>
        <v>0</v>
      </c>
      <c r="K439">
        <f>COUNTIFS(part3_step1!$C$2:$C1000,$B439,part3_step1!$B$2:$B1000,K$1)+COUNTIFS(part3_step1!$D$2:$D1000,$B439,part3_step1!$B$2:$B1000,K$1)+COUNTIFS(part3_step1!$E$2:$E1000,$B439,part3_step1!$B$2:$B1000,K$1)</f>
        <v>0</v>
      </c>
      <c r="L439">
        <f>COUNTIFS(part3_step1!$C$2:$C1000,$B439,part3_step1!$B$2:$B1000,L$1)+COUNTIFS(part3_step1!$D$2:$D1000,$B439,part3_step1!$B$2:$B1000,L$1)+COUNTIFS(part3_step1!$E$2:$E1000,$B439,part3_step1!$B$2:$B1000,L$1)</f>
        <v>0</v>
      </c>
      <c r="M439">
        <f>COUNTIFS(part3_step1!$C$2:$C1000,$B439,part3_step1!$B$2:$B1000,M$1)+COUNTIFS(part3_step1!$D$2:$D1000,$B439,part3_step1!$B$2:$B1000,M$1)+COUNTIFS(part3_step1!$E$2:$E1000,$B439,part3_step1!$B$2:$B1000,M$1)</f>
        <v>0</v>
      </c>
      <c r="N439">
        <f>COUNTIFS(part3_step1!$C$2:$C1000,$B439,part3_step1!$B$2:$B1000,N$1)+COUNTIFS(part3_step1!$D$2:$D1000,$B439,part3_step1!$B$2:$B1000,N$1)+COUNTIFS(part3_step1!$E$2:$E1000,$B439,part3_step1!$B$2:$B1000,N$1)</f>
        <v>0</v>
      </c>
      <c r="O439">
        <f>COUNTIFS(part3_step1!$C$2:$C1000,$B439,part3_step1!$B$2:$B1000,O$1)+COUNTIFS(part3_step1!$D$2:$D1000,$B439,part3_step1!$B$2:$B1000,O$1)+COUNTIFS(part3_step1!$E$2:$E1000,$B439,part3_step1!$B$2:$B1000,O$1)</f>
        <v>0</v>
      </c>
      <c r="P439">
        <f>COUNTIF(part3_step1!$C$2:$E1000,B439)</f>
        <v>1</v>
      </c>
    </row>
    <row r="440">
      <c r="A440" t="str">
        <f>part3_step1!D149</f>
        <v>B.D. Wong</v>
      </c>
      <c r="B440" t="s">
        <v>893</v>
      </c>
      <c r="C440">
        <f>COUNTIFS(part3_step1!$C$2:$C1000,$B440,part3_step1!$B$2:$B1000,C$1)+COUNTIFS(part3_step1!$D$2:$D1000,$B440,part3_step1!$B$2:$B1000,C$1)+COUNTIFS(part3_step1!$E$2:$E1000,$B440,part3_step1!$B$2:$B1000,C$1)</f>
        <v>0</v>
      </c>
      <c r="D440">
        <f>COUNTIFS(part3_step1!$C$2:$C1000,$B440,part3_step1!$B$2:$B1000,D$1)+COUNTIFS(part3_step1!$D$2:$D1000,$B440,part3_step1!$B$2:$B1000,D$1)+COUNTIFS(part3_step1!$E$2:$E1000,$B440,part3_step1!$B$2:$B1000,D$1)</f>
        <v>0</v>
      </c>
      <c r="E440">
        <f>COUNTIFS(part3_step1!$C$2:$C1000,$B440,part3_step1!$B$2:$B1000,E$1)+COUNTIFS(part3_step1!$D$2:$D1000,$B440,part3_step1!$B$2:$B1000,E$1)+COUNTIFS(part3_step1!$E$2:$E1000,$B440,part3_step1!$B$2:$B1000,E$1)</f>
        <v>1</v>
      </c>
      <c r="F440">
        <f>COUNTIFS(part3_step1!$C$2:$C1000,$B440,part3_step1!$B$2:$B1000,F$1)+COUNTIFS(part3_step1!$D$2:$D1000,$B440,part3_step1!$B$2:$B1000,F$1)+COUNTIFS(part3_step1!$E$2:$E1000,$B440,part3_step1!$B$2:$B1000,F$1)</f>
        <v>0</v>
      </c>
      <c r="G440">
        <f>COUNTIFS(part3_step1!$C$2:$C1000,$B440,part3_step1!$B$2:$B1000,G$1)+COUNTIFS(part3_step1!$D$2:$D1000,$B440,part3_step1!$B$2:$B1000,G$1)+COUNTIFS(part3_step1!$E$2:$E1000,$B440,part3_step1!$B$2:$B1000,G$1)</f>
        <v>0</v>
      </c>
      <c r="H440">
        <f>COUNTIFS(part3_step1!$C$2:$C1000,$B440,part3_step1!$B$2:$B1000,H$1)+COUNTIFS(part3_step1!$D$2:$D1000,$B440,part3_step1!$B$2:$B1000,H$1)+COUNTIFS(part3_step1!$E$2:$E1000,$B440,part3_step1!$B$2:$B1000,H$1)</f>
        <v>0</v>
      </c>
      <c r="I440">
        <f>COUNTIFS(part3_step1!$C$2:$C1000,$B440,part3_step1!$B$2:$B1000,I$1)+COUNTIFS(part3_step1!$D$2:$D1000,$B440,part3_step1!$B$2:$B1000,I$1)+COUNTIFS(part3_step1!$E$2:$E1000,$B440,part3_step1!$B$2:$B1000,I$1)</f>
        <v>0</v>
      </c>
      <c r="J440">
        <f>COUNTIFS(part3_step1!$C$2:$C1000,$B440,part3_step1!$B$2:$B1000,J$1)+COUNTIFS(part3_step1!$D$2:$D1000,$B440,part3_step1!$B$2:$B1000,J$1)+COUNTIFS(part3_step1!$E$2:$E1000,$B440,part3_step1!$B$2:$B1000,J$1)</f>
        <v>0</v>
      </c>
      <c r="K440">
        <f>COUNTIFS(part3_step1!$C$2:$C1000,$B440,part3_step1!$B$2:$B1000,K$1)+COUNTIFS(part3_step1!$D$2:$D1000,$B440,part3_step1!$B$2:$B1000,K$1)+COUNTIFS(part3_step1!$E$2:$E1000,$B440,part3_step1!$B$2:$B1000,K$1)</f>
        <v>0</v>
      </c>
      <c r="L440">
        <f>COUNTIFS(part3_step1!$C$2:$C1000,$B440,part3_step1!$B$2:$B1000,L$1)+COUNTIFS(part3_step1!$D$2:$D1000,$B440,part3_step1!$B$2:$B1000,L$1)+COUNTIFS(part3_step1!$E$2:$E1000,$B440,part3_step1!$B$2:$B1000,L$1)</f>
        <v>0</v>
      </c>
      <c r="M440">
        <f>COUNTIFS(part3_step1!$C$2:$C1000,$B440,part3_step1!$B$2:$B1000,M$1)+COUNTIFS(part3_step1!$D$2:$D1000,$B440,part3_step1!$B$2:$B1000,M$1)+COUNTIFS(part3_step1!$E$2:$E1000,$B440,part3_step1!$B$2:$B1000,M$1)</f>
        <v>0</v>
      </c>
      <c r="N440">
        <f>COUNTIFS(part3_step1!$C$2:$C1000,$B440,part3_step1!$B$2:$B1000,N$1)+COUNTIFS(part3_step1!$D$2:$D1000,$B440,part3_step1!$B$2:$B1000,N$1)+COUNTIFS(part3_step1!$E$2:$E1000,$B440,part3_step1!$B$2:$B1000,N$1)</f>
        <v>0</v>
      </c>
      <c r="O440">
        <f>COUNTIFS(part3_step1!$C$2:$C1000,$B440,part3_step1!$B$2:$B1000,O$1)+COUNTIFS(part3_step1!$D$2:$D1000,$B440,part3_step1!$B$2:$B1000,O$1)+COUNTIFS(part3_step1!$E$2:$E1000,$B440,part3_step1!$B$2:$B1000,O$1)</f>
        <v>0</v>
      </c>
      <c r="P440">
        <f>COUNTIF(part3_step1!$C$2:$E1000,B440)</f>
        <v>2</v>
      </c>
    </row>
    <row r="441">
      <c r="A441" t="str">
        <f>part3_step1!D150</f>
        <v>Richard Crenna</v>
      </c>
      <c r="B441" t="s">
        <v>899</v>
      </c>
      <c r="C441">
        <f>COUNTIFS(part3_step1!$C$2:$C1000,$B441,part3_step1!$B$2:$B1000,C$1)+COUNTIFS(part3_step1!$D$2:$D1000,$B441,part3_step1!$B$2:$B1000,C$1)+COUNTIFS(part3_step1!$E$2:$E1000,$B441,part3_step1!$B$2:$B1000,C$1)</f>
        <v>0</v>
      </c>
      <c r="D441">
        <f>COUNTIFS(part3_step1!$C$2:$C1000,$B441,part3_step1!$B$2:$B1000,D$1)+COUNTIFS(part3_step1!$D$2:$D1000,$B441,part3_step1!$B$2:$B1000,D$1)+COUNTIFS(part3_step1!$E$2:$E1000,$B441,part3_step1!$B$2:$B1000,D$1)</f>
        <v>0</v>
      </c>
      <c r="E441">
        <f>COUNTIFS(part3_step1!$C$2:$C1000,$B441,part3_step1!$B$2:$B1000,E$1)+COUNTIFS(part3_step1!$D$2:$D1000,$B441,part3_step1!$B$2:$B1000,E$1)+COUNTIFS(part3_step1!$E$2:$E1000,$B441,part3_step1!$B$2:$B1000,E$1)</f>
        <v>0</v>
      </c>
      <c r="F441">
        <f>COUNTIFS(part3_step1!$C$2:$C1000,$B441,part3_step1!$B$2:$B1000,F$1)+COUNTIFS(part3_step1!$D$2:$D1000,$B441,part3_step1!$B$2:$B1000,F$1)+COUNTIFS(part3_step1!$E$2:$E1000,$B441,part3_step1!$B$2:$B1000,F$1)</f>
        <v>0</v>
      </c>
      <c r="G441">
        <f>COUNTIFS(part3_step1!$C$2:$C1000,$B441,part3_step1!$B$2:$B1000,G$1)+COUNTIFS(part3_step1!$D$2:$D1000,$B441,part3_step1!$B$2:$B1000,G$1)+COUNTIFS(part3_step1!$E$2:$E1000,$B441,part3_step1!$B$2:$B1000,G$1)</f>
        <v>0</v>
      </c>
      <c r="H441">
        <f>COUNTIFS(part3_step1!$C$2:$C1000,$B441,part3_step1!$B$2:$B1000,H$1)+COUNTIFS(part3_step1!$D$2:$D1000,$B441,part3_step1!$B$2:$B1000,H$1)+COUNTIFS(part3_step1!$E$2:$E1000,$B441,part3_step1!$B$2:$B1000,H$1)</f>
        <v>0</v>
      </c>
      <c r="I441">
        <f>COUNTIFS(part3_step1!$C$2:$C1000,$B441,part3_step1!$B$2:$B1000,I$1)+COUNTIFS(part3_step1!$D$2:$D1000,$B441,part3_step1!$B$2:$B1000,I$1)+COUNTIFS(part3_step1!$E$2:$E1000,$B441,part3_step1!$B$2:$B1000,I$1)</f>
        <v>0</v>
      </c>
      <c r="J441">
        <f>COUNTIFS(part3_step1!$C$2:$C1000,$B441,part3_step1!$B$2:$B1000,J$1)+COUNTIFS(part3_step1!$D$2:$D1000,$B441,part3_step1!$B$2:$B1000,J$1)+COUNTIFS(part3_step1!$E$2:$E1000,$B441,part3_step1!$B$2:$B1000,J$1)</f>
        <v>0</v>
      </c>
      <c r="K441">
        <f>COUNTIFS(part3_step1!$C$2:$C1000,$B441,part3_step1!$B$2:$B1000,K$1)+COUNTIFS(part3_step1!$D$2:$D1000,$B441,part3_step1!$B$2:$B1000,K$1)+COUNTIFS(part3_step1!$E$2:$E1000,$B441,part3_step1!$B$2:$B1000,K$1)</f>
        <v>0</v>
      </c>
      <c r="L441">
        <f>COUNTIFS(part3_step1!$C$2:$C1000,$B441,part3_step1!$B$2:$B1000,L$1)+COUNTIFS(part3_step1!$D$2:$D1000,$B441,part3_step1!$B$2:$B1000,L$1)+COUNTIFS(part3_step1!$E$2:$E1000,$B441,part3_step1!$B$2:$B1000,L$1)</f>
        <v>0</v>
      </c>
      <c r="M441">
        <f>COUNTIFS(part3_step1!$C$2:$C1000,$B441,part3_step1!$B$2:$B1000,M$1)+COUNTIFS(part3_step1!$D$2:$D1000,$B441,part3_step1!$B$2:$B1000,M$1)+COUNTIFS(part3_step1!$E$2:$E1000,$B441,part3_step1!$B$2:$B1000,M$1)</f>
        <v>0</v>
      </c>
      <c r="N441">
        <f>COUNTIFS(part3_step1!$C$2:$C1000,$B441,part3_step1!$B$2:$B1000,N$1)+COUNTIFS(part3_step1!$D$2:$D1000,$B441,part3_step1!$B$2:$B1000,N$1)+COUNTIFS(part3_step1!$E$2:$E1000,$B441,part3_step1!$B$2:$B1000,N$1)</f>
        <v>0</v>
      </c>
      <c r="O441">
        <f>COUNTIFS(part3_step1!$C$2:$C1000,$B441,part3_step1!$B$2:$B1000,O$1)+COUNTIFS(part3_step1!$D$2:$D1000,$B441,part3_step1!$B$2:$B1000,O$1)+COUNTIFS(part3_step1!$E$2:$E1000,$B441,part3_step1!$B$2:$B1000,O$1)</f>
        <v>0</v>
      </c>
      <c r="P441">
        <f>COUNTIF(part3_step1!$C$2:$E1000,B441)</f>
        <v>1</v>
      </c>
    </row>
    <row r="442">
      <c r="A442" t="str">
        <f>part3_step1!D151</f>
        <v>Garry Marshall</v>
      </c>
      <c r="B442" t="s">
        <v>905</v>
      </c>
      <c r="C442">
        <f>COUNTIFS(part3_step1!$C$2:$C1000,$B442,part3_step1!$B$2:$B1000,C$1)+COUNTIFS(part3_step1!$D$2:$D1000,$B442,part3_step1!$B$2:$B1000,C$1)+COUNTIFS(part3_step1!$E$2:$E1000,$B442,part3_step1!$B$2:$B1000,C$1)</f>
        <v>0</v>
      </c>
      <c r="D442">
        <f>COUNTIFS(part3_step1!$C$2:$C1000,$B442,part3_step1!$B$2:$B1000,D$1)+COUNTIFS(part3_step1!$D$2:$D1000,$B442,part3_step1!$B$2:$B1000,D$1)+COUNTIFS(part3_step1!$E$2:$E1000,$B442,part3_step1!$B$2:$B1000,D$1)</f>
        <v>0</v>
      </c>
      <c r="E442">
        <f>COUNTIFS(part3_step1!$C$2:$C1000,$B442,part3_step1!$B$2:$B1000,E$1)+COUNTIFS(part3_step1!$D$2:$D1000,$B442,part3_step1!$B$2:$B1000,E$1)+COUNTIFS(part3_step1!$E$2:$E1000,$B442,part3_step1!$B$2:$B1000,E$1)</f>
        <v>0</v>
      </c>
      <c r="F442">
        <f>COUNTIFS(part3_step1!$C$2:$C1000,$B442,part3_step1!$B$2:$B1000,F$1)+COUNTIFS(part3_step1!$D$2:$D1000,$B442,part3_step1!$B$2:$B1000,F$1)+COUNTIFS(part3_step1!$E$2:$E1000,$B442,part3_step1!$B$2:$B1000,F$1)</f>
        <v>0</v>
      </c>
      <c r="G442">
        <f>COUNTIFS(part3_step1!$C$2:$C1000,$B442,part3_step1!$B$2:$B1000,G$1)+COUNTIFS(part3_step1!$D$2:$D1000,$B442,part3_step1!$B$2:$B1000,G$1)+COUNTIFS(part3_step1!$E$2:$E1000,$B442,part3_step1!$B$2:$B1000,G$1)</f>
        <v>0</v>
      </c>
      <c r="H442">
        <f>COUNTIFS(part3_step1!$C$2:$C1000,$B442,part3_step1!$B$2:$B1000,H$1)+COUNTIFS(part3_step1!$D$2:$D1000,$B442,part3_step1!$B$2:$B1000,H$1)+COUNTIFS(part3_step1!$E$2:$E1000,$B442,part3_step1!$B$2:$B1000,H$1)</f>
        <v>0</v>
      </c>
      <c r="I442">
        <f>COUNTIFS(part3_step1!$C$2:$C1000,$B442,part3_step1!$B$2:$B1000,I$1)+COUNTIFS(part3_step1!$D$2:$D1000,$B442,part3_step1!$B$2:$B1000,I$1)+COUNTIFS(part3_step1!$E$2:$E1000,$B442,part3_step1!$B$2:$B1000,I$1)</f>
        <v>0</v>
      </c>
      <c r="J442">
        <f>COUNTIFS(part3_step1!$C$2:$C1000,$B442,part3_step1!$B$2:$B1000,J$1)+COUNTIFS(part3_step1!$D$2:$D1000,$B442,part3_step1!$B$2:$B1000,J$1)+COUNTIFS(part3_step1!$E$2:$E1000,$B442,part3_step1!$B$2:$B1000,J$1)</f>
        <v>0</v>
      </c>
      <c r="K442">
        <f>COUNTIFS(part3_step1!$C$2:$C1000,$B442,part3_step1!$B$2:$B1000,K$1)+COUNTIFS(part3_step1!$D$2:$D1000,$B442,part3_step1!$B$2:$B1000,K$1)+COUNTIFS(part3_step1!$E$2:$E1000,$B442,part3_step1!$B$2:$B1000,K$1)</f>
        <v>0</v>
      </c>
      <c r="L442">
        <f>COUNTIFS(part3_step1!$C$2:$C1000,$B442,part3_step1!$B$2:$B1000,L$1)+COUNTIFS(part3_step1!$D$2:$D1000,$B442,part3_step1!$B$2:$B1000,L$1)+COUNTIFS(part3_step1!$E$2:$E1000,$B442,part3_step1!$B$2:$B1000,L$1)</f>
        <v>0</v>
      </c>
      <c r="M442">
        <f>COUNTIFS(part3_step1!$C$2:$C1000,$B442,part3_step1!$B$2:$B1000,M$1)+COUNTIFS(part3_step1!$D$2:$D1000,$B442,part3_step1!$B$2:$B1000,M$1)+COUNTIFS(part3_step1!$E$2:$E1000,$B442,part3_step1!$B$2:$B1000,M$1)</f>
        <v>1</v>
      </c>
      <c r="N442">
        <f>COUNTIFS(part3_step1!$C$2:$C1000,$B442,part3_step1!$B$2:$B1000,N$1)+COUNTIFS(part3_step1!$D$2:$D1000,$B442,part3_step1!$B$2:$B1000,N$1)+COUNTIFS(part3_step1!$E$2:$E1000,$B442,part3_step1!$B$2:$B1000,N$1)</f>
        <v>0</v>
      </c>
      <c r="O442">
        <f>COUNTIFS(part3_step1!$C$2:$C1000,$B442,part3_step1!$B$2:$B1000,O$1)+COUNTIFS(part3_step1!$D$2:$D1000,$B442,part3_step1!$B$2:$B1000,O$1)+COUNTIFS(part3_step1!$E$2:$E1000,$B442,part3_step1!$B$2:$B1000,O$1)</f>
        <v>0</v>
      </c>
      <c r="P442">
        <f>COUNTIF(part3_step1!$C$2:$E1000,B442)</f>
        <v>1</v>
      </c>
    </row>
    <row r="443">
      <c r="A443" t="str">
        <f>part3_step1!D152</f>
        <v>Jaden Smith</v>
      </c>
      <c r="B443" t="s">
        <v>913</v>
      </c>
      <c r="C443">
        <f>COUNTIFS(part3_step1!$C$2:$C1000,$B443,part3_step1!$B$2:$B1000,C$1)+COUNTIFS(part3_step1!$D$2:$D1000,$B443,part3_step1!$B$2:$B1000,C$1)+COUNTIFS(part3_step1!$E$2:$E1000,$B443,part3_step1!$B$2:$B1000,C$1)</f>
        <v>0</v>
      </c>
      <c r="D443">
        <f>COUNTIFS(part3_step1!$C$2:$C1000,$B443,part3_step1!$B$2:$B1000,D$1)+COUNTIFS(part3_step1!$D$2:$D1000,$B443,part3_step1!$B$2:$B1000,D$1)+COUNTIFS(part3_step1!$E$2:$E1000,$B443,part3_step1!$B$2:$B1000,D$1)</f>
        <v>0</v>
      </c>
      <c r="E443">
        <f>COUNTIFS(part3_step1!$C$2:$C1000,$B443,part3_step1!$B$2:$B1000,E$1)+COUNTIFS(part3_step1!$D$2:$D1000,$B443,part3_step1!$B$2:$B1000,E$1)+COUNTIFS(part3_step1!$E$2:$E1000,$B443,part3_step1!$B$2:$B1000,E$1)</f>
        <v>1</v>
      </c>
      <c r="F443">
        <f>COUNTIFS(part3_step1!$C$2:$C1000,$B443,part3_step1!$B$2:$B1000,F$1)+COUNTIFS(part3_step1!$D$2:$D1000,$B443,part3_step1!$B$2:$B1000,F$1)+COUNTIFS(part3_step1!$E$2:$E1000,$B443,part3_step1!$B$2:$B1000,F$1)</f>
        <v>0</v>
      </c>
      <c r="G443">
        <f>COUNTIFS(part3_step1!$C$2:$C1000,$B443,part3_step1!$B$2:$B1000,G$1)+COUNTIFS(part3_step1!$D$2:$D1000,$B443,part3_step1!$B$2:$B1000,G$1)+COUNTIFS(part3_step1!$E$2:$E1000,$B443,part3_step1!$B$2:$B1000,G$1)</f>
        <v>0</v>
      </c>
      <c r="H443">
        <f>COUNTIFS(part3_step1!$C$2:$C1000,$B443,part3_step1!$B$2:$B1000,H$1)+COUNTIFS(part3_step1!$D$2:$D1000,$B443,part3_step1!$B$2:$B1000,H$1)+COUNTIFS(part3_step1!$E$2:$E1000,$B443,part3_step1!$B$2:$B1000,H$1)</f>
        <v>0</v>
      </c>
      <c r="I443">
        <f>COUNTIFS(part3_step1!$C$2:$C1000,$B443,part3_step1!$B$2:$B1000,I$1)+COUNTIFS(part3_step1!$D$2:$D1000,$B443,part3_step1!$B$2:$B1000,I$1)+COUNTIFS(part3_step1!$E$2:$E1000,$B443,part3_step1!$B$2:$B1000,I$1)</f>
        <v>0</v>
      </c>
      <c r="J443">
        <f>COUNTIFS(part3_step1!$C$2:$C1000,$B443,part3_step1!$B$2:$B1000,J$1)+COUNTIFS(part3_step1!$D$2:$D1000,$B443,part3_step1!$B$2:$B1000,J$1)+COUNTIFS(part3_step1!$E$2:$E1000,$B443,part3_step1!$B$2:$B1000,J$1)</f>
        <v>0</v>
      </c>
      <c r="K443">
        <f>COUNTIFS(part3_step1!$C$2:$C1000,$B443,part3_step1!$B$2:$B1000,K$1)+COUNTIFS(part3_step1!$D$2:$D1000,$B443,part3_step1!$B$2:$B1000,K$1)+COUNTIFS(part3_step1!$E$2:$E1000,$B443,part3_step1!$B$2:$B1000,K$1)</f>
        <v>0</v>
      </c>
      <c r="L443">
        <f>COUNTIFS(part3_step1!$C$2:$C1000,$B443,part3_step1!$B$2:$B1000,L$1)+COUNTIFS(part3_step1!$D$2:$D1000,$B443,part3_step1!$B$2:$B1000,L$1)+COUNTIFS(part3_step1!$E$2:$E1000,$B443,part3_step1!$B$2:$B1000,L$1)</f>
        <v>0</v>
      </c>
      <c r="M443">
        <f>COUNTIFS(part3_step1!$C$2:$C1000,$B443,part3_step1!$B$2:$B1000,M$1)+COUNTIFS(part3_step1!$D$2:$D1000,$B443,part3_step1!$B$2:$B1000,M$1)+COUNTIFS(part3_step1!$E$2:$E1000,$B443,part3_step1!$B$2:$B1000,M$1)</f>
        <v>0</v>
      </c>
      <c r="N443">
        <f>COUNTIFS(part3_step1!$C$2:$C1000,$B443,part3_step1!$B$2:$B1000,N$1)+COUNTIFS(part3_step1!$D$2:$D1000,$B443,part3_step1!$B$2:$B1000,N$1)+COUNTIFS(part3_step1!$E$2:$E1000,$B443,part3_step1!$B$2:$B1000,N$1)</f>
        <v>0</v>
      </c>
      <c r="O443">
        <f>COUNTIFS(part3_step1!$C$2:$C1000,$B443,part3_step1!$B$2:$B1000,O$1)+COUNTIFS(part3_step1!$D$2:$D1000,$B443,part3_step1!$B$2:$B1000,O$1)+COUNTIFS(part3_step1!$E$2:$E1000,$B443,part3_step1!$B$2:$B1000,O$1)</f>
        <v>0</v>
      </c>
      <c r="P443">
        <f>COUNTIF(part3_step1!$C$2:$E1000,B443)</f>
        <v>1</v>
      </c>
    </row>
    <row r="444">
      <c r="A444" t="str">
        <f>part3_step1!D153</f>
        <v>Geena Davis</v>
      </c>
      <c r="B444" t="s">
        <v>921</v>
      </c>
      <c r="C444">
        <f>COUNTIFS(part3_step1!$C$2:$C1000,$B444,part3_step1!$B$2:$B1000,C$1)+COUNTIFS(part3_step1!$D$2:$D1000,$B444,part3_step1!$B$2:$B1000,C$1)+COUNTIFS(part3_step1!$E$2:$E1000,$B444,part3_step1!$B$2:$B1000,C$1)</f>
        <v>0</v>
      </c>
      <c r="D444">
        <f>COUNTIFS(part3_step1!$C$2:$C1000,$B444,part3_step1!$B$2:$B1000,D$1)+COUNTIFS(part3_step1!$D$2:$D1000,$B444,part3_step1!$B$2:$B1000,D$1)+COUNTIFS(part3_step1!$E$2:$E1000,$B444,part3_step1!$B$2:$B1000,D$1)</f>
        <v>0</v>
      </c>
      <c r="E444">
        <f>COUNTIFS(part3_step1!$C$2:$C1000,$B444,part3_step1!$B$2:$B1000,E$1)+COUNTIFS(part3_step1!$D$2:$D1000,$B444,part3_step1!$B$2:$B1000,E$1)+COUNTIFS(part3_step1!$E$2:$E1000,$B444,part3_step1!$B$2:$B1000,E$1)</f>
        <v>0</v>
      </c>
      <c r="F444">
        <f>COUNTIFS(part3_step1!$C$2:$C1000,$B444,part3_step1!$B$2:$B1000,F$1)+COUNTIFS(part3_step1!$D$2:$D1000,$B444,part3_step1!$B$2:$B1000,F$1)+COUNTIFS(part3_step1!$E$2:$E1000,$B444,part3_step1!$B$2:$B1000,F$1)</f>
        <v>0</v>
      </c>
      <c r="G444">
        <f>COUNTIFS(part3_step1!$C$2:$C1000,$B444,part3_step1!$B$2:$B1000,G$1)+COUNTIFS(part3_step1!$D$2:$D1000,$B444,part3_step1!$B$2:$B1000,G$1)+COUNTIFS(part3_step1!$E$2:$E1000,$B444,part3_step1!$B$2:$B1000,G$1)</f>
        <v>0</v>
      </c>
      <c r="H444">
        <f>COUNTIFS(part3_step1!$C$2:$C1000,$B444,part3_step1!$B$2:$B1000,H$1)+COUNTIFS(part3_step1!$D$2:$D1000,$B444,part3_step1!$B$2:$B1000,H$1)+COUNTIFS(part3_step1!$E$2:$E1000,$B444,part3_step1!$B$2:$B1000,H$1)</f>
        <v>0</v>
      </c>
      <c r="I444">
        <f>COUNTIFS(part3_step1!$C$2:$C1000,$B444,part3_step1!$B$2:$B1000,I$1)+COUNTIFS(part3_step1!$D$2:$D1000,$B444,part3_step1!$B$2:$B1000,I$1)+COUNTIFS(part3_step1!$E$2:$E1000,$B444,part3_step1!$B$2:$B1000,I$1)</f>
        <v>0</v>
      </c>
      <c r="J444">
        <f>COUNTIFS(part3_step1!$C$2:$C1000,$B444,part3_step1!$B$2:$B1000,J$1)+COUNTIFS(part3_step1!$D$2:$D1000,$B444,part3_step1!$B$2:$B1000,J$1)+COUNTIFS(part3_step1!$E$2:$E1000,$B444,part3_step1!$B$2:$B1000,J$1)</f>
        <v>0</v>
      </c>
      <c r="K444">
        <f>COUNTIFS(part3_step1!$C$2:$C1000,$B444,part3_step1!$B$2:$B1000,K$1)+COUNTIFS(part3_step1!$D$2:$D1000,$B444,part3_step1!$B$2:$B1000,K$1)+COUNTIFS(part3_step1!$E$2:$E1000,$B444,part3_step1!$B$2:$B1000,K$1)</f>
        <v>0</v>
      </c>
      <c r="L444">
        <f>COUNTIFS(part3_step1!$C$2:$C1000,$B444,part3_step1!$B$2:$B1000,L$1)+COUNTIFS(part3_step1!$D$2:$D1000,$B444,part3_step1!$B$2:$B1000,L$1)+COUNTIFS(part3_step1!$E$2:$E1000,$B444,part3_step1!$B$2:$B1000,L$1)</f>
        <v>0</v>
      </c>
      <c r="M444">
        <f>COUNTIFS(part3_step1!$C$2:$C1000,$B444,part3_step1!$B$2:$B1000,M$1)+COUNTIFS(part3_step1!$D$2:$D1000,$B444,part3_step1!$B$2:$B1000,M$1)+COUNTIFS(part3_step1!$E$2:$E1000,$B444,part3_step1!$B$2:$B1000,M$1)</f>
        <v>0</v>
      </c>
      <c r="N444">
        <f>COUNTIFS(part3_step1!$C$2:$C1000,$B444,part3_step1!$B$2:$B1000,N$1)+COUNTIFS(part3_step1!$D$2:$D1000,$B444,part3_step1!$B$2:$B1000,N$1)+COUNTIFS(part3_step1!$E$2:$E1000,$B444,part3_step1!$B$2:$B1000,N$1)</f>
        <v>0</v>
      </c>
      <c r="O444">
        <f>COUNTIFS(part3_step1!$C$2:$C1000,$B444,part3_step1!$B$2:$B1000,O$1)+COUNTIFS(part3_step1!$D$2:$D1000,$B444,part3_step1!$B$2:$B1000,O$1)+COUNTIFS(part3_step1!$E$2:$E1000,$B444,part3_step1!$B$2:$B1000,O$1)</f>
        <v>0</v>
      </c>
      <c r="P444">
        <f>COUNTIF(part3_step1!$C$2:$E1000,B444)</f>
        <v>1</v>
      </c>
    </row>
    <row r="445">
      <c r="A445" t="str">
        <f>part3_step1!D154</f>
        <v>Kirstie Alley</v>
      </c>
      <c r="B445" t="s">
        <v>929</v>
      </c>
      <c r="C445">
        <f>COUNTIFS(part3_step1!$C$2:$C1000,$B445,part3_step1!$B$2:$B1000,C$1)+COUNTIFS(part3_step1!$D$2:$D1000,$B445,part3_step1!$B$2:$B1000,C$1)+COUNTIFS(part3_step1!$E$2:$E1000,$B445,part3_step1!$B$2:$B1000,C$1)</f>
        <v>0</v>
      </c>
      <c r="D445">
        <f>COUNTIFS(part3_step1!$C$2:$C1000,$B445,part3_step1!$B$2:$B1000,D$1)+COUNTIFS(part3_step1!$D$2:$D1000,$B445,part3_step1!$B$2:$B1000,D$1)+COUNTIFS(part3_step1!$E$2:$E1000,$B445,part3_step1!$B$2:$B1000,D$1)</f>
        <v>0</v>
      </c>
      <c r="E445">
        <f>COUNTIFS(part3_step1!$C$2:$C1000,$B445,part3_step1!$B$2:$B1000,E$1)+COUNTIFS(part3_step1!$D$2:$D1000,$B445,part3_step1!$B$2:$B1000,E$1)+COUNTIFS(part3_step1!$E$2:$E1000,$B445,part3_step1!$B$2:$B1000,E$1)</f>
        <v>0</v>
      </c>
      <c r="F445">
        <f>COUNTIFS(part3_step1!$C$2:$C1000,$B445,part3_step1!$B$2:$B1000,F$1)+COUNTIFS(part3_step1!$D$2:$D1000,$B445,part3_step1!$B$2:$B1000,F$1)+COUNTIFS(part3_step1!$E$2:$E1000,$B445,part3_step1!$B$2:$B1000,F$1)</f>
        <v>1</v>
      </c>
      <c r="G445">
        <f>COUNTIFS(part3_step1!$C$2:$C1000,$B445,part3_step1!$B$2:$B1000,G$1)+COUNTIFS(part3_step1!$D$2:$D1000,$B445,part3_step1!$B$2:$B1000,G$1)+COUNTIFS(part3_step1!$E$2:$E1000,$B445,part3_step1!$B$2:$B1000,G$1)</f>
        <v>0</v>
      </c>
      <c r="H445">
        <f>COUNTIFS(part3_step1!$C$2:$C1000,$B445,part3_step1!$B$2:$B1000,H$1)+COUNTIFS(part3_step1!$D$2:$D1000,$B445,part3_step1!$B$2:$B1000,H$1)+COUNTIFS(part3_step1!$E$2:$E1000,$B445,part3_step1!$B$2:$B1000,H$1)</f>
        <v>0</v>
      </c>
      <c r="I445">
        <f>COUNTIFS(part3_step1!$C$2:$C1000,$B445,part3_step1!$B$2:$B1000,I$1)+COUNTIFS(part3_step1!$D$2:$D1000,$B445,part3_step1!$B$2:$B1000,I$1)+COUNTIFS(part3_step1!$E$2:$E1000,$B445,part3_step1!$B$2:$B1000,I$1)</f>
        <v>0</v>
      </c>
      <c r="J445">
        <f>COUNTIFS(part3_step1!$C$2:$C1000,$B445,part3_step1!$B$2:$B1000,J$1)+COUNTIFS(part3_step1!$D$2:$D1000,$B445,part3_step1!$B$2:$B1000,J$1)+COUNTIFS(part3_step1!$E$2:$E1000,$B445,part3_step1!$B$2:$B1000,J$1)</f>
        <v>0</v>
      </c>
      <c r="K445">
        <f>COUNTIFS(part3_step1!$C$2:$C1000,$B445,part3_step1!$B$2:$B1000,K$1)+COUNTIFS(part3_step1!$D$2:$D1000,$B445,part3_step1!$B$2:$B1000,K$1)+COUNTIFS(part3_step1!$E$2:$E1000,$B445,part3_step1!$B$2:$B1000,K$1)</f>
        <v>0</v>
      </c>
      <c r="L445">
        <f>COUNTIFS(part3_step1!$C$2:$C1000,$B445,part3_step1!$B$2:$B1000,L$1)+COUNTIFS(part3_step1!$D$2:$D1000,$B445,part3_step1!$B$2:$B1000,L$1)+COUNTIFS(part3_step1!$E$2:$E1000,$B445,part3_step1!$B$2:$B1000,L$1)</f>
        <v>0</v>
      </c>
      <c r="M445">
        <f>COUNTIFS(part3_step1!$C$2:$C1000,$B445,part3_step1!$B$2:$B1000,M$1)+COUNTIFS(part3_step1!$D$2:$D1000,$B445,part3_step1!$B$2:$B1000,M$1)+COUNTIFS(part3_step1!$E$2:$E1000,$B445,part3_step1!$B$2:$B1000,M$1)</f>
        <v>0</v>
      </c>
      <c r="N445">
        <f>COUNTIFS(part3_step1!$C$2:$C1000,$B445,part3_step1!$B$2:$B1000,N$1)+COUNTIFS(part3_step1!$D$2:$D1000,$B445,part3_step1!$B$2:$B1000,N$1)+COUNTIFS(part3_step1!$E$2:$E1000,$B445,part3_step1!$B$2:$B1000,N$1)</f>
        <v>0</v>
      </c>
      <c r="O445">
        <f>COUNTIFS(part3_step1!$C$2:$C1000,$B445,part3_step1!$B$2:$B1000,O$1)+COUNTIFS(part3_step1!$D$2:$D1000,$B445,part3_step1!$B$2:$B1000,O$1)+COUNTIFS(part3_step1!$E$2:$E1000,$B445,part3_step1!$B$2:$B1000,O$1)</f>
        <v>0</v>
      </c>
      <c r="P445">
        <f>COUNTIF(part3_step1!$C$2:$E1000,B445)</f>
        <v>1</v>
      </c>
    </row>
    <row r="446">
      <c r="A446" t="str">
        <f>part3_step1!D155</f>
        <v>Robert De Niro</v>
      </c>
      <c r="B446" t="s">
        <v>935</v>
      </c>
      <c r="C446">
        <f>COUNTIFS(part3_step1!$C$2:$C1000,$B446,part3_step1!$B$2:$B1000,C$1)+COUNTIFS(part3_step1!$D$2:$D1000,$B446,part3_step1!$B$2:$B1000,C$1)+COUNTIFS(part3_step1!$E$2:$E1000,$B446,part3_step1!$B$2:$B1000,C$1)</f>
        <v>0</v>
      </c>
      <c r="D446">
        <f>COUNTIFS(part3_step1!$C$2:$C1000,$B446,part3_step1!$B$2:$B1000,D$1)+COUNTIFS(part3_step1!$D$2:$D1000,$B446,part3_step1!$B$2:$B1000,D$1)+COUNTIFS(part3_step1!$E$2:$E1000,$B446,part3_step1!$B$2:$B1000,D$1)</f>
        <v>0</v>
      </c>
      <c r="E446">
        <f>COUNTIFS(part3_step1!$C$2:$C1000,$B446,part3_step1!$B$2:$B1000,E$1)+COUNTIFS(part3_step1!$D$2:$D1000,$B446,part3_step1!$B$2:$B1000,E$1)+COUNTIFS(part3_step1!$E$2:$E1000,$B446,part3_step1!$B$2:$B1000,E$1)</f>
        <v>0</v>
      </c>
      <c r="F446">
        <f>COUNTIFS(part3_step1!$C$2:$C1000,$B446,part3_step1!$B$2:$B1000,F$1)+COUNTIFS(part3_step1!$D$2:$D1000,$B446,part3_step1!$B$2:$B1000,F$1)+COUNTIFS(part3_step1!$E$2:$E1000,$B446,part3_step1!$B$2:$B1000,F$1)</f>
        <v>0</v>
      </c>
      <c r="G446">
        <f>COUNTIFS(part3_step1!$C$2:$C1000,$B446,part3_step1!$B$2:$B1000,G$1)+COUNTIFS(part3_step1!$D$2:$D1000,$B446,part3_step1!$B$2:$B1000,G$1)+COUNTIFS(part3_step1!$E$2:$E1000,$B446,part3_step1!$B$2:$B1000,G$1)</f>
        <v>0</v>
      </c>
      <c r="H446">
        <f>COUNTIFS(part3_step1!$C$2:$C1000,$B446,part3_step1!$B$2:$B1000,H$1)+COUNTIFS(part3_step1!$D$2:$D1000,$B446,part3_step1!$B$2:$B1000,H$1)+COUNTIFS(part3_step1!$E$2:$E1000,$B446,part3_step1!$B$2:$B1000,H$1)</f>
        <v>0</v>
      </c>
      <c r="I446">
        <f>COUNTIFS(part3_step1!$C$2:$C1000,$B446,part3_step1!$B$2:$B1000,I$1)+COUNTIFS(part3_step1!$D$2:$D1000,$B446,part3_step1!$B$2:$B1000,I$1)+COUNTIFS(part3_step1!$E$2:$E1000,$B446,part3_step1!$B$2:$B1000,I$1)</f>
        <v>0</v>
      </c>
      <c r="J446">
        <f>COUNTIFS(part3_step1!$C$2:$C1000,$B446,part3_step1!$B$2:$B1000,J$1)+COUNTIFS(part3_step1!$D$2:$D1000,$B446,part3_step1!$B$2:$B1000,J$1)+COUNTIFS(part3_step1!$E$2:$E1000,$B446,part3_step1!$B$2:$B1000,J$1)</f>
        <v>1</v>
      </c>
      <c r="K446">
        <f>COUNTIFS(part3_step1!$C$2:$C1000,$B446,part3_step1!$B$2:$B1000,K$1)+COUNTIFS(part3_step1!$D$2:$D1000,$B446,part3_step1!$B$2:$B1000,K$1)+COUNTIFS(part3_step1!$E$2:$E1000,$B446,part3_step1!$B$2:$B1000,K$1)</f>
        <v>0</v>
      </c>
      <c r="L446">
        <f>COUNTIFS(part3_step1!$C$2:$C1000,$B446,part3_step1!$B$2:$B1000,L$1)+COUNTIFS(part3_step1!$D$2:$D1000,$B446,part3_step1!$B$2:$B1000,L$1)+COUNTIFS(part3_step1!$E$2:$E1000,$B446,part3_step1!$B$2:$B1000,L$1)</f>
        <v>0</v>
      </c>
      <c r="M446">
        <f>COUNTIFS(part3_step1!$C$2:$C1000,$B446,part3_step1!$B$2:$B1000,M$1)+COUNTIFS(part3_step1!$D$2:$D1000,$B446,part3_step1!$B$2:$B1000,M$1)+COUNTIFS(part3_step1!$E$2:$E1000,$B446,part3_step1!$B$2:$B1000,M$1)</f>
        <v>0</v>
      </c>
      <c r="N446">
        <f>COUNTIFS(part3_step1!$C$2:$C1000,$B446,part3_step1!$B$2:$B1000,N$1)+COUNTIFS(part3_step1!$D$2:$D1000,$B446,part3_step1!$B$2:$B1000,N$1)+COUNTIFS(part3_step1!$E$2:$E1000,$B446,part3_step1!$B$2:$B1000,N$1)</f>
        <v>0</v>
      </c>
      <c r="O446">
        <f>COUNTIFS(part3_step1!$C$2:$C1000,$B446,part3_step1!$B$2:$B1000,O$1)+COUNTIFS(part3_step1!$D$2:$D1000,$B446,part3_step1!$B$2:$B1000,O$1)+COUNTIFS(part3_step1!$E$2:$E1000,$B446,part3_step1!$B$2:$B1000,O$1)</f>
        <v>0</v>
      </c>
      <c r="P446">
        <f>COUNTIF(part3_step1!$C$2:$E1000,B446)</f>
        <v>1</v>
      </c>
    </row>
    <row r="447">
      <c r="A447" t="str">
        <f>part3_step1!D156</f>
        <v>Hugh Jackson</v>
      </c>
      <c r="B447" t="s">
        <v>938</v>
      </c>
      <c r="C447">
        <f>COUNTIFS(part3_step1!$C$2:$C1000,$B447,part3_step1!$B$2:$B1000,C$1)+COUNTIFS(part3_step1!$D$2:$D1000,$B447,part3_step1!$B$2:$B1000,C$1)+COUNTIFS(part3_step1!$E$2:$E1000,$B447,part3_step1!$B$2:$B1000,C$1)</f>
        <v>0</v>
      </c>
      <c r="D447">
        <f>COUNTIFS(part3_step1!$C$2:$C1000,$B447,part3_step1!$B$2:$B1000,D$1)+COUNTIFS(part3_step1!$D$2:$D1000,$B447,part3_step1!$B$2:$B1000,D$1)+COUNTIFS(part3_step1!$E$2:$E1000,$B447,part3_step1!$B$2:$B1000,D$1)</f>
        <v>0</v>
      </c>
      <c r="E447">
        <f>COUNTIFS(part3_step1!$C$2:$C1000,$B447,part3_step1!$B$2:$B1000,E$1)+COUNTIFS(part3_step1!$D$2:$D1000,$B447,part3_step1!$B$2:$B1000,E$1)+COUNTIFS(part3_step1!$E$2:$E1000,$B447,part3_step1!$B$2:$B1000,E$1)</f>
        <v>0</v>
      </c>
      <c r="F447">
        <f>COUNTIFS(part3_step1!$C$2:$C1000,$B447,part3_step1!$B$2:$B1000,F$1)+COUNTIFS(part3_step1!$D$2:$D1000,$B447,part3_step1!$B$2:$B1000,F$1)+COUNTIFS(part3_step1!$E$2:$E1000,$B447,part3_step1!$B$2:$B1000,F$1)</f>
        <v>0</v>
      </c>
      <c r="G447">
        <f>COUNTIFS(part3_step1!$C$2:$C1000,$B447,part3_step1!$B$2:$B1000,G$1)+COUNTIFS(part3_step1!$D$2:$D1000,$B447,part3_step1!$B$2:$B1000,G$1)+COUNTIFS(part3_step1!$E$2:$E1000,$B447,part3_step1!$B$2:$B1000,G$1)</f>
        <v>0</v>
      </c>
      <c r="H447">
        <f>COUNTIFS(part3_step1!$C$2:$C1000,$B447,part3_step1!$B$2:$B1000,H$1)+COUNTIFS(part3_step1!$D$2:$D1000,$B447,part3_step1!$B$2:$B1000,H$1)+COUNTIFS(part3_step1!$E$2:$E1000,$B447,part3_step1!$B$2:$B1000,H$1)</f>
        <v>0</v>
      </c>
      <c r="I447">
        <f>COUNTIFS(part3_step1!$C$2:$C1000,$B447,part3_step1!$B$2:$B1000,I$1)+COUNTIFS(part3_step1!$D$2:$D1000,$B447,part3_step1!$B$2:$B1000,I$1)+COUNTIFS(part3_step1!$E$2:$E1000,$B447,part3_step1!$B$2:$B1000,I$1)</f>
        <v>1</v>
      </c>
      <c r="J447">
        <f>COUNTIFS(part3_step1!$C$2:$C1000,$B447,part3_step1!$B$2:$B1000,J$1)+COUNTIFS(part3_step1!$D$2:$D1000,$B447,part3_step1!$B$2:$B1000,J$1)+COUNTIFS(part3_step1!$E$2:$E1000,$B447,part3_step1!$B$2:$B1000,J$1)</f>
        <v>0</v>
      </c>
      <c r="K447">
        <f>COUNTIFS(part3_step1!$C$2:$C1000,$B447,part3_step1!$B$2:$B1000,K$1)+COUNTIFS(part3_step1!$D$2:$D1000,$B447,part3_step1!$B$2:$B1000,K$1)+COUNTIFS(part3_step1!$E$2:$E1000,$B447,part3_step1!$B$2:$B1000,K$1)</f>
        <v>0</v>
      </c>
      <c r="L447">
        <f>COUNTIFS(part3_step1!$C$2:$C1000,$B447,part3_step1!$B$2:$B1000,L$1)+COUNTIFS(part3_step1!$D$2:$D1000,$B447,part3_step1!$B$2:$B1000,L$1)+COUNTIFS(part3_step1!$E$2:$E1000,$B447,part3_step1!$B$2:$B1000,L$1)</f>
        <v>0</v>
      </c>
      <c r="M447">
        <f>COUNTIFS(part3_step1!$C$2:$C1000,$B447,part3_step1!$B$2:$B1000,M$1)+COUNTIFS(part3_step1!$D$2:$D1000,$B447,part3_step1!$B$2:$B1000,M$1)+COUNTIFS(part3_step1!$E$2:$E1000,$B447,part3_step1!$B$2:$B1000,M$1)</f>
        <v>0</v>
      </c>
      <c r="N447">
        <f>COUNTIFS(part3_step1!$C$2:$C1000,$B447,part3_step1!$B$2:$B1000,N$1)+COUNTIFS(part3_step1!$D$2:$D1000,$B447,part3_step1!$B$2:$B1000,N$1)+COUNTIFS(part3_step1!$E$2:$E1000,$B447,part3_step1!$B$2:$B1000,N$1)</f>
        <v>0</v>
      </c>
      <c r="O447">
        <f>COUNTIFS(part3_step1!$C$2:$C1000,$B447,part3_step1!$B$2:$B1000,O$1)+COUNTIFS(part3_step1!$D$2:$D1000,$B447,part3_step1!$B$2:$B1000,O$1)+COUNTIFS(part3_step1!$E$2:$E1000,$B447,part3_step1!$B$2:$B1000,O$1)</f>
        <v>0</v>
      </c>
      <c r="P447">
        <f>COUNTIF(part3_step1!$C$2:$E1000,B447)</f>
        <v>1</v>
      </c>
    </row>
    <row r="448">
      <c r="A448" t="str">
        <f>part3_step1!D157</f>
        <v>Marlon Brando</v>
      </c>
      <c r="B448" t="s">
        <v>945</v>
      </c>
      <c r="C448">
        <f>COUNTIFS(part3_step1!$C$2:$C1000,$B448,part3_step1!$B$2:$B1000,C$1)+COUNTIFS(part3_step1!$D$2:$D1000,$B448,part3_step1!$B$2:$B1000,C$1)+COUNTIFS(part3_step1!$E$2:$E1000,$B448,part3_step1!$B$2:$B1000,C$1)</f>
        <v>0</v>
      </c>
      <c r="D448">
        <f>COUNTIFS(part3_step1!$C$2:$C1000,$B448,part3_step1!$B$2:$B1000,D$1)+COUNTIFS(part3_step1!$D$2:$D1000,$B448,part3_step1!$B$2:$B1000,D$1)+COUNTIFS(part3_step1!$E$2:$E1000,$B448,part3_step1!$B$2:$B1000,D$1)</f>
        <v>0</v>
      </c>
      <c r="E448">
        <f>COUNTIFS(part3_step1!$C$2:$C1000,$B448,part3_step1!$B$2:$B1000,E$1)+COUNTIFS(part3_step1!$D$2:$D1000,$B448,part3_step1!$B$2:$B1000,E$1)+COUNTIFS(part3_step1!$E$2:$E1000,$B448,part3_step1!$B$2:$B1000,E$1)</f>
        <v>1</v>
      </c>
      <c r="F448">
        <f>COUNTIFS(part3_step1!$C$2:$C1000,$B448,part3_step1!$B$2:$B1000,F$1)+COUNTIFS(part3_step1!$D$2:$D1000,$B448,part3_step1!$B$2:$B1000,F$1)+COUNTIFS(part3_step1!$E$2:$E1000,$B448,part3_step1!$B$2:$B1000,F$1)</f>
        <v>0</v>
      </c>
      <c r="G448">
        <f>COUNTIFS(part3_step1!$C$2:$C1000,$B448,part3_step1!$B$2:$B1000,G$1)+COUNTIFS(part3_step1!$D$2:$D1000,$B448,part3_step1!$B$2:$B1000,G$1)+COUNTIFS(part3_step1!$E$2:$E1000,$B448,part3_step1!$B$2:$B1000,G$1)</f>
        <v>0</v>
      </c>
      <c r="H448">
        <f>COUNTIFS(part3_step1!$C$2:$C1000,$B448,part3_step1!$B$2:$B1000,H$1)+COUNTIFS(part3_step1!$D$2:$D1000,$B448,part3_step1!$B$2:$B1000,H$1)+COUNTIFS(part3_step1!$E$2:$E1000,$B448,part3_step1!$B$2:$B1000,H$1)</f>
        <v>0</v>
      </c>
      <c r="I448">
        <f>COUNTIFS(part3_step1!$C$2:$C1000,$B448,part3_step1!$B$2:$B1000,I$1)+COUNTIFS(part3_step1!$D$2:$D1000,$B448,part3_step1!$B$2:$B1000,I$1)+COUNTIFS(part3_step1!$E$2:$E1000,$B448,part3_step1!$B$2:$B1000,I$1)</f>
        <v>0</v>
      </c>
      <c r="J448">
        <f>COUNTIFS(part3_step1!$C$2:$C1000,$B448,part3_step1!$B$2:$B1000,J$1)+COUNTIFS(part3_step1!$D$2:$D1000,$B448,part3_step1!$B$2:$B1000,J$1)+COUNTIFS(part3_step1!$E$2:$E1000,$B448,part3_step1!$B$2:$B1000,J$1)</f>
        <v>0</v>
      </c>
      <c r="K448">
        <f>COUNTIFS(part3_step1!$C$2:$C1000,$B448,part3_step1!$B$2:$B1000,K$1)+COUNTIFS(part3_step1!$D$2:$D1000,$B448,part3_step1!$B$2:$B1000,K$1)+COUNTIFS(part3_step1!$E$2:$E1000,$B448,part3_step1!$B$2:$B1000,K$1)</f>
        <v>0</v>
      </c>
      <c r="L448">
        <f>COUNTIFS(part3_step1!$C$2:$C1000,$B448,part3_step1!$B$2:$B1000,L$1)+COUNTIFS(part3_step1!$D$2:$D1000,$B448,part3_step1!$B$2:$B1000,L$1)+COUNTIFS(part3_step1!$E$2:$E1000,$B448,part3_step1!$B$2:$B1000,L$1)</f>
        <v>0</v>
      </c>
      <c r="M448">
        <f>COUNTIFS(part3_step1!$C$2:$C1000,$B448,part3_step1!$B$2:$B1000,M$1)+COUNTIFS(part3_step1!$D$2:$D1000,$B448,part3_step1!$B$2:$B1000,M$1)+COUNTIFS(part3_step1!$E$2:$E1000,$B448,part3_step1!$B$2:$B1000,M$1)</f>
        <v>0</v>
      </c>
      <c r="N448">
        <f>COUNTIFS(part3_step1!$C$2:$C1000,$B448,part3_step1!$B$2:$B1000,N$1)+COUNTIFS(part3_step1!$D$2:$D1000,$B448,part3_step1!$B$2:$B1000,N$1)+COUNTIFS(part3_step1!$E$2:$E1000,$B448,part3_step1!$B$2:$B1000,N$1)</f>
        <v>0</v>
      </c>
      <c r="O448">
        <f>COUNTIFS(part3_step1!$C$2:$C1000,$B448,part3_step1!$B$2:$B1000,O$1)+COUNTIFS(part3_step1!$D$2:$D1000,$B448,part3_step1!$B$2:$B1000,O$1)+COUNTIFS(part3_step1!$E$2:$E1000,$B448,part3_step1!$B$2:$B1000,O$1)</f>
        <v>0</v>
      </c>
      <c r="P448">
        <f>COUNTIF(part3_step1!$C$2:$E1000,B448)</f>
        <v>1</v>
      </c>
    </row>
    <row r="449">
      <c r="A449" t="str">
        <f>part3_step1!D158</f>
        <v>Matt Damon</v>
      </c>
      <c r="B449" t="s">
        <v>948</v>
      </c>
      <c r="C449">
        <f>COUNTIFS(part3_step1!$C$2:$C1000,$B449,part3_step1!$B$2:$B1000,C$1)+COUNTIFS(part3_step1!$D$2:$D1000,$B449,part3_step1!$B$2:$B1000,C$1)+COUNTIFS(part3_step1!$E$2:$E1000,$B449,part3_step1!$B$2:$B1000,C$1)</f>
        <v>0</v>
      </c>
      <c r="D449">
        <f>COUNTIFS(part3_step1!$C$2:$C1000,$B449,part3_step1!$B$2:$B1000,D$1)+COUNTIFS(part3_step1!$D$2:$D1000,$B449,part3_step1!$B$2:$B1000,D$1)+COUNTIFS(part3_step1!$E$2:$E1000,$B449,part3_step1!$B$2:$B1000,D$1)</f>
        <v>0</v>
      </c>
      <c r="E449">
        <f>COUNTIFS(part3_step1!$C$2:$C1000,$B449,part3_step1!$B$2:$B1000,E$1)+COUNTIFS(part3_step1!$D$2:$D1000,$B449,part3_step1!$B$2:$B1000,E$1)+COUNTIFS(part3_step1!$E$2:$E1000,$B449,part3_step1!$B$2:$B1000,E$1)</f>
        <v>0</v>
      </c>
      <c r="F449">
        <f>COUNTIFS(part3_step1!$C$2:$C1000,$B449,part3_step1!$B$2:$B1000,F$1)+COUNTIFS(part3_step1!$D$2:$D1000,$B449,part3_step1!$B$2:$B1000,F$1)+COUNTIFS(part3_step1!$E$2:$E1000,$B449,part3_step1!$B$2:$B1000,F$1)</f>
        <v>0</v>
      </c>
      <c r="G449">
        <f>COUNTIFS(part3_step1!$C$2:$C1000,$B449,part3_step1!$B$2:$B1000,G$1)+COUNTIFS(part3_step1!$D$2:$D1000,$B449,part3_step1!$B$2:$B1000,G$1)+COUNTIFS(part3_step1!$E$2:$E1000,$B449,part3_step1!$B$2:$B1000,G$1)</f>
        <v>0</v>
      </c>
      <c r="H449">
        <f>COUNTIFS(part3_step1!$C$2:$C1000,$B449,part3_step1!$B$2:$B1000,H$1)+COUNTIFS(part3_step1!$D$2:$D1000,$B449,part3_step1!$B$2:$B1000,H$1)+COUNTIFS(part3_step1!$E$2:$E1000,$B449,part3_step1!$B$2:$B1000,H$1)</f>
        <v>0</v>
      </c>
      <c r="I449">
        <f>COUNTIFS(part3_step1!$C$2:$C1000,$B449,part3_step1!$B$2:$B1000,I$1)+COUNTIFS(part3_step1!$D$2:$D1000,$B449,part3_step1!$B$2:$B1000,I$1)+COUNTIFS(part3_step1!$E$2:$E1000,$B449,part3_step1!$B$2:$B1000,I$1)</f>
        <v>0</v>
      </c>
      <c r="J449">
        <f>COUNTIFS(part3_step1!$C$2:$C1000,$B449,part3_step1!$B$2:$B1000,J$1)+COUNTIFS(part3_step1!$D$2:$D1000,$B449,part3_step1!$B$2:$B1000,J$1)+COUNTIFS(part3_step1!$E$2:$E1000,$B449,part3_step1!$B$2:$B1000,J$1)</f>
        <v>0</v>
      </c>
      <c r="K449">
        <f>COUNTIFS(part3_step1!$C$2:$C1000,$B449,part3_step1!$B$2:$B1000,K$1)+COUNTIFS(part3_step1!$D$2:$D1000,$B449,part3_step1!$B$2:$B1000,K$1)+COUNTIFS(part3_step1!$E$2:$E1000,$B449,part3_step1!$B$2:$B1000,K$1)</f>
        <v>0</v>
      </c>
      <c r="L449">
        <f>COUNTIFS(part3_step1!$C$2:$C1000,$B449,part3_step1!$B$2:$B1000,L$1)+COUNTIFS(part3_step1!$D$2:$D1000,$B449,part3_step1!$B$2:$B1000,L$1)+COUNTIFS(part3_step1!$E$2:$E1000,$B449,part3_step1!$B$2:$B1000,L$1)</f>
        <v>0</v>
      </c>
      <c r="M449">
        <f>COUNTIFS(part3_step1!$C$2:$C1000,$B449,part3_step1!$B$2:$B1000,M$1)+COUNTIFS(part3_step1!$D$2:$D1000,$B449,part3_step1!$B$2:$B1000,M$1)+COUNTIFS(part3_step1!$E$2:$E1000,$B449,part3_step1!$B$2:$B1000,M$1)</f>
        <v>0</v>
      </c>
      <c r="N449">
        <f>COUNTIFS(part3_step1!$C$2:$C1000,$B449,part3_step1!$B$2:$B1000,N$1)+COUNTIFS(part3_step1!$D$2:$D1000,$B449,part3_step1!$B$2:$B1000,N$1)+COUNTIFS(part3_step1!$E$2:$E1000,$B449,part3_step1!$B$2:$B1000,N$1)</f>
        <v>0</v>
      </c>
      <c r="O449">
        <f>COUNTIFS(part3_step1!$C$2:$C1000,$B449,part3_step1!$B$2:$B1000,O$1)+COUNTIFS(part3_step1!$D$2:$D1000,$B449,part3_step1!$B$2:$B1000,O$1)+COUNTIFS(part3_step1!$E$2:$E1000,$B449,part3_step1!$B$2:$B1000,O$1)</f>
        <v>0</v>
      </c>
      <c r="P449">
        <f>COUNTIF(part3_step1!$C$2:$E1000,B449)</f>
        <v>1</v>
      </c>
    </row>
    <row r="450">
      <c r="A450" t="str">
        <f>part3_step1!D159</f>
        <v>Joseph Fiennes</v>
      </c>
      <c r="B450" t="s">
        <v>954</v>
      </c>
      <c r="C450">
        <f>COUNTIFS(part3_step1!$C$2:$C1000,$B450,part3_step1!$B$2:$B1000,C$1)+COUNTIFS(part3_step1!$D$2:$D1000,$B450,part3_step1!$B$2:$B1000,C$1)+COUNTIFS(part3_step1!$E$2:$E1000,$B450,part3_step1!$B$2:$B1000,C$1)</f>
        <v>0</v>
      </c>
      <c r="D450">
        <f>COUNTIFS(part3_step1!$C$2:$C1000,$B450,part3_step1!$B$2:$B1000,D$1)+COUNTIFS(part3_step1!$D$2:$D1000,$B450,part3_step1!$B$2:$B1000,D$1)+COUNTIFS(part3_step1!$E$2:$E1000,$B450,part3_step1!$B$2:$B1000,D$1)</f>
        <v>0</v>
      </c>
      <c r="E450">
        <f>COUNTIFS(part3_step1!$C$2:$C1000,$B450,part3_step1!$B$2:$B1000,E$1)+COUNTIFS(part3_step1!$D$2:$D1000,$B450,part3_step1!$B$2:$B1000,E$1)+COUNTIFS(part3_step1!$E$2:$E1000,$B450,part3_step1!$B$2:$B1000,E$1)</f>
        <v>0</v>
      </c>
      <c r="F450">
        <f>COUNTIFS(part3_step1!$C$2:$C1000,$B450,part3_step1!$B$2:$B1000,F$1)+COUNTIFS(part3_step1!$D$2:$D1000,$B450,part3_step1!$B$2:$B1000,F$1)+COUNTIFS(part3_step1!$E$2:$E1000,$B450,part3_step1!$B$2:$B1000,F$1)</f>
        <v>0</v>
      </c>
      <c r="G450">
        <f>COUNTIFS(part3_step1!$C$2:$C1000,$B450,part3_step1!$B$2:$B1000,G$1)+COUNTIFS(part3_step1!$D$2:$D1000,$B450,part3_step1!$B$2:$B1000,G$1)+COUNTIFS(part3_step1!$E$2:$E1000,$B450,part3_step1!$B$2:$B1000,G$1)</f>
        <v>0</v>
      </c>
      <c r="H450">
        <f>COUNTIFS(part3_step1!$C$2:$C1000,$B450,part3_step1!$B$2:$B1000,H$1)+COUNTIFS(part3_step1!$D$2:$D1000,$B450,part3_step1!$B$2:$B1000,H$1)+COUNTIFS(part3_step1!$E$2:$E1000,$B450,part3_step1!$B$2:$B1000,H$1)</f>
        <v>0</v>
      </c>
      <c r="I450">
        <f>COUNTIFS(part3_step1!$C$2:$C1000,$B450,part3_step1!$B$2:$B1000,I$1)+COUNTIFS(part3_step1!$D$2:$D1000,$B450,part3_step1!$B$2:$B1000,I$1)+COUNTIFS(part3_step1!$E$2:$E1000,$B450,part3_step1!$B$2:$B1000,I$1)</f>
        <v>0</v>
      </c>
      <c r="J450">
        <f>COUNTIFS(part3_step1!$C$2:$C1000,$B450,part3_step1!$B$2:$B1000,J$1)+COUNTIFS(part3_step1!$D$2:$D1000,$B450,part3_step1!$B$2:$B1000,J$1)+COUNTIFS(part3_step1!$E$2:$E1000,$B450,part3_step1!$B$2:$B1000,J$1)</f>
        <v>0</v>
      </c>
      <c r="K450">
        <f>COUNTIFS(part3_step1!$C$2:$C1000,$B450,part3_step1!$B$2:$B1000,K$1)+COUNTIFS(part3_step1!$D$2:$D1000,$B450,part3_step1!$B$2:$B1000,K$1)+COUNTIFS(part3_step1!$E$2:$E1000,$B450,part3_step1!$B$2:$B1000,K$1)</f>
        <v>0</v>
      </c>
      <c r="L450">
        <f>COUNTIFS(part3_step1!$C$2:$C1000,$B450,part3_step1!$B$2:$B1000,L$1)+COUNTIFS(part3_step1!$D$2:$D1000,$B450,part3_step1!$B$2:$B1000,L$1)+COUNTIFS(part3_step1!$E$2:$E1000,$B450,part3_step1!$B$2:$B1000,L$1)</f>
        <v>0</v>
      </c>
      <c r="M450">
        <f>COUNTIFS(part3_step1!$C$2:$C1000,$B450,part3_step1!$B$2:$B1000,M$1)+COUNTIFS(part3_step1!$D$2:$D1000,$B450,part3_step1!$B$2:$B1000,M$1)+COUNTIFS(part3_step1!$E$2:$E1000,$B450,part3_step1!$B$2:$B1000,M$1)</f>
        <v>1</v>
      </c>
      <c r="N450">
        <f>COUNTIFS(part3_step1!$C$2:$C1000,$B450,part3_step1!$B$2:$B1000,N$1)+COUNTIFS(part3_step1!$D$2:$D1000,$B450,part3_step1!$B$2:$B1000,N$1)+COUNTIFS(part3_step1!$E$2:$E1000,$B450,part3_step1!$B$2:$B1000,N$1)</f>
        <v>0</v>
      </c>
      <c r="O450">
        <f>COUNTIFS(part3_step1!$C$2:$C1000,$B450,part3_step1!$B$2:$B1000,O$1)+COUNTIFS(part3_step1!$D$2:$D1000,$B450,part3_step1!$B$2:$B1000,O$1)+COUNTIFS(part3_step1!$E$2:$E1000,$B450,part3_step1!$B$2:$B1000,O$1)</f>
        <v>0</v>
      </c>
      <c r="P450">
        <f>COUNTIF(part3_step1!$C$2:$E1000,B450)</f>
        <v>1</v>
      </c>
    </row>
    <row r="451">
      <c r="A451" t="str">
        <f>part3_step1!D160</f>
        <v>Beyonce Knowles</v>
      </c>
      <c r="B451" t="s">
        <v>960</v>
      </c>
      <c r="C451">
        <f>COUNTIFS(part3_step1!$C$2:$C1000,$B451,part3_step1!$B$2:$B1000,C$1)+COUNTIFS(part3_step1!$D$2:$D1000,$B451,part3_step1!$B$2:$B1000,C$1)+COUNTIFS(part3_step1!$E$2:$E1000,$B451,part3_step1!$B$2:$B1000,C$1)</f>
        <v>0</v>
      </c>
      <c r="D451">
        <f>COUNTIFS(part3_step1!$C$2:$C1000,$B451,part3_step1!$B$2:$B1000,D$1)+COUNTIFS(part3_step1!$D$2:$D1000,$B451,part3_step1!$B$2:$B1000,D$1)+COUNTIFS(part3_step1!$E$2:$E1000,$B451,part3_step1!$B$2:$B1000,D$1)</f>
        <v>1</v>
      </c>
      <c r="E451">
        <f>COUNTIFS(part3_step1!$C$2:$C1000,$B451,part3_step1!$B$2:$B1000,E$1)+COUNTIFS(part3_step1!$D$2:$D1000,$B451,part3_step1!$B$2:$B1000,E$1)+COUNTIFS(part3_step1!$E$2:$E1000,$B451,part3_step1!$B$2:$B1000,E$1)</f>
        <v>1</v>
      </c>
      <c r="F451">
        <f>COUNTIFS(part3_step1!$C$2:$C1000,$B451,part3_step1!$B$2:$B1000,F$1)+COUNTIFS(part3_step1!$D$2:$D1000,$B451,part3_step1!$B$2:$B1000,F$1)+COUNTIFS(part3_step1!$E$2:$E1000,$B451,part3_step1!$B$2:$B1000,F$1)</f>
        <v>0</v>
      </c>
      <c r="G451">
        <f>COUNTIFS(part3_step1!$C$2:$C1000,$B451,part3_step1!$B$2:$B1000,G$1)+COUNTIFS(part3_step1!$D$2:$D1000,$B451,part3_step1!$B$2:$B1000,G$1)+COUNTIFS(part3_step1!$E$2:$E1000,$B451,part3_step1!$B$2:$B1000,G$1)</f>
        <v>0</v>
      </c>
      <c r="H451">
        <f>COUNTIFS(part3_step1!$C$2:$C1000,$B451,part3_step1!$B$2:$B1000,H$1)+COUNTIFS(part3_step1!$D$2:$D1000,$B451,part3_step1!$B$2:$B1000,H$1)+COUNTIFS(part3_step1!$E$2:$E1000,$B451,part3_step1!$B$2:$B1000,H$1)</f>
        <v>0</v>
      </c>
      <c r="I451">
        <f>COUNTIFS(part3_step1!$C$2:$C1000,$B451,part3_step1!$B$2:$B1000,I$1)+COUNTIFS(part3_step1!$D$2:$D1000,$B451,part3_step1!$B$2:$B1000,I$1)+COUNTIFS(part3_step1!$E$2:$E1000,$B451,part3_step1!$B$2:$B1000,I$1)</f>
        <v>0</v>
      </c>
      <c r="J451">
        <f>COUNTIFS(part3_step1!$C$2:$C1000,$B451,part3_step1!$B$2:$B1000,J$1)+COUNTIFS(part3_step1!$D$2:$D1000,$B451,part3_step1!$B$2:$B1000,J$1)+COUNTIFS(part3_step1!$E$2:$E1000,$B451,part3_step1!$B$2:$B1000,J$1)</f>
        <v>0</v>
      </c>
      <c r="K451">
        <f>COUNTIFS(part3_step1!$C$2:$C1000,$B451,part3_step1!$B$2:$B1000,K$1)+COUNTIFS(part3_step1!$D$2:$D1000,$B451,part3_step1!$B$2:$B1000,K$1)+COUNTIFS(part3_step1!$E$2:$E1000,$B451,part3_step1!$B$2:$B1000,K$1)</f>
        <v>0</v>
      </c>
      <c r="L451">
        <f>COUNTIFS(part3_step1!$C$2:$C1000,$B451,part3_step1!$B$2:$B1000,L$1)+COUNTIFS(part3_step1!$D$2:$D1000,$B451,part3_step1!$B$2:$B1000,L$1)+COUNTIFS(part3_step1!$E$2:$E1000,$B451,part3_step1!$B$2:$B1000,L$1)</f>
        <v>0</v>
      </c>
      <c r="M451">
        <f>COUNTIFS(part3_step1!$C$2:$C1000,$B451,part3_step1!$B$2:$B1000,M$1)+COUNTIFS(part3_step1!$D$2:$D1000,$B451,part3_step1!$B$2:$B1000,M$1)+COUNTIFS(part3_step1!$E$2:$E1000,$B451,part3_step1!$B$2:$B1000,M$1)</f>
        <v>0</v>
      </c>
      <c r="N451">
        <f>COUNTIFS(part3_step1!$C$2:$C1000,$B451,part3_step1!$B$2:$B1000,N$1)+COUNTIFS(part3_step1!$D$2:$D1000,$B451,part3_step1!$B$2:$B1000,N$1)+COUNTIFS(part3_step1!$E$2:$E1000,$B451,part3_step1!$B$2:$B1000,N$1)</f>
        <v>0</v>
      </c>
      <c r="O451">
        <f>COUNTIFS(part3_step1!$C$2:$C1000,$B451,part3_step1!$B$2:$B1000,O$1)+COUNTIFS(part3_step1!$D$2:$D1000,$B451,part3_step1!$B$2:$B1000,O$1)+COUNTIFS(part3_step1!$E$2:$E1000,$B451,part3_step1!$B$2:$B1000,O$1)</f>
        <v>0</v>
      </c>
      <c r="P451">
        <f>COUNTIF(part3_step1!$C$2:$E1000,B451)</f>
        <v>2</v>
      </c>
    </row>
    <row r="452">
      <c r="A452" t="str">
        <f>part3_step1!D161</f>
        <v>Arsenio Hall</v>
      </c>
      <c r="B452" t="s">
        <v>966</v>
      </c>
      <c r="C452">
        <f>COUNTIFS(part3_step1!$C$2:$C1000,$B452,part3_step1!$B$2:$B1000,C$1)+COUNTIFS(part3_step1!$D$2:$D1000,$B452,part3_step1!$B$2:$B1000,C$1)+COUNTIFS(part3_step1!$E$2:$E1000,$B452,part3_step1!$B$2:$B1000,C$1)</f>
        <v>0</v>
      </c>
      <c r="D452">
        <f>COUNTIFS(part3_step1!$C$2:$C1000,$B452,part3_step1!$B$2:$B1000,D$1)+COUNTIFS(part3_step1!$D$2:$D1000,$B452,part3_step1!$B$2:$B1000,D$1)+COUNTIFS(part3_step1!$E$2:$E1000,$B452,part3_step1!$B$2:$B1000,D$1)</f>
        <v>0</v>
      </c>
      <c r="E452">
        <f>COUNTIFS(part3_step1!$C$2:$C1000,$B452,part3_step1!$B$2:$B1000,E$1)+COUNTIFS(part3_step1!$D$2:$D1000,$B452,part3_step1!$B$2:$B1000,E$1)+COUNTIFS(part3_step1!$E$2:$E1000,$B452,part3_step1!$B$2:$B1000,E$1)</f>
        <v>0</v>
      </c>
      <c r="F452">
        <f>COUNTIFS(part3_step1!$C$2:$C1000,$B452,part3_step1!$B$2:$B1000,F$1)+COUNTIFS(part3_step1!$D$2:$D1000,$B452,part3_step1!$B$2:$B1000,F$1)+COUNTIFS(part3_step1!$E$2:$E1000,$B452,part3_step1!$B$2:$B1000,F$1)</f>
        <v>0</v>
      </c>
      <c r="G452">
        <f>COUNTIFS(part3_step1!$C$2:$C1000,$B452,part3_step1!$B$2:$B1000,G$1)+COUNTIFS(part3_step1!$D$2:$D1000,$B452,part3_step1!$B$2:$B1000,G$1)+COUNTIFS(part3_step1!$E$2:$E1000,$B452,part3_step1!$B$2:$B1000,G$1)</f>
        <v>0</v>
      </c>
      <c r="H452">
        <f>COUNTIFS(part3_step1!$C$2:$C1000,$B452,part3_step1!$B$2:$B1000,H$1)+COUNTIFS(part3_step1!$D$2:$D1000,$B452,part3_step1!$B$2:$B1000,H$1)+COUNTIFS(part3_step1!$E$2:$E1000,$B452,part3_step1!$B$2:$B1000,H$1)</f>
        <v>0</v>
      </c>
      <c r="I452">
        <f>COUNTIFS(part3_step1!$C$2:$C1000,$B452,part3_step1!$B$2:$B1000,I$1)+COUNTIFS(part3_step1!$D$2:$D1000,$B452,part3_step1!$B$2:$B1000,I$1)+COUNTIFS(part3_step1!$E$2:$E1000,$B452,part3_step1!$B$2:$B1000,I$1)</f>
        <v>0</v>
      </c>
      <c r="J452">
        <f>COUNTIFS(part3_step1!$C$2:$C1000,$B452,part3_step1!$B$2:$B1000,J$1)+COUNTIFS(part3_step1!$D$2:$D1000,$B452,part3_step1!$B$2:$B1000,J$1)+COUNTIFS(part3_step1!$E$2:$E1000,$B452,part3_step1!$B$2:$B1000,J$1)</f>
        <v>0</v>
      </c>
      <c r="K452">
        <f>COUNTIFS(part3_step1!$C$2:$C1000,$B452,part3_step1!$B$2:$B1000,K$1)+COUNTIFS(part3_step1!$D$2:$D1000,$B452,part3_step1!$B$2:$B1000,K$1)+COUNTIFS(part3_step1!$E$2:$E1000,$B452,part3_step1!$B$2:$B1000,K$1)</f>
        <v>0</v>
      </c>
      <c r="L452">
        <f>COUNTIFS(part3_step1!$C$2:$C1000,$B452,part3_step1!$B$2:$B1000,L$1)+COUNTIFS(part3_step1!$D$2:$D1000,$B452,part3_step1!$B$2:$B1000,L$1)+COUNTIFS(part3_step1!$E$2:$E1000,$B452,part3_step1!$B$2:$B1000,L$1)</f>
        <v>1</v>
      </c>
      <c r="M452">
        <f>COUNTIFS(part3_step1!$C$2:$C1000,$B452,part3_step1!$B$2:$B1000,M$1)+COUNTIFS(part3_step1!$D$2:$D1000,$B452,part3_step1!$B$2:$B1000,M$1)+COUNTIFS(part3_step1!$E$2:$E1000,$B452,part3_step1!$B$2:$B1000,M$1)</f>
        <v>0</v>
      </c>
      <c r="N452">
        <f>COUNTIFS(part3_step1!$C$2:$C1000,$B452,part3_step1!$B$2:$B1000,N$1)+COUNTIFS(part3_step1!$D$2:$D1000,$B452,part3_step1!$B$2:$B1000,N$1)+COUNTIFS(part3_step1!$E$2:$E1000,$B452,part3_step1!$B$2:$B1000,N$1)</f>
        <v>0</v>
      </c>
      <c r="O452">
        <f>COUNTIFS(part3_step1!$C$2:$C1000,$B452,part3_step1!$B$2:$B1000,O$1)+COUNTIFS(part3_step1!$D$2:$D1000,$B452,part3_step1!$B$2:$B1000,O$1)+COUNTIFS(part3_step1!$E$2:$E1000,$B452,part3_step1!$B$2:$B1000,O$1)</f>
        <v>0</v>
      </c>
      <c r="P452">
        <f>COUNTIF(part3_step1!$C$2:$E1000,B452)</f>
        <v>1</v>
      </c>
    </row>
    <row r="453">
      <c r="A453" t="str">
        <f>part3_step1!D162</f>
        <v>Dermot Mulroney</v>
      </c>
      <c r="B453" t="s">
        <v>970</v>
      </c>
      <c r="C453">
        <f>COUNTIFS(part3_step1!$C$2:$C1000,$B453,part3_step1!$B$2:$B1000,C$1)+COUNTIFS(part3_step1!$D$2:$D1000,$B453,part3_step1!$B$2:$B1000,C$1)+COUNTIFS(part3_step1!$E$2:$E1000,$B453,part3_step1!$B$2:$B1000,C$1)</f>
        <v>0</v>
      </c>
      <c r="D453">
        <f>COUNTIFS(part3_step1!$C$2:$C1000,$B453,part3_step1!$B$2:$B1000,D$1)+COUNTIFS(part3_step1!$D$2:$D1000,$B453,part3_step1!$B$2:$B1000,D$1)+COUNTIFS(part3_step1!$E$2:$E1000,$B453,part3_step1!$B$2:$B1000,D$1)</f>
        <v>0</v>
      </c>
      <c r="E453">
        <f>COUNTIFS(part3_step1!$C$2:$C1000,$B453,part3_step1!$B$2:$B1000,E$1)+COUNTIFS(part3_step1!$D$2:$D1000,$B453,part3_step1!$B$2:$B1000,E$1)+COUNTIFS(part3_step1!$E$2:$E1000,$B453,part3_step1!$B$2:$B1000,E$1)</f>
        <v>1</v>
      </c>
      <c r="F453">
        <f>COUNTIFS(part3_step1!$C$2:$C1000,$B453,part3_step1!$B$2:$B1000,F$1)+COUNTIFS(part3_step1!$D$2:$D1000,$B453,part3_step1!$B$2:$B1000,F$1)+COUNTIFS(part3_step1!$E$2:$E1000,$B453,part3_step1!$B$2:$B1000,F$1)</f>
        <v>0</v>
      </c>
      <c r="G453">
        <f>COUNTIFS(part3_step1!$C$2:$C1000,$B453,part3_step1!$B$2:$B1000,G$1)+COUNTIFS(part3_step1!$D$2:$D1000,$B453,part3_step1!$B$2:$B1000,G$1)+COUNTIFS(part3_step1!$E$2:$E1000,$B453,part3_step1!$B$2:$B1000,G$1)</f>
        <v>0</v>
      </c>
      <c r="H453">
        <f>COUNTIFS(part3_step1!$C$2:$C1000,$B453,part3_step1!$B$2:$B1000,H$1)+COUNTIFS(part3_step1!$D$2:$D1000,$B453,part3_step1!$B$2:$B1000,H$1)+COUNTIFS(part3_step1!$E$2:$E1000,$B453,part3_step1!$B$2:$B1000,H$1)</f>
        <v>0</v>
      </c>
      <c r="I453">
        <f>COUNTIFS(part3_step1!$C$2:$C1000,$B453,part3_step1!$B$2:$B1000,I$1)+COUNTIFS(part3_step1!$D$2:$D1000,$B453,part3_step1!$B$2:$B1000,I$1)+COUNTIFS(part3_step1!$E$2:$E1000,$B453,part3_step1!$B$2:$B1000,I$1)</f>
        <v>0</v>
      </c>
      <c r="J453">
        <f>COUNTIFS(part3_step1!$C$2:$C1000,$B453,part3_step1!$B$2:$B1000,J$1)+COUNTIFS(part3_step1!$D$2:$D1000,$B453,part3_step1!$B$2:$B1000,J$1)+COUNTIFS(part3_step1!$E$2:$E1000,$B453,part3_step1!$B$2:$B1000,J$1)</f>
        <v>0</v>
      </c>
      <c r="K453">
        <f>COUNTIFS(part3_step1!$C$2:$C1000,$B453,part3_step1!$B$2:$B1000,K$1)+COUNTIFS(part3_step1!$D$2:$D1000,$B453,part3_step1!$B$2:$B1000,K$1)+COUNTIFS(part3_step1!$E$2:$E1000,$B453,part3_step1!$B$2:$B1000,K$1)</f>
        <v>0</v>
      </c>
      <c r="L453">
        <f>COUNTIFS(part3_step1!$C$2:$C1000,$B453,part3_step1!$B$2:$B1000,L$1)+COUNTIFS(part3_step1!$D$2:$D1000,$B453,part3_step1!$B$2:$B1000,L$1)+COUNTIFS(part3_step1!$E$2:$E1000,$B453,part3_step1!$B$2:$B1000,L$1)</f>
        <v>0</v>
      </c>
      <c r="M453">
        <f>COUNTIFS(part3_step1!$C$2:$C1000,$B453,part3_step1!$B$2:$B1000,M$1)+COUNTIFS(part3_step1!$D$2:$D1000,$B453,part3_step1!$B$2:$B1000,M$1)+COUNTIFS(part3_step1!$E$2:$E1000,$B453,part3_step1!$B$2:$B1000,M$1)</f>
        <v>0</v>
      </c>
      <c r="N453">
        <f>COUNTIFS(part3_step1!$C$2:$C1000,$B453,part3_step1!$B$2:$B1000,N$1)+COUNTIFS(part3_step1!$D$2:$D1000,$B453,part3_step1!$B$2:$B1000,N$1)+COUNTIFS(part3_step1!$E$2:$E1000,$B453,part3_step1!$B$2:$B1000,N$1)</f>
        <v>0</v>
      </c>
      <c r="O453">
        <f>COUNTIFS(part3_step1!$C$2:$C1000,$B453,part3_step1!$B$2:$B1000,O$1)+COUNTIFS(part3_step1!$D$2:$D1000,$B453,part3_step1!$B$2:$B1000,O$1)+COUNTIFS(part3_step1!$E$2:$E1000,$B453,part3_step1!$B$2:$B1000,O$1)</f>
        <v>0</v>
      </c>
      <c r="P453">
        <f>COUNTIF(part3_step1!$C$2:$E1000,B453)</f>
        <v>1</v>
      </c>
    </row>
    <row r="454">
      <c r="A454" t="str">
        <f>part3_step1!D163</f>
        <v>Danny Glover</v>
      </c>
      <c r="B454" t="s">
        <v>975</v>
      </c>
      <c r="C454">
        <f>COUNTIFS(part3_step1!$C$2:$C1000,$B454,part3_step1!$B$2:$B1000,C$1)+COUNTIFS(part3_step1!$D$2:$D1000,$B454,part3_step1!$B$2:$B1000,C$1)+COUNTIFS(part3_step1!$E$2:$E1000,$B454,part3_step1!$B$2:$B1000,C$1)</f>
        <v>0</v>
      </c>
      <c r="D454">
        <f>COUNTIFS(part3_step1!$C$2:$C1000,$B454,part3_step1!$B$2:$B1000,D$1)+COUNTIFS(part3_step1!$D$2:$D1000,$B454,part3_step1!$B$2:$B1000,D$1)+COUNTIFS(part3_step1!$E$2:$E1000,$B454,part3_step1!$B$2:$B1000,D$1)</f>
        <v>0</v>
      </c>
      <c r="E454">
        <f>COUNTIFS(part3_step1!$C$2:$C1000,$B454,part3_step1!$B$2:$B1000,E$1)+COUNTIFS(part3_step1!$D$2:$D1000,$B454,part3_step1!$B$2:$B1000,E$1)+COUNTIFS(part3_step1!$E$2:$E1000,$B454,part3_step1!$B$2:$B1000,E$1)</f>
        <v>0</v>
      </c>
      <c r="F454">
        <f>COUNTIFS(part3_step1!$C$2:$C1000,$B454,part3_step1!$B$2:$B1000,F$1)+COUNTIFS(part3_step1!$D$2:$D1000,$B454,part3_step1!$B$2:$B1000,F$1)+COUNTIFS(part3_step1!$E$2:$E1000,$B454,part3_step1!$B$2:$B1000,F$1)</f>
        <v>0</v>
      </c>
      <c r="G454">
        <f>COUNTIFS(part3_step1!$C$2:$C1000,$B454,part3_step1!$B$2:$B1000,G$1)+COUNTIFS(part3_step1!$D$2:$D1000,$B454,part3_step1!$B$2:$B1000,G$1)+COUNTIFS(part3_step1!$E$2:$E1000,$B454,part3_step1!$B$2:$B1000,G$1)</f>
        <v>0</v>
      </c>
      <c r="H454">
        <f>COUNTIFS(part3_step1!$C$2:$C1000,$B454,part3_step1!$B$2:$B1000,H$1)+COUNTIFS(part3_step1!$D$2:$D1000,$B454,part3_step1!$B$2:$B1000,H$1)+COUNTIFS(part3_step1!$E$2:$E1000,$B454,part3_step1!$B$2:$B1000,H$1)</f>
        <v>0</v>
      </c>
      <c r="I454">
        <f>COUNTIFS(part3_step1!$C$2:$C1000,$B454,part3_step1!$B$2:$B1000,I$1)+COUNTIFS(part3_step1!$D$2:$D1000,$B454,part3_step1!$B$2:$B1000,I$1)+COUNTIFS(part3_step1!$E$2:$E1000,$B454,part3_step1!$B$2:$B1000,I$1)</f>
        <v>1</v>
      </c>
      <c r="J454">
        <f>COUNTIFS(part3_step1!$C$2:$C1000,$B454,part3_step1!$B$2:$B1000,J$1)+COUNTIFS(part3_step1!$D$2:$D1000,$B454,part3_step1!$B$2:$B1000,J$1)+COUNTIFS(part3_step1!$E$2:$E1000,$B454,part3_step1!$B$2:$B1000,J$1)</f>
        <v>0</v>
      </c>
      <c r="K454">
        <f>COUNTIFS(part3_step1!$C$2:$C1000,$B454,part3_step1!$B$2:$B1000,K$1)+COUNTIFS(part3_step1!$D$2:$D1000,$B454,part3_step1!$B$2:$B1000,K$1)+COUNTIFS(part3_step1!$E$2:$E1000,$B454,part3_step1!$B$2:$B1000,K$1)</f>
        <v>0</v>
      </c>
      <c r="L454">
        <f>COUNTIFS(part3_step1!$C$2:$C1000,$B454,part3_step1!$B$2:$B1000,L$1)+COUNTIFS(part3_step1!$D$2:$D1000,$B454,part3_step1!$B$2:$B1000,L$1)+COUNTIFS(part3_step1!$E$2:$E1000,$B454,part3_step1!$B$2:$B1000,L$1)</f>
        <v>0</v>
      </c>
      <c r="M454">
        <f>COUNTIFS(part3_step1!$C$2:$C1000,$B454,part3_step1!$B$2:$B1000,M$1)+COUNTIFS(part3_step1!$D$2:$D1000,$B454,part3_step1!$B$2:$B1000,M$1)+COUNTIFS(part3_step1!$E$2:$E1000,$B454,part3_step1!$B$2:$B1000,M$1)</f>
        <v>0</v>
      </c>
      <c r="N454">
        <f>COUNTIFS(part3_step1!$C$2:$C1000,$B454,part3_step1!$B$2:$B1000,N$1)+COUNTIFS(part3_step1!$D$2:$D1000,$B454,part3_step1!$B$2:$B1000,N$1)+COUNTIFS(part3_step1!$E$2:$E1000,$B454,part3_step1!$B$2:$B1000,N$1)</f>
        <v>0</v>
      </c>
      <c r="O454">
        <f>COUNTIFS(part3_step1!$C$2:$C1000,$B454,part3_step1!$B$2:$B1000,O$1)+COUNTIFS(part3_step1!$D$2:$D1000,$B454,part3_step1!$B$2:$B1000,O$1)+COUNTIFS(part3_step1!$E$2:$E1000,$B454,part3_step1!$B$2:$B1000,O$1)</f>
        <v>0</v>
      </c>
      <c r="P454">
        <f>COUNTIF(part3_step1!$C$2:$E1000,B454)</f>
        <v>1</v>
      </c>
    </row>
    <row r="455">
      <c r="A455" t="str">
        <f>part3_step1!D164</f>
        <v>Dennis Hopper</v>
      </c>
      <c r="B455" t="s">
        <v>980</v>
      </c>
      <c r="C455">
        <f>COUNTIFS(part3_step1!$C$2:$C1000,$B455,part3_step1!$B$2:$B1000,C$1)+COUNTIFS(part3_step1!$D$2:$D1000,$B455,part3_step1!$B$2:$B1000,C$1)+COUNTIFS(part3_step1!$E$2:$E1000,$B455,part3_step1!$B$2:$B1000,C$1)</f>
        <v>0</v>
      </c>
      <c r="D455">
        <f>COUNTIFS(part3_step1!$C$2:$C1000,$B455,part3_step1!$B$2:$B1000,D$1)+COUNTIFS(part3_step1!$D$2:$D1000,$B455,part3_step1!$B$2:$B1000,D$1)+COUNTIFS(part3_step1!$E$2:$E1000,$B455,part3_step1!$B$2:$B1000,D$1)</f>
        <v>0</v>
      </c>
      <c r="E455">
        <f>COUNTIFS(part3_step1!$C$2:$C1000,$B455,part3_step1!$B$2:$B1000,E$1)+COUNTIFS(part3_step1!$D$2:$D1000,$B455,part3_step1!$B$2:$B1000,E$1)+COUNTIFS(part3_step1!$E$2:$E1000,$B455,part3_step1!$B$2:$B1000,E$1)</f>
        <v>0</v>
      </c>
      <c r="F455">
        <f>COUNTIFS(part3_step1!$C$2:$C1000,$B455,part3_step1!$B$2:$B1000,F$1)+COUNTIFS(part3_step1!$D$2:$D1000,$B455,part3_step1!$B$2:$B1000,F$1)+COUNTIFS(part3_step1!$E$2:$E1000,$B455,part3_step1!$B$2:$B1000,F$1)</f>
        <v>0</v>
      </c>
      <c r="G455">
        <f>COUNTIFS(part3_step1!$C$2:$C1000,$B455,part3_step1!$B$2:$B1000,G$1)+COUNTIFS(part3_step1!$D$2:$D1000,$B455,part3_step1!$B$2:$B1000,G$1)+COUNTIFS(part3_step1!$E$2:$E1000,$B455,part3_step1!$B$2:$B1000,G$1)</f>
        <v>0</v>
      </c>
      <c r="H455">
        <f>COUNTIFS(part3_step1!$C$2:$C1000,$B455,part3_step1!$B$2:$B1000,H$1)+COUNTIFS(part3_step1!$D$2:$D1000,$B455,part3_step1!$B$2:$B1000,H$1)+COUNTIFS(part3_step1!$E$2:$E1000,$B455,part3_step1!$B$2:$B1000,H$1)</f>
        <v>0</v>
      </c>
      <c r="I455">
        <f>COUNTIFS(part3_step1!$C$2:$C1000,$B455,part3_step1!$B$2:$B1000,I$1)+COUNTIFS(part3_step1!$D$2:$D1000,$B455,part3_step1!$B$2:$B1000,I$1)+COUNTIFS(part3_step1!$E$2:$E1000,$B455,part3_step1!$B$2:$B1000,I$1)</f>
        <v>0</v>
      </c>
      <c r="J455">
        <f>COUNTIFS(part3_step1!$C$2:$C1000,$B455,part3_step1!$B$2:$B1000,J$1)+COUNTIFS(part3_step1!$D$2:$D1000,$B455,part3_step1!$B$2:$B1000,J$1)+COUNTIFS(part3_step1!$E$2:$E1000,$B455,part3_step1!$B$2:$B1000,J$1)</f>
        <v>0</v>
      </c>
      <c r="K455">
        <f>COUNTIFS(part3_step1!$C$2:$C1000,$B455,part3_step1!$B$2:$B1000,K$1)+COUNTIFS(part3_step1!$D$2:$D1000,$B455,part3_step1!$B$2:$B1000,K$1)+COUNTIFS(part3_step1!$E$2:$E1000,$B455,part3_step1!$B$2:$B1000,K$1)</f>
        <v>0</v>
      </c>
      <c r="L455">
        <f>COUNTIFS(part3_step1!$C$2:$C1000,$B455,part3_step1!$B$2:$B1000,L$1)+COUNTIFS(part3_step1!$D$2:$D1000,$B455,part3_step1!$B$2:$B1000,L$1)+COUNTIFS(part3_step1!$E$2:$E1000,$B455,part3_step1!$B$2:$B1000,L$1)</f>
        <v>0</v>
      </c>
      <c r="M455">
        <f>COUNTIFS(part3_step1!$C$2:$C1000,$B455,part3_step1!$B$2:$B1000,M$1)+COUNTIFS(part3_step1!$D$2:$D1000,$B455,part3_step1!$B$2:$B1000,M$1)+COUNTIFS(part3_step1!$E$2:$E1000,$B455,part3_step1!$B$2:$B1000,M$1)</f>
        <v>0</v>
      </c>
      <c r="N455">
        <f>COUNTIFS(part3_step1!$C$2:$C1000,$B455,part3_step1!$B$2:$B1000,N$1)+COUNTIFS(part3_step1!$D$2:$D1000,$B455,part3_step1!$B$2:$B1000,N$1)+COUNTIFS(part3_step1!$E$2:$E1000,$B455,part3_step1!$B$2:$B1000,N$1)</f>
        <v>0</v>
      </c>
      <c r="O455">
        <f>COUNTIFS(part3_step1!$C$2:$C1000,$B455,part3_step1!$B$2:$B1000,O$1)+COUNTIFS(part3_step1!$D$2:$D1000,$B455,part3_step1!$B$2:$B1000,O$1)+COUNTIFS(part3_step1!$E$2:$E1000,$B455,part3_step1!$B$2:$B1000,O$1)</f>
        <v>0</v>
      </c>
      <c r="P455">
        <f>COUNTIF(part3_step1!$C$2:$E1000,B455)</f>
        <v>1</v>
      </c>
    </row>
    <row r="456">
      <c r="A456" t="str">
        <f>part3_step1!D165</f>
        <v>Vince Vaughn</v>
      </c>
      <c r="B456" t="s">
        <v>985</v>
      </c>
      <c r="C456">
        <f>COUNTIFS(part3_step1!$C$2:$C1000,$B456,part3_step1!$B$2:$B1000,C$1)+COUNTIFS(part3_step1!$D$2:$D1000,$B456,part3_step1!$B$2:$B1000,C$1)+COUNTIFS(part3_step1!$E$2:$E1000,$B456,part3_step1!$B$2:$B1000,C$1)</f>
        <v>0</v>
      </c>
      <c r="D456">
        <f>COUNTIFS(part3_step1!$C$2:$C1000,$B456,part3_step1!$B$2:$B1000,D$1)+COUNTIFS(part3_step1!$D$2:$D1000,$B456,part3_step1!$B$2:$B1000,D$1)+COUNTIFS(part3_step1!$E$2:$E1000,$B456,part3_step1!$B$2:$B1000,D$1)</f>
        <v>0</v>
      </c>
      <c r="E456">
        <f>COUNTIFS(part3_step1!$C$2:$C1000,$B456,part3_step1!$B$2:$B1000,E$1)+COUNTIFS(part3_step1!$D$2:$D1000,$B456,part3_step1!$B$2:$B1000,E$1)+COUNTIFS(part3_step1!$E$2:$E1000,$B456,part3_step1!$B$2:$B1000,E$1)</f>
        <v>0</v>
      </c>
      <c r="F456">
        <f>COUNTIFS(part3_step1!$C$2:$C1000,$B456,part3_step1!$B$2:$B1000,F$1)+COUNTIFS(part3_step1!$D$2:$D1000,$B456,part3_step1!$B$2:$B1000,F$1)+COUNTIFS(part3_step1!$E$2:$E1000,$B456,part3_step1!$B$2:$B1000,F$1)</f>
        <v>0</v>
      </c>
      <c r="G456">
        <f>COUNTIFS(part3_step1!$C$2:$C1000,$B456,part3_step1!$B$2:$B1000,G$1)+COUNTIFS(part3_step1!$D$2:$D1000,$B456,part3_step1!$B$2:$B1000,G$1)+COUNTIFS(part3_step1!$E$2:$E1000,$B456,part3_step1!$B$2:$B1000,G$1)</f>
        <v>0</v>
      </c>
      <c r="H456">
        <f>COUNTIFS(part3_step1!$C$2:$C1000,$B456,part3_step1!$B$2:$B1000,H$1)+COUNTIFS(part3_step1!$D$2:$D1000,$B456,part3_step1!$B$2:$B1000,H$1)+COUNTIFS(part3_step1!$E$2:$E1000,$B456,part3_step1!$B$2:$B1000,H$1)</f>
        <v>0</v>
      </c>
      <c r="I456">
        <f>COUNTIFS(part3_step1!$C$2:$C1000,$B456,part3_step1!$B$2:$B1000,I$1)+COUNTIFS(part3_step1!$D$2:$D1000,$B456,part3_step1!$B$2:$B1000,I$1)+COUNTIFS(part3_step1!$E$2:$E1000,$B456,part3_step1!$B$2:$B1000,I$1)</f>
        <v>0</v>
      </c>
      <c r="J456">
        <f>COUNTIFS(part3_step1!$C$2:$C1000,$B456,part3_step1!$B$2:$B1000,J$1)+COUNTIFS(part3_step1!$D$2:$D1000,$B456,part3_step1!$B$2:$B1000,J$1)+COUNTIFS(part3_step1!$E$2:$E1000,$B456,part3_step1!$B$2:$B1000,J$1)</f>
        <v>0</v>
      </c>
      <c r="K456">
        <f>COUNTIFS(part3_step1!$C$2:$C1000,$B456,part3_step1!$B$2:$B1000,K$1)+COUNTIFS(part3_step1!$D$2:$D1000,$B456,part3_step1!$B$2:$B1000,K$1)+COUNTIFS(part3_step1!$E$2:$E1000,$B456,part3_step1!$B$2:$B1000,K$1)</f>
        <v>0</v>
      </c>
      <c r="L456">
        <f>COUNTIFS(part3_step1!$C$2:$C1000,$B456,part3_step1!$B$2:$B1000,L$1)+COUNTIFS(part3_step1!$D$2:$D1000,$B456,part3_step1!$B$2:$B1000,L$1)+COUNTIFS(part3_step1!$E$2:$E1000,$B456,part3_step1!$B$2:$B1000,L$1)</f>
        <v>1</v>
      </c>
      <c r="M456">
        <f>COUNTIFS(part3_step1!$C$2:$C1000,$B456,part3_step1!$B$2:$B1000,M$1)+COUNTIFS(part3_step1!$D$2:$D1000,$B456,part3_step1!$B$2:$B1000,M$1)+COUNTIFS(part3_step1!$E$2:$E1000,$B456,part3_step1!$B$2:$B1000,M$1)</f>
        <v>0</v>
      </c>
      <c r="N456">
        <f>COUNTIFS(part3_step1!$C$2:$C1000,$B456,part3_step1!$B$2:$B1000,N$1)+COUNTIFS(part3_step1!$D$2:$D1000,$B456,part3_step1!$B$2:$B1000,N$1)+COUNTIFS(part3_step1!$E$2:$E1000,$B456,part3_step1!$B$2:$B1000,N$1)</f>
        <v>0</v>
      </c>
      <c r="O456">
        <f>COUNTIFS(part3_step1!$C$2:$C1000,$B456,part3_step1!$B$2:$B1000,O$1)+COUNTIFS(part3_step1!$D$2:$D1000,$B456,part3_step1!$B$2:$B1000,O$1)+COUNTIFS(part3_step1!$E$2:$E1000,$B456,part3_step1!$B$2:$B1000,O$1)</f>
        <v>0</v>
      </c>
      <c r="P456">
        <f>COUNTIF(part3_step1!$C$2:$E1000,B456)</f>
        <v>1</v>
      </c>
    </row>
    <row r="457">
      <c r="A457" t="str">
        <f>part3_step1!D166</f>
        <v>Leslie Harter Zemeckis</v>
      </c>
      <c r="B457" t="s">
        <v>991</v>
      </c>
      <c r="C457">
        <f>COUNTIFS(part3_step1!$C$2:$C1000,$B457,part3_step1!$B$2:$B1000,C$1)+COUNTIFS(part3_step1!$D$2:$D1000,$B457,part3_step1!$B$2:$B1000,C$1)+COUNTIFS(part3_step1!$E$2:$E1000,$B457,part3_step1!$B$2:$B1000,C$1)</f>
        <v>0</v>
      </c>
      <c r="D457">
        <f>COUNTIFS(part3_step1!$C$2:$C1000,$B457,part3_step1!$B$2:$B1000,D$1)+COUNTIFS(part3_step1!$D$2:$D1000,$B457,part3_step1!$B$2:$B1000,D$1)+COUNTIFS(part3_step1!$E$2:$E1000,$B457,part3_step1!$B$2:$B1000,D$1)</f>
        <v>0</v>
      </c>
      <c r="E457">
        <f>COUNTIFS(part3_step1!$C$2:$C1000,$B457,part3_step1!$B$2:$B1000,E$1)+COUNTIFS(part3_step1!$D$2:$D1000,$B457,part3_step1!$B$2:$B1000,E$1)+COUNTIFS(part3_step1!$E$2:$E1000,$B457,part3_step1!$B$2:$B1000,E$1)</f>
        <v>0</v>
      </c>
      <c r="F457">
        <f>COUNTIFS(part3_step1!$C$2:$C1000,$B457,part3_step1!$B$2:$B1000,F$1)+COUNTIFS(part3_step1!$D$2:$D1000,$B457,part3_step1!$B$2:$B1000,F$1)+COUNTIFS(part3_step1!$E$2:$E1000,$B457,part3_step1!$B$2:$B1000,F$1)</f>
        <v>0</v>
      </c>
      <c r="G457">
        <f>COUNTIFS(part3_step1!$C$2:$C1000,$B457,part3_step1!$B$2:$B1000,G$1)+COUNTIFS(part3_step1!$D$2:$D1000,$B457,part3_step1!$B$2:$B1000,G$1)+COUNTIFS(part3_step1!$E$2:$E1000,$B457,part3_step1!$B$2:$B1000,G$1)</f>
        <v>0</v>
      </c>
      <c r="H457">
        <f>COUNTIFS(part3_step1!$C$2:$C1000,$B457,part3_step1!$B$2:$B1000,H$1)+COUNTIFS(part3_step1!$D$2:$D1000,$B457,part3_step1!$B$2:$B1000,H$1)+COUNTIFS(part3_step1!$E$2:$E1000,$B457,part3_step1!$B$2:$B1000,H$1)</f>
        <v>0</v>
      </c>
      <c r="I457">
        <f>COUNTIFS(part3_step1!$C$2:$C1000,$B457,part3_step1!$B$2:$B1000,I$1)+COUNTIFS(part3_step1!$D$2:$D1000,$B457,part3_step1!$B$2:$B1000,I$1)+COUNTIFS(part3_step1!$E$2:$E1000,$B457,part3_step1!$B$2:$B1000,I$1)</f>
        <v>0</v>
      </c>
      <c r="J457">
        <f>COUNTIFS(part3_step1!$C$2:$C1000,$B457,part3_step1!$B$2:$B1000,J$1)+COUNTIFS(part3_step1!$D$2:$D1000,$B457,part3_step1!$B$2:$B1000,J$1)+COUNTIFS(part3_step1!$E$2:$E1000,$B457,part3_step1!$B$2:$B1000,J$1)</f>
        <v>0</v>
      </c>
      <c r="K457">
        <f>COUNTIFS(part3_step1!$C$2:$C1000,$B457,part3_step1!$B$2:$B1000,K$1)+COUNTIFS(part3_step1!$D$2:$D1000,$B457,part3_step1!$B$2:$B1000,K$1)+COUNTIFS(part3_step1!$E$2:$E1000,$B457,part3_step1!$B$2:$B1000,K$1)</f>
        <v>0</v>
      </c>
      <c r="L457">
        <f>COUNTIFS(part3_step1!$C$2:$C1000,$B457,part3_step1!$B$2:$B1000,L$1)+COUNTIFS(part3_step1!$D$2:$D1000,$B457,part3_step1!$B$2:$B1000,L$1)+COUNTIFS(part3_step1!$E$2:$E1000,$B457,part3_step1!$B$2:$B1000,L$1)</f>
        <v>0</v>
      </c>
      <c r="M457">
        <f>COUNTIFS(part3_step1!$C$2:$C1000,$B457,part3_step1!$B$2:$B1000,M$1)+COUNTIFS(part3_step1!$D$2:$D1000,$B457,part3_step1!$B$2:$B1000,M$1)+COUNTIFS(part3_step1!$E$2:$E1000,$B457,part3_step1!$B$2:$B1000,M$1)</f>
        <v>1</v>
      </c>
      <c r="N457">
        <f>COUNTIFS(part3_step1!$C$2:$C1000,$B457,part3_step1!$B$2:$B1000,N$1)+COUNTIFS(part3_step1!$D$2:$D1000,$B457,part3_step1!$B$2:$B1000,N$1)+COUNTIFS(part3_step1!$E$2:$E1000,$B457,part3_step1!$B$2:$B1000,N$1)</f>
        <v>0</v>
      </c>
      <c r="O457">
        <f>COUNTIFS(part3_step1!$C$2:$C1000,$B457,part3_step1!$B$2:$B1000,O$1)+COUNTIFS(part3_step1!$D$2:$D1000,$B457,part3_step1!$B$2:$B1000,O$1)+COUNTIFS(part3_step1!$E$2:$E1000,$B457,part3_step1!$B$2:$B1000,O$1)</f>
        <v>0</v>
      </c>
      <c r="P457">
        <f>COUNTIF(part3_step1!$C$2:$E1000,B457)</f>
        <v>1</v>
      </c>
    </row>
    <row r="458">
      <c r="A458" t="str">
        <f>part3_step1!D167</f>
        <v>Tara Reid</v>
      </c>
      <c r="B458" t="s">
        <v>996</v>
      </c>
      <c r="C458">
        <f>COUNTIFS(part3_step1!$C$2:$C1000,$B458,part3_step1!$B$2:$B1000,C$1)+COUNTIFS(part3_step1!$D$2:$D1000,$B458,part3_step1!$B$2:$B1000,C$1)+COUNTIFS(part3_step1!$E$2:$E1000,$B458,part3_step1!$B$2:$B1000,C$1)</f>
        <v>0</v>
      </c>
      <c r="D458">
        <f>COUNTIFS(part3_step1!$C$2:$C1000,$B458,part3_step1!$B$2:$B1000,D$1)+COUNTIFS(part3_step1!$D$2:$D1000,$B458,part3_step1!$B$2:$B1000,D$1)+COUNTIFS(part3_step1!$E$2:$E1000,$B458,part3_step1!$B$2:$B1000,D$1)</f>
        <v>0</v>
      </c>
      <c r="E458">
        <f>COUNTIFS(part3_step1!$C$2:$C1000,$B458,part3_step1!$B$2:$B1000,E$1)+COUNTIFS(part3_step1!$D$2:$D1000,$B458,part3_step1!$B$2:$B1000,E$1)+COUNTIFS(part3_step1!$E$2:$E1000,$B458,part3_step1!$B$2:$B1000,E$1)</f>
        <v>0</v>
      </c>
      <c r="F458">
        <f>COUNTIFS(part3_step1!$C$2:$C1000,$B458,part3_step1!$B$2:$B1000,F$1)+COUNTIFS(part3_step1!$D$2:$D1000,$B458,part3_step1!$B$2:$B1000,F$1)+COUNTIFS(part3_step1!$E$2:$E1000,$B458,part3_step1!$B$2:$B1000,F$1)</f>
        <v>0</v>
      </c>
      <c r="G458">
        <f>COUNTIFS(part3_step1!$C$2:$C1000,$B458,part3_step1!$B$2:$B1000,G$1)+COUNTIFS(part3_step1!$D$2:$D1000,$B458,part3_step1!$B$2:$B1000,G$1)+COUNTIFS(part3_step1!$E$2:$E1000,$B458,part3_step1!$B$2:$B1000,G$1)</f>
        <v>0</v>
      </c>
      <c r="H458">
        <f>COUNTIFS(part3_step1!$C$2:$C1000,$B458,part3_step1!$B$2:$B1000,H$1)+COUNTIFS(part3_step1!$D$2:$D1000,$B458,part3_step1!$B$2:$B1000,H$1)+COUNTIFS(part3_step1!$E$2:$E1000,$B458,part3_step1!$B$2:$B1000,H$1)</f>
        <v>0</v>
      </c>
      <c r="I458">
        <f>COUNTIFS(part3_step1!$C$2:$C1000,$B458,part3_step1!$B$2:$B1000,I$1)+COUNTIFS(part3_step1!$D$2:$D1000,$B458,part3_step1!$B$2:$B1000,I$1)+COUNTIFS(part3_step1!$E$2:$E1000,$B458,part3_step1!$B$2:$B1000,I$1)</f>
        <v>1</v>
      </c>
      <c r="J458">
        <f>COUNTIFS(part3_step1!$C$2:$C1000,$B458,part3_step1!$B$2:$B1000,J$1)+COUNTIFS(part3_step1!$D$2:$D1000,$B458,part3_step1!$B$2:$B1000,J$1)+COUNTIFS(part3_step1!$E$2:$E1000,$B458,part3_step1!$B$2:$B1000,J$1)</f>
        <v>0</v>
      </c>
      <c r="K458">
        <f>COUNTIFS(part3_step1!$C$2:$C1000,$B458,part3_step1!$B$2:$B1000,K$1)+COUNTIFS(part3_step1!$D$2:$D1000,$B458,part3_step1!$B$2:$B1000,K$1)+COUNTIFS(part3_step1!$E$2:$E1000,$B458,part3_step1!$B$2:$B1000,K$1)</f>
        <v>0</v>
      </c>
      <c r="L458">
        <f>COUNTIFS(part3_step1!$C$2:$C1000,$B458,part3_step1!$B$2:$B1000,L$1)+COUNTIFS(part3_step1!$D$2:$D1000,$B458,part3_step1!$B$2:$B1000,L$1)+COUNTIFS(part3_step1!$E$2:$E1000,$B458,part3_step1!$B$2:$B1000,L$1)</f>
        <v>0</v>
      </c>
      <c r="M458">
        <f>COUNTIFS(part3_step1!$C$2:$C1000,$B458,part3_step1!$B$2:$B1000,M$1)+COUNTIFS(part3_step1!$D$2:$D1000,$B458,part3_step1!$B$2:$B1000,M$1)+COUNTIFS(part3_step1!$E$2:$E1000,$B458,part3_step1!$B$2:$B1000,M$1)</f>
        <v>0</v>
      </c>
      <c r="N458">
        <f>COUNTIFS(part3_step1!$C$2:$C1000,$B458,part3_step1!$B$2:$B1000,N$1)+COUNTIFS(part3_step1!$D$2:$D1000,$B458,part3_step1!$B$2:$B1000,N$1)+COUNTIFS(part3_step1!$E$2:$E1000,$B458,part3_step1!$B$2:$B1000,N$1)</f>
        <v>0</v>
      </c>
      <c r="O458">
        <f>COUNTIFS(part3_step1!$C$2:$C1000,$B458,part3_step1!$B$2:$B1000,O$1)+COUNTIFS(part3_step1!$D$2:$D1000,$B458,part3_step1!$B$2:$B1000,O$1)+COUNTIFS(part3_step1!$E$2:$E1000,$B458,part3_step1!$B$2:$B1000,O$1)</f>
        <v>0</v>
      </c>
      <c r="P458">
        <f>COUNTIF(part3_step1!$C$2:$E1000,B458)</f>
        <v>1</v>
      </c>
    </row>
    <row r="459">
      <c r="A459" t="str">
        <f>part3_step1!D168</f>
        <v>Michelle Pfeiffer</v>
      </c>
      <c r="B459" t="s">
        <v>1001</v>
      </c>
      <c r="C459">
        <f>COUNTIFS(part3_step1!$C$2:$C1000,$B459,part3_step1!$B$2:$B1000,C$1)+COUNTIFS(part3_step1!$D$2:$D1000,$B459,part3_step1!$B$2:$B1000,C$1)+COUNTIFS(part3_step1!$E$2:$E1000,$B459,part3_step1!$B$2:$B1000,C$1)</f>
        <v>0</v>
      </c>
      <c r="D459">
        <f>COUNTIFS(part3_step1!$C$2:$C1000,$B459,part3_step1!$B$2:$B1000,D$1)+COUNTIFS(part3_step1!$D$2:$D1000,$B459,part3_step1!$B$2:$B1000,D$1)+COUNTIFS(part3_step1!$E$2:$E1000,$B459,part3_step1!$B$2:$B1000,D$1)</f>
        <v>0</v>
      </c>
      <c r="E459">
        <f>COUNTIFS(part3_step1!$C$2:$C1000,$B459,part3_step1!$B$2:$B1000,E$1)+COUNTIFS(part3_step1!$D$2:$D1000,$B459,part3_step1!$B$2:$B1000,E$1)+COUNTIFS(part3_step1!$E$2:$E1000,$B459,part3_step1!$B$2:$B1000,E$1)</f>
        <v>1</v>
      </c>
      <c r="F459">
        <f>COUNTIFS(part3_step1!$C$2:$C1000,$B459,part3_step1!$B$2:$B1000,F$1)+COUNTIFS(part3_step1!$D$2:$D1000,$B459,part3_step1!$B$2:$B1000,F$1)+COUNTIFS(part3_step1!$E$2:$E1000,$B459,part3_step1!$B$2:$B1000,F$1)</f>
        <v>0</v>
      </c>
      <c r="G459">
        <f>COUNTIFS(part3_step1!$C$2:$C1000,$B459,part3_step1!$B$2:$B1000,G$1)+COUNTIFS(part3_step1!$D$2:$D1000,$B459,part3_step1!$B$2:$B1000,G$1)+COUNTIFS(part3_step1!$E$2:$E1000,$B459,part3_step1!$B$2:$B1000,G$1)</f>
        <v>0</v>
      </c>
      <c r="H459">
        <f>COUNTIFS(part3_step1!$C$2:$C1000,$B459,part3_step1!$B$2:$B1000,H$1)+COUNTIFS(part3_step1!$D$2:$D1000,$B459,part3_step1!$B$2:$B1000,H$1)+COUNTIFS(part3_step1!$E$2:$E1000,$B459,part3_step1!$B$2:$B1000,H$1)</f>
        <v>0</v>
      </c>
      <c r="I459">
        <f>COUNTIFS(part3_step1!$C$2:$C1000,$B459,part3_step1!$B$2:$B1000,I$1)+COUNTIFS(part3_step1!$D$2:$D1000,$B459,part3_step1!$B$2:$B1000,I$1)+COUNTIFS(part3_step1!$E$2:$E1000,$B459,part3_step1!$B$2:$B1000,I$1)</f>
        <v>0</v>
      </c>
      <c r="J459">
        <f>COUNTIFS(part3_step1!$C$2:$C1000,$B459,part3_step1!$B$2:$B1000,J$1)+COUNTIFS(part3_step1!$D$2:$D1000,$B459,part3_step1!$B$2:$B1000,J$1)+COUNTIFS(part3_step1!$E$2:$E1000,$B459,part3_step1!$B$2:$B1000,J$1)</f>
        <v>0</v>
      </c>
      <c r="K459">
        <f>COUNTIFS(part3_step1!$C$2:$C1000,$B459,part3_step1!$B$2:$B1000,K$1)+COUNTIFS(part3_step1!$D$2:$D1000,$B459,part3_step1!$B$2:$B1000,K$1)+COUNTIFS(part3_step1!$E$2:$E1000,$B459,part3_step1!$B$2:$B1000,K$1)</f>
        <v>0</v>
      </c>
      <c r="L459">
        <f>COUNTIFS(part3_step1!$C$2:$C1000,$B459,part3_step1!$B$2:$B1000,L$1)+COUNTIFS(part3_step1!$D$2:$D1000,$B459,part3_step1!$B$2:$B1000,L$1)+COUNTIFS(part3_step1!$E$2:$E1000,$B459,part3_step1!$B$2:$B1000,L$1)</f>
        <v>0</v>
      </c>
      <c r="M459">
        <f>COUNTIFS(part3_step1!$C$2:$C1000,$B459,part3_step1!$B$2:$B1000,M$1)+COUNTIFS(part3_step1!$D$2:$D1000,$B459,part3_step1!$B$2:$B1000,M$1)+COUNTIFS(part3_step1!$E$2:$E1000,$B459,part3_step1!$B$2:$B1000,M$1)</f>
        <v>0</v>
      </c>
      <c r="N459">
        <f>COUNTIFS(part3_step1!$C$2:$C1000,$B459,part3_step1!$B$2:$B1000,N$1)+COUNTIFS(part3_step1!$D$2:$D1000,$B459,part3_step1!$B$2:$B1000,N$1)+COUNTIFS(part3_step1!$E$2:$E1000,$B459,part3_step1!$B$2:$B1000,N$1)</f>
        <v>0</v>
      </c>
      <c r="O459">
        <f>COUNTIFS(part3_step1!$C$2:$C1000,$B459,part3_step1!$B$2:$B1000,O$1)+COUNTIFS(part3_step1!$D$2:$D1000,$B459,part3_step1!$B$2:$B1000,O$1)+COUNTIFS(part3_step1!$E$2:$E1000,$B459,part3_step1!$B$2:$B1000,O$1)</f>
        <v>0</v>
      </c>
      <c r="P459">
        <f>COUNTIF(part3_step1!$C$2:$E1000,B459)</f>
        <v>1</v>
      </c>
    </row>
    <row r="460">
      <c r="A460" t="str">
        <f>part3_step1!D169</f>
        <v>Kate Beckinsale</v>
      </c>
      <c r="B460" t="s">
        <v>1005</v>
      </c>
      <c r="C460">
        <f>COUNTIFS(part3_step1!$C$2:$C1000,$B460,part3_step1!$B$2:$B1000,C$1)+COUNTIFS(part3_step1!$D$2:$D1000,$B460,part3_step1!$B$2:$B1000,C$1)+COUNTIFS(part3_step1!$E$2:$E1000,$B460,part3_step1!$B$2:$B1000,C$1)</f>
        <v>0</v>
      </c>
      <c r="D460">
        <f>COUNTIFS(part3_step1!$C$2:$C1000,$B460,part3_step1!$B$2:$B1000,D$1)+COUNTIFS(part3_step1!$D$2:$D1000,$B460,part3_step1!$B$2:$B1000,D$1)+COUNTIFS(part3_step1!$E$2:$E1000,$B460,part3_step1!$B$2:$B1000,D$1)</f>
        <v>0</v>
      </c>
      <c r="E460">
        <f>COUNTIFS(part3_step1!$C$2:$C1000,$B460,part3_step1!$B$2:$B1000,E$1)+COUNTIFS(part3_step1!$D$2:$D1000,$B460,part3_step1!$B$2:$B1000,E$1)+COUNTIFS(part3_step1!$E$2:$E1000,$B460,part3_step1!$B$2:$B1000,E$1)</f>
        <v>0</v>
      </c>
      <c r="F460">
        <f>COUNTIFS(part3_step1!$C$2:$C1000,$B460,part3_step1!$B$2:$B1000,F$1)+COUNTIFS(part3_step1!$D$2:$D1000,$B460,part3_step1!$B$2:$B1000,F$1)+COUNTIFS(part3_step1!$E$2:$E1000,$B460,part3_step1!$B$2:$B1000,F$1)</f>
        <v>0</v>
      </c>
      <c r="G460">
        <f>COUNTIFS(part3_step1!$C$2:$C1000,$B460,part3_step1!$B$2:$B1000,G$1)+COUNTIFS(part3_step1!$D$2:$D1000,$B460,part3_step1!$B$2:$B1000,G$1)+COUNTIFS(part3_step1!$E$2:$E1000,$B460,part3_step1!$B$2:$B1000,G$1)</f>
        <v>0</v>
      </c>
      <c r="H460">
        <f>COUNTIFS(part3_step1!$C$2:$C1000,$B460,part3_step1!$B$2:$B1000,H$1)+COUNTIFS(part3_step1!$D$2:$D1000,$B460,part3_step1!$B$2:$B1000,H$1)+COUNTIFS(part3_step1!$E$2:$E1000,$B460,part3_step1!$B$2:$B1000,H$1)</f>
        <v>0</v>
      </c>
      <c r="I460">
        <f>COUNTIFS(part3_step1!$C$2:$C1000,$B460,part3_step1!$B$2:$B1000,I$1)+COUNTIFS(part3_step1!$D$2:$D1000,$B460,part3_step1!$B$2:$B1000,I$1)+COUNTIFS(part3_step1!$E$2:$E1000,$B460,part3_step1!$B$2:$B1000,I$1)</f>
        <v>0</v>
      </c>
      <c r="J460">
        <f>COUNTIFS(part3_step1!$C$2:$C1000,$B460,part3_step1!$B$2:$B1000,J$1)+COUNTIFS(part3_step1!$D$2:$D1000,$B460,part3_step1!$B$2:$B1000,J$1)+COUNTIFS(part3_step1!$E$2:$E1000,$B460,part3_step1!$B$2:$B1000,J$1)</f>
        <v>0</v>
      </c>
      <c r="K460">
        <f>COUNTIFS(part3_step1!$C$2:$C1000,$B460,part3_step1!$B$2:$B1000,K$1)+COUNTIFS(part3_step1!$D$2:$D1000,$B460,part3_step1!$B$2:$B1000,K$1)+COUNTIFS(part3_step1!$E$2:$E1000,$B460,part3_step1!$B$2:$B1000,K$1)</f>
        <v>0</v>
      </c>
      <c r="L460">
        <f>COUNTIFS(part3_step1!$C$2:$C1000,$B460,part3_step1!$B$2:$B1000,L$1)+COUNTIFS(part3_step1!$D$2:$D1000,$B460,part3_step1!$B$2:$B1000,L$1)+COUNTIFS(part3_step1!$E$2:$E1000,$B460,part3_step1!$B$2:$B1000,L$1)</f>
        <v>0</v>
      </c>
      <c r="M460">
        <f>COUNTIFS(part3_step1!$C$2:$C1000,$B460,part3_step1!$B$2:$B1000,M$1)+COUNTIFS(part3_step1!$D$2:$D1000,$B460,part3_step1!$B$2:$B1000,M$1)+COUNTIFS(part3_step1!$E$2:$E1000,$B460,part3_step1!$B$2:$B1000,M$1)</f>
        <v>0</v>
      </c>
      <c r="N460">
        <f>COUNTIFS(part3_step1!$C$2:$C1000,$B460,part3_step1!$B$2:$B1000,N$1)+COUNTIFS(part3_step1!$D$2:$D1000,$B460,part3_step1!$B$2:$B1000,N$1)+COUNTIFS(part3_step1!$E$2:$E1000,$B460,part3_step1!$B$2:$B1000,N$1)</f>
        <v>0</v>
      </c>
      <c r="O460">
        <f>COUNTIFS(part3_step1!$C$2:$C1000,$B460,part3_step1!$B$2:$B1000,O$1)+COUNTIFS(part3_step1!$D$2:$D1000,$B460,part3_step1!$B$2:$B1000,O$1)+COUNTIFS(part3_step1!$E$2:$E1000,$B460,part3_step1!$B$2:$B1000,O$1)</f>
        <v>0</v>
      </c>
      <c r="P460">
        <f>COUNTIF(part3_step1!$C$2:$E1000,B460)</f>
        <v>1</v>
      </c>
    </row>
    <row r="461">
      <c r="A461" t="str">
        <f>part3_step1!D170</f>
        <v>Michael Chiklis</v>
      </c>
      <c r="B461" t="s">
        <v>1015</v>
      </c>
      <c r="C461">
        <f>COUNTIFS(part3_step1!$C$2:$C1000,$B461,part3_step1!$B$2:$B1000,C$1)+COUNTIFS(part3_step1!$D$2:$D1000,$B461,part3_step1!$B$2:$B1000,C$1)+COUNTIFS(part3_step1!$E$2:$E1000,$B461,part3_step1!$B$2:$B1000,C$1)</f>
        <v>0</v>
      </c>
      <c r="D461">
        <f>COUNTIFS(part3_step1!$C$2:$C1000,$B461,part3_step1!$B$2:$B1000,D$1)+COUNTIFS(part3_step1!$D$2:$D1000,$B461,part3_step1!$B$2:$B1000,D$1)+COUNTIFS(part3_step1!$E$2:$E1000,$B461,part3_step1!$B$2:$B1000,D$1)</f>
        <v>0</v>
      </c>
      <c r="E461">
        <f>COUNTIFS(part3_step1!$C$2:$C1000,$B461,part3_step1!$B$2:$B1000,E$1)+COUNTIFS(part3_step1!$D$2:$D1000,$B461,part3_step1!$B$2:$B1000,E$1)+COUNTIFS(part3_step1!$E$2:$E1000,$B461,part3_step1!$B$2:$B1000,E$1)</f>
        <v>0</v>
      </c>
      <c r="F461">
        <f>COUNTIFS(part3_step1!$C$2:$C1000,$B461,part3_step1!$B$2:$B1000,F$1)+COUNTIFS(part3_step1!$D$2:$D1000,$B461,part3_step1!$B$2:$B1000,F$1)+COUNTIFS(part3_step1!$E$2:$E1000,$B461,part3_step1!$B$2:$B1000,F$1)</f>
        <v>0</v>
      </c>
      <c r="G461">
        <f>COUNTIFS(part3_step1!$C$2:$C1000,$B461,part3_step1!$B$2:$B1000,G$1)+COUNTIFS(part3_step1!$D$2:$D1000,$B461,part3_step1!$B$2:$B1000,G$1)+COUNTIFS(part3_step1!$E$2:$E1000,$B461,part3_step1!$B$2:$B1000,G$1)</f>
        <v>0</v>
      </c>
      <c r="H461">
        <f>COUNTIFS(part3_step1!$C$2:$C1000,$B461,part3_step1!$B$2:$B1000,H$1)+COUNTIFS(part3_step1!$D$2:$D1000,$B461,part3_step1!$B$2:$B1000,H$1)+COUNTIFS(part3_step1!$E$2:$E1000,$B461,part3_step1!$B$2:$B1000,H$1)</f>
        <v>0</v>
      </c>
      <c r="I461">
        <f>COUNTIFS(part3_step1!$C$2:$C1000,$B461,part3_step1!$B$2:$B1000,I$1)+COUNTIFS(part3_step1!$D$2:$D1000,$B461,part3_step1!$B$2:$B1000,I$1)+COUNTIFS(part3_step1!$E$2:$E1000,$B461,part3_step1!$B$2:$B1000,I$1)</f>
        <v>0</v>
      </c>
      <c r="J461">
        <f>COUNTIFS(part3_step1!$C$2:$C1000,$B461,part3_step1!$B$2:$B1000,J$1)+COUNTIFS(part3_step1!$D$2:$D1000,$B461,part3_step1!$B$2:$B1000,J$1)+COUNTIFS(part3_step1!$E$2:$E1000,$B461,part3_step1!$B$2:$B1000,J$1)</f>
        <v>0</v>
      </c>
      <c r="K461">
        <f>COUNTIFS(part3_step1!$C$2:$C1000,$B461,part3_step1!$B$2:$B1000,K$1)+COUNTIFS(part3_step1!$D$2:$D1000,$B461,part3_step1!$B$2:$B1000,K$1)+COUNTIFS(part3_step1!$E$2:$E1000,$B461,part3_step1!$B$2:$B1000,K$1)</f>
        <v>0</v>
      </c>
      <c r="L461">
        <f>COUNTIFS(part3_step1!$C$2:$C1000,$B461,part3_step1!$B$2:$B1000,L$1)+COUNTIFS(part3_step1!$D$2:$D1000,$B461,part3_step1!$B$2:$B1000,L$1)+COUNTIFS(part3_step1!$E$2:$E1000,$B461,part3_step1!$B$2:$B1000,L$1)</f>
        <v>0</v>
      </c>
      <c r="M461">
        <f>COUNTIFS(part3_step1!$C$2:$C1000,$B461,part3_step1!$B$2:$B1000,M$1)+COUNTIFS(part3_step1!$D$2:$D1000,$B461,part3_step1!$B$2:$B1000,M$1)+COUNTIFS(part3_step1!$E$2:$E1000,$B461,part3_step1!$B$2:$B1000,M$1)</f>
        <v>0</v>
      </c>
      <c r="N461">
        <f>COUNTIFS(part3_step1!$C$2:$C1000,$B461,part3_step1!$B$2:$B1000,N$1)+COUNTIFS(part3_step1!$D$2:$D1000,$B461,part3_step1!$B$2:$B1000,N$1)+COUNTIFS(part3_step1!$E$2:$E1000,$B461,part3_step1!$B$2:$B1000,N$1)</f>
        <v>0</v>
      </c>
      <c r="O461">
        <f>COUNTIFS(part3_step1!$C$2:$C1000,$B461,part3_step1!$B$2:$B1000,O$1)+COUNTIFS(part3_step1!$D$2:$D1000,$B461,part3_step1!$B$2:$B1000,O$1)+COUNTIFS(part3_step1!$E$2:$E1000,$B461,part3_step1!$B$2:$B1000,O$1)</f>
        <v>0</v>
      </c>
      <c r="P461">
        <f>COUNTIF(part3_step1!$C$2:$E1000,B461)</f>
        <v>1</v>
      </c>
    </row>
    <row r="462">
      <c r="A462" t="str">
        <f>part3_step1!D171</f>
        <v>Cuba Gooding Jr.</v>
      </c>
      <c r="B462" t="s">
        <v>1022</v>
      </c>
      <c r="C462">
        <f>COUNTIFS(part3_step1!$C$2:$C1000,$B462,part3_step1!$B$2:$B1000,C$1)+COUNTIFS(part3_step1!$D$2:$D1000,$B462,part3_step1!$B$2:$B1000,C$1)+COUNTIFS(part3_step1!$E$2:$E1000,$B462,part3_step1!$B$2:$B1000,C$1)</f>
        <v>0</v>
      </c>
      <c r="D462">
        <f>COUNTIFS(part3_step1!$C$2:$C1000,$B462,part3_step1!$B$2:$B1000,D$1)+COUNTIFS(part3_step1!$D$2:$D1000,$B462,part3_step1!$B$2:$B1000,D$1)+COUNTIFS(part3_step1!$E$2:$E1000,$B462,part3_step1!$B$2:$B1000,D$1)</f>
        <v>1</v>
      </c>
      <c r="E462">
        <f>COUNTIFS(part3_step1!$C$2:$C1000,$B462,part3_step1!$B$2:$B1000,E$1)+COUNTIFS(part3_step1!$D$2:$D1000,$B462,part3_step1!$B$2:$B1000,E$1)+COUNTIFS(part3_step1!$E$2:$E1000,$B462,part3_step1!$B$2:$B1000,E$1)</f>
        <v>0</v>
      </c>
      <c r="F462">
        <f>COUNTIFS(part3_step1!$C$2:$C1000,$B462,part3_step1!$B$2:$B1000,F$1)+COUNTIFS(part3_step1!$D$2:$D1000,$B462,part3_step1!$B$2:$B1000,F$1)+COUNTIFS(part3_step1!$E$2:$E1000,$B462,part3_step1!$B$2:$B1000,F$1)</f>
        <v>0</v>
      </c>
      <c r="G462">
        <f>COUNTIFS(part3_step1!$C$2:$C1000,$B462,part3_step1!$B$2:$B1000,G$1)+COUNTIFS(part3_step1!$D$2:$D1000,$B462,part3_step1!$B$2:$B1000,G$1)+COUNTIFS(part3_step1!$E$2:$E1000,$B462,part3_step1!$B$2:$B1000,G$1)</f>
        <v>0</v>
      </c>
      <c r="H462">
        <f>COUNTIFS(part3_step1!$C$2:$C1000,$B462,part3_step1!$B$2:$B1000,H$1)+COUNTIFS(part3_step1!$D$2:$D1000,$B462,part3_step1!$B$2:$B1000,H$1)+COUNTIFS(part3_step1!$E$2:$E1000,$B462,part3_step1!$B$2:$B1000,H$1)</f>
        <v>0</v>
      </c>
      <c r="I462">
        <f>COUNTIFS(part3_step1!$C$2:$C1000,$B462,part3_step1!$B$2:$B1000,I$1)+COUNTIFS(part3_step1!$D$2:$D1000,$B462,part3_step1!$B$2:$B1000,I$1)+COUNTIFS(part3_step1!$E$2:$E1000,$B462,part3_step1!$B$2:$B1000,I$1)</f>
        <v>0</v>
      </c>
      <c r="J462">
        <f>COUNTIFS(part3_step1!$C$2:$C1000,$B462,part3_step1!$B$2:$B1000,J$1)+COUNTIFS(part3_step1!$D$2:$D1000,$B462,part3_step1!$B$2:$B1000,J$1)+COUNTIFS(part3_step1!$E$2:$E1000,$B462,part3_step1!$B$2:$B1000,J$1)</f>
        <v>0</v>
      </c>
      <c r="K462">
        <f>COUNTIFS(part3_step1!$C$2:$C1000,$B462,part3_step1!$B$2:$B1000,K$1)+COUNTIFS(part3_step1!$D$2:$D1000,$B462,part3_step1!$B$2:$B1000,K$1)+COUNTIFS(part3_step1!$E$2:$E1000,$B462,part3_step1!$B$2:$B1000,K$1)</f>
        <v>0</v>
      </c>
      <c r="L462">
        <f>COUNTIFS(part3_step1!$C$2:$C1000,$B462,part3_step1!$B$2:$B1000,L$1)+COUNTIFS(part3_step1!$D$2:$D1000,$B462,part3_step1!$B$2:$B1000,L$1)+COUNTIFS(part3_step1!$E$2:$E1000,$B462,part3_step1!$B$2:$B1000,L$1)</f>
        <v>0</v>
      </c>
      <c r="M462">
        <f>COUNTIFS(part3_step1!$C$2:$C1000,$B462,part3_step1!$B$2:$B1000,M$1)+COUNTIFS(part3_step1!$D$2:$D1000,$B462,part3_step1!$B$2:$B1000,M$1)+COUNTIFS(part3_step1!$E$2:$E1000,$B462,part3_step1!$B$2:$B1000,M$1)</f>
        <v>0</v>
      </c>
      <c r="N462">
        <f>COUNTIFS(part3_step1!$C$2:$C1000,$B462,part3_step1!$B$2:$B1000,N$1)+COUNTIFS(part3_step1!$D$2:$D1000,$B462,part3_step1!$B$2:$B1000,N$1)+COUNTIFS(part3_step1!$E$2:$E1000,$B462,part3_step1!$B$2:$B1000,N$1)</f>
        <v>0</v>
      </c>
      <c r="O462">
        <f>COUNTIFS(part3_step1!$C$2:$C1000,$B462,part3_step1!$B$2:$B1000,O$1)+COUNTIFS(part3_step1!$D$2:$D1000,$B462,part3_step1!$B$2:$B1000,O$1)+COUNTIFS(part3_step1!$E$2:$E1000,$B462,part3_step1!$B$2:$B1000,O$1)</f>
        <v>0</v>
      </c>
      <c r="P462">
        <f>COUNTIF(part3_step1!$C$2:$E1000,B462)</f>
        <v>1</v>
      </c>
    </row>
    <row r="463">
      <c r="A463" t="str">
        <f>part3_step1!D172</f>
        <v>Jodie Foster</v>
      </c>
      <c r="B463" t="s">
        <v>1025</v>
      </c>
      <c r="C463">
        <f>COUNTIFS(part3_step1!$C$2:$C1000,$B463,part3_step1!$B$2:$B1000,C$1)+COUNTIFS(part3_step1!$D$2:$D1000,$B463,part3_step1!$B$2:$B1000,C$1)+COUNTIFS(part3_step1!$E$2:$E1000,$B463,part3_step1!$B$2:$B1000,C$1)</f>
        <v>0</v>
      </c>
      <c r="D463">
        <f>COUNTIFS(part3_step1!$C$2:$C1000,$B463,part3_step1!$B$2:$B1000,D$1)+COUNTIFS(part3_step1!$D$2:$D1000,$B463,part3_step1!$B$2:$B1000,D$1)+COUNTIFS(part3_step1!$E$2:$E1000,$B463,part3_step1!$B$2:$B1000,D$1)</f>
        <v>0</v>
      </c>
      <c r="E463">
        <f>COUNTIFS(part3_step1!$C$2:$C1000,$B463,part3_step1!$B$2:$B1000,E$1)+COUNTIFS(part3_step1!$D$2:$D1000,$B463,part3_step1!$B$2:$B1000,E$1)+COUNTIFS(part3_step1!$E$2:$E1000,$B463,part3_step1!$B$2:$B1000,E$1)</f>
        <v>0</v>
      </c>
      <c r="F463">
        <f>COUNTIFS(part3_step1!$C$2:$C1000,$B463,part3_step1!$B$2:$B1000,F$1)+COUNTIFS(part3_step1!$D$2:$D1000,$B463,part3_step1!$B$2:$B1000,F$1)+COUNTIFS(part3_step1!$E$2:$E1000,$B463,part3_step1!$B$2:$B1000,F$1)</f>
        <v>0</v>
      </c>
      <c r="G463">
        <f>COUNTIFS(part3_step1!$C$2:$C1000,$B463,part3_step1!$B$2:$B1000,G$1)+COUNTIFS(part3_step1!$D$2:$D1000,$B463,part3_step1!$B$2:$B1000,G$1)+COUNTIFS(part3_step1!$E$2:$E1000,$B463,part3_step1!$B$2:$B1000,G$1)</f>
        <v>0</v>
      </c>
      <c r="H463">
        <f>COUNTIFS(part3_step1!$C$2:$C1000,$B463,part3_step1!$B$2:$B1000,H$1)+COUNTIFS(part3_step1!$D$2:$D1000,$B463,part3_step1!$B$2:$B1000,H$1)+COUNTIFS(part3_step1!$E$2:$E1000,$B463,part3_step1!$B$2:$B1000,H$1)</f>
        <v>0</v>
      </c>
      <c r="I463">
        <f>COUNTIFS(part3_step1!$C$2:$C1000,$B463,part3_step1!$B$2:$B1000,I$1)+COUNTIFS(part3_step1!$D$2:$D1000,$B463,part3_step1!$B$2:$B1000,I$1)+COUNTIFS(part3_step1!$E$2:$E1000,$B463,part3_step1!$B$2:$B1000,I$1)</f>
        <v>0</v>
      </c>
      <c r="J463">
        <f>COUNTIFS(part3_step1!$C$2:$C1000,$B463,part3_step1!$B$2:$B1000,J$1)+COUNTIFS(part3_step1!$D$2:$D1000,$B463,part3_step1!$B$2:$B1000,J$1)+COUNTIFS(part3_step1!$E$2:$E1000,$B463,part3_step1!$B$2:$B1000,J$1)</f>
        <v>0</v>
      </c>
      <c r="K463">
        <f>COUNTIFS(part3_step1!$C$2:$C1000,$B463,part3_step1!$B$2:$B1000,K$1)+COUNTIFS(part3_step1!$D$2:$D1000,$B463,part3_step1!$B$2:$B1000,K$1)+COUNTIFS(part3_step1!$E$2:$E1000,$B463,part3_step1!$B$2:$B1000,K$1)</f>
        <v>0</v>
      </c>
      <c r="L463">
        <f>COUNTIFS(part3_step1!$C$2:$C1000,$B463,part3_step1!$B$2:$B1000,L$1)+COUNTIFS(part3_step1!$D$2:$D1000,$B463,part3_step1!$B$2:$B1000,L$1)+COUNTIFS(part3_step1!$E$2:$E1000,$B463,part3_step1!$B$2:$B1000,L$1)</f>
        <v>0</v>
      </c>
      <c r="M463">
        <f>COUNTIFS(part3_step1!$C$2:$C1000,$B463,part3_step1!$B$2:$B1000,M$1)+COUNTIFS(part3_step1!$D$2:$D1000,$B463,part3_step1!$B$2:$B1000,M$1)+COUNTIFS(part3_step1!$E$2:$E1000,$B463,part3_step1!$B$2:$B1000,M$1)</f>
        <v>0</v>
      </c>
      <c r="N463">
        <f>COUNTIFS(part3_step1!$C$2:$C1000,$B463,part3_step1!$B$2:$B1000,N$1)+COUNTIFS(part3_step1!$D$2:$D1000,$B463,part3_step1!$B$2:$B1000,N$1)+COUNTIFS(part3_step1!$E$2:$E1000,$B463,part3_step1!$B$2:$B1000,N$1)</f>
        <v>0</v>
      </c>
      <c r="O463">
        <f>COUNTIFS(part3_step1!$C$2:$C1000,$B463,part3_step1!$B$2:$B1000,O$1)+COUNTIFS(part3_step1!$D$2:$D1000,$B463,part3_step1!$B$2:$B1000,O$1)+COUNTIFS(part3_step1!$E$2:$E1000,$B463,part3_step1!$B$2:$B1000,O$1)</f>
        <v>1</v>
      </c>
      <c r="P463">
        <f>COUNTIF(part3_step1!$C$2:$E1000,B463)</f>
        <v>2</v>
      </c>
    </row>
    <row r="464">
      <c r="A464" t="str">
        <f>part3_step1!D173</f>
        <v>Franka Potente</v>
      </c>
      <c r="B464" t="s">
        <v>1030</v>
      </c>
      <c r="C464">
        <f>COUNTIFS(part3_step1!$C$2:$C1000,$B464,part3_step1!$B$2:$B1000,C$1)+COUNTIFS(part3_step1!$D$2:$D1000,$B464,part3_step1!$B$2:$B1000,C$1)+COUNTIFS(part3_step1!$E$2:$E1000,$B464,part3_step1!$B$2:$B1000,C$1)</f>
        <v>0</v>
      </c>
      <c r="D464">
        <f>COUNTIFS(part3_step1!$C$2:$C1000,$B464,part3_step1!$B$2:$B1000,D$1)+COUNTIFS(part3_step1!$D$2:$D1000,$B464,part3_step1!$B$2:$B1000,D$1)+COUNTIFS(part3_step1!$E$2:$E1000,$B464,part3_step1!$B$2:$B1000,D$1)</f>
        <v>0</v>
      </c>
      <c r="E464">
        <f>COUNTIFS(part3_step1!$C$2:$C1000,$B464,part3_step1!$B$2:$B1000,E$1)+COUNTIFS(part3_step1!$D$2:$D1000,$B464,part3_step1!$B$2:$B1000,E$1)+COUNTIFS(part3_step1!$E$2:$E1000,$B464,part3_step1!$B$2:$B1000,E$1)</f>
        <v>0</v>
      </c>
      <c r="F464">
        <f>COUNTIFS(part3_step1!$C$2:$C1000,$B464,part3_step1!$B$2:$B1000,F$1)+COUNTIFS(part3_step1!$D$2:$D1000,$B464,part3_step1!$B$2:$B1000,F$1)+COUNTIFS(part3_step1!$E$2:$E1000,$B464,part3_step1!$B$2:$B1000,F$1)</f>
        <v>0</v>
      </c>
      <c r="G464">
        <f>COUNTIFS(part3_step1!$C$2:$C1000,$B464,part3_step1!$B$2:$B1000,G$1)+COUNTIFS(part3_step1!$D$2:$D1000,$B464,part3_step1!$B$2:$B1000,G$1)+COUNTIFS(part3_step1!$E$2:$E1000,$B464,part3_step1!$B$2:$B1000,G$1)</f>
        <v>0</v>
      </c>
      <c r="H464">
        <f>COUNTIFS(part3_step1!$C$2:$C1000,$B464,part3_step1!$B$2:$B1000,H$1)+COUNTIFS(part3_step1!$D$2:$D1000,$B464,part3_step1!$B$2:$B1000,H$1)+COUNTIFS(part3_step1!$E$2:$E1000,$B464,part3_step1!$B$2:$B1000,H$1)</f>
        <v>0</v>
      </c>
      <c r="I464">
        <f>COUNTIFS(part3_step1!$C$2:$C1000,$B464,part3_step1!$B$2:$B1000,I$1)+COUNTIFS(part3_step1!$D$2:$D1000,$B464,part3_step1!$B$2:$B1000,I$1)+COUNTIFS(part3_step1!$E$2:$E1000,$B464,part3_step1!$B$2:$B1000,I$1)</f>
        <v>1</v>
      </c>
      <c r="J464">
        <f>COUNTIFS(part3_step1!$C$2:$C1000,$B464,part3_step1!$B$2:$B1000,J$1)+COUNTIFS(part3_step1!$D$2:$D1000,$B464,part3_step1!$B$2:$B1000,J$1)+COUNTIFS(part3_step1!$E$2:$E1000,$B464,part3_step1!$B$2:$B1000,J$1)</f>
        <v>0</v>
      </c>
      <c r="K464">
        <f>COUNTIFS(part3_step1!$C$2:$C1000,$B464,part3_step1!$B$2:$B1000,K$1)+COUNTIFS(part3_step1!$D$2:$D1000,$B464,part3_step1!$B$2:$B1000,K$1)+COUNTIFS(part3_step1!$E$2:$E1000,$B464,part3_step1!$B$2:$B1000,K$1)</f>
        <v>0</v>
      </c>
      <c r="L464">
        <f>COUNTIFS(part3_step1!$C$2:$C1000,$B464,part3_step1!$B$2:$B1000,L$1)+COUNTIFS(part3_step1!$D$2:$D1000,$B464,part3_step1!$B$2:$B1000,L$1)+COUNTIFS(part3_step1!$E$2:$E1000,$B464,part3_step1!$B$2:$B1000,L$1)</f>
        <v>0</v>
      </c>
      <c r="M464">
        <f>COUNTIFS(part3_step1!$C$2:$C1000,$B464,part3_step1!$B$2:$B1000,M$1)+COUNTIFS(part3_step1!$D$2:$D1000,$B464,part3_step1!$B$2:$B1000,M$1)+COUNTIFS(part3_step1!$E$2:$E1000,$B464,part3_step1!$B$2:$B1000,M$1)</f>
        <v>0</v>
      </c>
      <c r="N464">
        <f>COUNTIFS(part3_step1!$C$2:$C1000,$B464,part3_step1!$B$2:$B1000,N$1)+COUNTIFS(part3_step1!$D$2:$D1000,$B464,part3_step1!$B$2:$B1000,N$1)+COUNTIFS(part3_step1!$E$2:$E1000,$B464,part3_step1!$B$2:$B1000,N$1)</f>
        <v>0</v>
      </c>
      <c r="O464">
        <f>COUNTIFS(part3_step1!$C$2:$C1000,$B464,part3_step1!$B$2:$B1000,O$1)+COUNTIFS(part3_step1!$D$2:$D1000,$B464,part3_step1!$B$2:$B1000,O$1)+COUNTIFS(part3_step1!$E$2:$E1000,$B464,part3_step1!$B$2:$B1000,O$1)</f>
        <v>0</v>
      </c>
      <c r="P464">
        <f>COUNTIF(part3_step1!$C$2:$E1000,B464)</f>
        <v>1</v>
      </c>
    </row>
    <row r="465">
      <c r="A465" t="str">
        <f>part3_step1!D174</f>
        <v>Jada Pinkett Smith</v>
      </c>
      <c r="B465" t="s">
        <v>1042</v>
      </c>
      <c r="C465">
        <f>COUNTIFS(part3_step1!$C$2:$C1000,$B465,part3_step1!$B$2:$B1000,C$1)+COUNTIFS(part3_step1!$D$2:$D1000,$B465,part3_step1!$B$2:$B1000,C$1)+COUNTIFS(part3_step1!$E$2:$E1000,$B465,part3_step1!$B$2:$B1000,C$1)</f>
        <v>0</v>
      </c>
      <c r="D465">
        <f>COUNTIFS(part3_step1!$C$2:$C1000,$B465,part3_step1!$B$2:$B1000,D$1)+COUNTIFS(part3_step1!$D$2:$D1000,$B465,part3_step1!$B$2:$B1000,D$1)+COUNTIFS(part3_step1!$E$2:$E1000,$B465,part3_step1!$B$2:$B1000,D$1)</f>
        <v>0</v>
      </c>
      <c r="E465">
        <f>COUNTIFS(part3_step1!$C$2:$C1000,$B465,part3_step1!$B$2:$B1000,E$1)+COUNTIFS(part3_step1!$D$2:$D1000,$B465,part3_step1!$B$2:$B1000,E$1)+COUNTIFS(part3_step1!$E$2:$E1000,$B465,part3_step1!$B$2:$B1000,E$1)</f>
        <v>0</v>
      </c>
      <c r="F465">
        <f>COUNTIFS(part3_step1!$C$2:$C1000,$B465,part3_step1!$B$2:$B1000,F$1)+COUNTIFS(part3_step1!$D$2:$D1000,$B465,part3_step1!$B$2:$B1000,F$1)+COUNTIFS(part3_step1!$E$2:$E1000,$B465,part3_step1!$B$2:$B1000,F$1)</f>
        <v>0</v>
      </c>
      <c r="G465">
        <f>COUNTIFS(part3_step1!$C$2:$C1000,$B465,part3_step1!$B$2:$B1000,G$1)+COUNTIFS(part3_step1!$D$2:$D1000,$B465,part3_step1!$B$2:$B1000,G$1)+COUNTIFS(part3_step1!$E$2:$E1000,$B465,part3_step1!$B$2:$B1000,G$1)</f>
        <v>0</v>
      </c>
      <c r="H465">
        <f>COUNTIFS(part3_step1!$C$2:$C1000,$B465,part3_step1!$B$2:$B1000,H$1)+COUNTIFS(part3_step1!$D$2:$D1000,$B465,part3_step1!$B$2:$B1000,H$1)+COUNTIFS(part3_step1!$E$2:$E1000,$B465,part3_step1!$B$2:$B1000,H$1)</f>
        <v>0</v>
      </c>
      <c r="I465">
        <f>COUNTIFS(part3_step1!$C$2:$C1000,$B465,part3_step1!$B$2:$B1000,I$1)+COUNTIFS(part3_step1!$D$2:$D1000,$B465,part3_step1!$B$2:$B1000,I$1)+COUNTIFS(part3_step1!$E$2:$E1000,$B465,part3_step1!$B$2:$B1000,I$1)</f>
        <v>0</v>
      </c>
      <c r="J465">
        <f>COUNTIFS(part3_step1!$C$2:$C1000,$B465,part3_step1!$B$2:$B1000,J$1)+COUNTIFS(part3_step1!$D$2:$D1000,$B465,part3_step1!$B$2:$B1000,J$1)+COUNTIFS(part3_step1!$E$2:$E1000,$B465,part3_step1!$B$2:$B1000,J$1)</f>
        <v>0</v>
      </c>
      <c r="K465">
        <f>COUNTIFS(part3_step1!$C$2:$C1000,$B465,part3_step1!$B$2:$B1000,K$1)+COUNTIFS(part3_step1!$D$2:$D1000,$B465,part3_step1!$B$2:$B1000,K$1)+COUNTIFS(part3_step1!$E$2:$E1000,$B465,part3_step1!$B$2:$B1000,K$1)</f>
        <v>0</v>
      </c>
      <c r="L465">
        <f>COUNTIFS(part3_step1!$C$2:$C1000,$B465,part3_step1!$B$2:$B1000,L$1)+COUNTIFS(part3_step1!$D$2:$D1000,$B465,part3_step1!$B$2:$B1000,L$1)+COUNTIFS(part3_step1!$E$2:$E1000,$B465,part3_step1!$B$2:$B1000,L$1)</f>
        <v>0</v>
      </c>
      <c r="M465">
        <f>COUNTIFS(part3_step1!$C$2:$C1000,$B465,part3_step1!$B$2:$B1000,M$1)+COUNTIFS(part3_step1!$D$2:$D1000,$B465,part3_step1!$B$2:$B1000,M$1)+COUNTIFS(part3_step1!$E$2:$E1000,$B465,part3_step1!$B$2:$B1000,M$1)</f>
        <v>0</v>
      </c>
      <c r="N465">
        <f>COUNTIFS(part3_step1!$C$2:$C1000,$B465,part3_step1!$B$2:$B1000,N$1)+COUNTIFS(part3_step1!$D$2:$D1000,$B465,part3_step1!$B$2:$B1000,N$1)+COUNTIFS(part3_step1!$E$2:$E1000,$B465,part3_step1!$B$2:$B1000,N$1)</f>
        <v>0</v>
      </c>
      <c r="O465">
        <f>COUNTIFS(part3_step1!$C$2:$C1000,$B465,part3_step1!$B$2:$B1000,O$1)+COUNTIFS(part3_step1!$D$2:$D1000,$B465,part3_step1!$B$2:$B1000,O$1)+COUNTIFS(part3_step1!$E$2:$E1000,$B465,part3_step1!$B$2:$B1000,O$1)</f>
        <v>0</v>
      </c>
      <c r="P465">
        <f>COUNTIF(part3_step1!$C$2:$E1000,B465)</f>
        <v>1</v>
      </c>
    </row>
    <row r="466">
      <c r="A466" t="str">
        <f>part3_step1!D175</f>
        <v>Sarah Michelle Gellar</v>
      </c>
      <c r="B466" t="s">
        <v>1047</v>
      </c>
      <c r="C466">
        <f>COUNTIFS(part3_step1!$C$2:$C1000,$B466,part3_step1!$B$2:$B1000,C$1)+COUNTIFS(part3_step1!$D$2:$D1000,$B466,part3_step1!$B$2:$B1000,C$1)+COUNTIFS(part3_step1!$E$2:$E1000,$B466,part3_step1!$B$2:$B1000,C$1)</f>
        <v>0</v>
      </c>
      <c r="D466">
        <f>COUNTIFS(part3_step1!$C$2:$C1000,$B466,part3_step1!$B$2:$B1000,D$1)+COUNTIFS(part3_step1!$D$2:$D1000,$B466,part3_step1!$B$2:$B1000,D$1)+COUNTIFS(part3_step1!$E$2:$E1000,$B466,part3_step1!$B$2:$B1000,D$1)</f>
        <v>0</v>
      </c>
      <c r="E466">
        <f>COUNTIFS(part3_step1!$C$2:$C1000,$B466,part3_step1!$B$2:$B1000,E$1)+COUNTIFS(part3_step1!$D$2:$D1000,$B466,part3_step1!$B$2:$B1000,E$1)+COUNTIFS(part3_step1!$E$2:$E1000,$B466,part3_step1!$B$2:$B1000,E$1)</f>
        <v>0</v>
      </c>
      <c r="F466">
        <f>COUNTIFS(part3_step1!$C$2:$C1000,$B466,part3_step1!$B$2:$B1000,F$1)+COUNTIFS(part3_step1!$D$2:$D1000,$B466,part3_step1!$B$2:$B1000,F$1)+COUNTIFS(part3_step1!$E$2:$E1000,$B466,part3_step1!$B$2:$B1000,F$1)</f>
        <v>0</v>
      </c>
      <c r="G466">
        <f>COUNTIFS(part3_step1!$C$2:$C1000,$B466,part3_step1!$B$2:$B1000,G$1)+COUNTIFS(part3_step1!$D$2:$D1000,$B466,part3_step1!$B$2:$B1000,G$1)+COUNTIFS(part3_step1!$E$2:$E1000,$B466,part3_step1!$B$2:$B1000,G$1)</f>
        <v>1</v>
      </c>
      <c r="H466">
        <f>COUNTIFS(part3_step1!$C$2:$C1000,$B466,part3_step1!$B$2:$B1000,H$1)+COUNTIFS(part3_step1!$D$2:$D1000,$B466,part3_step1!$B$2:$B1000,H$1)+COUNTIFS(part3_step1!$E$2:$E1000,$B466,part3_step1!$B$2:$B1000,H$1)</f>
        <v>0</v>
      </c>
      <c r="I466">
        <f>COUNTIFS(part3_step1!$C$2:$C1000,$B466,part3_step1!$B$2:$B1000,I$1)+COUNTIFS(part3_step1!$D$2:$D1000,$B466,part3_step1!$B$2:$B1000,I$1)+COUNTIFS(part3_step1!$E$2:$E1000,$B466,part3_step1!$B$2:$B1000,I$1)</f>
        <v>0</v>
      </c>
      <c r="J466">
        <f>COUNTIFS(part3_step1!$C$2:$C1000,$B466,part3_step1!$B$2:$B1000,J$1)+COUNTIFS(part3_step1!$D$2:$D1000,$B466,part3_step1!$B$2:$B1000,J$1)+COUNTIFS(part3_step1!$E$2:$E1000,$B466,part3_step1!$B$2:$B1000,J$1)</f>
        <v>0</v>
      </c>
      <c r="K466">
        <f>COUNTIFS(part3_step1!$C$2:$C1000,$B466,part3_step1!$B$2:$B1000,K$1)+COUNTIFS(part3_step1!$D$2:$D1000,$B466,part3_step1!$B$2:$B1000,K$1)+COUNTIFS(part3_step1!$E$2:$E1000,$B466,part3_step1!$B$2:$B1000,K$1)</f>
        <v>0</v>
      </c>
      <c r="L466">
        <f>COUNTIFS(part3_step1!$C$2:$C1000,$B466,part3_step1!$B$2:$B1000,L$1)+COUNTIFS(part3_step1!$D$2:$D1000,$B466,part3_step1!$B$2:$B1000,L$1)+COUNTIFS(part3_step1!$E$2:$E1000,$B466,part3_step1!$B$2:$B1000,L$1)</f>
        <v>0</v>
      </c>
      <c r="M466">
        <f>COUNTIFS(part3_step1!$C$2:$C1000,$B466,part3_step1!$B$2:$B1000,M$1)+COUNTIFS(part3_step1!$D$2:$D1000,$B466,part3_step1!$B$2:$B1000,M$1)+COUNTIFS(part3_step1!$E$2:$E1000,$B466,part3_step1!$B$2:$B1000,M$1)</f>
        <v>0</v>
      </c>
      <c r="N466">
        <f>COUNTIFS(part3_step1!$C$2:$C1000,$B466,part3_step1!$B$2:$B1000,N$1)+COUNTIFS(part3_step1!$D$2:$D1000,$B466,part3_step1!$B$2:$B1000,N$1)+COUNTIFS(part3_step1!$E$2:$E1000,$B466,part3_step1!$B$2:$B1000,N$1)</f>
        <v>0</v>
      </c>
      <c r="O466">
        <f>COUNTIFS(part3_step1!$C$2:$C1000,$B466,part3_step1!$B$2:$B1000,O$1)+COUNTIFS(part3_step1!$D$2:$D1000,$B466,part3_step1!$B$2:$B1000,O$1)+COUNTIFS(part3_step1!$E$2:$E1000,$B466,part3_step1!$B$2:$B1000,O$1)</f>
        <v>0</v>
      </c>
      <c r="P466">
        <f>COUNTIF(part3_step1!$C$2:$E1000,B466)</f>
        <v>1</v>
      </c>
    </row>
    <row r="467">
      <c r="A467" t="str">
        <f>part3_step1!D176</f>
        <v>Samuel L. Jackson</v>
      </c>
      <c r="B467" t="s">
        <v>1053</v>
      </c>
      <c r="C467">
        <f>COUNTIFS(part3_step1!$C$2:$C1000,$B467,part3_step1!$B$2:$B1000,C$1)+COUNTIFS(part3_step1!$D$2:$D1000,$B467,part3_step1!$B$2:$B1000,C$1)+COUNTIFS(part3_step1!$E$2:$E1000,$B467,part3_step1!$B$2:$B1000,C$1)</f>
        <v>0</v>
      </c>
      <c r="D467">
        <f>COUNTIFS(part3_step1!$C$2:$C1000,$B467,part3_step1!$B$2:$B1000,D$1)+COUNTIFS(part3_step1!$D$2:$D1000,$B467,part3_step1!$B$2:$B1000,D$1)+COUNTIFS(part3_step1!$E$2:$E1000,$B467,part3_step1!$B$2:$B1000,D$1)</f>
        <v>0</v>
      </c>
      <c r="E467">
        <f>COUNTIFS(part3_step1!$C$2:$C1000,$B467,part3_step1!$B$2:$B1000,E$1)+COUNTIFS(part3_step1!$D$2:$D1000,$B467,part3_step1!$B$2:$B1000,E$1)+COUNTIFS(part3_step1!$E$2:$E1000,$B467,part3_step1!$B$2:$B1000,E$1)</f>
        <v>1</v>
      </c>
      <c r="F467">
        <f>COUNTIFS(part3_step1!$C$2:$C1000,$B467,part3_step1!$B$2:$B1000,F$1)+COUNTIFS(part3_step1!$D$2:$D1000,$B467,part3_step1!$B$2:$B1000,F$1)+COUNTIFS(part3_step1!$E$2:$E1000,$B467,part3_step1!$B$2:$B1000,F$1)</f>
        <v>0</v>
      </c>
      <c r="G467">
        <f>COUNTIFS(part3_step1!$C$2:$C1000,$B467,part3_step1!$B$2:$B1000,G$1)+COUNTIFS(part3_step1!$D$2:$D1000,$B467,part3_step1!$B$2:$B1000,G$1)+COUNTIFS(part3_step1!$E$2:$E1000,$B467,part3_step1!$B$2:$B1000,G$1)</f>
        <v>0</v>
      </c>
      <c r="H467">
        <f>COUNTIFS(part3_step1!$C$2:$C1000,$B467,part3_step1!$B$2:$B1000,H$1)+COUNTIFS(part3_step1!$D$2:$D1000,$B467,part3_step1!$B$2:$B1000,H$1)+COUNTIFS(part3_step1!$E$2:$E1000,$B467,part3_step1!$B$2:$B1000,H$1)</f>
        <v>0</v>
      </c>
      <c r="I467">
        <f>COUNTIFS(part3_step1!$C$2:$C1000,$B467,part3_step1!$B$2:$B1000,I$1)+COUNTIFS(part3_step1!$D$2:$D1000,$B467,part3_step1!$B$2:$B1000,I$1)+COUNTIFS(part3_step1!$E$2:$E1000,$B467,part3_step1!$B$2:$B1000,I$1)</f>
        <v>0</v>
      </c>
      <c r="J467">
        <f>COUNTIFS(part3_step1!$C$2:$C1000,$B467,part3_step1!$B$2:$B1000,J$1)+COUNTIFS(part3_step1!$D$2:$D1000,$B467,part3_step1!$B$2:$B1000,J$1)+COUNTIFS(part3_step1!$E$2:$E1000,$B467,part3_step1!$B$2:$B1000,J$1)</f>
        <v>0</v>
      </c>
      <c r="K467">
        <f>COUNTIFS(part3_step1!$C$2:$C1000,$B467,part3_step1!$B$2:$B1000,K$1)+COUNTIFS(part3_step1!$D$2:$D1000,$B467,part3_step1!$B$2:$B1000,K$1)+COUNTIFS(part3_step1!$E$2:$E1000,$B467,part3_step1!$B$2:$B1000,K$1)</f>
        <v>0</v>
      </c>
      <c r="L467">
        <f>COUNTIFS(part3_step1!$C$2:$C1000,$B467,part3_step1!$B$2:$B1000,L$1)+COUNTIFS(part3_step1!$D$2:$D1000,$B467,part3_step1!$B$2:$B1000,L$1)+COUNTIFS(part3_step1!$E$2:$E1000,$B467,part3_step1!$B$2:$B1000,L$1)</f>
        <v>0</v>
      </c>
      <c r="M467">
        <f>COUNTIFS(part3_step1!$C$2:$C1000,$B467,part3_step1!$B$2:$B1000,M$1)+COUNTIFS(part3_step1!$D$2:$D1000,$B467,part3_step1!$B$2:$B1000,M$1)+COUNTIFS(part3_step1!$E$2:$E1000,$B467,part3_step1!$B$2:$B1000,M$1)</f>
        <v>0</v>
      </c>
      <c r="N467">
        <f>COUNTIFS(part3_step1!$C$2:$C1000,$B467,part3_step1!$B$2:$B1000,N$1)+COUNTIFS(part3_step1!$D$2:$D1000,$B467,part3_step1!$B$2:$B1000,N$1)+COUNTIFS(part3_step1!$E$2:$E1000,$B467,part3_step1!$B$2:$B1000,N$1)</f>
        <v>0</v>
      </c>
      <c r="O467">
        <f>COUNTIFS(part3_step1!$C$2:$C1000,$B467,part3_step1!$B$2:$B1000,O$1)+COUNTIFS(part3_step1!$D$2:$D1000,$B467,part3_step1!$B$2:$B1000,O$1)+COUNTIFS(part3_step1!$E$2:$E1000,$B467,part3_step1!$B$2:$B1000,O$1)</f>
        <v>0</v>
      </c>
      <c r="P467">
        <f>COUNTIF(part3_step1!$C$2:$E1000,B467)</f>
        <v>1</v>
      </c>
    </row>
    <row r="468">
      <c r="A468" t="str">
        <f>part3_step1!D177</f>
        <v>Demi Moore</v>
      </c>
      <c r="B468" t="s">
        <v>1056</v>
      </c>
      <c r="C468">
        <f>COUNTIFS(part3_step1!$C$2:$C1000,$B468,part3_step1!$B$2:$B1000,C$1)+COUNTIFS(part3_step1!$D$2:$D1000,$B468,part3_step1!$B$2:$B1000,C$1)+COUNTIFS(part3_step1!$E$2:$E1000,$B468,part3_step1!$B$2:$B1000,C$1)</f>
        <v>0</v>
      </c>
      <c r="D468">
        <f>COUNTIFS(part3_step1!$C$2:$C1000,$B468,part3_step1!$B$2:$B1000,D$1)+COUNTIFS(part3_step1!$D$2:$D1000,$B468,part3_step1!$B$2:$B1000,D$1)+COUNTIFS(part3_step1!$E$2:$E1000,$B468,part3_step1!$B$2:$B1000,D$1)</f>
        <v>0</v>
      </c>
      <c r="E468">
        <f>COUNTIFS(part3_step1!$C$2:$C1000,$B468,part3_step1!$B$2:$B1000,E$1)+COUNTIFS(part3_step1!$D$2:$D1000,$B468,part3_step1!$B$2:$B1000,E$1)+COUNTIFS(part3_step1!$E$2:$E1000,$B468,part3_step1!$B$2:$B1000,E$1)</f>
        <v>0</v>
      </c>
      <c r="F468">
        <f>COUNTIFS(part3_step1!$C$2:$C1000,$B468,part3_step1!$B$2:$B1000,F$1)+COUNTIFS(part3_step1!$D$2:$D1000,$B468,part3_step1!$B$2:$B1000,F$1)+COUNTIFS(part3_step1!$E$2:$E1000,$B468,part3_step1!$B$2:$B1000,F$1)</f>
        <v>0</v>
      </c>
      <c r="G468">
        <f>COUNTIFS(part3_step1!$C$2:$C1000,$B468,part3_step1!$B$2:$B1000,G$1)+COUNTIFS(part3_step1!$D$2:$D1000,$B468,part3_step1!$B$2:$B1000,G$1)+COUNTIFS(part3_step1!$E$2:$E1000,$B468,part3_step1!$B$2:$B1000,G$1)</f>
        <v>0</v>
      </c>
      <c r="H468">
        <f>COUNTIFS(part3_step1!$C$2:$C1000,$B468,part3_step1!$B$2:$B1000,H$1)+COUNTIFS(part3_step1!$D$2:$D1000,$B468,part3_step1!$B$2:$B1000,H$1)+COUNTIFS(part3_step1!$E$2:$E1000,$B468,part3_step1!$B$2:$B1000,H$1)</f>
        <v>0</v>
      </c>
      <c r="I468">
        <f>COUNTIFS(part3_step1!$C$2:$C1000,$B468,part3_step1!$B$2:$B1000,I$1)+COUNTIFS(part3_step1!$D$2:$D1000,$B468,part3_step1!$B$2:$B1000,I$1)+COUNTIFS(part3_step1!$E$2:$E1000,$B468,part3_step1!$B$2:$B1000,I$1)</f>
        <v>0</v>
      </c>
      <c r="J468">
        <f>COUNTIFS(part3_step1!$C$2:$C1000,$B468,part3_step1!$B$2:$B1000,J$1)+COUNTIFS(part3_step1!$D$2:$D1000,$B468,part3_step1!$B$2:$B1000,J$1)+COUNTIFS(part3_step1!$E$2:$E1000,$B468,part3_step1!$B$2:$B1000,J$1)</f>
        <v>0</v>
      </c>
      <c r="K468">
        <f>COUNTIFS(part3_step1!$C$2:$C1000,$B468,part3_step1!$B$2:$B1000,K$1)+COUNTIFS(part3_step1!$D$2:$D1000,$B468,part3_step1!$B$2:$B1000,K$1)+COUNTIFS(part3_step1!$E$2:$E1000,$B468,part3_step1!$B$2:$B1000,K$1)</f>
        <v>0</v>
      </c>
      <c r="L468">
        <f>COUNTIFS(part3_step1!$C$2:$C1000,$B468,part3_step1!$B$2:$B1000,L$1)+COUNTIFS(part3_step1!$D$2:$D1000,$B468,part3_step1!$B$2:$B1000,L$1)+COUNTIFS(part3_step1!$E$2:$E1000,$B468,part3_step1!$B$2:$B1000,L$1)</f>
        <v>0</v>
      </c>
      <c r="M468">
        <f>COUNTIFS(part3_step1!$C$2:$C1000,$B468,part3_step1!$B$2:$B1000,M$1)+COUNTIFS(part3_step1!$D$2:$D1000,$B468,part3_step1!$B$2:$B1000,M$1)+COUNTIFS(part3_step1!$E$2:$E1000,$B468,part3_step1!$B$2:$B1000,M$1)</f>
        <v>0</v>
      </c>
      <c r="N468">
        <f>COUNTIFS(part3_step1!$C$2:$C1000,$B468,part3_step1!$B$2:$B1000,N$1)+COUNTIFS(part3_step1!$D$2:$D1000,$B468,part3_step1!$B$2:$B1000,N$1)+COUNTIFS(part3_step1!$E$2:$E1000,$B468,part3_step1!$B$2:$B1000,N$1)</f>
        <v>0</v>
      </c>
      <c r="O468">
        <f>COUNTIFS(part3_step1!$C$2:$C1000,$B468,part3_step1!$B$2:$B1000,O$1)+COUNTIFS(part3_step1!$D$2:$D1000,$B468,part3_step1!$B$2:$B1000,O$1)+COUNTIFS(part3_step1!$E$2:$E1000,$B468,part3_step1!$B$2:$B1000,O$1)</f>
        <v>0</v>
      </c>
      <c r="P468">
        <f>COUNTIF(part3_step1!$C$2:$E1000,B468)</f>
        <v>1</v>
      </c>
    </row>
    <row r="469">
      <c r="A469" t="str">
        <f>part3_step1!D178</f>
        <v>Jonathan Hyde</v>
      </c>
      <c r="B469" t="s">
        <v>1064</v>
      </c>
      <c r="C469">
        <f>COUNTIFS(part3_step1!$C$2:$C1000,$B469,part3_step1!$B$2:$B1000,C$1)+COUNTIFS(part3_step1!$D$2:$D1000,$B469,part3_step1!$B$2:$B1000,C$1)+COUNTIFS(part3_step1!$E$2:$E1000,$B469,part3_step1!$B$2:$B1000,C$1)</f>
        <v>0</v>
      </c>
      <c r="D469">
        <f>COUNTIFS(part3_step1!$C$2:$C1000,$B469,part3_step1!$B$2:$B1000,D$1)+COUNTIFS(part3_step1!$D$2:$D1000,$B469,part3_step1!$B$2:$B1000,D$1)+COUNTIFS(part3_step1!$E$2:$E1000,$B469,part3_step1!$B$2:$B1000,D$1)</f>
        <v>0</v>
      </c>
      <c r="E469">
        <f>COUNTIFS(part3_step1!$C$2:$C1000,$B469,part3_step1!$B$2:$B1000,E$1)+COUNTIFS(part3_step1!$D$2:$D1000,$B469,part3_step1!$B$2:$B1000,E$1)+COUNTIFS(part3_step1!$E$2:$E1000,$B469,part3_step1!$B$2:$B1000,E$1)</f>
        <v>1</v>
      </c>
      <c r="F469">
        <f>COUNTIFS(part3_step1!$C$2:$C1000,$B469,part3_step1!$B$2:$B1000,F$1)+COUNTIFS(part3_step1!$D$2:$D1000,$B469,part3_step1!$B$2:$B1000,F$1)+COUNTIFS(part3_step1!$E$2:$E1000,$B469,part3_step1!$B$2:$B1000,F$1)</f>
        <v>0</v>
      </c>
      <c r="G469">
        <f>COUNTIFS(part3_step1!$C$2:$C1000,$B469,part3_step1!$B$2:$B1000,G$1)+COUNTIFS(part3_step1!$D$2:$D1000,$B469,part3_step1!$B$2:$B1000,G$1)+COUNTIFS(part3_step1!$E$2:$E1000,$B469,part3_step1!$B$2:$B1000,G$1)</f>
        <v>0</v>
      </c>
      <c r="H469">
        <f>COUNTIFS(part3_step1!$C$2:$C1000,$B469,part3_step1!$B$2:$B1000,H$1)+COUNTIFS(part3_step1!$D$2:$D1000,$B469,part3_step1!$B$2:$B1000,H$1)+COUNTIFS(part3_step1!$E$2:$E1000,$B469,part3_step1!$B$2:$B1000,H$1)</f>
        <v>0</v>
      </c>
      <c r="I469">
        <f>COUNTIFS(part3_step1!$C$2:$C1000,$B469,part3_step1!$B$2:$B1000,I$1)+COUNTIFS(part3_step1!$D$2:$D1000,$B469,part3_step1!$B$2:$B1000,I$1)+COUNTIFS(part3_step1!$E$2:$E1000,$B469,part3_step1!$B$2:$B1000,I$1)</f>
        <v>0</v>
      </c>
      <c r="J469">
        <f>COUNTIFS(part3_step1!$C$2:$C1000,$B469,part3_step1!$B$2:$B1000,J$1)+COUNTIFS(part3_step1!$D$2:$D1000,$B469,part3_step1!$B$2:$B1000,J$1)+COUNTIFS(part3_step1!$E$2:$E1000,$B469,part3_step1!$B$2:$B1000,J$1)</f>
        <v>0</v>
      </c>
      <c r="K469">
        <f>COUNTIFS(part3_step1!$C$2:$C1000,$B469,part3_step1!$B$2:$B1000,K$1)+COUNTIFS(part3_step1!$D$2:$D1000,$B469,part3_step1!$B$2:$B1000,K$1)+COUNTIFS(part3_step1!$E$2:$E1000,$B469,part3_step1!$B$2:$B1000,K$1)</f>
        <v>0</v>
      </c>
      <c r="L469">
        <f>COUNTIFS(part3_step1!$C$2:$C1000,$B469,part3_step1!$B$2:$B1000,L$1)+COUNTIFS(part3_step1!$D$2:$D1000,$B469,part3_step1!$B$2:$B1000,L$1)+COUNTIFS(part3_step1!$E$2:$E1000,$B469,part3_step1!$B$2:$B1000,L$1)</f>
        <v>0</v>
      </c>
      <c r="M469">
        <f>COUNTIFS(part3_step1!$C$2:$C1000,$B469,part3_step1!$B$2:$B1000,M$1)+COUNTIFS(part3_step1!$D$2:$D1000,$B469,part3_step1!$B$2:$B1000,M$1)+COUNTIFS(part3_step1!$E$2:$E1000,$B469,part3_step1!$B$2:$B1000,M$1)</f>
        <v>0</v>
      </c>
      <c r="N469">
        <f>COUNTIFS(part3_step1!$C$2:$C1000,$B469,part3_step1!$B$2:$B1000,N$1)+COUNTIFS(part3_step1!$D$2:$D1000,$B469,part3_step1!$B$2:$B1000,N$1)+COUNTIFS(part3_step1!$E$2:$E1000,$B469,part3_step1!$B$2:$B1000,N$1)</f>
        <v>0</v>
      </c>
      <c r="O469">
        <f>COUNTIFS(part3_step1!$C$2:$C1000,$B469,part3_step1!$B$2:$B1000,O$1)+COUNTIFS(part3_step1!$D$2:$D1000,$B469,part3_step1!$B$2:$B1000,O$1)+COUNTIFS(part3_step1!$E$2:$E1000,$B469,part3_step1!$B$2:$B1000,O$1)</f>
        <v>0</v>
      </c>
      <c r="P469">
        <f>COUNTIF(part3_step1!$C$2:$E1000,B469)</f>
        <v>1</v>
      </c>
    </row>
    <row r="470">
      <c r="A470" t="str">
        <f>part3_step1!D179</f>
        <v>Gary Oldman</v>
      </c>
      <c r="B470" t="s">
        <v>1068</v>
      </c>
      <c r="C470">
        <f>COUNTIFS(part3_step1!$C$2:$C1000,$B470,part3_step1!$B$2:$B1000,C$1)+COUNTIFS(part3_step1!$D$2:$D1000,$B470,part3_step1!$B$2:$B1000,C$1)+COUNTIFS(part3_step1!$E$2:$E1000,$B470,part3_step1!$B$2:$B1000,C$1)</f>
        <v>0</v>
      </c>
      <c r="D470">
        <f>COUNTIFS(part3_step1!$C$2:$C1000,$B470,part3_step1!$B$2:$B1000,D$1)+COUNTIFS(part3_step1!$D$2:$D1000,$B470,part3_step1!$B$2:$B1000,D$1)+COUNTIFS(part3_step1!$E$2:$E1000,$B470,part3_step1!$B$2:$B1000,D$1)</f>
        <v>0</v>
      </c>
      <c r="E470">
        <f>COUNTIFS(part3_step1!$C$2:$C1000,$B470,part3_step1!$B$2:$B1000,E$1)+COUNTIFS(part3_step1!$D$2:$D1000,$B470,part3_step1!$B$2:$B1000,E$1)+COUNTIFS(part3_step1!$E$2:$E1000,$B470,part3_step1!$B$2:$B1000,E$1)</f>
        <v>0</v>
      </c>
      <c r="F470">
        <f>COUNTIFS(part3_step1!$C$2:$C1000,$B470,part3_step1!$B$2:$B1000,F$1)+COUNTIFS(part3_step1!$D$2:$D1000,$B470,part3_step1!$B$2:$B1000,F$1)+COUNTIFS(part3_step1!$E$2:$E1000,$B470,part3_step1!$B$2:$B1000,F$1)</f>
        <v>0</v>
      </c>
      <c r="G470">
        <f>COUNTIFS(part3_step1!$C$2:$C1000,$B470,part3_step1!$B$2:$B1000,G$1)+COUNTIFS(part3_step1!$D$2:$D1000,$B470,part3_step1!$B$2:$B1000,G$1)+COUNTIFS(part3_step1!$E$2:$E1000,$B470,part3_step1!$B$2:$B1000,G$1)</f>
        <v>0</v>
      </c>
      <c r="H470">
        <f>COUNTIFS(part3_step1!$C$2:$C1000,$B470,part3_step1!$B$2:$B1000,H$1)+COUNTIFS(part3_step1!$D$2:$D1000,$B470,part3_step1!$B$2:$B1000,H$1)+COUNTIFS(part3_step1!$E$2:$E1000,$B470,part3_step1!$B$2:$B1000,H$1)</f>
        <v>0</v>
      </c>
      <c r="I470">
        <f>COUNTIFS(part3_step1!$C$2:$C1000,$B470,part3_step1!$B$2:$B1000,I$1)+COUNTIFS(part3_step1!$D$2:$D1000,$B470,part3_step1!$B$2:$B1000,I$1)+COUNTIFS(part3_step1!$E$2:$E1000,$B470,part3_step1!$B$2:$B1000,I$1)</f>
        <v>0</v>
      </c>
      <c r="J470">
        <f>COUNTIFS(part3_step1!$C$2:$C1000,$B470,part3_step1!$B$2:$B1000,J$1)+COUNTIFS(part3_step1!$D$2:$D1000,$B470,part3_step1!$B$2:$B1000,J$1)+COUNTIFS(part3_step1!$E$2:$E1000,$B470,part3_step1!$B$2:$B1000,J$1)</f>
        <v>0</v>
      </c>
      <c r="K470">
        <f>COUNTIFS(part3_step1!$C$2:$C1000,$B470,part3_step1!$B$2:$B1000,K$1)+COUNTIFS(part3_step1!$D$2:$D1000,$B470,part3_step1!$B$2:$B1000,K$1)+COUNTIFS(part3_step1!$E$2:$E1000,$B470,part3_step1!$B$2:$B1000,K$1)</f>
        <v>0</v>
      </c>
      <c r="L470">
        <f>COUNTIFS(part3_step1!$C$2:$C1000,$B470,part3_step1!$B$2:$B1000,L$1)+COUNTIFS(part3_step1!$D$2:$D1000,$B470,part3_step1!$B$2:$B1000,L$1)+COUNTIFS(part3_step1!$E$2:$E1000,$B470,part3_step1!$B$2:$B1000,L$1)</f>
        <v>0</v>
      </c>
      <c r="M470">
        <f>COUNTIFS(part3_step1!$C$2:$C1000,$B470,part3_step1!$B$2:$B1000,M$1)+COUNTIFS(part3_step1!$D$2:$D1000,$B470,part3_step1!$B$2:$B1000,M$1)+COUNTIFS(part3_step1!$E$2:$E1000,$B470,part3_step1!$B$2:$B1000,M$1)</f>
        <v>0</v>
      </c>
      <c r="N470">
        <f>COUNTIFS(part3_step1!$C$2:$C1000,$B470,part3_step1!$B$2:$B1000,N$1)+COUNTIFS(part3_step1!$D$2:$D1000,$B470,part3_step1!$B$2:$B1000,N$1)+COUNTIFS(part3_step1!$E$2:$E1000,$B470,part3_step1!$B$2:$B1000,N$1)</f>
        <v>0</v>
      </c>
      <c r="O470">
        <f>COUNTIFS(part3_step1!$C$2:$C1000,$B470,part3_step1!$B$2:$B1000,O$1)+COUNTIFS(part3_step1!$D$2:$D1000,$B470,part3_step1!$B$2:$B1000,O$1)+COUNTIFS(part3_step1!$E$2:$E1000,$B470,part3_step1!$B$2:$B1000,O$1)</f>
        <v>0</v>
      </c>
      <c r="P470">
        <f>COUNTIF(part3_step1!$C$2:$E1000,B470)</f>
        <v>1</v>
      </c>
    </row>
    <row r="471">
      <c r="A471" t="str">
        <f>part3_step1!D180</f>
        <v>Jason Scott Lee</v>
      </c>
      <c r="B471" t="s">
        <v>1074</v>
      </c>
      <c r="C471">
        <f>COUNTIFS(part3_step1!$C$2:$C1000,$B471,part3_step1!$B$2:$B1000,C$1)+COUNTIFS(part3_step1!$D$2:$D1000,$B471,part3_step1!$B$2:$B1000,C$1)+COUNTIFS(part3_step1!$E$2:$E1000,$B471,part3_step1!$B$2:$B1000,C$1)</f>
        <v>0</v>
      </c>
      <c r="D471">
        <f>COUNTIFS(part3_step1!$C$2:$C1000,$B471,part3_step1!$B$2:$B1000,D$1)+COUNTIFS(part3_step1!$D$2:$D1000,$B471,part3_step1!$B$2:$B1000,D$1)+COUNTIFS(part3_step1!$E$2:$E1000,$B471,part3_step1!$B$2:$B1000,D$1)</f>
        <v>0</v>
      </c>
      <c r="E471">
        <f>COUNTIFS(part3_step1!$C$2:$C1000,$B471,part3_step1!$B$2:$B1000,E$1)+COUNTIFS(part3_step1!$D$2:$D1000,$B471,part3_step1!$B$2:$B1000,E$1)+COUNTIFS(part3_step1!$E$2:$E1000,$B471,part3_step1!$B$2:$B1000,E$1)</f>
        <v>0</v>
      </c>
      <c r="F471">
        <f>COUNTIFS(part3_step1!$C$2:$C1000,$B471,part3_step1!$B$2:$B1000,F$1)+COUNTIFS(part3_step1!$D$2:$D1000,$B471,part3_step1!$B$2:$B1000,F$1)+COUNTIFS(part3_step1!$E$2:$E1000,$B471,part3_step1!$B$2:$B1000,F$1)</f>
        <v>0</v>
      </c>
      <c r="G471">
        <f>COUNTIFS(part3_step1!$C$2:$C1000,$B471,part3_step1!$B$2:$B1000,G$1)+COUNTIFS(part3_step1!$D$2:$D1000,$B471,part3_step1!$B$2:$B1000,G$1)+COUNTIFS(part3_step1!$E$2:$E1000,$B471,part3_step1!$B$2:$B1000,G$1)</f>
        <v>0</v>
      </c>
      <c r="H471">
        <f>COUNTIFS(part3_step1!$C$2:$C1000,$B471,part3_step1!$B$2:$B1000,H$1)+COUNTIFS(part3_step1!$D$2:$D1000,$B471,part3_step1!$B$2:$B1000,H$1)+COUNTIFS(part3_step1!$E$2:$E1000,$B471,part3_step1!$B$2:$B1000,H$1)</f>
        <v>0</v>
      </c>
      <c r="I471">
        <f>COUNTIFS(part3_step1!$C$2:$C1000,$B471,part3_step1!$B$2:$B1000,I$1)+COUNTIFS(part3_step1!$D$2:$D1000,$B471,part3_step1!$B$2:$B1000,I$1)+COUNTIFS(part3_step1!$E$2:$E1000,$B471,part3_step1!$B$2:$B1000,I$1)</f>
        <v>0</v>
      </c>
      <c r="J471">
        <f>COUNTIFS(part3_step1!$C$2:$C1000,$B471,part3_step1!$B$2:$B1000,J$1)+COUNTIFS(part3_step1!$D$2:$D1000,$B471,part3_step1!$B$2:$B1000,J$1)+COUNTIFS(part3_step1!$E$2:$E1000,$B471,part3_step1!$B$2:$B1000,J$1)</f>
        <v>0</v>
      </c>
      <c r="K471">
        <f>COUNTIFS(part3_step1!$C$2:$C1000,$B471,part3_step1!$B$2:$B1000,K$1)+COUNTIFS(part3_step1!$D$2:$D1000,$B471,part3_step1!$B$2:$B1000,K$1)+COUNTIFS(part3_step1!$E$2:$E1000,$B471,part3_step1!$B$2:$B1000,K$1)</f>
        <v>0</v>
      </c>
      <c r="L471">
        <f>COUNTIFS(part3_step1!$C$2:$C1000,$B471,part3_step1!$B$2:$B1000,L$1)+COUNTIFS(part3_step1!$D$2:$D1000,$B471,part3_step1!$B$2:$B1000,L$1)+COUNTIFS(part3_step1!$E$2:$E1000,$B471,part3_step1!$B$2:$B1000,L$1)</f>
        <v>0</v>
      </c>
      <c r="M471">
        <f>COUNTIFS(part3_step1!$C$2:$C1000,$B471,part3_step1!$B$2:$B1000,M$1)+COUNTIFS(part3_step1!$D$2:$D1000,$B471,part3_step1!$B$2:$B1000,M$1)+COUNTIFS(part3_step1!$E$2:$E1000,$B471,part3_step1!$B$2:$B1000,M$1)</f>
        <v>0</v>
      </c>
      <c r="N471">
        <f>COUNTIFS(part3_step1!$C$2:$C1000,$B471,part3_step1!$B$2:$B1000,N$1)+COUNTIFS(part3_step1!$D$2:$D1000,$B471,part3_step1!$B$2:$B1000,N$1)+COUNTIFS(part3_step1!$E$2:$E1000,$B471,part3_step1!$B$2:$B1000,N$1)</f>
        <v>0</v>
      </c>
      <c r="O471">
        <f>COUNTIFS(part3_step1!$C$2:$C1000,$B471,part3_step1!$B$2:$B1000,O$1)+COUNTIFS(part3_step1!$D$2:$D1000,$B471,part3_step1!$B$2:$B1000,O$1)+COUNTIFS(part3_step1!$E$2:$E1000,$B471,part3_step1!$B$2:$B1000,O$1)</f>
        <v>0</v>
      </c>
      <c r="P471">
        <f>COUNTIF(part3_step1!$C$2:$E1000,B471)</f>
        <v>1</v>
      </c>
    </row>
    <row r="472">
      <c r="A472" t="str">
        <f>part3_step1!D181</f>
        <v>Jeanne Tripplehorn</v>
      </c>
      <c r="B472" t="s">
        <v>1085</v>
      </c>
      <c r="C472">
        <f>COUNTIFS(part3_step1!$C$2:$C1000,$B472,part3_step1!$B$2:$B1000,C$1)+COUNTIFS(part3_step1!$D$2:$D1000,$B472,part3_step1!$B$2:$B1000,C$1)+COUNTIFS(part3_step1!$E$2:$E1000,$B472,part3_step1!$B$2:$B1000,C$1)</f>
        <v>0</v>
      </c>
      <c r="D472">
        <f>COUNTIFS(part3_step1!$C$2:$C1000,$B472,part3_step1!$B$2:$B1000,D$1)+COUNTIFS(part3_step1!$D$2:$D1000,$B472,part3_step1!$B$2:$B1000,D$1)+COUNTIFS(part3_step1!$E$2:$E1000,$B472,part3_step1!$B$2:$B1000,D$1)</f>
        <v>0</v>
      </c>
      <c r="E472">
        <f>COUNTIFS(part3_step1!$C$2:$C1000,$B472,part3_step1!$B$2:$B1000,E$1)+COUNTIFS(part3_step1!$D$2:$D1000,$B472,part3_step1!$B$2:$B1000,E$1)+COUNTIFS(part3_step1!$E$2:$E1000,$B472,part3_step1!$B$2:$B1000,E$1)</f>
        <v>0</v>
      </c>
      <c r="F472">
        <f>COUNTIFS(part3_step1!$C$2:$C1000,$B472,part3_step1!$B$2:$B1000,F$1)+COUNTIFS(part3_step1!$D$2:$D1000,$B472,part3_step1!$B$2:$B1000,F$1)+COUNTIFS(part3_step1!$E$2:$E1000,$B472,part3_step1!$B$2:$B1000,F$1)</f>
        <v>0</v>
      </c>
      <c r="G472">
        <f>COUNTIFS(part3_step1!$C$2:$C1000,$B472,part3_step1!$B$2:$B1000,G$1)+COUNTIFS(part3_step1!$D$2:$D1000,$B472,part3_step1!$B$2:$B1000,G$1)+COUNTIFS(part3_step1!$E$2:$E1000,$B472,part3_step1!$B$2:$B1000,G$1)</f>
        <v>0</v>
      </c>
      <c r="H472">
        <f>COUNTIFS(part3_step1!$C$2:$C1000,$B472,part3_step1!$B$2:$B1000,H$1)+COUNTIFS(part3_step1!$D$2:$D1000,$B472,part3_step1!$B$2:$B1000,H$1)+COUNTIFS(part3_step1!$E$2:$E1000,$B472,part3_step1!$B$2:$B1000,H$1)</f>
        <v>0</v>
      </c>
      <c r="I472">
        <f>COUNTIFS(part3_step1!$C$2:$C1000,$B472,part3_step1!$B$2:$B1000,I$1)+COUNTIFS(part3_step1!$D$2:$D1000,$B472,part3_step1!$B$2:$B1000,I$1)+COUNTIFS(part3_step1!$E$2:$E1000,$B472,part3_step1!$B$2:$B1000,I$1)</f>
        <v>0</v>
      </c>
      <c r="J472">
        <f>COUNTIFS(part3_step1!$C$2:$C1000,$B472,part3_step1!$B$2:$B1000,J$1)+COUNTIFS(part3_step1!$D$2:$D1000,$B472,part3_step1!$B$2:$B1000,J$1)+COUNTIFS(part3_step1!$E$2:$E1000,$B472,part3_step1!$B$2:$B1000,J$1)</f>
        <v>0</v>
      </c>
      <c r="K472">
        <f>COUNTIFS(part3_step1!$C$2:$C1000,$B472,part3_step1!$B$2:$B1000,K$1)+COUNTIFS(part3_step1!$D$2:$D1000,$B472,part3_step1!$B$2:$B1000,K$1)+COUNTIFS(part3_step1!$E$2:$E1000,$B472,part3_step1!$B$2:$B1000,K$1)</f>
        <v>0</v>
      </c>
      <c r="L472">
        <f>COUNTIFS(part3_step1!$C$2:$C1000,$B472,part3_step1!$B$2:$B1000,L$1)+COUNTIFS(part3_step1!$D$2:$D1000,$B472,part3_step1!$B$2:$B1000,L$1)+COUNTIFS(part3_step1!$E$2:$E1000,$B472,part3_step1!$B$2:$B1000,L$1)</f>
        <v>0</v>
      </c>
      <c r="M472">
        <f>COUNTIFS(part3_step1!$C$2:$C1000,$B472,part3_step1!$B$2:$B1000,M$1)+COUNTIFS(part3_step1!$D$2:$D1000,$B472,part3_step1!$B$2:$B1000,M$1)+COUNTIFS(part3_step1!$E$2:$E1000,$B472,part3_step1!$B$2:$B1000,M$1)</f>
        <v>0</v>
      </c>
      <c r="N472">
        <f>COUNTIFS(part3_step1!$C$2:$C1000,$B472,part3_step1!$B$2:$B1000,N$1)+COUNTIFS(part3_step1!$D$2:$D1000,$B472,part3_step1!$B$2:$B1000,N$1)+COUNTIFS(part3_step1!$E$2:$E1000,$B472,part3_step1!$B$2:$B1000,N$1)</f>
        <v>0</v>
      </c>
      <c r="O472">
        <f>COUNTIFS(part3_step1!$C$2:$C1000,$B472,part3_step1!$B$2:$B1000,O$1)+COUNTIFS(part3_step1!$D$2:$D1000,$B472,part3_step1!$B$2:$B1000,O$1)+COUNTIFS(part3_step1!$E$2:$E1000,$B472,part3_step1!$B$2:$B1000,O$1)</f>
        <v>0</v>
      </c>
      <c r="P472">
        <f>COUNTIF(part3_step1!$C$2:$E1000,B472)</f>
        <v>1</v>
      </c>
    </row>
    <row r="473">
      <c r="A473" t="str">
        <f>part3_step1!D182</f>
        <v>Will Smith</v>
      </c>
      <c r="B473" t="s">
        <v>1089</v>
      </c>
      <c r="C473">
        <f>COUNTIFS(part3_step1!$C$2:$C1000,$B473,part3_step1!$B$2:$B1000,C$1)+COUNTIFS(part3_step1!$D$2:$D1000,$B473,part3_step1!$B$2:$B1000,C$1)+COUNTIFS(part3_step1!$E$2:$E1000,$B473,part3_step1!$B$2:$B1000,C$1)</f>
        <v>0</v>
      </c>
      <c r="D473">
        <f>COUNTIFS(part3_step1!$C$2:$C1000,$B473,part3_step1!$B$2:$B1000,D$1)+COUNTIFS(part3_step1!$D$2:$D1000,$B473,part3_step1!$B$2:$B1000,D$1)+COUNTIFS(part3_step1!$E$2:$E1000,$B473,part3_step1!$B$2:$B1000,D$1)</f>
        <v>0</v>
      </c>
      <c r="E473">
        <f>COUNTIFS(part3_step1!$C$2:$C1000,$B473,part3_step1!$B$2:$B1000,E$1)+COUNTIFS(part3_step1!$D$2:$D1000,$B473,part3_step1!$B$2:$B1000,E$1)+COUNTIFS(part3_step1!$E$2:$E1000,$B473,part3_step1!$B$2:$B1000,E$1)</f>
        <v>0</v>
      </c>
      <c r="F473">
        <f>COUNTIFS(part3_step1!$C$2:$C1000,$B473,part3_step1!$B$2:$B1000,F$1)+COUNTIFS(part3_step1!$D$2:$D1000,$B473,part3_step1!$B$2:$B1000,F$1)+COUNTIFS(part3_step1!$E$2:$E1000,$B473,part3_step1!$B$2:$B1000,F$1)</f>
        <v>0</v>
      </c>
      <c r="G473">
        <f>COUNTIFS(part3_step1!$C$2:$C1000,$B473,part3_step1!$B$2:$B1000,G$1)+COUNTIFS(part3_step1!$D$2:$D1000,$B473,part3_step1!$B$2:$B1000,G$1)+COUNTIFS(part3_step1!$E$2:$E1000,$B473,part3_step1!$B$2:$B1000,G$1)</f>
        <v>0</v>
      </c>
      <c r="H473">
        <f>COUNTIFS(part3_step1!$C$2:$C1000,$B473,part3_step1!$B$2:$B1000,H$1)+COUNTIFS(part3_step1!$D$2:$D1000,$B473,part3_step1!$B$2:$B1000,H$1)+COUNTIFS(part3_step1!$E$2:$E1000,$B473,part3_step1!$B$2:$B1000,H$1)</f>
        <v>0</v>
      </c>
      <c r="I473">
        <f>COUNTIFS(part3_step1!$C$2:$C1000,$B473,part3_step1!$B$2:$B1000,I$1)+COUNTIFS(part3_step1!$D$2:$D1000,$B473,part3_step1!$B$2:$B1000,I$1)+COUNTIFS(part3_step1!$E$2:$E1000,$B473,part3_step1!$B$2:$B1000,I$1)</f>
        <v>0</v>
      </c>
      <c r="J473">
        <f>COUNTIFS(part3_step1!$C$2:$C1000,$B473,part3_step1!$B$2:$B1000,J$1)+COUNTIFS(part3_step1!$D$2:$D1000,$B473,part3_step1!$B$2:$B1000,J$1)+COUNTIFS(part3_step1!$E$2:$E1000,$B473,part3_step1!$B$2:$B1000,J$1)</f>
        <v>0</v>
      </c>
      <c r="K473">
        <f>COUNTIFS(part3_step1!$C$2:$C1000,$B473,part3_step1!$B$2:$B1000,K$1)+COUNTIFS(part3_step1!$D$2:$D1000,$B473,part3_step1!$B$2:$B1000,K$1)+COUNTIFS(part3_step1!$E$2:$E1000,$B473,part3_step1!$B$2:$B1000,K$1)</f>
        <v>0</v>
      </c>
      <c r="L473">
        <f>COUNTIFS(part3_step1!$C$2:$C1000,$B473,part3_step1!$B$2:$B1000,L$1)+COUNTIFS(part3_step1!$D$2:$D1000,$B473,part3_step1!$B$2:$B1000,L$1)+COUNTIFS(part3_step1!$E$2:$E1000,$B473,part3_step1!$B$2:$B1000,L$1)</f>
        <v>0</v>
      </c>
      <c r="M473">
        <f>COUNTIFS(part3_step1!$C$2:$C1000,$B473,part3_step1!$B$2:$B1000,M$1)+COUNTIFS(part3_step1!$D$2:$D1000,$B473,part3_step1!$B$2:$B1000,M$1)+COUNTIFS(part3_step1!$E$2:$E1000,$B473,part3_step1!$B$2:$B1000,M$1)</f>
        <v>0</v>
      </c>
      <c r="N473">
        <f>COUNTIFS(part3_step1!$C$2:$C1000,$B473,part3_step1!$B$2:$B1000,N$1)+COUNTIFS(part3_step1!$D$2:$D1000,$B473,part3_step1!$B$2:$B1000,N$1)+COUNTIFS(part3_step1!$E$2:$E1000,$B473,part3_step1!$B$2:$B1000,N$1)</f>
        <v>0</v>
      </c>
      <c r="O473">
        <f>COUNTIFS(part3_step1!$C$2:$C1000,$B473,part3_step1!$B$2:$B1000,O$1)+COUNTIFS(part3_step1!$D$2:$D1000,$B473,part3_step1!$B$2:$B1000,O$1)+COUNTIFS(part3_step1!$E$2:$E1000,$B473,part3_step1!$B$2:$B1000,O$1)</f>
        <v>0</v>
      </c>
      <c r="P473">
        <f>COUNTIF(part3_step1!$C$2:$E1000,B473)</f>
        <v>1</v>
      </c>
    </row>
    <row r="474">
      <c r="A474" t="str">
        <f>part3_step1!D183</f>
        <v>Rachel Ticotin</v>
      </c>
      <c r="B474" t="s">
        <v>1095</v>
      </c>
      <c r="C474">
        <f>COUNTIFS(part3_step1!$C$2:$C1000,$B474,part3_step1!$B$2:$B1000,C$1)+COUNTIFS(part3_step1!$D$2:$D1000,$B474,part3_step1!$B$2:$B1000,C$1)+COUNTIFS(part3_step1!$E$2:$E1000,$B474,part3_step1!$B$2:$B1000,C$1)</f>
        <v>0</v>
      </c>
      <c r="D474">
        <f>COUNTIFS(part3_step1!$C$2:$C1000,$B474,part3_step1!$B$2:$B1000,D$1)+COUNTIFS(part3_step1!$D$2:$D1000,$B474,part3_step1!$B$2:$B1000,D$1)+COUNTIFS(part3_step1!$E$2:$E1000,$B474,part3_step1!$B$2:$B1000,D$1)</f>
        <v>0</v>
      </c>
      <c r="E474">
        <f>COUNTIFS(part3_step1!$C$2:$C1000,$B474,part3_step1!$B$2:$B1000,E$1)+COUNTIFS(part3_step1!$D$2:$D1000,$B474,part3_step1!$B$2:$B1000,E$1)+COUNTIFS(part3_step1!$E$2:$E1000,$B474,part3_step1!$B$2:$B1000,E$1)</f>
        <v>1</v>
      </c>
      <c r="F474">
        <f>COUNTIFS(part3_step1!$C$2:$C1000,$B474,part3_step1!$B$2:$B1000,F$1)+COUNTIFS(part3_step1!$D$2:$D1000,$B474,part3_step1!$B$2:$B1000,F$1)+COUNTIFS(part3_step1!$E$2:$E1000,$B474,part3_step1!$B$2:$B1000,F$1)</f>
        <v>0</v>
      </c>
      <c r="G474">
        <f>COUNTIFS(part3_step1!$C$2:$C1000,$B474,part3_step1!$B$2:$B1000,G$1)+COUNTIFS(part3_step1!$D$2:$D1000,$B474,part3_step1!$B$2:$B1000,G$1)+COUNTIFS(part3_step1!$E$2:$E1000,$B474,part3_step1!$B$2:$B1000,G$1)</f>
        <v>0</v>
      </c>
      <c r="H474">
        <f>COUNTIFS(part3_step1!$C$2:$C1000,$B474,part3_step1!$B$2:$B1000,H$1)+COUNTIFS(part3_step1!$D$2:$D1000,$B474,part3_step1!$B$2:$B1000,H$1)+COUNTIFS(part3_step1!$E$2:$E1000,$B474,part3_step1!$B$2:$B1000,H$1)</f>
        <v>0</v>
      </c>
      <c r="I474">
        <f>COUNTIFS(part3_step1!$C$2:$C1000,$B474,part3_step1!$B$2:$B1000,I$1)+COUNTIFS(part3_step1!$D$2:$D1000,$B474,part3_step1!$B$2:$B1000,I$1)+COUNTIFS(part3_step1!$E$2:$E1000,$B474,part3_step1!$B$2:$B1000,I$1)</f>
        <v>0</v>
      </c>
      <c r="J474">
        <f>COUNTIFS(part3_step1!$C$2:$C1000,$B474,part3_step1!$B$2:$B1000,J$1)+COUNTIFS(part3_step1!$D$2:$D1000,$B474,part3_step1!$B$2:$B1000,J$1)+COUNTIFS(part3_step1!$E$2:$E1000,$B474,part3_step1!$B$2:$B1000,J$1)</f>
        <v>0</v>
      </c>
      <c r="K474">
        <f>COUNTIFS(part3_step1!$C$2:$C1000,$B474,part3_step1!$B$2:$B1000,K$1)+COUNTIFS(part3_step1!$D$2:$D1000,$B474,part3_step1!$B$2:$B1000,K$1)+COUNTIFS(part3_step1!$E$2:$E1000,$B474,part3_step1!$B$2:$B1000,K$1)</f>
        <v>0</v>
      </c>
      <c r="L474">
        <f>COUNTIFS(part3_step1!$C$2:$C1000,$B474,part3_step1!$B$2:$B1000,L$1)+COUNTIFS(part3_step1!$D$2:$D1000,$B474,part3_step1!$B$2:$B1000,L$1)+COUNTIFS(part3_step1!$E$2:$E1000,$B474,part3_step1!$B$2:$B1000,L$1)</f>
        <v>0</v>
      </c>
      <c r="M474">
        <f>COUNTIFS(part3_step1!$C$2:$C1000,$B474,part3_step1!$B$2:$B1000,M$1)+COUNTIFS(part3_step1!$D$2:$D1000,$B474,part3_step1!$B$2:$B1000,M$1)+COUNTIFS(part3_step1!$E$2:$E1000,$B474,part3_step1!$B$2:$B1000,M$1)</f>
        <v>0</v>
      </c>
      <c r="N474">
        <f>COUNTIFS(part3_step1!$C$2:$C1000,$B474,part3_step1!$B$2:$B1000,N$1)+COUNTIFS(part3_step1!$D$2:$D1000,$B474,part3_step1!$B$2:$B1000,N$1)+COUNTIFS(part3_step1!$E$2:$E1000,$B474,part3_step1!$B$2:$B1000,N$1)</f>
        <v>0</v>
      </c>
      <c r="O474">
        <f>COUNTIFS(part3_step1!$C$2:$C1000,$B474,part3_step1!$B$2:$B1000,O$1)+COUNTIFS(part3_step1!$D$2:$D1000,$B474,part3_step1!$B$2:$B1000,O$1)+COUNTIFS(part3_step1!$E$2:$E1000,$B474,part3_step1!$B$2:$B1000,O$1)</f>
        <v>0</v>
      </c>
      <c r="P474">
        <f>COUNTIF(part3_step1!$C$2:$E1000,B474)</f>
        <v>1</v>
      </c>
    </row>
    <row r="475">
      <c r="A475" t="str">
        <f>part3_step1!D184</f>
        <v>Pamela Anderson</v>
      </c>
      <c r="B475" t="s">
        <v>1103</v>
      </c>
      <c r="C475">
        <f>COUNTIFS(part3_step1!$C$2:$C1000,$B475,part3_step1!$B$2:$B1000,C$1)+COUNTIFS(part3_step1!$D$2:$D1000,$B475,part3_step1!$B$2:$B1000,C$1)+COUNTIFS(part3_step1!$E$2:$E1000,$B475,part3_step1!$B$2:$B1000,C$1)</f>
        <v>0</v>
      </c>
      <c r="D475">
        <f>COUNTIFS(part3_step1!$C$2:$C1000,$B475,part3_step1!$B$2:$B1000,D$1)+COUNTIFS(part3_step1!$D$2:$D1000,$B475,part3_step1!$B$2:$B1000,D$1)+COUNTIFS(part3_step1!$E$2:$E1000,$B475,part3_step1!$B$2:$B1000,D$1)</f>
        <v>0</v>
      </c>
      <c r="E475">
        <f>COUNTIFS(part3_step1!$C$2:$C1000,$B475,part3_step1!$B$2:$B1000,E$1)+COUNTIFS(part3_step1!$D$2:$D1000,$B475,part3_step1!$B$2:$B1000,E$1)+COUNTIFS(part3_step1!$E$2:$E1000,$B475,part3_step1!$B$2:$B1000,E$1)</f>
        <v>0</v>
      </c>
      <c r="F475">
        <f>COUNTIFS(part3_step1!$C$2:$C1000,$B475,part3_step1!$B$2:$B1000,F$1)+COUNTIFS(part3_step1!$D$2:$D1000,$B475,part3_step1!$B$2:$B1000,F$1)+COUNTIFS(part3_step1!$E$2:$E1000,$B475,part3_step1!$B$2:$B1000,F$1)</f>
        <v>1</v>
      </c>
      <c r="G475">
        <f>COUNTIFS(part3_step1!$C$2:$C1000,$B475,part3_step1!$B$2:$B1000,G$1)+COUNTIFS(part3_step1!$D$2:$D1000,$B475,part3_step1!$B$2:$B1000,G$1)+COUNTIFS(part3_step1!$E$2:$E1000,$B475,part3_step1!$B$2:$B1000,G$1)</f>
        <v>0</v>
      </c>
      <c r="H475">
        <f>COUNTIFS(part3_step1!$C$2:$C1000,$B475,part3_step1!$B$2:$B1000,H$1)+COUNTIFS(part3_step1!$D$2:$D1000,$B475,part3_step1!$B$2:$B1000,H$1)+COUNTIFS(part3_step1!$E$2:$E1000,$B475,part3_step1!$B$2:$B1000,H$1)</f>
        <v>0</v>
      </c>
      <c r="I475">
        <f>COUNTIFS(part3_step1!$C$2:$C1000,$B475,part3_step1!$B$2:$B1000,I$1)+COUNTIFS(part3_step1!$D$2:$D1000,$B475,part3_step1!$B$2:$B1000,I$1)+COUNTIFS(part3_step1!$E$2:$E1000,$B475,part3_step1!$B$2:$B1000,I$1)</f>
        <v>0</v>
      </c>
      <c r="J475">
        <f>COUNTIFS(part3_step1!$C$2:$C1000,$B475,part3_step1!$B$2:$B1000,J$1)+COUNTIFS(part3_step1!$D$2:$D1000,$B475,part3_step1!$B$2:$B1000,J$1)+COUNTIFS(part3_step1!$E$2:$E1000,$B475,part3_step1!$B$2:$B1000,J$1)</f>
        <v>0</v>
      </c>
      <c r="K475">
        <f>COUNTIFS(part3_step1!$C$2:$C1000,$B475,part3_step1!$B$2:$B1000,K$1)+COUNTIFS(part3_step1!$D$2:$D1000,$B475,part3_step1!$B$2:$B1000,K$1)+COUNTIFS(part3_step1!$E$2:$E1000,$B475,part3_step1!$B$2:$B1000,K$1)</f>
        <v>0</v>
      </c>
      <c r="L475">
        <f>COUNTIFS(part3_step1!$C$2:$C1000,$B475,part3_step1!$B$2:$B1000,L$1)+COUNTIFS(part3_step1!$D$2:$D1000,$B475,part3_step1!$B$2:$B1000,L$1)+COUNTIFS(part3_step1!$E$2:$E1000,$B475,part3_step1!$B$2:$B1000,L$1)</f>
        <v>0</v>
      </c>
      <c r="M475">
        <f>COUNTIFS(part3_step1!$C$2:$C1000,$B475,part3_step1!$B$2:$B1000,M$1)+COUNTIFS(part3_step1!$D$2:$D1000,$B475,part3_step1!$B$2:$B1000,M$1)+COUNTIFS(part3_step1!$E$2:$E1000,$B475,part3_step1!$B$2:$B1000,M$1)</f>
        <v>0</v>
      </c>
      <c r="N475">
        <f>COUNTIFS(part3_step1!$C$2:$C1000,$B475,part3_step1!$B$2:$B1000,N$1)+COUNTIFS(part3_step1!$D$2:$D1000,$B475,part3_step1!$B$2:$B1000,N$1)+COUNTIFS(part3_step1!$E$2:$E1000,$B475,part3_step1!$B$2:$B1000,N$1)</f>
        <v>0</v>
      </c>
      <c r="O475">
        <f>COUNTIFS(part3_step1!$C$2:$C1000,$B475,part3_step1!$B$2:$B1000,O$1)+COUNTIFS(part3_step1!$D$2:$D1000,$B475,part3_step1!$B$2:$B1000,O$1)+COUNTIFS(part3_step1!$E$2:$E1000,$B475,part3_step1!$B$2:$B1000,O$1)</f>
        <v>0</v>
      </c>
      <c r="P475">
        <f>COUNTIF(part3_step1!$C$2:$E1000,B475)</f>
        <v>1</v>
      </c>
    </row>
    <row r="476">
      <c r="A476" t="str">
        <f>part3_step1!D185</f>
        <v>Shannon Elizabeth</v>
      </c>
      <c r="B476" t="s">
        <v>1111</v>
      </c>
      <c r="C476">
        <f>COUNTIFS(part3_step1!$C$2:$C1000,$B476,part3_step1!$B$2:$B1000,C$1)+COUNTIFS(part3_step1!$D$2:$D1000,$B476,part3_step1!$B$2:$B1000,C$1)+COUNTIFS(part3_step1!$E$2:$E1000,$B476,part3_step1!$B$2:$B1000,C$1)</f>
        <v>0</v>
      </c>
      <c r="D476">
        <f>COUNTIFS(part3_step1!$C$2:$C1000,$B476,part3_step1!$B$2:$B1000,D$1)+COUNTIFS(part3_step1!$D$2:$D1000,$B476,part3_step1!$B$2:$B1000,D$1)+COUNTIFS(part3_step1!$E$2:$E1000,$B476,part3_step1!$B$2:$B1000,D$1)</f>
        <v>0</v>
      </c>
      <c r="E476">
        <f>COUNTIFS(part3_step1!$C$2:$C1000,$B476,part3_step1!$B$2:$B1000,E$1)+COUNTIFS(part3_step1!$D$2:$D1000,$B476,part3_step1!$B$2:$B1000,E$1)+COUNTIFS(part3_step1!$E$2:$E1000,$B476,part3_step1!$B$2:$B1000,E$1)</f>
        <v>0</v>
      </c>
      <c r="F476">
        <f>COUNTIFS(part3_step1!$C$2:$C1000,$B476,part3_step1!$B$2:$B1000,F$1)+COUNTIFS(part3_step1!$D$2:$D1000,$B476,part3_step1!$B$2:$B1000,F$1)+COUNTIFS(part3_step1!$E$2:$E1000,$B476,part3_step1!$B$2:$B1000,F$1)</f>
        <v>0</v>
      </c>
      <c r="G476">
        <f>COUNTIFS(part3_step1!$C$2:$C1000,$B476,part3_step1!$B$2:$B1000,G$1)+COUNTIFS(part3_step1!$D$2:$D1000,$B476,part3_step1!$B$2:$B1000,G$1)+COUNTIFS(part3_step1!$E$2:$E1000,$B476,part3_step1!$B$2:$B1000,G$1)</f>
        <v>1</v>
      </c>
      <c r="H476">
        <f>COUNTIFS(part3_step1!$C$2:$C1000,$B476,part3_step1!$B$2:$B1000,H$1)+COUNTIFS(part3_step1!$D$2:$D1000,$B476,part3_step1!$B$2:$B1000,H$1)+COUNTIFS(part3_step1!$E$2:$E1000,$B476,part3_step1!$B$2:$B1000,H$1)</f>
        <v>0</v>
      </c>
      <c r="I476">
        <f>COUNTIFS(part3_step1!$C$2:$C1000,$B476,part3_step1!$B$2:$B1000,I$1)+COUNTIFS(part3_step1!$D$2:$D1000,$B476,part3_step1!$B$2:$B1000,I$1)+COUNTIFS(part3_step1!$E$2:$E1000,$B476,part3_step1!$B$2:$B1000,I$1)</f>
        <v>1</v>
      </c>
      <c r="J476">
        <f>COUNTIFS(part3_step1!$C$2:$C1000,$B476,part3_step1!$B$2:$B1000,J$1)+COUNTIFS(part3_step1!$D$2:$D1000,$B476,part3_step1!$B$2:$B1000,J$1)+COUNTIFS(part3_step1!$E$2:$E1000,$B476,part3_step1!$B$2:$B1000,J$1)</f>
        <v>0</v>
      </c>
      <c r="K476">
        <f>COUNTIFS(part3_step1!$C$2:$C1000,$B476,part3_step1!$B$2:$B1000,K$1)+COUNTIFS(part3_step1!$D$2:$D1000,$B476,part3_step1!$B$2:$B1000,K$1)+COUNTIFS(part3_step1!$E$2:$E1000,$B476,part3_step1!$B$2:$B1000,K$1)</f>
        <v>0</v>
      </c>
      <c r="L476">
        <f>COUNTIFS(part3_step1!$C$2:$C1000,$B476,part3_step1!$B$2:$B1000,L$1)+COUNTIFS(part3_step1!$D$2:$D1000,$B476,part3_step1!$B$2:$B1000,L$1)+COUNTIFS(part3_step1!$E$2:$E1000,$B476,part3_step1!$B$2:$B1000,L$1)</f>
        <v>0</v>
      </c>
      <c r="M476">
        <f>COUNTIFS(part3_step1!$C$2:$C1000,$B476,part3_step1!$B$2:$B1000,M$1)+COUNTIFS(part3_step1!$D$2:$D1000,$B476,part3_step1!$B$2:$B1000,M$1)+COUNTIFS(part3_step1!$E$2:$E1000,$B476,part3_step1!$B$2:$B1000,M$1)</f>
        <v>0</v>
      </c>
      <c r="N476">
        <f>COUNTIFS(part3_step1!$C$2:$C1000,$B476,part3_step1!$B$2:$B1000,N$1)+COUNTIFS(part3_step1!$D$2:$D1000,$B476,part3_step1!$B$2:$B1000,N$1)+COUNTIFS(part3_step1!$E$2:$E1000,$B476,part3_step1!$B$2:$B1000,N$1)</f>
        <v>0</v>
      </c>
      <c r="O476">
        <f>COUNTIFS(part3_step1!$C$2:$C1000,$B476,part3_step1!$B$2:$B1000,O$1)+COUNTIFS(part3_step1!$D$2:$D1000,$B476,part3_step1!$B$2:$B1000,O$1)+COUNTIFS(part3_step1!$E$2:$E1000,$B476,part3_step1!$B$2:$B1000,O$1)</f>
        <v>0</v>
      </c>
      <c r="P476">
        <f>COUNTIF(part3_step1!$C$2:$E1000,B476)</f>
        <v>2</v>
      </c>
    </row>
    <row r="477">
      <c r="A477" t="str">
        <f>part3_step1!D186</f>
        <v>Drew Barrymore</v>
      </c>
      <c r="B477" t="s">
        <v>1117</v>
      </c>
      <c r="C477">
        <f>COUNTIFS(part3_step1!$C$2:$C1000,$B477,part3_step1!$B$2:$B1000,C$1)+COUNTIFS(part3_step1!$D$2:$D1000,$B477,part3_step1!$B$2:$B1000,C$1)+COUNTIFS(part3_step1!$E$2:$E1000,$B477,part3_step1!$B$2:$B1000,C$1)</f>
        <v>0</v>
      </c>
      <c r="D477">
        <f>COUNTIFS(part3_step1!$C$2:$C1000,$B477,part3_step1!$B$2:$B1000,D$1)+COUNTIFS(part3_step1!$D$2:$D1000,$B477,part3_step1!$B$2:$B1000,D$1)+COUNTIFS(part3_step1!$E$2:$E1000,$B477,part3_step1!$B$2:$B1000,D$1)</f>
        <v>0</v>
      </c>
      <c r="E477">
        <f>COUNTIFS(part3_step1!$C$2:$C1000,$B477,part3_step1!$B$2:$B1000,E$1)+COUNTIFS(part3_step1!$D$2:$D1000,$B477,part3_step1!$B$2:$B1000,E$1)+COUNTIFS(part3_step1!$E$2:$E1000,$B477,part3_step1!$B$2:$B1000,E$1)</f>
        <v>0</v>
      </c>
      <c r="F477">
        <f>COUNTIFS(part3_step1!$C$2:$C1000,$B477,part3_step1!$B$2:$B1000,F$1)+COUNTIFS(part3_step1!$D$2:$D1000,$B477,part3_step1!$B$2:$B1000,F$1)+COUNTIFS(part3_step1!$E$2:$E1000,$B477,part3_step1!$B$2:$B1000,F$1)</f>
        <v>0</v>
      </c>
      <c r="G477">
        <f>COUNTIFS(part3_step1!$C$2:$C1000,$B477,part3_step1!$B$2:$B1000,G$1)+COUNTIFS(part3_step1!$D$2:$D1000,$B477,part3_step1!$B$2:$B1000,G$1)+COUNTIFS(part3_step1!$E$2:$E1000,$B477,part3_step1!$B$2:$B1000,G$1)</f>
        <v>0</v>
      </c>
      <c r="H477">
        <f>COUNTIFS(part3_step1!$C$2:$C1000,$B477,part3_step1!$B$2:$B1000,H$1)+COUNTIFS(part3_step1!$D$2:$D1000,$B477,part3_step1!$B$2:$B1000,H$1)+COUNTIFS(part3_step1!$E$2:$E1000,$B477,part3_step1!$B$2:$B1000,H$1)</f>
        <v>0</v>
      </c>
      <c r="I477">
        <f>COUNTIFS(part3_step1!$C$2:$C1000,$B477,part3_step1!$B$2:$B1000,I$1)+COUNTIFS(part3_step1!$D$2:$D1000,$B477,part3_step1!$B$2:$B1000,I$1)+COUNTIFS(part3_step1!$E$2:$E1000,$B477,part3_step1!$B$2:$B1000,I$1)</f>
        <v>0</v>
      </c>
      <c r="J477">
        <f>COUNTIFS(part3_step1!$C$2:$C1000,$B477,part3_step1!$B$2:$B1000,J$1)+COUNTIFS(part3_step1!$D$2:$D1000,$B477,part3_step1!$B$2:$B1000,J$1)+COUNTIFS(part3_step1!$E$2:$E1000,$B477,part3_step1!$B$2:$B1000,J$1)</f>
        <v>0</v>
      </c>
      <c r="K477">
        <f>COUNTIFS(part3_step1!$C$2:$C1000,$B477,part3_step1!$B$2:$B1000,K$1)+COUNTIFS(part3_step1!$D$2:$D1000,$B477,part3_step1!$B$2:$B1000,K$1)+COUNTIFS(part3_step1!$E$2:$E1000,$B477,part3_step1!$B$2:$B1000,K$1)</f>
        <v>0</v>
      </c>
      <c r="L477">
        <f>COUNTIFS(part3_step1!$C$2:$C1000,$B477,part3_step1!$B$2:$B1000,L$1)+COUNTIFS(part3_step1!$D$2:$D1000,$B477,part3_step1!$B$2:$B1000,L$1)+COUNTIFS(part3_step1!$E$2:$E1000,$B477,part3_step1!$B$2:$B1000,L$1)</f>
        <v>0</v>
      </c>
      <c r="M477">
        <f>COUNTIFS(part3_step1!$C$2:$C1000,$B477,part3_step1!$B$2:$B1000,M$1)+COUNTIFS(part3_step1!$D$2:$D1000,$B477,part3_step1!$B$2:$B1000,M$1)+COUNTIFS(part3_step1!$E$2:$E1000,$B477,part3_step1!$B$2:$B1000,M$1)</f>
        <v>1</v>
      </c>
      <c r="N477">
        <f>COUNTIFS(part3_step1!$C$2:$C1000,$B477,part3_step1!$B$2:$B1000,N$1)+COUNTIFS(part3_step1!$D$2:$D1000,$B477,part3_step1!$B$2:$B1000,N$1)+COUNTIFS(part3_step1!$E$2:$E1000,$B477,part3_step1!$B$2:$B1000,N$1)</f>
        <v>0</v>
      </c>
      <c r="O477">
        <f>COUNTIFS(part3_step1!$C$2:$C1000,$B477,part3_step1!$B$2:$B1000,O$1)+COUNTIFS(part3_step1!$D$2:$D1000,$B477,part3_step1!$B$2:$B1000,O$1)+COUNTIFS(part3_step1!$E$2:$E1000,$B477,part3_step1!$B$2:$B1000,O$1)</f>
        <v>0</v>
      </c>
      <c r="P477">
        <f>COUNTIF(part3_step1!$C$2:$E1000,B477)</f>
        <v>1</v>
      </c>
    </row>
    <row r="478">
      <c r="A478" t="str">
        <f>part3_step1!D187</f>
        <v>Mark Addy</v>
      </c>
      <c r="B478" t="s">
        <v>1124</v>
      </c>
      <c r="C478">
        <f>COUNTIFS(part3_step1!$C$2:$C1000,$B478,part3_step1!$B$2:$B1000,C$1)+COUNTIFS(part3_step1!$D$2:$D1000,$B478,part3_step1!$B$2:$B1000,C$1)+COUNTIFS(part3_step1!$E$2:$E1000,$B478,part3_step1!$B$2:$B1000,C$1)</f>
        <v>0</v>
      </c>
      <c r="D478">
        <f>COUNTIFS(part3_step1!$C$2:$C1000,$B478,part3_step1!$B$2:$B1000,D$1)+COUNTIFS(part3_step1!$D$2:$D1000,$B478,part3_step1!$B$2:$B1000,D$1)+COUNTIFS(part3_step1!$E$2:$E1000,$B478,part3_step1!$B$2:$B1000,D$1)</f>
        <v>0</v>
      </c>
      <c r="E478">
        <f>COUNTIFS(part3_step1!$C$2:$C1000,$B478,part3_step1!$B$2:$B1000,E$1)+COUNTIFS(part3_step1!$D$2:$D1000,$B478,part3_step1!$B$2:$B1000,E$1)+COUNTIFS(part3_step1!$E$2:$E1000,$B478,part3_step1!$B$2:$B1000,E$1)</f>
        <v>1</v>
      </c>
      <c r="F478">
        <f>COUNTIFS(part3_step1!$C$2:$C1000,$B478,part3_step1!$B$2:$B1000,F$1)+COUNTIFS(part3_step1!$D$2:$D1000,$B478,part3_step1!$B$2:$B1000,F$1)+COUNTIFS(part3_step1!$E$2:$E1000,$B478,part3_step1!$B$2:$B1000,F$1)</f>
        <v>0</v>
      </c>
      <c r="G478">
        <f>COUNTIFS(part3_step1!$C$2:$C1000,$B478,part3_step1!$B$2:$B1000,G$1)+COUNTIFS(part3_step1!$D$2:$D1000,$B478,part3_step1!$B$2:$B1000,G$1)+COUNTIFS(part3_step1!$E$2:$E1000,$B478,part3_step1!$B$2:$B1000,G$1)</f>
        <v>0</v>
      </c>
      <c r="H478">
        <f>COUNTIFS(part3_step1!$C$2:$C1000,$B478,part3_step1!$B$2:$B1000,H$1)+COUNTIFS(part3_step1!$D$2:$D1000,$B478,part3_step1!$B$2:$B1000,H$1)+COUNTIFS(part3_step1!$E$2:$E1000,$B478,part3_step1!$B$2:$B1000,H$1)</f>
        <v>0</v>
      </c>
      <c r="I478">
        <f>COUNTIFS(part3_step1!$C$2:$C1000,$B478,part3_step1!$B$2:$B1000,I$1)+COUNTIFS(part3_step1!$D$2:$D1000,$B478,part3_step1!$B$2:$B1000,I$1)+COUNTIFS(part3_step1!$E$2:$E1000,$B478,part3_step1!$B$2:$B1000,I$1)</f>
        <v>0</v>
      </c>
      <c r="J478">
        <f>COUNTIFS(part3_step1!$C$2:$C1000,$B478,part3_step1!$B$2:$B1000,J$1)+COUNTIFS(part3_step1!$D$2:$D1000,$B478,part3_step1!$B$2:$B1000,J$1)+COUNTIFS(part3_step1!$E$2:$E1000,$B478,part3_step1!$B$2:$B1000,J$1)</f>
        <v>0</v>
      </c>
      <c r="K478">
        <f>COUNTIFS(part3_step1!$C$2:$C1000,$B478,part3_step1!$B$2:$B1000,K$1)+COUNTIFS(part3_step1!$D$2:$D1000,$B478,part3_step1!$B$2:$B1000,K$1)+COUNTIFS(part3_step1!$E$2:$E1000,$B478,part3_step1!$B$2:$B1000,K$1)</f>
        <v>0</v>
      </c>
      <c r="L478">
        <f>COUNTIFS(part3_step1!$C$2:$C1000,$B478,part3_step1!$B$2:$B1000,L$1)+COUNTIFS(part3_step1!$D$2:$D1000,$B478,part3_step1!$B$2:$B1000,L$1)+COUNTIFS(part3_step1!$E$2:$E1000,$B478,part3_step1!$B$2:$B1000,L$1)</f>
        <v>0</v>
      </c>
      <c r="M478">
        <f>COUNTIFS(part3_step1!$C$2:$C1000,$B478,part3_step1!$B$2:$B1000,M$1)+COUNTIFS(part3_step1!$D$2:$D1000,$B478,part3_step1!$B$2:$B1000,M$1)+COUNTIFS(part3_step1!$E$2:$E1000,$B478,part3_step1!$B$2:$B1000,M$1)</f>
        <v>0</v>
      </c>
      <c r="N478">
        <f>COUNTIFS(part3_step1!$C$2:$C1000,$B478,part3_step1!$B$2:$B1000,N$1)+COUNTIFS(part3_step1!$D$2:$D1000,$B478,part3_step1!$B$2:$B1000,N$1)+COUNTIFS(part3_step1!$E$2:$E1000,$B478,part3_step1!$B$2:$B1000,N$1)</f>
        <v>0</v>
      </c>
      <c r="O478">
        <f>COUNTIFS(part3_step1!$C$2:$C1000,$B478,part3_step1!$B$2:$B1000,O$1)+COUNTIFS(part3_step1!$D$2:$D1000,$B478,part3_step1!$B$2:$B1000,O$1)+COUNTIFS(part3_step1!$E$2:$E1000,$B478,part3_step1!$B$2:$B1000,O$1)</f>
        <v>0</v>
      </c>
      <c r="P478">
        <f>COUNTIF(part3_step1!$C$2:$E1000,B478)</f>
        <v>1</v>
      </c>
    </row>
    <row r="479">
      <c r="A479" t="str">
        <f>part3_step1!D188</f>
        <v>Albert Finney</v>
      </c>
      <c r="B479" t="s">
        <v>1128</v>
      </c>
      <c r="C479">
        <f>COUNTIFS(part3_step1!$C$2:$C1000,$B479,part3_step1!$B$2:$B1000,C$1)+COUNTIFS(part3_step1!$D$2:$D1000,$B479,part3_step1!$B$2:$B1000,C$1)+COUNTIFS(part3_step1!$E$2:$E1000,$B479,part3_step1!$B$2:$B1000,C$1)</f>
        <v>0</v>
      </c>
      <c r="D479">
        <f>COUNTIFS(part3_step1!$C$2:$C1000,$B479,part3_step1!$B$2:$B1000,D$1)+COUNTIFS(part3_step1!$D$2:$D1000,$B479,part3_step1!$B$2:$B1000,D$1)+COUNTIFS(part3_step1!$E$2:$E1000,$B479,part3_step1!$B$2:$B1000,D$1)</f>
        <v>0</v>
      </c>
      <c r="E479">
        <f>COUNTIFS(part3_step1!$C$2:$C1000,$B479,part3_step1!$B$2:$B1000,E$1)+COUNTIFS(part3_step1!$D$2:$D1000,$B479,part3_step1!$B$2:$B1000,E$1)+COUNTIFS(part3_step1!$E$2:$E1000,$B479,part3_step1!$B$2:$B1000,E$1)</f>
        <v>0</v>
      </c>
      <c r="F479">
        <f>COUNTIFS(part3_step1!$C$2:$C1000,$B479,part3_step1!$B$2:$B1000,F$1)+COUNTIFS(part3_step1!$D$2:$D1000,$B479,part3_step1!$B$2:$B1000,F$1)+COUNTIFS(part3_step1!$E$2:$E1000,$B479,part3_step1!$B$2:$B1000,F$1)</f>
        <v>0</v>
      </c>
      <c r="G479">
        <f>COUNTIFS(part3_step1!$C$2:$C1000,$B479,part3_step1!$B$2:$B1000,G$1)+COUNTIFS(part3_step1!$D$2:$D1000,$B479,part3_step1!$B$2:$B1000,G$1)+COUNTIFS(part3_step1!$E$2:$E1000,$B479,part3_step1!$B$2:$B1000,G$1)</f>
        <v>0</v>
      </c>
      <c r="H479">
        <f>COUNTIFS(part3_step1!$C$2:$C1000,$B479,part3_step1!$B$2:$B1000,H$1)+COUNTIFS(part3_step1!$D$2:$D1000,$B479,part3_step1!$B$2:$B1000,H$1)+COUNTIFS(part3_step1!$E$2:$E1000,$B479,part3_step1!$B$2:$B1000,H$1)</f>
        <v>0</v>
      </c>
      <c r="I479">
        <f>COUNTIFS(part3_step1!$C$2:$C1000,$B479,part3_step1!$B$2:$B1000,I$1)+COUNTIFS(part3_step1!$D$2:$D1000,$B479,part3_step1!$B$2:$B1000,I$1)+COUNTIFS(part3_step1!$E$2:$E1000,$B479,part3_step1!$B$2:$B1000,I$1)</f>
        <v>1</v>
      </c>
      <c r="J479">
        <f>COUNTIFS(part3_step1!$C$2:$C1000,$B479,part3_step1!$B$2:$B1000,J$1)+COUNTIFS(part3_step1!$D$2:$D1000,$B479,part3_step1!$B$2:$B1000,J$1)+COUNTIFS(part3_step1!$E$2:$E1000,$B479,part3_step1!$B$2:$B1000,J$1)</f>
        <v>0</v>
      </c>
      <c r="K479">
        <f>COUNTIFS(part3_step1!$C$2:$C1000,$B479,part3_step1!$B$2:$B1000,K$1)+COUNTIFS(part3_step1!$D$2:$D1000,$B479,part3_step1!$B$2:$B1000,K$1)+COUNTIFS(part3_step1!$E$2:$E1000,$B479,part3_step1!$B$2:$B1000,K$1)</f>
        <v>0</v>
      </c>
      <c r="L479">
        <f>COUNTIFS(part3_step1!$C$2:$C1000,$B479,part3_step1!$B$2:$B1000,L$1)+COUNTIFS(part3_step1!$D$2:$D1000,$B479,part3_step1!$B$2:$B1000,L$1)+COUNTIFS(part3_step1!$E$2:$E1000,$B479,part3_step1!$B$2:$B1000,L$1)</f>
        <v>0</v>
      </c>
      <c r="M479">
        <f>COUNTIFS(part3_step1!$C$2:$C1000,$B479,part3_step1!$B$2:$B1000,M$1)+COUNTIFS(part3_step1!$D$2:$D1000,$B479,part3_step1!$B$2:$B1000,M$1)+COUNTIFS(part3_step1!$E$2:$E1000,$B479,part3_step1!$B$2:$B1000,M$1)</f>
        <v>0</v>
      </c>
      <c r="N479">
        <f>COUNTIFS(part3_step1!$C$2:$C1000,$B479,part3_step1!$B$2:$B1000,N$1)+COUNTIFS(part3_step1!$D$2:$D1000,$B479,part3_step1!$B$2:$B1000,N$1)+COUNTIFS(part3_step1!$E$2:$E1000,$B479,part3_step1!$B$2:$B1000,N$1)</f>
        <v>0</v>
      </c>
      <c r="O479">
        <f>COUNTIFS(part3_step1!$C$2:$C1000,$B479,part3_step1!$B$2:$B1000,O$1)+COUNTIFS(part3_step1!$D$2:$D1000,$B479,part3_step1!$B$2:$B1000,O$1)+COUNTIFS(part3_step1!$E$2:$E1000,$B479,part3_step1!$B$2:$B1000,O$1)</f>
        <v>0</v>
      </c>
      <c r="P479">
        <f>COUNTIF(part3_step1!$C$2:$E1000,B479)</f>
        <v>1</v>
      </c>
    </row>
    <row r="480">
      <c r="A480" t="str">
        <f>part3_step1!D189</f>
        <v>Chaim Girafi</v>
      </c>
      <c r="B480" t="s">
        <v>1139</v>
      </c>
      <c r="C480">
        <f>COUNTIFS(part3_step1!$C$2:$C1000,$B480,part3_step1!$B$2:$B1000,C$1)+COUNTIFS(part3_step1!$D$2:$D1000,$B480,part3_step1!$B$2:$B1000,C$1)+COUNTIFS(part3_step1!$E$2:$E1000,$B480,part3_step1!$B$2:$B1000,C$1)</f>
        <v>0</v>
      </c>
      <c r="D480">
        <f>COUNTIFS(part3_step1!$C$2:$C1000,$B480,part3_step1!$B$2:$B1000,D$1)+COUNTIFS(part3_step1!$D$2:$D1000,$B480,part3_step1!$B$2:$B1000,D$1)+COUNTIFS(part3_step1!$E$2:$E1000,$B480,part3_step1!$B$2:$B1000,D$1)</f>
        <v>0</v>
      </c>
      <c r="E480">
        <f>COUNTIFS(part3_step1!$C$2:$C1000,$B480,part3_step1!$B$2:$B1000,E$1)+COUNTIFS(part3_step1!$D$2:$D1000,$B480,part3_step1!$B$2:$B1000,E$1)+COUNTIFS(part3_step1!$E$2:$E1000,$B480,part3_step1!$B$2:$B1000,E$1)</f>
        <v>1</v>
      </c>
      <c r="F480">
        <f>COUNTIFS(part3_step1!$C$2:$C1000,$B480,part3_step1!$B$2:$B1000,F$1)+COUNTIFS(part3_step1!$D$2:$D1000,$B480,part3_step1!$B$2:$B1000,F$1)+COUNTIFS(part3_step1!$E$2:$E1000,$B480,part3_step1!$B$2:$B1000,F$1)</f>
        <v>0</v>
      </c>
      <c r="G480">
        <f>COUNTIFS(part3_step1!$C$2:$C1000,$B480,part3_step1!$B$2:$B1000,G$1)+COUNTIFS(part3_step1!$D$2:$D1000,$B480,part3_step1!$B$2:$B1000,G$1)+COUNTIFS(part3_step1!$E$2:$E1000,$B480,part3_step1!$B$2:$B1000,G$1)</f>
        <v>0</v>
      </c>
      <c r="H480">
        <f>COUNTIFS(part3_step1!$C$2:$C1000,$B480,part3_step1!$B$2:$B1000,H$1)+COUNTIFS(part3_step1!$D$2:$D1000,$B480,part3_step1!$B$2:$B1000,H$1)+COUNTIFS(part3_step1!$E$2:$E1000,$B480,part3_step1!$B$2:$B1000,H$1)</f>
        <v>0</v>
      </c>
      <c r="I480">
        <f>COUNTIFS(part3_step1!$C$2:$C1000,$B480,part3_step1!$B$2:$B1000,I$1)+COUNTIFS(part3_step1!$D$2:$D1000,$B480,part3_step1!$B$2:$B1000,I$1)+COUNTIFS(part3_step1!$E$2:$E1000,$B480,part3_step1!$B$2:$B1000,I$1)</f>
        <v>0</v>
      </c>
      <c r="J480">
        <f>COUNTIFS(part3_step1!$C$2:$C1000,$B480,part3_step1!$B$2:$B1000,J$1)+COUNTIFS(part3_step1!$D$2:$D1000,$B480,part3_step1!$B$2:$B1000,J$1)+COUNTIFS(part3_step1!$E$2:$E1000,$B480,part3_step1!$B$2:$B1000,J$1)</f>
        <v>0</v>
      </c>
      <c r="K480">
        <f>COUNTIFS(part3_step1!$C$2:$C1000,$B480,part3_step1!$B$2:$B1000,K$1)+COUNTIFS(part3_step1!$D$2:$D1000,$B480,part3_step1!$B$2:$B1000,K$1)+COUNTIFS(part3_step1!$E$2:$E1000,$B480,part3_step1!$B$2:$B1000,K$1)</f>
        <v>0</v>
      </c>
      <c r="L480">
        <f>COUNTIFS(part3_step1!$C$2:$C1000,$B480,part3_step1!$B$2:$B1000,L$1)+COUNTIFS(part3_step1!$D$2:$D1000,$B480,part3_step1!$B$2:$B1000,L$1)+COUNTIFS(part3_step1!$E$2:$E1000,$B480,part3_step1!$B$2:$B1000,L$1)</f>
        <v>0</v>
      </c>
      <c r="M480">
        <f>COUNTIFS(part3_step1!$C$2:$C1000,$B480,part3_step1!$B$2:$B1000,M$1)+COUNTIFS(part3_step1!$D$2:$D1000,$B480,part3_step1!$B$2:$B1000,M$1)+COUNTIFS(part3_step1!$E$2:$E1000,$B480,part3_step1!$B$2:$B1000,M$1)</f>
        <v>0</v>
      </c>
      <c r="N480">
        <f>COUNTIFS(part3_step1!$C$2:$C1000,$B480,part3_step1!$B$2:$B1000,N$1)+COUNTIFS(part3_step1!$D$2:$D1000,$B480,part3_step1!$B$2:$B1000,N$1)+COUNTIFS(part3_step1!$E$2:$E1000,$B480,part3_step1!$B$2:$B1000,N$1)</f>
        <v>0</v>
      </c>
      <c r="O480">
        <f>COUNTIFS(part3_step1!$C$2:$C1000,$B480,part3_step1!$B$2:$B1000,O$1)+COUNTIFS(part3_step1!$D$2:$D1000,$B480,part3_step1!$B$2:$B1000,O$1)+COUNTIFS(part3_step1!$E$2:$E1000,$B480,part3_step1!$B$2:$B1000,O$1)</f>
        <v>0</v>
      </c>
      <c r="P480">
        <f>COUNTIF(part3_step1!$C$2:$E1000,B480)</f>
        <v>1</v>
      </c>
    </row>
    <row r="481">
      <c r="A481" t="str">
        <f>part3_step1!D190</f>
        <v>John Lithgow</v>
      </c>
      <c r="B481" t="s">
        <v>1161</v>
      </c>
      <c r="C481">
        <f>COUNTIFS(part3_step1!$C$2:$C1000,$B481,part3_step1!$B$2:$B1000,C$1)+COUNTIFS(part3_step1!$D$2:$D1000,$B481,part3_step1!$B$2:$B1000,C$1)+COUNTIFS(part3_step1!$E$2:$E1000,$B481,part3_step1!$B$2:$B1000,C$1)</f>
        <v>0</v>
      </c>
      <c r="D481">
        <f>COUNTIFS(part3_step1!$C$2:$C1000,$B481,part3_step1!$B$2:$B1000,D$1)+COUNTIFS(part3_step1!$D$2:$D1000,$B481,part3_step1!$B$2:$B1000,D$1)+COUNTIFS(part3_step1!$E$2:$E1000,$B481,part3_step1!$B$2:$B1000,D$1)</f>
        <v>0</v>
      </c>
      <c r="E481">
        <f>COUNTIFS(part3_step1!$C$2:$C1000,$B481,part3_step1!$B$2:$B1000,E$1)+COUNTIFS(part3_step1!$D$2:$D1000,$B481,part3_step1!$B$2:$B1000,E$1)+COUNTIFS(part3_step1!$E$2:$E1000,$B481,part3_step1!$B$2:$B1000,E$1)</f>
        <v>0</v>
      </c>
      <c r="F481">
        <f>COUNTIFS(part3_step1!$C$2:$C1000,$B481,part3_step1!$B$2:$B1000,F$1)+COUNTIFS(part3_step1!$D$2:$D1000,$B481,part3_step1!$B$2:$B1000,F$1)+COUNTIFS(part3_step1!$E$2:$E1000,$B481,part3_step1!$B$2:$B1000,F$1)</f>
        <v>0</v>
      </c>
      <c r="G481">
        <f>COUNTIFS(part3_step1!$C$2:$C1000,$B481,part3_step1!$B$2:$B1000,G$1)+COUNTIFS(part3_step1!$D$2:$D1000,$B481,part3_step1!$B$2:$B1000,G$1)+COUNTIFS(part3_step1!$E$2:$E1000,$B481,part3_step1!$B$2:$B1000,G$1)</f>
        <v>0</v>
      </c>
      <c r="H481">
        <f>COUNTIFS(part3_step1!$C$2:$C1000,$B481,part3_step1!$B$2:$B1000,H$1)+COUNTIFS(part3_step1!$D$2:$D1000,$B481,part3_step1!$B$2:$B1000,H$1)+COUNTIFS(part3_step1!$E$2:$E1000,$B481,part3_step1!$B$2:$B1000,H$1)</f>
        <v>0</v>
      </c>
      <c r="I481">
        <f>COUNTIFS(part3_step1!$C$2:$C1000,$B481,part3_step1!$B$2:$B1000,I$1)+COUNTIFS(part3_step1!$D$2:$D1000,$B481,part3_step1!$B$2:$B1000,I$1)+COUNTIFS(part3_step1!$E$2:$E1000,$B481,part3_step1!$B$2:$B1000,I$1)</f>
        <v>0</v>
      </c>
      <c r="J481">
        <f>COUNTIFS(part3_step1!$C$2:$C1000,$B481,part3_step1!$B$2:$B1000,J$1)+COUNTIFS(part3_step1!$D$2:$D1000,$B481,part3_step1!$B$2:$B1000,J$1)+COUNTIFS(part3_step1!$E$2:$E1000,$B481,part3_step1!$B$2:$B1000,J$1)</f>
        <v>0</v>
      </c>
      <c r="K481">
        <f>COUNTIFS(part3_step1!$C$2:$C1000,$B481,part3_step1!$B$2:$B1000,K$1)+COUNTIFS(part3_step1!$D$2:$D1000,$B481,part3_step1!$B$2:$B1000,K$1)+COUNTIFS(part3_step1!$E$2:$E1000,$B481,part3_step1!$B$2:$B1000,K$1)</f>
        <v>0</v>
      </c>
      <c r="L481">
        <f>COUNTIFS(part3_step1!$C$2:$C1000,$B481,part3_step1!$B$2:$B1000,L$1)+COUNTIFS(part3_step1!$D$2:$D1000,$B481,part3_step1!$B$2:$B1000,L$1)+COUNTIFS(part3_step1!$E$2:$E1000,$B481,part3_step1!$B$2:$B1000,L$1)</f>
        <v>0</v>
      </c>
      <c r="M481">
        <f>COUNTIFS(part3_step1!$C$2:$C1000,$B481,part3_step1!$B$2:$B1000,M$1)+COUNTIFS(part3_step1!$D$2:$D1000,$B481,part3_step1!$B$2:$B1000,M$1)+COUNTIFS(part3_step1!$E$2:$E1000,$B481,part3_step1!$B$2:$B1000,M$1)</f>
        <v>1</v>
      </c>
      <c r="N481">
        <f>COUNTIFS(part3_step1!$C$2:$C1000,$B481,part3_step1!$B$2:$B1000,N$1)+COUNTIFS(part3_step1!$D$2:$D1000,$B481,part3_step1!$B$2:$B1000,N$1)+COUNTIFS(part3_step1!$E$2:$E1000,$B481,part3_step1!$B$2:$B1000,N$1)</f>
        <v>0</v>
      </c>
      <c r="O481">
        <f>COUNTIFS(part3_step1!$C$2:$C1000,$B481,part3_step1!$B$2:$B1000,O$1)+COUNTIFS(part3_step1!$D$2:$D1000,$B481,part3_step1!$B$2:$B1000,O$1)+COUNTIFS(part3_step1!$E$2:$E1000,$B481,part3_step1!$B$2:$B1000,O$1)</f>
        <v>0</v>
      </c>
      <c r="P481">
        <f>COUNTIF(part3_step1!$C$2:$E1000,B481)</f>
        <v>1</v>
      </c>
    </row>
    <row r="482">
      <c r="A482" t="str">
        <f>part3_step1!D191</f>
        <v>Colin Firth</v>
      </c>
      <c r="B482" t="s">
        <v>1166</v>
      </c>
      <c r="C482">
        <f>COUNTIFS(part3_step1!$C$2:$C1000,$B482,part3_step1!$B$2:$B1000,C$1)+COUNTIFS(part3_step1!$D$2:$D1000,$B482,part3_step1!$B$2:$B1000,C$1)+COUNTIFS(part3_step1!$E$2:$E1000,$B482,part3_step1!$B$2:$B1000,C$1)</f>
        <v>0</v>
      </c>
      <c r="D482">
        <f>COUNTIFS(part3_step1!$C$2:$C1000,$B482,part3_step1!$B$2:$B1000,D$1)+COUNTIFS(part3_step1!$D$2:$D1000,$B482,part3_step1!$B$2:$B1000,D$1)+COUNTIFS(part3_step1!$E$2:$E1000,$B482,part3_step1!$B$2:$B1000,D$1)</f>
        <v>0</v>
      </c>
      <c r="E482">
        <f>COUNTIFS(part3_step1!$C$2:$C1000,$B482,part3_step1!$B$2:$B1000,E$1)+COUNTIFS(part3_step1!$D$2:$D1000,$B482,part3_step1!$B$2:$B1000,E$1)+COUNTIFS(part3_step1!$E$2:$E1000,$B482,part3_step1!$B$2:$B1000,E$1)</f>
        <v>0</v>
      </c>
      <c r="F482">
        <f>COUNTIFS(part3_step1!$C$2:$C1000,$B482,part3_step1!$B$2:$B1000,F$1)+COUNTIFS(part3_step1!$D$2:$D1000,$B482,part3_step1!$B$2:$B1000,F$1)+COUNTIFS(part3_step1!$E$2:$E1000,$B482,part3_step1!$B$2:$B1000,F$1)</f>
        <v>0</v>
      </c>
      <c r="G482">
        <f>COUNTIFS(part3_step1!$C$2:$C1000,$B482,part3_step1!$B$2:$B1000,G$1)+COUNTIFS(part3_step1!$D$2:$D1000,$B482,part3_step1!$B$2:$B1000,G$1)+COUNTIFS(part3_step1!$E$2:$E1000,$B482,part3_step1!$B$2:$B1000,G$1)</f>
        <v>0</v>
      </c>
      <c r="H482">
        <f>COUNTIFS(part3_step1!$C$2:$C1000,$B482,part3_step1!$B$2:$B1000,H$1)+COUNTIFS(part3_step1!$D$2:$D1000,$B482,part3_step1!$B$2:$B1000,H$1)+COUNTIFS(part3_step1!$E$2:$E1000,$B482,part3_step1!$B$2:$B1000,H$1)</f>
        <v>0</v>
      </c>
      <c r="I482">
        <f>COUNTIFS(part3_step1!$C$2:$C1000,$B482,part3_step1!$B$2:$B1000,I$1)+COUNTIFS(part3_step1!$D$2:$D1000,$B482,part3_step1!$B$2:$B1000,I$1)+COUNTIFS(part3_step1!$E$2:$E1000,$B482,part3_step1!$B$2:$B1000,I$1)</f>
        <v>0</v>
      </c>
      <c r="J482">
        <f>COUNTIFS(part3_step1!$C$2:$C1000,$B482,part3_step1!$B$2:$B1000,J$1)+COUNTIFS(part3_step1!$D$2:$D1000,$B482,part3_step1!$B$2:$B1000,J$1)+COUNTIFS(part3_step1!$E$2:$E1000,$B482,part3_step1!$B$2:$B1000,J$1)</f>
        <v>0</v>
      </c>
      <c r="K482">
        <f>COUNTIFS(part3_step1!$C$2:$C1000,$B482,part3_step1!$B$2:$B1000,K$1)+COUNTIFS(part3_step1!$D$2:$D1000,$B482,part3_step1!$B$2:$B1000,K$1)+COUNTIFS(part3_step1!$E$2:$E1000,$B482,part3_step1!$B$2:$B1000,K$1)</f>
        <v>0</v>
      </c>
      <c r="L482">
        <f>COUNTIFS(part3_step1!$C$2:$C1000,$B482,part3_step1!$B$2:$B1000,L$1)+COUNTIFS(part3_step1!$D$2:$D1000,$B482,part3_step1!$B$2:$B1000,L$1)+COUNTIFS(part3_step1!$E$2:$E1000,$B482,part3_step1!$B$2:$B1000,L$1)</f>
        <v>0</v>
      </c>
      <c r="M482">
        <f>COUNTIFS(part3_step1!$C$2:$C1000,$B482,part3_step1!$B$2:$B1000,M$1)+COUNTIFS(part3_step1!$D$2:$D1000,$B482,part3_step1!$B$2:$B1000,M$1)+COUNTIFS(part3_step1!$E$2:$E1000,$B482,part3_step1!$B$2:$B1000,M$1)</f>
        <v>0</v>
      </c>
      <c r="N482">
        <f>COUNTIFS(part3_step1!$C$2:$C1000,$B482,part3_step1!$B$2:$B1000,N$1)+COUNTIFS(part3_step1!$D$2:$D1000,$B482,part3_step1!$B$2:$B1000,N$1)+COUNTIFS(part3_step1!$E$2:$E1000,$B482,part3_step1!$B$2:$B1000,N$1)</f>
        <v>1</v>
      </c>
      <c r="O482">
        <f>COUNTIFS(part3_step1!$C$2:$C1000,$B482,part3_step1!$B$2:$B1000,O$1)+COUNTIFS(part3_step1!$D$2:$D1000,$B482,part3_step1!$B$2:$B1000,O$1)+COUNTIFS(part3_step1!$E$2:$E1000,$B482,part3_step1!$B$2:$B1000,O$1)</f>
        <v>0</v>
      </c>
      <c r="P482">
        <f>COUNTIF(part3_step1!$C$2:$E1000,B482)</f>
        <v>1</v>
      </c>
    </row>
    <row r="483">
      <c r="A483" t="str">
        <f>part3_step1!D192</f>
        <v>Drew Barrymore</v>
      </c>
      <c r="B483" t="s">
        <v>1070</v>
      </c>
      <c r="C483">
        <f>COUNTIFS(part3_step1!$C$2:$C1000,$B483,part3_step1!$B$2:$B1000,C$1)+COUNTIFS(part3_step1!$D$2:$D1000,$B483,part3_step1!$B$2:$B1000,C$1)+COUNTIFS(part3_step1!$E$2:$E1000,$B483,part3_step1!$B$2:$B1000,C$1)</f>
        <v>0</v>
      </c>
      <c r="D483">
        <f>COUNTIFS(part3_step1!$C$2:$C1000,$B483,part3_step1!$B$2:$B1000,D$1)+COUNTIFS(part3_step1!$D$2:$D1000,$B483,part3_step1!$B$2:$B1000,D$1)+COUNTIFS(part3_step1!$E$2:$E1000,$B483,part3_step1!$B$2:$B1000,D$1)</f>
        <v>0</v>
      </c>
      <c r="E483">
        <f>COUNTIFS(part3_step1!$C$2:$C1000,$B483,part3_step1!$B$2:$B1000,E$1)+COUNTIFS(part3_step1!$D$2:$D1000,$B483,part3_step1!$B$2:$B1000,E$1)+COUNTIFS(part3_step1!$E$2:$E1000,$B483,part3_step1!$B$2:$B1000,E$1)</f>
        <v>0</v>
      </c>
      <c r="F483">
        <f>COUNTIFS(part3_step1!$C$2:$C1000,$B483,part3_step1!$B$2:$B1000,F$1)+COUNTIFS(part3_step1!$D$2:$D1000,$B483,part3_step1!$B$2:$B1000,F$1)+COUNTIFS(part3_step1!$E$2:$E1000,$B483,part3_step1!$B$2:$B1000,F$1)</f>
        <v>0</v>
      </c>
      <c r="G483">
        <f>COUNTIFS(part3_step1!$C$2:$C1000,$B483,part3_step1!$B$2:$B1000,G$1)+COUNTIFS(part3_step1!$D$2:$D1000,$B483,part3_step1!$B$2:$B1000,G$1)+COUNTIFS(part3_step1!$E$2:$E1000,$B483,part3_step1!$B$2:$B1000,G$1)</f>
        <v>0</v>
      </c>
      <c r="H483">
        <f>COUNTIFS(part3_step1!$C$2:$C1000,$B483,part3_step1!$B$2:$B1000,H$1)+COUNTIFS(part3_step1!$D$2:$D1000,$B483,part3_step1!$B$2:$B1000,H$1)+COUNTIFS(part3_step1!$E$2:$E1000,$B483,part3_step1!$B$2:$B1000,H$1)</f>
        <v>0</v>
      </c>
      <c r="I483">
        <f>COUNTIFS(part3_step1!$C$2:$C1000,$B483,part3_step1!$B$2:$B1000,I$1)+COUNTIFS(part3_step1!$D$2:$D1000,$B483,part3_step1!$B$2:$B1000,I$1)+COUNTIFS(part3_step1!$E$2:$E1000,$B483,part3_step1!$B$2:$B1000,I$1)</f>
        <v>0</v>
      </c>
      <c r="J483">
        <f>COUNTIFS(part3_step1!$C$2:$C1000,$B483,part3_step1!$B$2:$B1000,J$1)+COUNTIFS(part3_step1!$D$2:$D1000,$B483,part3_step1!$B$2:$B1000,J$1)+COUNTIFS(part3_step1!$E$2:$E1000,$B483,part3_step1!$B$2:$B1000,J$1)</f>
        <v>0</v>
      </c>
      <c r="K483">
        <f>COUNTIFS(part3_step1!$C$2:$C1000,$B483,part3_step1!$B$2:$B1000,K$1)+COUNTIFS(part3_step1!$D$2:$D1000,$B483,part3_step1!$B$2:$B1000,K$1)+COUNTIFS(part3_step1!$E$2:$E1000,$B483,part3_step1!$B$2:$B1000,K$1)</f>
        <v>0</v>
      </c>
      <c r="L483">
        <f>COUNTIFS(part3_step1!$C$2:$C1000,$B483,part3_step1!$B$2:$B1000,L$1)+COUNTIFS(part3_step1!$D$2:$D1000,$B483,part3_step1!$B$2:$B1000,L$1)+COUNTIFS(part3_step1!$E$2:$E1000,$B483,part3_step1!$B$2:$B1000,L$1)</f>
        <v>0</v>
      </c>
      <c r="M483">
        <f>COUNTIFS(part3_step1!$C$2:$C1000,$B483,part3_step1!$B$2:$B1000,M$1)+COUNTIFS(part3_step1!$D$2:$D1000,$B483,part3_step1!$B$2:$B1000,M$1)+COUNTIFS(part3_step1!$E$2:$E1000,$B483,part3_step1!$B$2:$B1000,M$1)</f>
        <v>0</v>
      </c>
      <c r="N483">
        <f>COUNTIFS(part3_step1!$C$2:$C1000,$B483,part3_step1!$B$2:$B1000,N$1)+COUNTIFS(part3_step1!$D$2:$D1000,$B483,part3_step1!$B$2:$B1000,N$1)+COUNTIFS(part3_step1!$E$2:$E1000,$B483,part3_step1!$B$2:$B1000,N$1)</f>
        <v>0</v>
      </c>
      <c r="O483">
        <f>COUNTIFS(part3_step1!$C$2:$C1000,$B483,part3_step1!$B$2:$B1000,O$1)+COUNTIFS(part3_step1!$D$2:$D1000,$B483,part3_step1!$B$2:$B1000,O$1)+COUNTIFS(part3_step1!$E$2:$E1000,$B483,part3_step1!$B$2:$B1000,O$1)</f>
        <v>0</v>
      </c>
      <c r="P483">
        <f>COUNTIF(part3_step1!$C$2:$E1000,B483)</f>
        <v>1</v>
      </c>
    </row>
    <row r="484">
      <c r="A484" t="str">
        <f>part3_step1!D193</f>
        <v>Daniel Craig</v>
      </c>
      <c r="B484" t="s">
        <v>1172</v>
      </c>
      <c r="C484">
        <f>COUNTIFS(part3_step1!$C$2:$C1000,$B484,part3_step1!$B$2:$B1000,C$1)+COUNTIFS(part3_step1!$D$2:$D1000,$B484,part3_step1!$B$2:$B1000,C$1)+COUNTIFS(part3_step1!$E$2:$E1000,$B484,part3_step1!$B$2:$B1000,C$1)</f>
        <v>0</v>
      </c>
      <c r="D484">
        <f>COUNTIFS(part3_step1!$C$2:$C1000,$B484,part3_step1!$B$2:$B1000,D$1)+COUNTIFS(part3_step1!$D$2:$D1000,$B484,part3_step1!$B$2:$B1000,D$1)+COUNTIFS(part3_step1!$E$2:$E1000,$B484,part3_step1!$B$2:$B1000,D$1)</f>
        <v>1</v>
      </c>
      <c r="E484">
        <f>COUNTIFS(part3_step1!$C$2:$C1000,$B484,part3_step1!$B$2:$B1000,E$1)+COUNTIFS(part3_step1!$D$2:$D1000,$B484,part3_step1!$B$2:$B1000,E$1)+COUNTIFS(part3_step1!$E$2:$E1000,$B484,part3_step1!$B$2:$B1000,E$1)</f>
        <v>0</v>
      </c>
      <c r="F484">
        <f>COUNTIFS(part3_step1!$C$2:$C1000,$B484,part3_step1!$B$2:$B1000,F$1)+COUNTIFS(part3_step1!$D$2:$D1000,$B484,part3_step1!$B$2:$B1000,F$1)+COUNTIFS(part3_step1!$E$2:$E1000,$B484,part3_step1!$B$2:$B1000,F$1)</f>
        <v>0</v>
      </c>
      <c r="G484">
        <f>COUNTIFS(part3_step1!$C$2:$C1000,$B484,part3_step1!$B$2:$B1000,G$1)+COUNTIFS(part3_step1!$D$2:$D1000,$B484,part3_step1!$B$2:$B1000,G$1)+COUNTIFS(part3_step1!$E$2:$E1000,$B484,part3_step1!$B$2:$B1000,G$1)</f>
        <v>0</v>
      </c>
      <c r="H484">
        <f>COUNTIFS(part3_step1!$C$2:$C1000,$B484,part3_step1!$B$2:$B1000,H$1)+COUNTIFS(part3_step1!$D$2:$D1000,$B484,part3_step1!$B$2:$B1000,H$1)+COUNTIFS(part3_step1!$E$2:$E1000,$B484,part3_step1!$B$2:$B1000,H$1)</f>
        <v>0</v>
      </c>
      <c r="I484">
        <f>COUNTIFS(part3_step1!$C$2:$C1000,$B484,part3_step1!$B$2:$B1000,I$1)+COUNTIFS(part3_step1!$D$2:$D1000,$B484,part3_step1!$B$2:$B1000,I$1)+COUNTIFS(part3_step1!$E$2:$E1000,$B484,part3_step1!$B$2:$B1000,I$1)</f>
        <v>0</v>
      </c>
      <c r="J484">
        <f>COUNTIFS(part3_step1!$C$2:$C1000,$B484,part3_step1!$B$2:$B1000,J$1)+COUNTIFS(part3_step1!$D$2:$D1000,$B484,part3_step1!$B$2:$B1000,J$1)+COUNTIFS(part3_step1!$E$2:$E1000,$B484,part3_step1!$B$2:$B1000,J$1)</f>
        <v>0</v>
      </c>
      <c r="K484">
        <f>COUNTIFS(part3_step1!$C$2:$C1000,$B484,part3_step1!$B$2:$B1000,K$1)+COUNTIFS(part3_step1!$D$2:$D1000,$B484,part3_step1!$B$2:$B1000,K$1)+COUNTIFS(part3_step1!$E$2:$E1000,$B484,part3_step1!$B$2:$B1000,K$1)</f>
        <v>0</v>
      </c>
      <c r="L484">
        <f>COUNTIFS(part3_step1!$C$2:$C1000,$B484,part3_step1!$B$2:$B1000,L$1)+COUNTIFS(part3_step1!$D$2:$D1000,$B484,part3_step1!$B$2:$B1000,L$1)+COUNTIFS(part3_step1!$E$2:$E1000,$B484,part3_step1!$B$2:$B1000,L$1)</f>
        <v>0</v>
      </c>
      <c r="M484">
        <f>COUNTIFS(part3_step1!$C$2:$C1000,$B484,part3_step1!$B$2:$B1000,M$1)+COUNTIFS(part3_step1!$D$2:$D1000,$B484,part3_step1!$B$2:$B1000,M$1)+COUNTIFS(part3_step1!$E$2:$E1000,$B484,part3_step1!$B$2:$B1000,M$1)</f>
        <v>0</v>
      </c>
      <c r="N484">
        <f>COUNTIFS(part3_step1!$C$2:$C1000,$B484,part3_step1!$B$2:$B1000,N$1)+COUNTIFS(part3_step1!$D$2:$D1000,$B484,part3_step1!$B$2:$B1000,N$1)+COUNTIFS(part3_step1!$E$2:$E1000,$B484,part3_step1!$B$2:$B1000,N$1)</f>
        <v>0</v>
      </c>
      <c r="O484">
        <f>COUNTIFS(part3_step1!$C$2:$C1000,$B484,part3_step1!$B$2:$B1000,O$1)+COUNTIFS(part3_step1!$D$2:$D1000,$B484,part3_step1!$B$2:$B1000,O$1)+COUNTIFS(part3_step1!$E$2:$E1000,$B484,part3_step1!$B$2:$B1000,O$1)</f>
        <v>0</v>
      </c>
      <c r="P484">
        <f>COUNTIF(part3_step1!$C$2:$E1000,B484)</f>
        <v>1</v>
      </c>
    </row>
    <row r="485">
      <c r="A485" t="str">
        <f>part3_step1!D194</f>
        <v>Meg Ryan</v>
      </c>
      <c r="B485" t="s">
        <v>1176</v>
      </c>
      <c r="C485">
        <f>COUNTIFS(part3_step1!$C$2:$C1000,$B485,part3_step1!$B$2:$B1000,C$1)+COUNTIFS(part3_step1!$D$2:$D1000,$B485,part3_step1!$B$2:$B1000,C$1)+COUNTIFS(part3_step1!$E$2:$E1000,$B485,part3_step1!$B$2:$B1000,C$1)</f>
        <v>0</v>
      </c>
      <c r="D485">
        <f>COUNTIFS(part3_step1!$C$2:$C1000,$B485,part3_step1!$B$2:$B1000,D$1)+COUNTIFS(part3_step1!$D$2:$D1000,$B485,part3_step1!$B$2:$B1000,D$1)+COUNTIFS(part3_step1!$E$2:$E1000,$B485,part3_step1!$B$2:$B1000,D$1)</f>
        <v>0</v>
      </c>
      <c r="E485">
        <f>COUNTIFS(part3_step1!$C$2:$C1000,$B485,part3_step1!$B$2:$B1000,E$1)+COUNTIFS(part3_step1!$D$2:$D1000,$B485,part3_step1!$B$2:$B1000,E$1)+COUNTIFS(part3_step1!$E$2:$E1000,$B485,part3_step1!$B$2:$B1000,E$1)</f>
        <v>1</v>
      </c>
      <c r="F485">
        <f>COUNTIFS(part3_step1!$C$2:$C1000,$B485,part3_step1!$B$2:$B1000,F$1)+COUNTIFS(part3_step1!$D$2:$D1000,$B485,part3_step1!$B$2:$B1000,F$1)+COUNTIFS(part3_step1!$E$2:$E1000,$B485,part3_step1!$B$2:$B1000,F$1)</f>
        <v>0</v>
      </c>
      <c r="G485">
        <f>COUNTIFS(part3_step1!$C$2:$C1000,$B485,part3_step1!$B$2:$B1000,G$1)+COUNTIFS(part3_step1!$D$2:$D1000,$B485,part3_step1!$B$2:$B1000,G$1)+COUNTIFS(part3_step1!$E$2:$E1000,$B485,part3_step1!$B$2:$B1000,G$1)</f>
        <v>0</v>
      </c>
      <c r="H485">
        <f>COUNTIFS(part3_step1!$C$2:$C1000,$B485,part3_step1!$B$2:$B1000,H$1)+COUNTIFS(part3_step1!$D$2:$D1000,$B485,part3_step1!$B$2:$B1000,H$1)+COUNTIFS(part3_step1!$E$2:$E1000,$B485,part3_step1!$B$2:$B1000,H$1)</f>
        <v>0</v>
      </c>
      <c r="I485">
        <f>COUNTIFS(part3_step1!$C$2:$C1000,$B485,part3_step1!$B$2:$B1000,I$1)+COUNTIFS(part3_step1!$D$2:$D1000,$B485,part3_step1!$B$2:$B1000,I$1)+COUNTIFS(part3_step1!$E$2:$E1000,$B485,part3_step1!$B$2:$B1000,I$1)</f>
        <v>0</v>
      </c>
      <c r="J485">
        <f>COUNTIFS(part3_step1!$C$2:$C1000,$B485,part3_step1!$B$2:$B1000,J$1)+COUNTIFS(part3_step1!$D$2:$D1000,$B485,part3_step1!$B$2:$B1000,J$1)+COUNTIFS(part3_step1!$E$2:$E1000,$B485,part3_step1!$B$2:$B1000,J$1)</f>
        <v>0</v>
      </c>
      <c r="K485">
        <f>COUNTIFS(part3_step1!$C$2:$C1000,$B485,part3_step1!$B$2:$B1000,K$1)+COUNTIFS(part3_step1!$D$2:$D1000,$B485,part3_step1!$B$2:$B1000,K$1)+COUNTIFS(part3_step1!$E$2:$E1000,$B485,part3_step1!$B$2:$B1000,K$1)</f>
        <v>0</v>
      </c>
      <c r="L485">
        <f>COUNTIFS(part3_step1!$C$2:$C1000,$B485,part3_step1!$B$2:$B1000,L$1)+COUNTIFS(part3_step1!$D$2:$D1000,$B485,part3_step1!$B$2:$B1000,L$1)+COUNTIFS(part3_step1!$E$2:$E1000,$B485,part3_step1!$B$2:$B1000,L$1)</f>
        <v>0</v>
      </c>
      <c r="M485">
        <f>COUNTIFS(part3_step1!$C$2:$C1000,$B485,part3_step1!$B$2:$B1000,M$1)+COUNTIFS(part3_step1!$D$2:$D1000,$B485,part3_step1!$B$2:$B1000,M$1)+COUNTIFS(part3_step1!$E$2:$E1000,$B485,part3_step1!$B$2:$B1000,M$1)</f>
        <v>0</v>
      </c>
      <c r="N485">
        <f>COUNTIFS(part3_step1!$C$2:$C1000,$B485,part3_step1!$B$2:$B1000,N$1)+COUNTIFS(part3_step1!$D$2:$D1000,$B485,part3_step1!$B$2:$B1000,N$1)+COUNTIFS(part3_step1!$E$2:$E1000,$B485,part3_step1!$B$2:$B1000,N$1)</f>
        <v>0</v>
      </c>
      <c r="O485">
        <f>COUNTIFS(part3_step1!$C$2:$C1000,$B485,part3_step1!$B$2:$B1000,O$1)+COUNTIFS(part3_step1!$D$2:$D1000,$B485,part3_step1!$B$2:$B1000,O$1)+COUNTIFS(part3_step1!$E$2:$E1000,$B485,part3_step1!$B$2:$B1000,O$1)</f>
        <v>0</v>
      </c>
      <c r="P485">
        <f>COUNTIF(part3_step1!$C$2:$E1000,B485)</f>
        <v>1</v>
      </c>
    </row>
    <row r="486">
      <c r="A486" t="str">
        <f>part3_step1!D195</f>
        <v>Laura Linney</v>
      </c>
      <c r="B486" t="s">
        <v>1186</v>
      </c>
      <c r="C486">
        <f>COUNTIFS(part3_step1!$C$2:$C1000,$B486,part3_step1!$B$2:$B1000,C$1)+COUNTIFS(part3_step1!$D$2:$D1000,$B486,part3_step1!$B$2:$B1000,C$1)+COUNTIFS(part3_step1!$E$2:$E1000,$B486,part3_step1!$B$2:$B1000,C$1)</f>
        <v>0</v>
      </c>
      <c r="D486">
        <f>COUNTIFS(part3_step1!$C$2:$C1000,$B486,part3_step1!$B$2:$B1000,D$1)+COUNTIFS(part3_step1!$D$2:$D1000,$B486,part3_step1!$B$2:$B1000,D$1)+COUNTIFS(part3_step1!$E$2:$E1000,$B486,part3_step1!$B$2:$B1000,D$1)</f>
        <v>0</v>
      </c>
      <c r="E486">
        <f>COUNTIFS(part3_step1!$C$2:$C1000,$B486,part3_step1!$B$2:$B1000,E$1)+COUNTIFS(part3_step1!$D$2:$D1000,$B486,part3_step1!$B$2:$B1000,E$1)+COUNTIFS(part3_step1!$E$2:$E1000,$B486,part3_step1!$B$2:$B1000,E$1)</f>
        <v>0</v>
      </c>
      <c r="F486">
        <f>COUNTIFS(part3_step1!$C$2:$C1000,$B486,part3_step1!$B$2:$B1000,F$1)+COUNTIFS(part3_step1!$D$2:$D1000,$B486,part3_step1!$B$2:$B1000,F$1)+COUNTIFS(part3_step1!$E$2:$E1000,$B486,part3_step1!$B$2:$B1000,F$1)</f>
        <v>0</v>
      </c>
      <c r="G486">
        <f>COUNTIFS(part3_step1!$C$2:$C1000,$B486,part3_step1!$B$2:$B1000,G$1)+COUNTIFS(part3_step1!$D$2:$D1000,$B486,part3_step1!$B$2:$B1000,G$1)+COUNTIFS(part3_step1!$E$2:$E1000,$B486,part3_step1!$B$2:$B1000,G$1)</f>
        <v>0</v>
      </c>
      <c r="H486">
        <f>COUNTIFS(part3_step1!$C$2:$C1000,$B486,part3_step1!$B$2:$B1000,H$1)+COUNTIFS(part3_step1!$D$2:$D1000,$B486,part3_step1!$B$2:$B1000,H$1)+COUNTIFS(part3_step1!$E$2:$E1000,$B486,part3_step1!$B$2:$B1000,H$1)</f>
        <v>0</v>
      </c>
      <c r="I486">
        <f>COUNTIFS(part3_step1!$C$2:$C1000,$B486,part3_step1!$B$2:$B1000,I$1)+COUNTIFS(part3_step1!$D$2:$D1000,$B486,part3_step1!$B$2:$B1000,I$1)+COUNTIFS(part3_step1!$E$2:$E1000,$B486,part3_step1!$B$2:$B1000,I$1)</f>
        <v>1</v>
      </c>
      <c r="J486">
        <f>COUNTIFS(part3_step1!$C$2:$C1000,$B486,part3_step1!$B$2:$B1000,J$1)+COUNTIFS(part3_step1!$D$2:$D1000,$B486,part3_step1!$B$2:$B1000,J$1)+COUNTIFS(part3_step1!$E$2:$E1000,$B486,part3_step1!$B$2:$B1000,J$1)</f>
        <v>0</v>
      </c>
      <c r="K486">
        <f>COUNTIFS(part3_step1!$C$2:$C1000,$B486,part3_step1!$B$2:$B1000,K$1)+COUNTIFS(part3_step1!$D$2:$D1000,$B486,part3_step1!$B$2:$B1000,K$1)+COUNTIFS(part3_step1!$E$2:$E1000,$B486,part3_step1!$B$2:$B1000,K$1)</f>
        <v>0</v>
      </c>
      <c r="L486">
        <f>COUNTIFS(part3_step1!$C$2:$C1000,$B486,part3_step1!$B$2:$B1000,L$1)+COUNTIFS(part3_step1!$D$2:$D1000,$B486,part3_step1!$B$2:$B1000,L$1)+COUNTIFS(part3_step1!$E$2:$E1000,$B486,part3_step1!$B$2:$B1000,L$1)</f>
        <v>0</v>
      </c>
      <c r="M486">
        <f>COUNTIFS(part3_step1!$C$2:$C1000,$B486,part3_step1!$B$2:$B1000,M$1)+COUNTIFS(part3_step1!$D$2:$D1000,$B486,part3_step1!$B$2:$B1000,M$1)+COUNTIFS(part3_step1!$E$2:$E1000,$B486,part3_step1!$B$2:$B1000,M$1)</f>
        <v>0</v>
      </c>
      <c r="N486">
        <f>COUNTIFS(part3_step1!$C$2:$C1000,$B486,part3_step1!$B$2:$B1000,N$1)+COUNTIFS(part3_step1!$D$2:$D1000,$B486,part3_step1!$B$2:$B1000,N$1)+COUNTIFS(part3_step1!$E$2:$E1000,$B486,part3_step1!$B$2:$B1000,N$1)</f>
        <v>0</v>
      </c>
      <c r="O486">
        <f>COUNTIFS(part3_step1!$C$2:$C1000,$B486,part3_step1!$B$2:$B1000,O$1)+COUNTIFS(part3_step1!$D$2:$D1000,$B486,part3_step1!$B$2:$B1000,O$1)+COUNTIFS(part3_step1!$E$2:$E1000,$B486,part3_step1!$B$2:$B1000,O$1)</f>
        <v>0</v>
      </c>
      <c r="P486">
        <f>COUNTIF(part3_step1!$C$2:$E1000,B486)</f>
        <v>1</v>
      </c>
    </row>
    <row r="487">
      <c r="A487" t="str">
        <f>part3_step1!D196</f>
        <v>James Cromwell</v>
      </c>
      <c r="B487" t="s">
        <v>1189</v>
      </c>
      <c r="C487">
        <f>COUNTIFS(part3_step1!$C$2:$C1000,$B487,part3_step1!$B$2:$B1000,C$1)+COUNTIFS(part3_step1!$D$2:$D1000,$B487,part3_step1!$B$2:$B1000,C$1)+COUNTIFS(part3_step1!$E$2:$E1000,$B487,part3_step1!$B$2:$B1000,C$1)</f>
        <v>0</v>
      </c>
      <c r="D487">
        <f>COUNTIFS(part3_step1!$C$2:$C1000,$B487,part3_step1!$B$2:$B1000,D$1)+COUNTIFS(part3_step1!$D$2:$D1000,$B487,part3_step1!$B$2:$B1000,D$1)+COUNTIFS(part3_step1!$E$2:$E1000,$B487,part3_step1!$B$2:$B1000,D$1)</f>
        <v>0</v>
      </c>
      <c r="E487">
        <f>COUNTIFS(part3_step1!$C$2:$C1000,$B487,part3_step1!$B$2:$B1000,E$1)+COUNTIFS(part3_step1!$D$2:$D1000,$B487,part3_step1!$B$2:$B1000,E$1)+COUNTIFS(part3_step1!$E$2:$E1000,$B487,part3_step1!$B$2:$B1000,E$1)</f>
        <v>0</v>
      </c>
      <c r="F487">
        <f>COUNTIFS(part3_step1!$C$2:$C1000,$B487,part3_step1!$B$2:$B1000,F$1)+COUNTIFS(part3_step1!$D$2:$D1000,$B487,part3_step1!$B$2:$B1000,F$1)+COUNTIFS(part3_step1!$E$2:$E1000,$B487,part3_step1!$B$2:$B1000,F$1)</f>
        <v>0</v>
      </c>
      <c r="G487">
        <f>COUNTIFS(part3_step1!$C$2:$C1000,$B487,part3_step1!$B$2:$B1000,G$1)+COUNTIFS(part3_step1!$D$2:$D1000,$B487,part3_step1!$B$2:$B1000,G$1)+COUNTIFS(part3_step1!$E$2:$E1000,$B487,part3_step1!$B$2:$B1000,G$1)</f>
        <v>0</v>
      </c>
      <c r="H487">
        <f>COUNTIFS(part3_step1!$C$2:$C1000,$B487,part3_step1!$B$2:$B1000,H$1)+COUNTIFS(part3_step1!$D$2:$D1000,$B487,part3_step1!$B$2:$B1000,H$1)+COUNTIFS(part3_step1!$E$2:$E1000,$B487,part3_step1!$B$2:$B1000,H$1)</f>
        <v>0</v>
      </c>
      <c r="I487">
        <f>COUNTIFS(part3_step1!$C$2:$C1000,$B487,part3_step1!$B$2:$B1000,I$1)+COUNTIFS(part3_step1!$D$2:$D1000,$B487,part3_step1!$B$2:$B1000,I$1)+COUNTIFS(part3_step1!$E$2:$E1000,$B487,part3_step1!$B$2:$B1000,I$1)</f>
        <v>0</v>
      </c>
      <c r="J487">
        <f>COUNTIFS(part3_step1!$C$2:$C1000,$B487,part3_step1!$B$2:$B1000,J$1)+COUNTIFS(part3_step1!$D$2:$D1000,$B487,part3_step1!$B$2:$B1000,J$1)+COUNTIFS(part3_step1!$E$2:$E1000,$B487,part3_step1!$B$2:$B1000,J$1)</f>
        <v>0</v>
      </c>
      <c r="K487">
        <f>COUNTIFS(part3_step1!$C$2:$C1000,$B487,part3_step1!$B$2:$B1000,K$1)+COUNTIFS(part3_step1!$D$2:$D1000,$B487,part3_step1!$B$2:$B1000,K$1)+COUNTIFS(part3_step1!$E$2:$E1000,$B487,part3_step1!$B$2:$B1000,K$1)</f>
        <v>0</v>
      </c>
      <c r="L487">
        <f>COUNTIFS(part3_step1!$C$2:$C1000,$B487,part3_step1!$B$2:$B1000,L$1)+COUNTIFS(part3_step1!$D$2:$D1000,$B487,part3_step1!$B$2:$B1000,L$1)+COUNTIFS(part3_step1!$E$2:$E1000,$B487,part3_step1!$B$2:$B1000,L$1)</f>
        <v>0</v>
      </c>
      <c r="M487">
        <f>COUNTIFS(part3_step1!$C$2:$C1000,$B487,part3_step1!$B$2:$B1000,M$1)+COUNTIFS(part3_step1!$D$2:$D1000,$B487,part3_step1!$B$2:$B1000,M$1)+COUNTIFS(part3_step1!$E$2:$E1000,$B487,part3_step1!$B$2:$B1000,M$1)</f>
        <v>1</v>
      </c>
      <c r="N487">
        <f>COUNTIFS(part3_step1!$C$2:$C1000,$B487,part3_step1!$B$2:$B1000,N$1)+COUNTIFS(part3_step1!$D$2:$D1000,$B487,part3_step1!$B$2:$B1000,N$1)+COUNTIFS(part3_step1!$E$2:$E1000,$B487,part3_step1!$B$2:$B1000,N$1)</f>
        <v>0</v>
      </c>
      <c r="O487">
        <f>COUNTIFS(part3_step1!$C$2:$C1000,$B487,part3_step1!$B$2:$B1000,O$1)+COUNTIFS(part3_step1!$D$2:$D1000,$B487,part3_step1!$B$2:$B1000,O$1)+COUNTIFS(part3_step1!$E$2:$E1000,$B487,part3_step1!$B$2:$B1000,O$1)</f>
        <v>0</v>
      </c>
      <c r="P487">
        <f>COUNTIF(part3_step1!$C$2:$E1000,B487)</f>
        <v>1</v>
      </c>
    </row>
    <row r="488">
      <c r="A488" t="str">
        <f>part3_step1!D197</f>
        <v>Samuel L. Jackson</v>
      </c>
      <c r="B488" t="s">
        <v>1193</v>
      </c>
      <c r="C488">
        <f>COUNTIFS(part3_step1!$C$2:$C1000,$B488,part3_step1!$B$2:$B1000,C$1)+COUNTIFS(part3_step1!$D$2:$D1000,$B488,part3_step1!$B$2:$B1000,C$1)+COUNTIFS(part3_step1!$E$2:$E1000,$B488,part3_step1!$B$2:$B1000,C$1)</f>
        <v>0</v>
      </c>
      <c r="D488">
        <f>COUNTIFS(part3_step1!$C$2:$C1000,$B488,part3_step1!$B$2:$B1000,D$1)+COUNTIFS(part3_step1!$D$2:$D1000,$B488,part3_step1!$B$2:$B1000,D$1)+COUNTIFS(part3_step1!$E$2:$E1000,$B488,part3_step1!$B$2:$B1000,D$1)</f>
        <v>1</v>
      </c>
      <c r="E488">
        <f>COUNTIFS(part3_step1!$C$2:$C1000,$B488,part3_step1!$B$2:$B1000,E$1)+COUNTIFS(part3_step1!$D$2:$D1000,$B488,part3_step1!$B$2:$B1000,E$1)+COUNTIFS(part3_step1!$E$2:$E1000,$B488,part3_step1!$B$2:$B1000,E$1)</f>
        <v>0</v>
      </c>
      <c r="F488">
        <f>COUNTIFS(part3_step1!$C$2:$C1000,$B488,part3_step1!$B$2:$B1000,F$1)+COUNTIFS(part3_step1!$D$2:$D1000,$B488,part3_step1!$B$2:$B1000,F$1)+COUNTIFS(part3_step1!$E$2:$E1000,$B488,part3_step1!$B$2:$B1000,F$1)</f>
        <v>0</v>
      </c>
      <c r="G488">
        <f>COUNTIFS(part3_step1!$C$2:$C1000,$B488,part3_step1!$B$2:$B1000,G$1)+COUNTIFS(part3_step1!$D$2:$D1000,$B488,part3_step1!$B$2:$B1000,G$1)+COUNTIFS(part3_step1!$E$2:$E1000,$B488,part3_step1!$B$2:$B1000,G$1)</f>
        <v>0</v>
      </c>
      <c r="H488">
        <f>COUNTIFS(part3_step1!$C$2:$C1000,$B488,part3_step1!$B$2:$B1000,H$1)+COUNTIFS(part3_step1!$D$2:$D1000,$B488,part3_step1!$B$2:$B1000,H$1)+COUNTIFS(part3_step1!$E$2:$E1000,$B488,part3_step1!$B$2:$B1000,H$1)</f>
        <v>0</v>
      </c>
      <c r="I488">
        <f>COUNTIFS(part3_step1!$C$2:$C1000,$B488,part3_step1!$B$2:$B1000,I$1)+COUNTIFS(part3_step1!$D$2:$D1000,$B488,part3_step1!$B$2:$B1000,I$1)+COUNTIFS(part3_step1!$E$2:$E1000,$B488,part3_step1!$B$2:$B1000,I$1)</f>
        <v>0</v>
      </c>
      <c r="J488">
        <f>COUNTIFS(part3_step1!$C$2:$C1000,$B488,part3_step1!$B$2:$B1000,J$1)+COUNTIFS(part3_step1!$D$2:$D1000,$B488,part3_step1!$B$2:$B1000,J$1)+COUNTIFS(part3_step1!$E$2:$E1000,$B488,part3_step1!$B$2:$B1000,J$1)</f>
        <v>0</v>
      </c>
      <c r="K488">
        <f>COUNTIFS(part3_step1!$C$2:$C1000,$B488,part3_step1!$B$2:$B1000,K$1)+COUNTIFS(part3_step1!$D$2:$D1000,$B488,part3_step1!$B$2:$B1000,K$1)+COUNTIFS(part3_step1!$E$2:$E1000,$B488,part3_step1!$B$2:$B1000,K$1)</f>
        <v>0</v>
      </c>
      <c r="L488">
        <f>COUNTIFS(part3_step1!$C$2:$C1000,$B488,part3_step1!$B$2:$B1000,L$1)+COUNTIFS(part3_step1!$D$2:$D1000,$B488,part3_step1!$B$2:$B1000,L$1)+COUNTIFS(part3_step1!$E$2:$E1000,$B488,part3_step1!$B$2:$B1000,L$1)</f>
        <v>0</v>
      </c>
      <c r="M488">
        <f>COUNTIFS(part3_step1!$C$2:$C1000,$B488,part3_step1!$B$2:$B1000,M$1)+COUNTIFS(part3_step1!$D$2:$D1000,$B488,part3_step1!$B$2:$B1000,M$1)+COUNTIFS(part3_step1!$E$2:$E1000,$B488,part3_step1!$B$2:$B1000,M$1)</f>
        <v>0</v>
      </c>
      <c r="N488">
        <f>COUNTIFS(part3_step1!$C$2:$C1000,$B488,part3_step1!$B$2:$B1000,N$1)+COUNTIFS(part3_step1!$D$2:$D1000,$B488,part3_step1!$B$2:$B1000,N$1)+COUNTIFS(part3_step1!$E$2:$E1000,$B488,part3_step1!$B$2:$B1000,N$1)</f>
        <v>0</v>
      </c>
      <c r="O488">
        <f>COUNTIFS(part3_step1!$C$2:$C1000,$B488,part3_step1!$B$2:$B1000,O$1)+COUNTIFS(part3_step1!$D$2:$D1000,$B488,part3_step1!$B$2:$B1000,O$1)+COUNTIFS(part3_step1!$E$2:$E1000,$B488,part3_step1!$B$2:$B1000,O$1)</f>
        <v>0</v>
      </c>
      <c r="P488">
        <f>COUNTIF(part3_step1!$C$2:$E1000,B488)</f>
        <v>1</v>
      </c>
    </row>
    <row r="489">
      <c r="A489" t="str">
        <f>part3_step1!D198</f>
        <v>Halle Berry</v>
      </c>
      <c r="B489" t="s">
        <v>1200</v>
      </c>
      <c r="C489">
        <f>COUNTIFS(part3_step1!$C$2:$C1000,$B489,part3_step1!$B$2:$B1000,C$1)+COUNTIFS(part3_step1!$D$2:$D1000,$B489,part3_step1!$B$2:$B1000,C$1)+COUNTIFS(part3_step1!$E$2:$E1000,$B489,part3_step1!$B$2:$B1000,C$1)</f>
        <v>0</v>
      </c>
      <c r="D489">
        <f>COUNTIFS(part3_step1!$C$2:$C1000,$B489,part3_step1!$B$2:$B1000,D$1)+COUNTIFS(part3_step1!$D$2:$D1000,$B489,part3_step1!$B$2:$B1000,D$1)+COUNTIFS(part3_step1!$E$2:$E1000,$B489,part3_step1!$B$2:$B1000,D$1)</f>
        <v>0</v>
      </c>
      <c r="E489">
        <f>COUNTIFS(part3_step1!$C$2:$C1000,$B489,part3_step1!$B$2:$B1000,E$1)+COUNTIFS(part3_step1!$D$2:$D1000,$B489,part3_step1!$B$2:$B1000,E$1)+COUNTIFS(part3_step1!$E$2:$E1000,$B489,part3_step1!$B$2:$B1000,E$1)</f>
        <v>1</v>
      </c>
      <c r="F489">
        <f>COUNTIFS(part3_step1!$C$2:$C1000,$B489,part3_step1!$B$2:$B1000,F$1)+COUNTIFS(part3_step1!$D$2:$D1000,$B489,part3_step1!$B$2:$B1000,F$1)+COUNTIFS(part3_step1!$E$2:$E1000,$B489,part3_step1!$B$2:$B1000,F$1)</f>
        <v>0</v>
      </c>
      <c r="G489">
        <f>COUNTIFS(part3_step1!$C$2:$C1000,$B489,part3_step1!$B$2:$B1000,G$1)+COUNTIFS(part3_step1!$D$2:$D1000,$B489,part3_step1!$B$2:$B1000,G$1)+COUNTIFS(part3_step1!$E$2:$E1000,$B489,part3_step1!$B$2:$B1000,G$1)</f>
        <v>0</v>
      </c>
      <c r="H489">
        <f>COUNTIFS(part3_step1!$C$2:$C1000,$B489,part3_step1!$B$2:$B1000,H$1)+COUNTIFS(part3_step1!$D$2:$D1000,$B489,part3_step1!$B$2:$B1000,H$1)+COUNTIFS(part3_step1!$E$2:$E1000,$B489,part3_step1!$B$2:$B1000,H$1)</f>
        <v>0</v>
      </c>
      <c r="I489">
        <f>COUNTIFS(part3_step1!$C$2:$C1000,$B489,part3_step1!$B$2:$B1000,I$1)+COUNTIFS(part3_step1!$D$2:$D1000,$B489,part3_step1!$B$2:$B1000,I$1)+COUNTIFS(part3_step1!$E$2:$E1000,$B489,part3_step1!$B$2:$B1000,I$1)</f>
        <v>0</v>
      </c>
      <c r="J489">
        <f>COUNTIFS(part3_step1!$C$2:$C1000,$B489,part3_step1!$B$2:$B1000,J$1)+COUNTIFS(part3_step1!$D$2:$D1000,$B489,part3_step1!$B$2:$B1000,J$1)+COUNTIFS(part3_step1!$E$2:$E1000,$B489,part3_step1!$B$2:$B1000,J$1)</f>
        <v>0</v>
      </c>
      <c r="K489">
        <f>COUNTIFS(part3_step1!$C$2:$C1000,$B489,part3_step1!$B$2:$B1000,K$1)+COUNTIFS(part3_step1!$D$2:$D1000,$B489,part3_step1!$B$2:$B1000,K$1)+COUNTIFS(part3_step1!$E$2:$E1000,$B489,part3_step1!$B$2:$B1000,K$1)</f>
        <v>0</v>
      </c>
      <c r="L489">
        <f>COUNTIFS(part3_step1!$C$2:$C1000,$B489,part3_step1!$B$2:$B1000,L$1)+COUNTIFS(part3_step1!$D$2:$D1000,$B489,part3_step1!$B$2:$B1000,L$1)+COUNTIFS(part3_step1!$E$2:$E1000,$B489,part3_step1!$B$2:$B1000,L$1)</f>
        <v>0</v>
      </c>
      <c r="M489">
        <f>COUNTIFS(part3_step1!$C$2:$C1000,$B489,part3_step1!$B$2:$B1000,M$1)+COUNTIFS(part3_step1!$D$2:$D1000,$B489,part3_step1!$B$2:$B1000,M$1)+COUNTIFS(part3_step1!$E$2:$E1000,$B489,part3_step1!$B$2:$B1000,M$1)</f>
        <v>0</v>
      </c>
      <c r="N489">
        <f>COUNTIFS(part3_step1!$C$2:$C1000,$B489,part3_step1!$B$2:$B1000,N$1)+COUNTIFS(part3_step1!$D$2:$D1000,$B489,part3_step1!$B$2:$B1000,N$1)+COUNTIFS(part3_step1!$E$2:$E1000,$B489,part3_step1!$B$2:$B1000,N$1)</f>
        <v>0</v>
      </c>
      <c r="O489">
        <f>COUNTIFS(part3_step1!$C$2:$C1000,$B489,part3_step1!$B$2:$B1000,O$1)+COUNTIFS(part3_step1!$D$2:$D1000,$B489,part3_step1!$B$2:$B1000,O$1)+COUNTIFS(part3_step1!$E$2:$E1000,$B489,part3_step1!$B$2:$B1000,O$1)</f>
        <v>0</v>
      </c>
      <c r="P489">
        <f>COUNTIF(part3_step1!$C$2:$E1000,B489)</f>
        <v>1</v>
      </c>
    </row>
    <row r="490">
      <c r="A490" t="str">
        <f>part3_step1!D199</f>
        <v>Sienna Guillory</v>
      </c>
      <c r="B490" t="s">
        <v>1209</v>
      </c>
      <c r="C490">
        <f>COUNTIFS(part3_step1!$C$2:$C1000,$B490,part3_step1!$B$2:$B1000,C$1)+COUNTIFS(part3_step1!$D$2:$D1000,$B490,part3_step1!$B$2:$B1000,C$1)+COUNTIFS(part3_step1!$E$2:$E1000,$B490,part3_step1!$B$2:$B1000,C$1)</f>
        <v>0</v>
      </c>
      <c r="D490">
        <f>COUNTIFS(part3_step1!$C$2:$C1000,$B490,part3_step1!$B$2:$B1000,D$1)+COUNTIFS(part3_step1!$D$2:$D1000,$B490,part3_step1!$B$2:$B1000,D$1)+COUNTIFS(part3_step1!$E$2:$E1000,$B490,part3_step1!$B$2:$B1000,D$1)</f>
        <v>0</v>
      </c>
      <c r="E490">
        <f>COUNTIFS(part3_step1!$C$2:$C1000,$B490,part3_step1!$B$2:$B1000,E$1)+COUNTIFS(part3_step1!$D$2:$D1000,$B490,part3_step1!$B$2:$B1000,E$1)+COUNTIFS(part3_step1!$E$2:$E1000,$B490,part3_step1!$B$2:$B1000,E$1)</f>
        <v>1</v>
      </c>
      <c r="F490">
        <f>COUNTIFS(part3_step1!$C$2:$C1000,$B490,part3_step1!$B$2:$B1000,F$1)+COUNTIFS(part3_step1!$D$2:$D1000,$B490,part3_step1!$B$2:$B1000,F$1)+COUNTIFS(part3_step1!$E$2:$E1000,$B490,part3_step1!$B$2:$B1000,F$1)</f>
        <v>0</v>
      </c>
      <c r="G490">
        <f>COUNTIFS(part3_step1!$C$2:$C1000,$B490,part3_step1!$B$2:$B1000,G$1)+COUNTIFS(part3_step1!$D$2:$D1000,$B490,part3_step1!$B$2:$B1000,G$1)+COUNTIFS(part3_step1!$E$2:$E1000,$B490,part3_step1!$B$2:$B1000,G$1)</f>
        <v>0</v>
      </c>
      <c r="H490">
        <f>COUNTIFS(part3_step1!$C$2:$C1000,$B490,part3_step1!$B$2:$B1000,H$1)+COUNTIFS(part3_step1!$D$2:$D1000,$B490,part3_step1!$B$2:$B1000,H$1)+COUNTIFS(part3_step1!$E$2:$E1000,$B490,part3_step1!$B$2:$B1000,H$1)</f>
        <v>0</v>
      </c>
      <c r="I490">
        <f>COUNTIFS(part3_step1!$C$2:$C1000,$B490,part3_step1!$B$2:$B1000,I$1)+COUNTIFS(part3_step1!$D$2:$D1000,$B490,part3_step1!$B$2:$B1000,I$1)+COUNTIFS(part3_step1!$E$2:$E1000,$B490,part3_step1!$B$2:$B1000,I$1)</f>
        <v>0</v>
      </c>
      <c r="J490">
        <f>COUNTIFS(part3_step1!$C$2:$C1000,$B490,part3_step1!$B$2:$B1000,J$1)+COUNTIFS(part3_step1!$D$2:$D1000,$B490,part3_step1!$B$2:$B1000,J$1)+COUNTIFS(part3_step1!$E$2:$E1000,$B490,part3_step1!$B$2:$B1000,J$1)</f>
        <v>0</v>
      </c>
      <c r="K490">
        <f>COUNTIFS(part3_step1!$C$2:$C1000,$B490,part3_step1!$B$2:$B1000,K$1)+COUNTIFS(part3_step1!$D$2:$D1000,$B490,part3_step1!$B$2:$B1000,K$1)+COUNTIFS(part3_step1!$E$2:$E1000,$B490,part3_step1!$B$2:$B1000,K$1)</f>
        <v>0</v>
      </c>
      <c r="L490">
        <f>COUNTIFS(part3_step1!$C$2:$C1000,$B490,part3_step1!$B$2:$B1000,L$1)+COUNTIFS(part3_step1!$D$2:$D1000,$B490,part3_step1!$B$2:$B1000,L$1)+COUNTIFS(part3_step1!$E$2:$E1000,$B490,part3_step1!$B$2:$B1000,L$1)</f>
        <v>0</v>
      </c>
      <c r="M490">
        <f>COUNTIFS(part3_step1!$C$2:$C1000,$B490,part3_step1!$B$2:$B1000,M$1)+COUNTIFS(part3_step1!$D$2:$D1000,$B490,part3_step1!$B$2:$B1000,M$1)+COUNTIFS(part3_step1!$E$2:$E1000,$B490,part3_step1!$B$2:$B1000,M$1)</f>
        <v>0</v>
      </c>
      <c r="N490">
        <f>COUNTIFS(part3_step1!$C$2:$C1000,$B490,part3_step1!$B$2:$B1000,N$1)+COUNTIFS(part3_step1!$D$2:$D1000,$B490,part3_step1!$B$2:$B1000,N$1)+COUNTIFS(part3_step1!$E$2:$E1000,$B490,part3_step1!$B$2:$B1000,N$1)</f>
        <v>0</v>
      </c>
      <c r="O490">
        <f>COUNTIFS(part3_step1!$C$2:$C1000,$B490,part3_step1!$B$2:$B1000,O$1)+COUNTIFS(part3_step1!$D$2:$D1000,$B490,part3_step1!$B$2:$B1000,O$1)+COUNTIFS(part3_step1!$E$2:$E1000,$B490,part3_step1!$B$2:$B1000,O$1)</f>
        <v>0</v>
      </c>
      <c r="P490">
        <f>COUNTIF(part3_step1!$C$2:$E1000,B490)</f>
        <v>1</v>
      </c>
    </row>
    <row r="491">
      <c r="A491" t="str">
        <f>part3_step1!D200</f>
        <v>Chris Tucker</v>
      </c>
      <c r="B491" t="s">
        <v>1211</v>
      </c>
      <c r="C491">
        <f>COUNTIFS(part3_step1!$C$2:$C1000,$B491,part3_step1!$B$2:$B1000,C$1)+COUNTIFS(part3_step1!$D$2:$D1000,$B491,part3_step1!$B$2:$B1000,C$1)+COUNTIFS(part3_step1!$E$2:$E1000,$B491,part3_step1!$B$2:$B1000,C$1)</f>
        <v>0</v>
      </c>
      <c r="D491">
        <f>COUNTIFS(part3_step1!$C$2:$C1000,$B491,part3_step1!$B$2:$B1000,D$1)+COUNTIFS(part3_step1!$D$2:$D1000,$B491,part3_step1!$B$2:$B1000,D$1)+COUNTIFS(part3_step1!$E$2:$E1000,$B491,part3_step1!$B$2:$B1000,D$1)</f>
        <v>0</v>
      </c>
      <c r="E491">
        <f>COUNTIFS(part3_step1!$C$2:$C1000,$B491,part3_step1!$B$2:$B1000,E$1)+COUNTIFS(part3_step1!$D$2:$D1000,$B491,part3_step1!$B$2:$B1000,E$1)+COUNTIFS(part3_step1!$E$2:$E1000,$B491,part3_step1!$B$2:$B1000,E$1)</f>
        <v>0</v>
      </c>
      <c r="F491">
        <f>COUNTIFS(part3_step1!$C$2:$C1000,$B491,part3_step1!$B$2:$B1000,F$1)+COUNTIFS(part3_step1!$D$2:$D1000,$B491,part3_step1!$B$2:$B1000,F$1)+COUNTIFS(part3_step1!$E$2:$E1000,$B491,part3_step1!$B$2:$B1000,F$1)</f>
        <v>0</v>
      </c>
      <c r="G491">
        <f>COUNTIFS(part3_step1!$C$2:$C1000,$B491,part3_step1!$B$2:$B1000,G$1)+COUNTIFS(part3_step1!$D$2:$D1000,$B491,part3_step1!$B$2:$B1000,G$1)+COUNTIFS(part3_step1!$E$2:$E1000,$B491,part3_step1!$B$2:$B1000,G$1)</f>
        <v>0</v>
      </c>
      <c r="H491">
        <f>COUNTIFS(part3_step1!$C$2:$C1000,$B491,part3_step1!$B$2:$B1000,H$1)+COUNTIFS(part3_step1!$D$2:$D1000,$B491,part3_step1!$B$2:$B1000,H$1)+COUNTIFS(part3_step1!$E$2:$E1000,$B491,part3_step1!$B$2:$B1000,H$1)</f>
        <v>0</v>
      </c>
      <c r="I491">
        <f>COUNTIFS(part3_step1!$C$2:$C1000,$B491,part3_step1!$B$2:$B1000,I$1)+COUNTIFS(part3_step1!$D$2:$D1000,$B491,part3_step1!$B$2:$B1000,I$1)+COUNTIFS(part3_step1!$E$2:$E1000,$B491,part3_step1!$B$2:$B1000,I$1)</f>
        <v>0</v>
      </c>
      <c r="J491">
        <f>COUNTIFS(part3_step1!$C$2:$C1000,$B491,part3_step1!$B$2:$B1000,J$1)+COUNTIFS(part3_step1!$D$2:$D1000,$B491,part3_step1!$B$2:$B1000,J$1)+COUNTIFS(part3_step1!$E$2:$E1000,$B491,part3_step1!$B$2:$B1000,J$1)</f>
        <v>0</v>
      </c>
      <c r="K491">
        <f>COUNTIFS(part3_step1!$C$2:$C1000,$B491,part3_step1!$B$2:$B1000,K$1)+COUNTIFS(part3_step1!$D$2:$D1000,$B491,part3_step1!$B$2:$B1000,K$1)+COUNTIFS(part3_step1!$E$2:$E1000,$B491,part3_step1!$B$2:$B1000,K$1)</f>
        <v>0</v>
      </c>
      <c r="L491">
        <f>COUNTIFS(part3_step1!$C$2:$C1000,$B491,part3_step1!$B$2:$B1000,L$1)+COUNTIFS(part3_step1!$D$2:$D1000,$B491,part3_step1!$B$2:$B1000,L$1)+COUNTIFS(part3_step1!$E$2:$E1000,$B491,part3_step1!$B$2:$B1000,L$1)</f>
        <v>0</v>
      </c>
      <c r="M491">
        <f>COUNTIFS(part3_step1!$C$2:$C1000,$B491,part3_step1!$B$2:$B1000,M$1)+COUNTIFS(part3_step1!$D$2:$D1000,$B491,part3_step1!$B$2:$B1000,M$1)+COUNTIFS(part3_step1!$E$2:$E1000,$B491,part3_step1!$B$2:$B1000,M$1)</f>
        <v>0</v>
      </c>
      <c r="N491">
        <f>COUNTIFS(part3_step1!$C$2:$C1000,$B491,part3_step1!$B$2:$B1000,N$1)+COUNTIFS(part3_step1!$D$2:$D1000,$B491,part3_step1!$B$2:$B1000,N$1)+COUNTIFS(part3_step1!$E$2:$E1000,$B491,part3_step1!$B$2:$B1000,N$1)</f>
        <v>0</v>
      </c>
      <c r="O491">
        <f>COUNTIFS(part3_step1!$C$2:$C1000,$B491,part3_step1!$B$2:$B1000,O$1)+COUNTIFS(part3_step1!$D$2:$D1000,$B491,part3_step1!$B$2:$B1000,O$1)+COUNTIFS(part3_step1!$E$2:$E1000,$B491,part3_step1!$B$2:$B1000,O$1)</f>
        <v>0</v>
      </c>
      <c r="P491">
        <f>COUNTIF(part3_step1!$C$2:$E1000,B491)</f>
        <v>1</v>
      </c>
    </row>
    <row r="492">
      <c r="A492" t="str">
        <f>part3_step1!D201</f>
        <v>Gene Hackman</v>
      </c>
      <c r="B492" t="s">
        <v>1216</v>
      </c>
      <c r="C492">
        <f>COUNTIFS(part3_step1!$C$2:$C1000,$B492,part3_step1!$B$2:$B1000,C$1)+COUNTIFS(part3_step1!$D$2:$D1000,$B492,part3_step1!$B$2:$B1000,C$1)+COUNTIFS(part3_step1!$E$2:$E1000,$B492,part3_step1!$B$2:$B1000,C$1)</f>
        <v>0</v>
      </c>
      <c r="D492">
        <f>COUNTIFS(part3_step1!$C$2:$C1000,$B492,part3_step1!$B$2:$B1000,D$1)+COUNTIFS(part3_step1!$D$2:$D1000,$B492,part3_step1!$B$2:$B1000,D$1)+COUNTIFS(part3_step1!$E$2:$E1000,$B492,part3_step1!$B$2:$B1000,D$1)</f>
        <v>0</v>
      </c>
      <c r="E492">
        <f>COUNTIFS(part3_step1!$C$2:$C1000,$B492,part3_step1!$B$2:$B1000,E$1)+COUNTIFS(part3_step1!$D$2:$D1000,$B492,part3_step1!$B$2:$B1000,E$1)+COUNTIFS(part3_step1!$E$2:$E1000,$B492,part3_step1!$B$2:$B1000,E$1)</f>
        <v>1</v>
      </c>
      <c r="F492">
        <f>COUNTIFS(part3_step1!$C$2:$C1000,$B492,part3_step1!$B$2:$B1000,F$1)+COUNTIFS(part3_step1!$D$2:$D1000,$B492,part3_step1!$B$2:$B1000,F$1)+COUNTIFS(part3_step1!$E$2:$E1000,$B492,part3_step1!$B$2:$B1000,F$1)</f>
        <v>0</v>
      </c>
      <c r="G492">
        <f>COUNTIFS(part3_step1!$C$2:$C1000,$B492,part3_step1!$B$2:$B1000,G$1)+COUNTIFS(part3_step1!$D$2:$D1000,$B492,part3_step1!$B$2:$B1000,G$1)+COUNTIFS(part3_step1!$E$2:$E1000,$B492,part3_step1!$B$2:$B1000,G$1)</f>
        <v>0</v>
      </c>
      <c r="H492">
        <f>COUNTIFS(part3_step1!$C$2:$C1000,$B492,part3_step1!$B$2:$B1000,H$1)+COUNTIFS(part3_step1!$D$2:$D1000,$B492,part3_step1!$B$2:$B1000,H$1)+COUNTIFS(part3_step1!$E$2:$E1000,$B492,part3_step1!$B$2:$B1000,H$1)</f>
        <v>0</v>
      </c>
      <c r="I492">
        <f>COUNTIFS(part3_step1!$C$2:$C1000,$B492,part3_step1!$B$2:$B1000,I$1)+COUNTIFS(part3_step1!$D$2:$D1000,$B492,part3_step1!$B$2:$B1000,I$1)+COUNTIFS(part3_step1!$E$2:$E1000,$B492,part3_step1!$B$2:$B1000,I$1)</f>
        <v>0</v>
      </c>
      <c r="J492">
        <f>COUNTIFS(part3_step1!$C$2:$C1000,$B492,part3_step1!$B$2:$B1000,J$1)+COUNTIFS(part3_step1!$D$2:$D1000,$B492,part3_step1!$B$2:$B1000,J$1)+COUNTIFS(part3_step1!$E$2:$E1000,$B492,part3_step1!$B$2:$B1000,J$1)</f>
        <v>0</v>
      </c>
      <c r="K492">
        <f>COUNTIFS(part3_step1!$C$2:$C1000,$B492,part3_step1!$B$2:$B1000,K$1)+COUNTIFS(part3_step1!$D$2:$D1000,$B492,part3_step1!$B$2:$B1000,K$1)+COUNTIFS(part3_step1!$E$2:$E1000,$B492,part3_step1!$B$2:$B1000,K$1)</f>
        <v>0</v>
      </c>
      <c r="L492">
        <f>COUNTIFS(part3_step1!$C$2:$C1000,$B492,part3_step1!$B$2:$B1000,L$1)+COUNTIFS(part3_step1!$D$2:$D1000,$B492,part3_step1!$B$2:$B1000,L$1)+COUNTIFS(part3_step1!$E$2:$E1000,$B492,part3_step1!$B$2:$B1000,L$1)</f>
        <v>0</v>
      </c>
      <c r="M492">
        <f>COUNTIFS(part3_step1!$C$2:$C1000,$B492,part3_step1!$B$2:$B1000,M$1)+COUNTIFS(part3_step1!$D$2:$D1000,$B492,part3_step1!$B$2:$B1000,M$1)+COUNTIFS(part3_step1!$E$2:$E1000,$B492,part3_step1!$B$2:$B1000,M$1)</f>
        <v>0</v>
      </c>
      <c r="N492">
        <f>COUNTIFS(part3_step1!$C$2:$C1000,$B492,part3_step1!$B$2:$B1000,N$1)+COUNTIFS(part3_step1!$D$2:$D1000,$B492,part3_step1!$B$2:$B1000,N$1)+COUNTIFS(part3_step1!$E$2:$E1000,$B492,part3_step1!$B$2:$B1000,N$1)</f>
        <v>0</v>
      </c>
      <c r="O492">
        <f>COUNTIFS(part3_step1!$C$2:$C1000,$B492,part3_step1!$B$2:$B1000,O$1)+COUNTIFS(part3_step1!$D$2:$D1000,$B492,part3_step1!$B$2:$B1000,O$1)+COUNTIFS(part3_step1!$E$2:$E1000,$B492,part3_step1!$B$2:$B1000,O$1)</f>
        <v>0</v>
      </c>
      <c r="P492">
        <f>COUNTIF(part3_step1!$C$2:$E1000,B492)</f>
        <v>1</v>
      </c>
    </row>
    <row r="493">
      <c r="A493" t="str">
        <f>part3_step1!D202</f>
        <v>Al Pacino</v>
      </c>
      <c r="B493" t="s">
        <v>1220</v>
      </c>
      <c r="C493">
        <f>COUNTIFS(part3_step1!$C$2:$C1000,$B493,part3_step1!$B$2:$B1000,C$1)+COUNTIFS(part3_step1!$D$2:$D1000,$B493,part3_step1!$B$2:$B1000,C$1)+COUNTIFS(part3_step1!$E$2:$E1000,$B493,part3_step1!$B$2:$B1000,C$1)</f>
        <v>0</v>
      </c>
      <c r="D493">
        <f>COUNTIFS(part3_step1!$C$2:$C1000,$B493,part3_step1!$B$2:$B1000,D$1)+COUNTIFS(part3_step1!$D$2:$D1000,$B493,part3_step1!$B$2:$B1000,D$1)+COUNTIFS(part3_step1!$E$2:$E1000,$B493,part3_step1!$B$2:$B1000,D$1)</f>
        <v>0</v>
      </c>
      <c r="E493">
        <f>COUNTIFS(part3_step1!$C$2:$C1000,$B493,part3_step1!$B$2:$B1000,E$1)+COUNTIFS(part3_step1!$D$2:$D1000,$B493,part3_step1!$B$2:$B1000,E$1)+COUNTIFS(part3_step1!$E$2:$E1000,$B493,part3_step1!$B$2:$B1000,E$1)</f>
        <v>0</v>
      </c>
      <c r="F493">
        <f>COUNTIFS(part3_step1!$C$2:$C1000,$B493,part3_step1!$B$2:$B1000,F$1)+COUNTIFS(part3_step1!$D$2:$D1000,$B493,part3_step1!$B$2:$B1000,F$1)+COUNTIFS(part3_step1!$E$2:$E1000,$B493,part3_step1!$B$2:$B1000,F$1)</f>
        <v>0</v>
      </c>
      <c r="G493">
        <f>COUNTIFS(part3_step1!$C$2:$C1000,$B493,part3_step1!$B$2:$B1000,G$1)+COUNTIFS(part3_step1!$D$2:$D1000,$B493,part3_step1!$B$2:$B1000,G$1)+COUNTIFS(part3_step1!$E$2:$E1000,$B493,part3_step1!$B$2:$B1000,G$1)</f>
        <v>1</v>
      </c>
      <c r="H493">
        <f>COUNTIFS(part3_step1!$C$2:$C1000,$B493,part3_step1!$B$2:$B1000,H$1)+COUNTIFS(part3_step1!$D$2:$D1000,$B493,part3_step1!$B$2:$B1000,H$1)+COUNTIFS(part3_step1!$E$2:$E1000,$B493,part3_step1!$B$2:$B1000,H$1)</f>
        <v>0</v>
      </c>
      <c r="I493">
        <f>COUNTIFS(part3_step1!$C$2:$C1000,$B493,part3_step1!$B$2:$B1000,I$1)+COUNTIFS(part3_step1!$D$2:$D1000,$B493,part3_step1!$B$2:$B1000,I$1)+COUNTIFS(part3_step1!$E$2:$E1000,$B493,part3_step1!$B$2:$B1000,I$1)</f>
        <v>0</v>
      </c>
      <c r="J493">
        <f>COUNTIFS(part3_step1!$C$2:$C1000,$B493,part3_step1!$B$2:$B1000,J$1)+COUNTIFS(part3_step1!$D$2:$D1000,$B493,part3_step1!$B$2:$B1000,J$1)+COUNTIFS(part3_step1!$E$2:$E1000,$B493,part3_step1!$B$2:$B1000,J$1)</f>
        <v>0</v>
      </c>
      <c r="K493">
        <f>COUNTIFS(part3_step1!$C$2:$C1000,$B493,part3_step1!$B$2:$B1000,K$1)+COUNTIFS(part3_step1!$D$2:$D1000,$B493,part3_step1!$B$2:$B1000,K$1)+COUNTIFS(part3_step1!$E$2:$E1000,$B493,part3_step1!$B$2:$B1000,K$1)</f>
        <v>0</v>
      </c>
      <c r="L493">
        <f>COUNTIFS(part3_step1!$C$2:$C1000,$B493,part3_step1!$B$2:$B1000,L$1)+COUNTIFS(part3_step1!$D$2:$D1000,$B493,part3_step1!$B$2:$B1000,L$1)+COUNTIFS(part3_step1!$E$2:$E1000,$B493,part3_step1!$B$2:$B1000,L$1)</f>
        <v>0</v>
      </c>
      <c r="M493">
        <f>COUNTIFS(part3_step1!$C$2:$C1000,$B493,part3_step1!$B$2:$B1000,M$1)+COUNTIFS(part3_step1!$D$2:$D1000,$B493,part3_step1!$B$2:$B1000,M$1)+COUNTIFS(part3_step1!$E$2:$E1000,$B493,part3_step1!$B$2:$B1000,M$1)</f>
        <v>0</v>
      </c>
      <c r="N493">
        <f>COUNTIFS(part3_step1!$C$2:$C1000,$B493,part3_step1!$B$2:$B1000,N$1)+COUNTIFS(part3_step1!$D$2:$D1000,$B493,part3_step1!$B$2:$B1000,N$1)+COUNTIFS(part3_step1!$E$2:$E1000,$B493,part3_step1!$B$2:$B1000,N$1)</f>
        <v>0</v>
      </c>
      <c r="O493">
        <f>COUNTIFS(part3_step1!$C$2:$C1000,$B493,part3_step1!$B$2:$B1000,O$1)+COUNTIFS(part3_step1!$D$2:$D1000,$B493,part3_step1!$B$2:$B1000,O$1)+COUNTIFS(part3_step1!$E$2:$E1000,$B493,part3_step1!$B$2:$B1000,O$1)</f>
        <v>0</v>
      </c>
      <c r="P493">
        <f>COUNTIF(part3_step1!$C$2:$E1000,B493)</f>
        <v>1</v>
      </c>
    </row>
    <row r="494">
      <c r="A494" t="str">
        <f>part3_step1!D203</f>
        <v>James Fleet</v>
      </c>
      <c r="B494" t="s">
        <v>1232</v>
      </c>
      <c r="C494">
        <f>COUNTIFS(part3_step1!$C$2:$C1000,$B494,part3_step1!$B$2:$B1000,C$1)+COUNTIFS(part3_step1!$D$2:$D1000,$B494,part3_step1!$B$2:$B1000,C$1)+COUNTIFS(part3_step1!$E$2:$E1000,$B494,part3_step1!$B$2:$B1000,C$1)</f>
        <v>0</v>
      </c>
      <c r="D494">
        <f>COUNTIFS(part3_step1!$C$2:$C1000,$B494,part3_step1!$B$2:$B1000,D$1)+COUNTIFS(part3_step1!$D$2:$D1000,$B494,part3_step1!$B$2:$B1000,D$1)+COUNTIFS(part3_step1!$E$2:$E1000,$B494,part3_step1!$B$2:$B1000,D$1)</f>
        <v>0</v>
      </c>
      <c r="E494">
        <f>COUNTIFS(part3_step1!$C$2:$C1000,$B494,part3_step1!$B$2:$B1000,E$1)+COUNTIFS(part3_step1!$D$2:$D1000,$B494,part3_step1!$B$2:$B1000,E$1)+COUNTIFS(part3_step1!$E$2:$E1000,$B494,part3_step1!$B$2:$B1000,E$1)</f>
        <v>0</v>
      </c>
      <c r="F494">
        <f>COUNTIFS(part3_step1!$C$2:$C1000,$B494,part3_step1!$B$2:$B1000,F$1)+COUNTIFS(part3_step1!$D$2:$D1000,$B494,part3_step1!$B$2:$B1000,F$1)+COUNTIFS(part3_step1!$E$2:$E1000,$B494,part3_step1!$B$2:$B1000,F$1)</f>
        <v>0</v>
      </c>
      <c r="G494">
        <f>COUNTIFS(part3_step1!$C$2:$C1000,$B494,part3_step1!$B$2:$B1000,G$1)+COUNTIFS(part3_step1!$D$2:$D1000,$B494,part3_step1!$B$2:$B1000,G$1)+COUNTIFS(part3_step1!$E$2:$E1000,$B494,part3_step1!$B$2:$B1000,G$1)</f>
        <v>1</v>
      </c>
      <c r="H494">
        <f>COUNTIFS(part3_step1!$C$2:$C1000,$B494,part3_step1!$B$2:$B1000,H$1)+COUNTIFS(part3_step1!$D$2:$D1000,$B494,part3_step1!$B$2:$B1000,H$1)+COUNTIFS(part3_step1!$E$2:$E1000,$B494,part3_step1!$B$2:$B1000,H$1)</f>
        <v>0</v>
      </c>
      <c r="I494">
        <f>COUNTIFS(part3_step1!$C$2:$C1000,$B494,part3_step1!$B$2:$B1000,I$1)+COUNTIFS(part3_step1!$D$2:$D1000,$B494,part3_step1!$B$2:$B1000,I$1)+COUNTIFS(part3_step1!$E$2:$E1000,$B494,part3_step1!$B$2:$B1000,I$1)</f>
        <v>0</v>
      </c>
      <c r="J494">
        <f>COUNTIFS(part3_step1!$C$2:$C1000,$B494,part3_step1!$B$2:$B1000,J$1)+COUNTIFS(part3_step1!$D$2:$D1000,$B494,part3_step1!$B$2:$B1000,J$1)+COUNTIFS(part3_step1!$E$2:$E1000,$B494,part3_step1!$B$2:$B1000,J$1)</f>
        <v>0</v>
      </c>
      <c r="K494">
        <f>COUNTIFS(part3_step1!$C$2:$C1000,$B494,part3_step1!$B$2:$B1000,K$1)+COUNTIFS(part3_step1!$D$2:$D1000,$B494,part3_step1!$B$2:$B1000,K$1)+COUNTIFS(part3_step1!$E$2:$E1000,$B494,part3_step1!$B$2:$B1000,K$1)</f>
        <v>0</v>
      </c>
      <c r="L494">
        <f>COUNTIFS(part3_step1!$C$2:$C1000,$B494,part3_step1!$B$2:$B1000,L$1)+COUNTIFS(part3_step1!$D$2:$D1000,$B494,part3_step1!$B$2:$B1000,L$1)+COUNTIFS(part3_step1!$E$2:$E1000,$B494,part3_step1!$B$2:$B1000,L$1)</f>
        <v>0</v>
      </c>
      <c r="M494">
        <f>COUNTIFS(part3_step1!$C$2:$C1000,$B494,part3_step1!$B$2:$B1000,M$1)+COUNTIFS(part3_step1!$D$2:$D1000,$B494,part3_step1!$B$2:$B1000,M$1)+COUNTIFS(part3_step1!$E$2:$E1000,$B494,part3_step1!$B$2:$B1000,M$1)</f>
        <v>0</v>
      </c>
      <c r="N494">
        <f>COUNTIFS(part3_step1!$C$2:$C1000,$B494,part3_step1!$B$2:$B1000,N$1)+COUNTIFS(part3_step1!$D$2:$D1000,$B494,part3_step1!$B$2:$B1000,N$1)+COUNTIFS(part3_step1!$E$2:$E1000,$B494,part3_step1!$B$2:$B1000,N$1)</f>
        <v>0</v>
      </c>
      <c r="O494">
        <f>COUNTIFS(part3_step1!$C$2:$C1000,$B494,part3_step1!$B$2:$B1000,O$1)+COUNTIFS(part3_step1!$D$2:$D1000,$B494,part3_step1!$B$2:$B1000,O$1)+COUNTIFS(part3_step1!$E$2:$E1000,$B494,part3_step1!$B$2:$B1000,O$1)</f>
        <v>0</v>
      </c>
      <c r="P494">
        <f>COUNTIF(part3_step1!$C$2:$E1000,B494)</f>
        <v>1</v>
      </c>
    </row>
    <row r="495">
      <c r="A495" t="str">
        <f>part3_step1!D204</f>
        <v>John Travolta</v>
      </c>
      <c r="B495" t="s">
        <v>1235</v>
      </c>
      <c r="C495">
        <f>COUNTIFS(part3_step1!$C$2:$C1000,$B495,part3_step1!$B$2:$B1000,C$1)+COUNTIFS(part3_step1!$D$2:$D1000,$B495,part3_step1!$B$2:$B1000,C$1)+COUNTIFS(part3_step1!$E$2:$E1000,$B495,part3_step1!$B$2:$B1000,C$1)</f>
        <v>0</v>
      </c>
      <c r="D495">
        <f>COUNTIFS(part3_step1!$C$2:$C1000,$B495,part3_step1!$B$2:$B1000,D$1)+COUNTIFS(part3_step1!$D$2:$D1000,$B495,part3_step1!$B$2:$B1000,D$1)+COUNTIFS(part3_step1!$E$2:$E1000,$B495,part3_step1!$B$2:$B1000,D$1)</f>
        <v>0</v>
      </c>
      <c r="E495">
        <f>COUNTIFS(part3_step1!$C$2:$C1000,$B495,part3_step1!$B$2:$B1000,E$1)+COUNTIFS(part3_step1!$D$2:$D1000,$B495,part3_step1!$B$2:$B1000,E$1)+COUNTIFS(part3_step1!$E$2:$E1000,$B495,part3_step1!$B$2:$B1000,E$1)</f>
        <v>1</v>
      </c>
      <c r="F495">
        <f>COUNTIFS(part3_step1!$C$2:$C1000,$B495,part3_step1!$B$2:$B1000,F$1)+COUNTIFS(part3_step1!$D$2:$D1000,$B495,part3_step1!$B$2:$B1000,F$1)+COUNTIFS(part3_step1!$E$2:$E1000,$B495,part3_step1!$B$2:$B1000,F$1)</f>
        <v>0</v>
      </c>
      <c r="G495">
        <f>COUNTIFS(part3_step1!$C$2:$C1000,$B495,part3_step1!$B$2:$B1000,G$1)+COUNTIFS(part3_step1!$D$2:$D1000,$B495,part3_step1!$B$2:$B1000,G$1)+COUNTIFS(part3_step1!$E$2:$E1000,$B495,part3_step1!$B$2:$B1000,G$1)</f>
        <v>0</v>
      </c>
      <c r="H495">
        <f>COUNTIFS(part3_step1!$C$2:$C1000,$B495,part3_step1!$B$2:$B1000,H$1)+COUNTIFS(part3_step1!$D$2:$D1000,$B495,part3_step1!$B$2:$B1000,H$1)+COUNTIFS(part3_step1!$E$2:$E1000,$B495,part3_step1!$B$2:$B1000,H$1)</f>
        <v>0</v>
      </c>
      <c r="I495">
        <f>COUNTIFS(part3_step1!$C$2:$C1000,$B495,part3_step1!$B$2:$B1000,I$1)+COUNTIFS(part3_step1!$D$2:$D1000,$B495,part3_step1!$B$2:$B1000,I$1)+COUNTIFS(part3_step1!$E$2:$E1000,$B495,part3_step1!$B$2:$B1000,I$1)</f>
        <v>0</v>
      </c>
      <c r="J495">
        <f>COUNTIFS(part3_step1!$C$2:$C1000,$B495,part3_step1!$B$2:$B1000,J$1)+COUNTIFS(part3_step1!$D$2:$D1000,$B495,part3_step1!$B$2:$B1000,J$1)+COUNTIFS(part3_step1!$E$2:$E1000,$B495,part3_step1!$B$2:$B1000,J$1)</f>
        <v>0</v>
      </c>
      <c r="K495">
        <f>COUNTIFS(part3_step1!$C$2:$C1000,$B495,part3_step1!$B$2:$B1000,K$1)+COUNTIFS(part3_step1!$D$2:$D1000,$B495,part3_step1!$B$2:$B1000,K$1)+COUNTIFS(part3_step1!$E$2:$E1000,$B495,part3_step1!$B$2:$B1000,K$1)</f>
        <v>0</v>
      </c>
      <c r="L495">
        <f>COUNTIFS(part3_step1!$C$2:$C1000,$B495,part3_step1!$B$2:$B1000,L$1)+COUNTIFS(part3_step1!$D$2:$D1000,$B495,part3_step1!$B$2:$B1000,L$1)+COUNTIFS(part3_step1!$E$2:$E1000,$B495,part3_step1!$B$2:$B1000,L$1)</f>
        <v>0</v>
      </c>
      <c r="M495">
        <f>COUNTIFS(part3_step1!$C$2:$C1000,$B495,part3_step1!$B$2:$B1000,M$1)+COUNTIFS(part3_step1!$D$2:$D1000,$B495,part3_step1!$B$2:$B1000,M$1)+COUNTIFS(part3_step1!$E$2:$E1000,$B495,part3_step1!$B$2:$B1000,M$1)</f>
        <v>0</v>
      </c>
      <c r="N495">
        <f>COUNTIFS(part3_step1!$C$2:$C1000,$B495,part3_step1!$B$2:$B1000,N$1)+COUNTIFS(part3_step1!$D$2:$D1000,$B495,part3_step1!$B$2:$B1000,N$1)+COUNTIFS(part3_step1!$E$2:$E1000,$B495,part3_step1!$B$2:$B1000,N$1)</f>
        <v>0</v>
      </c>
      <c r="O495">
        <f>COUNTIFS(part3_step1!$C$2:$C1000,$B495,part3_step1!$B$2:$B1000,O$1)+COUNTIFS(part3_step1!$D$2:$D1000,$B495,part3_step1!$B$2:$B1000,O$1)+COUNTIFS(part3_step1!$E$2:$E1000,$B495,part3_step1!$B$2:$B1000,O$1)</f>
        <v>0</v>
      </c>
      <c r="P495">
        <f>COUNTIF(part3_step1!$C$2:$E1000,B495)</f>
        <v>1</v>
      </c>
    </row>
    <row r="496">
      <c r="A496" t="str">
        <f>part3_step1!D205</f>
        <v>Kim Basinger</v>
      </c>
      <c r="B496" t="s">
        <v>1242</v>
      </c>
      <c r="C496">
        <f>COUNTIFS(part3_step1!$C$2:$C1000,$B496,part3_step1!$B$2:$B1000,C$1)+COUNTIFS(part3_step1!$D$2:$D1000,$B496,part3_step1!$B$2:$B1000,C$1)+COUNTIFS(part3_step1!$E$2:$E1000,$B496,part3_step1!$B$2:$B1000,C$1)</f>
        <v>0</v>
      </c>
      <c r="D496">
        <f>COUNTIFS(part3_step1!$C$2:$C1000,$B496,part3_step1!$B$2:$B1000,D$1)+COUNTIFS(part3_step1!$D$2:$D1000,$B496,part3_step1!$B$2:$B1000,D$1)+COUNTIFS(part3_step1!$E$2:$E1000,$B496,part3_step1!$B$2:$B1000,D$1)</f>
        <v>0</v>
      </c>
      <c r="E496">
        <f>COUNTIFS(part3_step1!$C$2:$C1000,$B496,part3_step1!$B$2:$B1000,E$1)+COUNTIFS(part3_step1!$D$2:$D1000,$B496,part3_step1!$B$2:$B1000,E$1)+COUNTIFS(part3_step1!$E$2:$E1000,$B496,part3_step1!$B$2:$B1000,E$1)</f>
        <v>0</v>
      </c>
      <c r="F496">
        <f>COUNTIFS(part3_step1!$C$2:$C1000,$B496,part3_step1!$B$2:$B1000,F$1)+COUNTIFS(part3_step1!$D$2:$D1000,$B496,part3_step1!$B$2:$B1000,F$1)+COUNTIFS(part3_step1!$E$2:$E1000,$B496,part3_step1!$B$2:$B1000,F$1)</f>
        <v>0</v>
      </c>
      <c r="G496">
        <f>COUNTIFS(part3_step1!$C$2:$C1000,$B496,part3_step1!$B$2:$B1000,G$1)+COUNTIFS(part3_step1!$D$2:$D1000,$B496,part3_step1!$B$2:$B1000,G$1)+COUNTIFS(part3_step1!$E$2:$E1000,$B496,part3_step1!$B$2:$B1000,G$1)</f>
        <v>0</v>
      </c>
      <c r="H496">
        <f>COUNTIFS(part3_step1!$C$2:$C1000,$B496,part3_step1!$B$2:$B1000,H$1)+COUNTIFS(part3_step1!$D$2:$D1000,$B496,part3_step1!$B$2:$B1000,H$1)+COUNTIFS(part3_step1!$E$2:$E1000,$B496,part3_step1!$B$2:$B1000,H$1)</f>
        <v>1</v>
      </c>
      <c r="I496">
        <f>COUNTIFS(part3_step1!$C$2:$C1000,$B496,part3_step1!$B$2:$B1000,I$1)+COUNTIFS(part3_step1!$D$2:$D1000,$B496,part3_step1!$B$2:$B1000,I$1)+COUNTIFS(part3_step1!$E$2:$E1000,$B496,part3_step1!$B$2:$B1000,I$1)</f>
        <v>0</v>
      </c>
      <c r="J496">
        <f>COUNTIFS(part3_step1!$C$2:$C1000,$B496,part3_step1!$B$2:$B1000,J$1)+COUNTIFS(part3_step1!$D$2:$D1000,$B496,part3_step1!$B$2:$B1000,J$1)+COUNTIFS(part3_step1!$E$2:$E1000,$B496,part3_step1!$B$2:$B1000,J$1)</f>
        <v>0</v>
      </c>
      <c r="K496">
        <f>COUNTIFS(part3_step1!$C$2:$C1000,$B496,part3_step1!$B$2:$B1000,K$1)+COUNTIFS(part3_step1!$D$2:$D1000,$B496,part3_step1!$B$2:$B1000,K$1)+COUNTIFS(part3_step1!$E$2:$E1000,$B496,part3_step1!$B$2:$B1000,K$1)</f>
        <v>0</v>
      </c>
      <c r="L496">
        <f>COUNTIFS(part3_step1!$C$2:$C1000,$B496,part3_step1!$B$2:$B1000,L$1)+COUNTIFS(part3_step1!$D$2:$D1000,$B496,part3_step1!$B$2:$B1000,L$1)+COUNTIFS(part3_step1!$E$2:$E1000,$B496,part3_step1!$B$2:$B1000,L$1)</f>
        <v>0</v>
      </c>
      <c r="M496">
        <f>COUNTIFS(part3_step1!$C$2:$C1000,$B496,part3_step1!$B$2:$B1000,M$1)+COUNTIFS(part3_step1!$D$2:$D1000,$B496,part3_step1!$B$2:$B1000,M$1)+COUNTIFS(part3_step1!$E$2:$E1000,$B496,part3_step1!$B$2:$B1000,M$1)</f>
        <v>0</v>
      </c>
      <c r="N496">
        <f>COUNTIFS(part3_step1!$C$2:$C1000,$B496,part3_step1!$B$2:$B1000,N$1)+COUNTIFS(part3_step1!$D$2:$D1000,$B496,part3_step1!$B$2:$B1000,N$1)+COUNTIFS(part3_step1!$E$2:$E1000,$B496,part3_step1!$B$2:$B1000,N$1)</f>
        <v>0</v>
      </c>
      <c r="O496">
        <f>COUNTIFS(part3_step1!$C$2:$C1000,$B496,part3_step1!$B$2:$B1000,O$1)+COUNTIFS(part3_step1!$D$2:$D1000,$B496,part3_step1!$B$2:$B1000,O$1)+COUNTIFS(part3_step1!$E$2:$E1000,$B496,part3_step1!$B$2:$B1000,O$1)</f>
        <v>0</v>
      </c>
      <c r="P496">
        <f>COUNTIF(part3_step1!$C$2:$E1000,B496)</f>
        <v>1</v>
      </c>
    </row>
    <row r="497">
      <c r="A497" t="str">
        <f>part3_step1!D206</f>
        <v>Nicolas Cage</v>
      </c>
      <c r="B497" t="s">
        <v>1250</v>
      </c>
      <c r="C497">
        <f>COUNTIFS(part3_step1!$C$2:$C1000,$B497,part3_step1!$B$2:$B1000,C$1)+COUNTIFS(part3_step1!$D$2:$D1000,$B497,part3_step1!$B$2:$B1000,C$1)+COUNTIFS(part3_step1!$E$2:$E1000,$B497,part3_step1!$B$2:$B1000,C$1)</f>
        <v>0</v>
      </c>
      <c r="D497">
        <f>COUNTIFS(part3_step1!$C$2:$C1000,$B497,part3_step1!$B$2:$B1000,D$1)+COUNTIFS(part3_step1!$D$2:$D1000,$B497,part3_step1!$B$2:$B1000,D$1)+COUNTIFS(part3_step1!$E$2:$E1000,$B497,part3_step1!$B$2:$B1000,D$1)</f>
        <v>0</v>
      </c>
      <c r="E497">
        <f>COUNTIFS(part3_step1!$C$2:$C1000,$B497,part3_step1!$B$2:$B1000,E$1)+COUNTIFS(part3_step1!$D$2:$D1000,$B497,part3_step1!$B$2:$B1000,E$1)+COUNTIFS(part3_step1!$E$2:$E1000,$B497,part3_step1!$B$2:$B1000,E$1)</f>
        <v>0</v>
      </c>
      <c r="F497">
        <f>COUNTIFS(part3_step1!$C$2:$C1000,$B497,part3_step1!$B$2:$B1000,F$1)+COUNTIFS(part3_step1!$D$2:$D1000,$B497,part3_step1!$B$2:$B1000,F$1)+COUNTIFS(part3_step1!$E$2:$E1000,$B497,part3_step1!$B$2:$B1000,F$1)</f>
        <v>0</v>
      </c>
      <c r="G497">
        <f>COUNTIFS(part3_step1!$C$2:$C1000,$B497,part3_step1!$B$2:$B1000,G$1)+COUNTIFS(part3_step1!$D$2:$D1000,$B497,part3_step1!$B$2:$B1000,G$1)+COUNTIFS(part3_step1!$E$2:$E1000,$B497,part3_step1!$B$2:$B1000,G$1)</f>
        <v>0</v>
      </c>
      <c r="H497">
        <f>COUNTIFS(part3_step1!$C$2:$C1000,$B497,part3_step1!$B$2:$B1000,H$1)+COUNTIFS(part3_step1!$D$2:$D1000,$B497,part3_step1!$B$2:$B1000,H$1)+COUNTIFS(part3_step1!$E$2:$E1000,$B497,part3_step1!$B$2:$B1000,H$1)</f>
        <v>0</v>
      </c>
      <c r="I497">
        <f>COUNTIFS(part3_step1!$C$2:$C1000,$B497,part3_step1!$B$2:$B1000,I$1)+COUNTIFS(part3_step1!$D$2:$D1000,$B497,part3_step1!$B$2:$B1000,I$1)+COUNTIFS(part3_step1!$E$2:$E1000,$B497,part3_step1!$B$2:$B1000,I$1)</f>
        <v>0</v>
      </c>
      <c r="J497">
        <f>COUNTIFS(part3_step1!$C$2:$C1000,$B497,part3_step1!$B$2:$B1000,J$1)+COUNTIFS(part3_step1!$D$2:$D1000,$B497,part3_step1!$B$2:$B1000,J$1)+COUNTIFS(part3_step1!$E$2:$E1000,$B497,part3_step1!$B$2:$B1000,J$1)</f>
        <v>0</v>
      </c>
      <c r="K497">
        <f>COUNTIFS(part3_step1!$C$2:$C1000,$B497,part3_step1!$B$2:$B1000,K$1)+COUNTIFS(part3_step1!$D$2:$D1000,$B497,part3_step1!$B$2:$B1000,K$1)+COUNTIFS(part3_step1!$E$2:$E1000,$B497,part3_step1!$B$2:$B1000,K$1)</f>
        <v>0</v>
      </c>
      <c r="L497">
        <f>COUNTIFS(part3_step1!$C$2:$C1000,$B497,part3_step1!$B$2:$B1000,L$1)+COUNTIFS(part3_step1!$D$2:$D1000,$B497,part3_step1!$B$2:$B1000,L$1)+COUNTIFS(part3_step1!$E$2:$E1000,$B497,part3_step1!$B$2:$B1000,L$1)</f>
        <v>0</v>
      </c>
      <c r="M497">
        <f>COUNTIFS(part3_step1!$C$2:$C1000,$B497,part3_step1!$B$2:$B1000,M$1)+COUNTIFS(part3_step1!$D$2:$D1000,$B497,part3_step1!$B$2:$B1000,M$1)+COUNTIFS(part3_step1!$E$2:$E1000,$B497,part3_step1!$B$2:$B1000,M$1)</f>
        <v>0</v>
      </c>
      <c r="N497">
        <f>COUNTIFS(part3_step1!$C$2:$C1000,$B497,part3_step1!$B$2:$B1000,N$1)+COUNTIFS(part3_step1!$D$2:$D1000,$B497,part3_step1!$B$2:$B1000,N$1)+COUNTIFS(part3_step1!$E$2:$E1000,$B497,part3_step1!$B$2:$B1000,N$1)</f>
        <v>0</v>
      </c>
      <c r="O497">
        <f>COUNTIFS(part3_step1!$C$2:$C1000,$B497,part3_step1!$B$2:$B1000,O$1)+COUNTIFS(part3_step1!$D$2:$D1000,$B497,part3_step1!$B$2:$B1000,O$1)+COUNTIFS(part3_step1!$E$2:$E1000,$B497,part3_step1!$B$2:$B1000,O$1)</f>
        <v>0</v>
      </c>
      <c r="P497">
        <f>COUNTIF(part3_step1!$C$2:$E1000,B497)</f>
        <v>1</v>
      </c>
    </row>
    <row r="498">
      <c r="A498" t="str">
        <f>part3_step1!D207</f>
        <v>Michael C. Williams</v>
      </c>
      <c r="B498" t="s">
        <v>1256</v>
      </c>
      <c r="C498">
        <f>COUNTIFS(part3_step1!$C$2:$C1000,$B498,part3_step1!$B$2:$B1000,C$1)+COUNTIFS(part3_step1!$D$2:$D1000,$B498,part3_step1!$B$2:$B1000,C$1)+COUNTIFS(part3_step1!$E$2:$E1000,$B498,part3_step1!$B$2:$B1000,C$1)</f>
        <v>0</v>
      </c>
      <c r="D498">
        <f>COUNTIFS(part3_step1!$C$2:$C1000,$B498,part3_step1!$B$2:$B1000,D$1)+COUNTIFS(part3_step1!$D$2:$D1000,$B498,part3_step1!$B$2:$B1000,D$1)+COUNTIFS(part3_step1!$E$2:$E1000,$B498,part3_step1!$B$2:$B1000,D$1)</f>
        <v>0</v>
      </c>
      <c r="E498">
        <f>COUNTIFS(part3_step1!$C$2:$C1000,$B498,part3_step1!$B$2:$B1000,E$1)+COUNTIFS(part3_step1!$D$2:$D1000,$B498,part3_step1!$B$2:$B1000,E$1)+COUNTIFS(part3_step1!$E$2:$E1000,$B498,part3_step1!$B$2:$B1000,E$1)</f>
        <v>0</v>
      </c>
      <c r="F498">
        <f>COUNTIFS(part3_step1!$C$2:$C1000,$B498,part3_step1!$B$2:$B1000,F$1)+COUNTIFS(part3_step1!$D$2:$D1000,$B498,part3_step1!$B$2:$B1000,F$1)+COUNTIFS(part3_step1!$E$2:$E1000,$B498,part3_step1!$B$2:$B1000,F$1)</f>
        <v>0</v>
      </c>
      <c r="G498">
        <f>COUNTIFS(part3_step1!$C$2:$C1000,$B498,part3_step1!$B$2:$B1000,G$1)+COUNTIFS(part3_step1!$D$2:$D1000,$B498,part3_step1!$B$2:$B1000,G$1)+COUNTIFS(part3_step1!$E$2:$E1000,$B498,part3_step1!$B$2:$B1000,G$1)</f>
        <v>0</v>
      </c>
      <c r="H498">
        <f>COUNTIFS(part3_step1!$C$2:$C1000,$B498,part3_step1!$B$2:$B1000,H$1)+COUNTIFS(part3_step1!$D$2:$D1000,$B498,part3_step1!$B$2:$B1000,H$1)+COUNTIFS(part3_step1!$E$2:$E1000,$B498,part3_step1!$B$2:$B1000,H$1)</f>
        <v>0</v>
      </c>
      <c r="I498">
        <f>COUNTIFS(part3_step1!$C$2:$C1000,$B498,part3_step1!$B$2:$B1000,I$1)+COUNTIFS(part3_step1!$D$2:$D1000,$B498,part3_step1!$B$2:$B1000,I$1)+COUNTIFS(part3_step1!$E$2:$E1000,$B498,part3_step1!$B$2:$B1000,I$1)</f>
        <v>0</v>
      </c>
      <c r="J498">
        <f>COUNTIFS(part3_step1!$C$2:$C1000,$B498,part3_step1!$B$2:$B1000,J$1)+COUNTIFS(part3_step1!$D$2:$D1000,$B498,part3_step1!$B$2:$B1000,J$1)+COUNTIFS(part3_step1!$E$2:$E1000,$B498,part3_step1!$B$2:$B1000,J$1)</f>
        <v>0</v>
      </c>
      <c r="K498">
        <f>COUNTIFS(part3_step1!$C$2:$C1000,$B498,part3_step1!$B$2:$B1000,K$1)+COUNTIFS(part3_step1!$D$2:$D1000,$B498,part3_step1!$B$2:$B1000,K$1)+COUNTIFS(part3_step1!$E$2:$E1000,$B498,part3_step1!$B$2:$B1000,K$1)</f>
        <v>0</v>
      </c>
      <c r="L498">
        <f>COUNTIFS(part3_step1!$C$2:$C1000,$B498,part3_step1!$B$2:$B1000,L$1)+COUNTIFS(part3_step1!$D$2:$D1000,$B498,part3_step1!$B$2:$B1000,L$1)+COUNTIFS(part3_step1!$E$2:$E1000,$B498,part3_step1!$B$2:$B1000,L$1)</f>
        <v>0</v>
      </c>
      <c r="M498">
        <f>COUNTIFS(part3_step1!$C$2:$C1000,$B498,part3_step1!$B$2:$B1000,M$1)+COUNTIFS(part3_step1!$D$2:$D1000,$B498,part3_step1!$B$2:$B1000,M$1)+COUNTIFS(part3_step1!$E$2:$E1000,$B498,part3_step1!$B$2:$B1000,M$1)</f>
        <v>0</v>
      </c>
      <c r="N498">
        <f>COUNTIFS(part3_step1!$C$2:$C1000,$B498,part3_step1!$B$2:$B1000,N$1)+COUNTIFS(part3_step1!$D$2:$D1000,$B498,part3_step1!$B$2:$B1000,N$1)+COUNTIFS(part3_step1!$E$2:$E1000,$B498,part3_step1!$B$2:$B1000,N$1)</f>
        <v>1</v>
      </c>
      <c r="O498">
        <f>COUNTIFS(part3_step1!$C$2:$C1000,$B498,part3_step1!$B$2:$B1000,O$1)+COUNTIFS(part3_step1!$D$2:$D1000,$B498,part3_step1!$B$2:$B1000,O$1)+COUNTIFS(part3_step1!$E$2:$E1000,$B498,part3_step1!$B$2:$B1000,O$1)</f>
        <v>0</v>
      </c>
      <c r="P498">
        <f>COUNTIF(part3_step1!$C$2:$E1000,B498)</f>
        <v>1</v>
      </c>
    </row>
    <row r="499">
      <c r="A499" t="str">
        <f>part3_step1!D208</f>
        <v>Alan Rickman</v>
      </c>
      <c r="B499" t="s">
        <v>1267</v>
      </c>
      <c r="C499">
        <f>COUNTIFS(part3_step1!$C$2:$C1000,$B499,part3_step1!$B$2:$B1000,C$1)+COUNTIFS(part3_step1!$D$2:$D1000,$B499,part3_step1!$B$2:$B1000,C$1)+COUNTIFS(part3_step1!$E$2:$E1000,$B499,part3_step1!$B$2:$B1000,C$1)</f>
        <v>0</v>
      </c>
      <c r="D499">
        <f>COUNTIFS(part3_step1!$C$2:$C1000,$B499,part3_step1!$B$2:$B1000,D$1)+COUNTIFS(part3_step1!$D$2:$D1000,$B499,part3_step1!$B$2:$B1000,D$1)+COUNTIFS(part3_step1!$E$2:$E1000,$B499,part3_step1!$B$2:$B1000,D$1)</f>
        <v>0</v>
      </c>
      <c r="E499">
        <f>COUNTIFS(part3_step1!$C$2:$C1000,$B499,part3_step1!$B$2:$B1000,E$1)+COUNTIFS(part3_step1!$D$2:$D1000,$B499,part3_step1!$B$2:$B1000,E$1)+COUNTIFS(part3_step1!$E$2:$E1000,$B499,part3_step1!$B$2:$B1000,E$1)</f>
        <v>1</v>
      </c>
      <c r="F499">
        <f>COUNTIFS(part3_step1!$C$2:$C1000,$B499,part3_step1!$B$2:$B1000,F$1)+COUNTIFS(part3_step1!$D$2:$D1000,$B499,part3_step1!$B$2:$B1000,F$1)+COUNTIFS(part3_step1!$E$2:$E1000,$B499,part3_step1!$B$2:$B1000,F$1)</f>
        <v>0</v>
      </c>
      <c r="G499">
        <f>COUNTIFS(part3_step1!$C$2:$C1000,$B499,part3_step1!$B$2:$B1000,G$1)+COUNTIFS(part3_step1!$D$2:$D1000,$B499,part3_step1!$B$2:$B1000,G$1)+COUNTIFS(part3_step1!$E$2:$E1000,$B499,part3_step1!$B$2:$B1000,G$1)</f>
        <v>0</v>
      </c>
      <c r="H499">
        <f>COUNTIFS(part3_step1!$C$2:$C1000,$B499,part3_step1!$B$2:$B1000,H$1)+COUNTIFS(part3_step1!$D$2:$D1000,$B499,part3_step1!$B$2:$B1000,H$1)+COUNTIFS(part3_step1!$E$2:$E1000,$B499,part3_step1!$B$2:$B1000,H$1)</f>
        <v>0</v>
      </c>
      <c r="I499">
        <f>COUNTIFS(part3_step1!$C$2:$C1000,$B499,part3_step1!$B$2:$B1000,I$1)+COUNTIFS(part3_step1!$D$2:$D1000,$B499,part3_step1!$B$2:$B1000,I$1)+COUNTIFS(part3_step1!$E$2:$E1000,$B499,part3_step1!$B$2:$B1000,I$1)</f>
        <v>0</v>
      </c>
      <c r="J499">
        <f>COUNTIFS(part3_step1!$C$2:$C1000,$B499,part3_step1!$B$2:$B1000,J$1)+COUNTIFS(part3_step1!$D$2:$D1000,$B499,part3_step1!$B$2:$B1000,J$1)+COUNTIFS(part3_step1!$E$2:$E1000,$B499,part3_step1!$B$2:$B1000,J$1)</f>
        <v>0</v>
      </c>
      <c r="K499">
        <f>COUNTIFS(part3_step1!$C$2:$C1000,$B499,part3_step1!$B$2:$B1000,K$1)+COUNTIFS(part3_step1!$D$2:$D1000,$B499,part3_step1!$B$2:$B1000,K$1)+COUNTIFS(part3_step1!$E$2:$E1000,$B499,part3_step1!$B$2:$B1000,K$1)</f>
        <v>0</v>
      </c>
      <c r="L499">
        <f>COUNTIFS(part3_step1!$C$2:$C1000,$B499,part3_step1!$B$2:$B1000,L$1)+COUNTIFS(part3_step1!$D$2:$D1000,$B499,part3_step1!$B$2:$B1000,L$1)+COUNTIFS(part3_step1!$E$2:$E1000,$B499,part3_step1!$B$2:$B1000,L$1)</f>
        <v>0</v>
      </c>
      <c r="M499">
        <f>COUNTIFS(part3_step1!$C$2:$C1000,$B499,part3_step1!$B$2:$B1000,M$1)+COUNTIFS(part3_step1!$D$2:$D1000,$B499,part3_step1!$B$2:$B1000,M$1)+COUNTIFS(part3_step1!$E$2:$E1000,$B499,part3_step1!$B$2:$B1000,M$1)</f>
        <v>0</v>
      </c>
      <c r="N499">
        <f>COUNTIFS(part3_step1!$C$2:$C1000,$B499,part3_step1!$B$2:$B1000,N$1)+COUNTIFS(part3_step1!$D$2:$D1000,$B499,part3_step1!$B$2:$B1000,N$1)+COUNTIFS(part3_step1!$E$2:$E1000,$B499,part3_step1!$B$2:$B1000,N$1)</f>
        <v>0</v>
      </c>
      <c r="O499">
        <f>COUNTIFS(part3_step1!$C$2:$C1000,$B499,part3_step1!$B$2:$B1000,O$1)+COUNTIFS(part3_step1!$D$2:$D1000,$B499,part3_step1!$B$2:$B1000,O$1)+COUNTIFS(part3_step1!$E$2:$E1000,$B499,part3_step1!$B$2:$B1000,O$1)</f>
        <v>0</v>
      </c>
      <c r="P499">
        <f>COUNTIF(part3_step1!$C$2:$E1000,B499)</f>
        <v>1</v>
      </c>
    </row>
    <row r="500">
      <c r="A500" t="str">
        <f>part3_step1!D209</f>
        <v>Chris O'Donnell</v>
      </c>
      <c r="B500" t="s">
        <v>1274</v>
      </c>
      <c r="C500">
        <f>COUNTIFS(part3_step1!$C$2:$C1000,$B500,part3_step1!$B$2:$B1000,C$1)+COUNTIFS(part3_step1!$D$2:$D1000,$B500,part3_step1!$B$2:$B1000,C$1)+COUNTIFS(part3_step1!$E$2:$E1000,$B500,part3_step1!$B$2:$B1000,C$1)</f>
        <v>0</v>
      </c>
      <c r="D500">
        <f>COUNTIFS(part3_step1!$C$2:$C1000,$B500,part3_step1!$B$2:$B1000,D$1)+COUNTIFS(part3_step1!$D$2:$D1000,$B500,part3_step1!$B$2:$B1000,D$1)+COUNTIFS(part3_step1!$E$2:$E1000,$B500,part3_step1!$B$2:$B1000,D$1)</f>
        <v>0</v>
      </c>
      <c r="E500">
        <f>COUNTIFS(part3_step1!$C$2:$C1000,$B500,part3_step1!$B$2:$B1000,E$1)+COUNTIFS(part3_step1!$D$2:$D1000,$B500,part3_step1!$B$2:$B1000,E$1)+COUNTIFS(part3_step1!$E$2:$E1000,$B500,part3_step1!$B$2:$B1000,E$1)</f>
        <v>1</v>
      </c>
      <c r="F500">
        <f>COUNTIFS(part3_step1!$C$2:$C1000,$B500,part3_step1!$B$2:$B1000,F$1)+COUNTIFS(part3_step1!$D$2:$D1000,$B500,part3_step1!$B$2:$B1000,F$1)+COUNTIFS(part3_step1!$E$2:$E1000,$B500,part3_step1!$B$2:$B1000,F$1)</f>
        <v>0</v>
      </c>
      <c r="G500">
        <f>COUNTIFS(part3_step1!$C$2:$C1000,$B500,part3_step1!$B$2:$B1000,G$1)+COUNTIFS(part3_step1!$D$2:$D1000,$B500,part3_step1!$B$2:$B1000,G$1)+COUNTIFS(part3_step1!$E$2:$E1000,$B500,part3_step1!$B$2:$B1000,G$1)</f>
        <v>0</v>
      </c>
      <c r="H500">
        <f>COUNTIFS(part3_step1!$C$2:$C1000,$B500,part3_step1!$B$2:$B1000,H$1)+COUNTIFS(part3_step1!$D$2:$D1000,$B500,part3_step1!$B$2:$B1000,H$1)+COUNTIFS(part3_step1!$E$2:$E1000,$B500,part3_step1!$B$2:$B1000,H$1)</f>
        <v>0</v>
      </c>
      <c r="I500">
        <f>COUNTIFS(part3_step1!$C$2:$C1000,$B500,part3_step1!$B$2:$B1000,I$1)+COUNTIFS(part3_step1!$D$2:$D1000,$B500,part3_step1!$B$2:$B1000,I$1)+COUNTIFS(part3_step1!$E$2:$E1000,$B500,part3_step1!$B$2:$B1000,I$1)</f>
        <v>0</v>
      </c>
      <c r="J500">
        <f>COUNTIFS(part3_step1!$C$2:$C1000,$B500,part3_step1!$B$2:$B1000,J$1)+COUNTIFS(part3_step1!$D$2:$D1000,$B500,part3_step1!$B$2:$B1000,J$1)+COUNTIFS(part3_step1!$E$2:$E1000,$B500,part3_step1!$B$2:$B1000,J$1)</f>
        <v>0</v>
      </c>
      <c r="K500">
        <f>COUNTIFS(part3_step1!$C$2:$C1000,$B500,part3_step1!$B$2:$B1000,K$1)+COUNTIFS(part3_step1!$D$2:$D1000,$B500,part3_step1!$B$2:$B1000,K$1)+COUNTIFS(part3_step1!$E$2:$E1000,$B500,part3_step1!$B$2:$B1000,K$1)</f>
        <v>0</v>
      </c>
      <c r="L500">
        <f>COUNTIFS(part3_step1!$C$2:$C1000,$B500,part3_step1!$B$2:$B1000,L$1)+COUNTIFS(part3_step1!$D$2:$D1000,$B500,part3_step1!$B$2:$B1000,L$1)+COUNTIFS(part3_step1!$E$2:$E1000,$B500,part3_step1!$B$2:$B1000,L$1)</f>
        <v>0</v>
      </c>
      <c r="M500">
        <f>COUNTIFS(part3_step1!$C$2:$C1000,$B500,part3_step1!$B$2:$B1000,M$1)+COUNTIFS(part3_step1!$D$2:$D1000,$B500,part3_step1!$B$2:$B1000,M$1)+COUNTIFS(part3_step1!$E$2:$E1000,$B500,part3_step1!$B$2:$B1000,M$1)</f>
        <v>0</v>
      </c>
      <c r="N500">
        <f>COUNTIFS(part3_step1!$C$2:$C1000,$B500,part3_step1!$B$2:$B1000,N$1)+COUNTIFS(part3_step1!$D$2:$D1000,$B500,part3_step1!$B$2:$B1000,N$1)+COUNTIFS(part3_step1!$E$2:$E1000,$B500,part3_step1!$B$2:$B1000,N$1)</f>
        <v>0</v>
      </c>
      <c r="O500">
        <f>COUNTIFS(part3_step1!$C$2:$C1000,$B500,part3_step1!$B$2:$B1000,O$1)+COUNTIFS(part3_step1!$D$2:$D1000,$B500,part3_step1!$B$2:$B1000,O$1)+COUNTIFS(part3_step1!$E$2:$E1000,$B500,part3_step1!$B$2:$B1000,O$1)</f>
        <v>0</v>
      </c>
      <c r="P500">
        <f>COUNTIF(part3_step1!$C$2:$E1000,B500)</f>
        <v>1</v>
      </c>
    </row>
    <row r="501">
      <c r="A501" t="str">
        <f>part3_step1!D210</f>
        <v>Karen Lynn Gorney</v>
      </c>
      <c r="B501" t="s">
        <v>1280</v>
      </c>
      <c r="C501">
        <f>COUNTIFS(part3_step1!$C$2:$C1000,$B501,part3_step1!$B$2:$B1000,C$1)+COUNTIFS(part3_step1!$D$2:$D1000,$B501,part3_step1!$B$2:$B1000,C$1)+COUNTIFS(part3_step1!$E$2:$E1000,$B501,part3_step1!$B$2:$B1000,C$1)</f>
        <v>0</v>
      </c>
      <c r="D501">
        <f>COUNTIFS(part3_step1!$C$2:$C1000,$B501,part3_step1!$B$2:$B1000,D$1)+COUNTIFS(part3_step1!$D$2:$D1000,$B501,part3_step1!$B$2:$B1000,D$1)+COUNTIFS(part3_step1!$E$2:$E1000,$B501,part3_step1!$B$2:$B1000,D$1)</f>
        <v>0</v>
      </c>
      <c r="E501">
        <f>COUNTIFS(part3_step1!$C$2:$C1000,$B501,part3_step1!$B$2:$B1000,E$1)+COUNTIFS(part3_step1!$D$2:$D1000,$B501,part3_step1!$B$2:$B1000,E$1)+COUNTIFS(part3_step1!$E$2:$E1000,$B501,part3_step1!$B$2:$B1000,E$1)</f>
        <v>0</v>
      </c>
      <c r="F501">
        <f>COUNTIFS(part3_step1!$C$2:$C1000,$B501,part3_step1!$B$2:$B1000,F$1)+COUNTIFS(part3_step1!$D$2:$D1000,$B501,part3_step1!$B$2:$B1000,F$1)+COUNTIFS(part3_step1!$E$2:$E1000,$B501,part3_step1!$B$2:$B1000,F$1)</f>
        <v>0</v>
      </c>
      <c r="G501">
        <f>COUNTIFS(part3_step1!$C$2:$C1000,$B501,part3_step1!$B$2:$B1000,G$1)+COUNTIFS(part3_step1!$D$2:$D1000,$B501,part3_step1!$B$2:$B1000,G$1)+COUNTIFS(part3_step1!$E$2:$E1000,$B501,part3_step1!$B$2:$B1000,G$1)</f>
        <v>0</v>
      </c>
      <c r="H501">
        <f>COUNTIFS(part3_step1!$C$2:$C1000,$B501,part3_step1!$B$2:$B1000,H$1)+COUNTIFS(part3_step1!$D$2:$D1000,$B501,part3_step1!$B$2:$B1000,H$1)+COUNTIFS(part3_step1!$E$2:$E1000,$B501,part3_step1!$B$2:$B1000,H$1)</f>
        <v>0</v>
      </c>
      <c r="I501">
        <f>COUNTIFS(part3_step1!$C$2:$C1000,$B501,part3_step1!$B$2:$B1000,I$1)+COUNTIFS(part3_step1!$D$2:$D1000,$B501,part3_step1!$B$2:$B1000,I$1)+COUNTIFS(part3_step1!$E$2:$E1000,$B501,part3_step1!$B$2:$B1000,I$1)</f>
        <v>0</v>
      </c>
      <c r="J501">
        <f>COUNTIFS(part3_step1!$C$2:$C1000,$B501,part3_step1!$B$2:$B1000,J$1)+COUNTIFS(part3_step1!$D$2:$D1000,$B501,part3_step1!$B$2:$B1000,J$1)+COUNTIFS(part3_step1!$E$2:$E1000,$B501,part3_step1!$B$2:$B1000,J$1)</f>
        <v>0</v>
      </c>
      <c r="K501">
        <f>COUNTIFS(part3_step1!$C$2:$C1000,$B501,part3_step1!$B$2:$B1000,K$1)+COUNTIFS(part3_step1!$D$2:$D1000,$B501,part3_step1!$B$2:$B1000,K$1)+COUNTIFS(part3_step1!$E$2:$E1000,$B501,part3_step1!$B$2:$B1000,K$1)</f>
        <v>0</v>
      </c>
      <c r="L501">
        <f>COUNTIFS(part3_step1!$C$2:$C1000,$B501,part3_step1!$B$2:$B1000,L$1)+COUNTIFS(part3_step1!$D$2:$D1000,$B501,part3_step1!$B$2:$B1000,L$1)+COUNTIFS(part3_step1!$E$2:$E1000,$B501,part3_step1!$B$2:$B1000,L$1)</f>
        <v>0</v>
      </c>
      <c r="M501">
        <f>COUNTIFS(part3_step1!$C$2:$C1000,$B501,part3_step1!$B$2:$B1000,M$1)+COUNTIFS(part3_step1!$D$2:$D1000,$B501,part3_step1!$B$2:$B1000,M$1)+COUNTIFS(part3_step1!$E$2:$E1000,$B501,part3_step1!$B$2:$B1000,M$1)</f>
        <v>0</v>
      </c>
      <c r="N501">
        <f>COUNTIFS(part3_step1!$C$2:$C1000,$B501,part3_step1!$B$2:$B1000,N$1)+COUNTIFS(part3_step1!$D$2:$D1000,$B501,part3_step1!$B$2:$B1000,N$1)+COUNTIFS(part3_step1!$E$2:$E1000,$B501,part3_step1!$B$2:$B1000,N$1)</f>
        <v>0</v>
      </c>
      <c r="O501">
        <f>COUNTIFS(part3_step1!$C$2:$C1000,$B501,part3_step1!$B$2:$B1000,O$1)+COUNTIFS(part3_step1!$D$2:$D1000,$B501,part3_step1!$B$2:$B1000,O$1)+COUNTIFS(part3_step1!$E$2:$E1000,$B501,part3_step1!$B$2:$B1000,O$1)</f>
        <v>0</v>
      </c>
      <c r="P501">
        <f>COUNTIF(part3_step1!$C$2:$E1000,B501)</f>
        <v>1</v>
      </c>
    </row>
    <row r="502">
      <c r="A502" t="str">
        <f>part3_step1!D211</f>
        <v>Robert Sean Leonard</v>
      </c>
      <c r="B502" t="s">
        <v>1287</v>
      </c>
      <c r="C502">
        <f>COUNTIFS(part3_step1!$C$2:$C1000,$B502,part3_step1!$B$2:$B1000,C$1)+COUNTIFS(part3_step1!$D$2:$D1000,$B502,part3_step1!$B$2:$B1000,C$1)+COUNTIFS(part3_step1!$E$2:$E1000,$B502,part3_step1!$B$2:$B1000,C$1)</f>
        <v>0</v>
      </c>
      <c r="D502">
        <f>COUNTIFS(part3_step1!$C$2:$C1000,$B502,part3_step1!$B$2:$B1000,D$1)+COUNTIFS(part3_step1!$D$2:$D1000,$B502,part3_step1!$B$2:$B1000,D$1)+COUNTIFS(part3_step1!$E$2:$E1000,$B502,part3_step1!$B$2:$B1000,D$1)</f>
        <v>0</v>
      </c>
      <c r="E502">
        <f>COUNTIFS(part3_step1!$C$2:$C1000,$B502,part3_step1!$B$2:$B1000,E$1)+COUNTIFS(part3_step1!$D$2:$D1000,$B502,part3_step1!$B$2:$B1000,E$1)+COUNTIFS(part3_step1!$E$2:$E1000,$B502,part3_step1!$B$2:$B1000,E$1)</f>
        <v>0</v>
      </c>
      <c r="F502">
        <f>COUNTIFS(part3_step1!$C$2:$C1000,$B502,part3_step1!$B$2:$B1000,F$1)+COUNTIFS(part3_step1!$D$2:$D1000,$B502,part3_step1!$B$2:$B1000,F$1)+COUNTIFS(part3_step1!$E$2:$E1000,$B502,part3_step1!$B$2:$B1000,F$1)</f>
        <v>0</v>
      </c>
      <c r="G502">
        <f>COUNTIFS(part3_step1!$C$2:$C1000,$B502,part3_step1!$B$2:$B1000,G$1)+COUNTIFS(part3_step1!$D$2:$D1000,$B502,part3_step1!$B$2:$B1000,G$1)+COUNTIFS(part3_step1!$E$2:$E1000,$B502,part3_step1!$B$2:$B1000,G$1)</f>
        <v>0</v>
      </c>
      <c r="H502">
        <f>COUNTIFS(part3_step1!$C$2:$C1000,$B502,part3_step1!$B$2:$B1000,H$1)+COUNTIFS(part3_step1!$D$2:$D1000,$B502,part3_step1!$B$2:$B1000,H$1)+COUNTIFS(part3_step1!$E$2:$E1000,$B502,part3_step1!$B$2:$B1000,H$1)</f>
        <v>0</v>
      </c>
      <c r="I502">
        <f>COUNTIFS(part3_step1!$C$2:$C1000,$B502,part3_step1!$B$2:$B1000,I$1)+COUNTIFS(part3_step1!$D$2:$D1000,$B502,part3_step1!$B$2:$B1000,I$1)+COUNTIFS(part3_step1!$E$2:$E1000,$B502,part3_step1!$B$2:$B1000,I$1)</f>
        <v>0</v>
      </c>
      <c r="J502">
        <f>COUNTIFS(part3_step1!$C$2:$C1000,$B502,part3_step1!$B$2:$B1000,J$1)+COUNTIFS(part3_step1!$D$2:$D1000,$B502,part3_step1!$B$2:$B1000,J$1)+COUNTIFS(part3_step1!$E$2:$E1000,$B502,part3_step1!$B$2:$B1000,J$1)</f>
        <v>0</v>
      </c>
      <c r="K502">
        <f>COUNTIFS(part3_step1!$C$2:$C1000,$B502,part3_step1!$B$2:$B1000,K$1)+COUNTIFS(part3_step1!$D$2:$D1000,$B502,part3_step1!$B$2:$B1000,K$1)+COUNTIFS(part3_step1!$E$2:$E1000,$B502,part3_step1!$B$2:$B1000,K$1)</f>
        <v>0</v>
      </c>
      <c r="L502">
        <f>COUNTIFS(part3_step1!$C$2:$C1000,$B502,part3_step1!$B$2:$B1000,L$1)+COUNTIFS(part3_step1!$D$2:$D1000,$B502,part3_step1!$B$2:$B1000,L$1)+COUNTIFS(part3_step1!$E$2:$E1000,$B502,part3_step1!$B$2:$B1000,L$1)</f>
        <v>0</v>
      </c>
      <c r="M502">
        <f>COUNTIFS(part3_step1!$C$2:$C1000,$B502,part3_step1!$B$2:$B1000,M$1)+COUNTIFS(part3_step1!$D$2:$D1000,$B502,part3_step1!$B$2:$B1000,M$1)+COUNTIFS(part3_step1!$E$2:$E1000,$B502,part3_step1!$B$2:$B1000,M$1)</f>
        <v>1</v>
      </c>
      <c r="N502">
        <f>COUNTIFS(part3_step1!$C$2:$C1000,$B502,part3_step1!$B$2:$B1000,N$1)+COUNTIFS(part3_step1!$D$2:$D1000,$B502,part3_step1!$B$2:$B1000,N$1)+COUNTIFS(part3_step1!$E$2:$E1000,$B502,part3_step1!$B$2:$B1000,N$1)</f>
        <v>0</v>
      </c>
      <c r="O502">
        <f>COUNTIFS(part3_step1!$C$2:$C1000,$B502,part3_step1!$B$2:$B1000,O$1)+COUNTIFS(part3_step1!$D$2:$D1000,$B502,part3_step1!$B$2:$B1000,O$1)+COUNTIFS(part3_step1!$E$2:$E1000,$B502,part3_step1!$B$2:$B1000,O$1)</f>
        <v>0</v>
      </c>
      <c r="P502">
        <f>COUNTIF(part3_step1!$C$2:$E1000,B502)</f>
        <v>1</v>
      </c>
    </row>
    <row r="503">
      <c r="A503" t="str">
        <f>part3_step1!D212</f>
        <v>Tyrese</v>
      </c>
      <c r="B503" t="s">
        <v>1291</v>
      </c>
      <c r="C503">
        <f>COUNTIFS(part3_step1!$C$2:$C1000,$B503,part3_step1!$B$2:$B1000,C$1)+COUNTIFS(part3_step1!$D$2:$D1000,$B503,part3_step1!$B$2:$B1000,C$1)+COUNTIFS(part3_step1!$E$2:$E1000,$B503,part3_step1!$B$2:$B1000,C$1)</f>
        <v>0</v>
      </c>
      <c r="D503">
        <f>COUNTIFS(part3_step1!$C$2:$C1000,$B503,part3_step1!$B$2:$B1000,D$1)+COUNTIFS(part3_step1!$D$2:$D1000,$B503,part3_step1!$B$2:$B1000,D$1)+COUNTIFS(part3_step1!$E$2:$E1000,$B503,part3_step1!$B$2:$B1000,D$1)</f>
        <v>0</v>
      </c>
      <c r="E503">
        <f>COUNTIFS(part3_step1!$C$2:$C1000,$B503,part3_step1!$B$2:$B1000,E$1)+COUNTIFS(part3_step1!$D$2:$D1000,$B503,part3_step1!$B$2:$B1000,E$1)+COUNTIFS(part3_step1!$E$2:$E1000,$B503,part3_step1!$B$2:$B1000,E$1)</f>
        <v>0</v>
      </c>
      <c r="F503">
        <f>COUNTIFS(part3_step1!$C$2:$C1000,$B503,part3_step1!$B$2:$B1000,F$1)+COUNTIFS(part3_step1!$D$2:$D1000,$B503,part3_step1!$B$2:$B1000,F$1)+COUNTIFS(part3_step1!$E$2:$E1000,$B503,part3_step1!$B$2:$B1000,F$1)</f>
        <v>0</v>
      </c>
      <c r="G503">
        <f>COUNTIFS(part3_step1!$C$2:$C1000,$B503,part3_step1!$B$2:$B1000,G$1)+COUNTIFS(part3_step1!$D$2:$D1000,$B503,part3_step1!$B$2:$B1000,G$1)+COUNTIFS(part3_step1!$E$2:$E1000,$B503,part3_step1!$B$2:$B1000,G$1)</f>
        <v>0</v>
      </c>
      <c r="H503">
        <f>COUNTIFS(part3_step1!$C$2:$C1000,$B503,part3_step1!$B$2:$B1000,H$1)+COUNTIFS(part3_step1!$D$2:$D1000,$B503,part3_step1!$B$2:$B1000,H$1)+COUNTIFS(part3_step1!$E$2:$E1000,$B503,part3_step1!$B$2:$B1000,H$1)</f>
        <v>0</v>
      </c>
      <c r="I503">
        <f>COUNTIFS(part3_step1!$C$2:$C1000,$B503,part3_step1!$B$2:$B1000,I$1)+COUNTIFS(part3_step1!$D$2:$D1000,$B503,part3_step1!$B$2:$B1000,I$1)+COUNTIFS(part3_step1!$E$2:$E1000,$B503,part3_step1!$B$2:$B1000,I$1)</f>
        <v>0</v>
      </c>
      <c r="J503">
        <f>COUNTIFS(part3_step1!$C$2:$C1000,$B503,part3_step1!$B$2:$B1000,J$1)+COUNTIFS(part3_step1!$D$2:$D1000,$B503,part3_step1!$B$2:$B1000,J$1)+COUNTIFS(part3_step1!$E$2:$E1000,$B503,part3_step1!$B$2:$B1000,J$1)</f>
        <v>0</v>
      </c>
      <c r="K503">
        <f>COUNTIFS(part3_step1!$C$2:$C1000,$B503,part3_step1!$B$2:$B1000,K$1)+COUNTIFS(part3_step1!$D$2:$D1000,$B503,part3_step1!$B$2:$B1000,K$1)+COUNTIFS(part3_step1!$E$2:$E1000,$B503,part3_step1!$B$2:$B1000,K$1)</f>
        <v>0</v>
      </c>
      <c r="L503">
        <f>COUNTIFS(part3_step1!$C$2:$C1000,$B503,part3_step1!$B$2:$B1000,L$1)+COUNTIFS(part3_step1!$D$2:$D1000,$B503,part3_step1!$B$2:$B1000,L$1)+COUNTIFS(part3_step1!$E$2:$E1000,$B503,part3_step1!$B$2:$B1000,L$1)</f>
        <v>0</v>
      </c>
      <c r="M503">
        <f>COUNTIFS(part3_step1!$C$2:$C1000,$B503,part3_step1!$B$2:$B1000,M$1)+COUNTIFS(part3_step1!$D$2:$D1000,$B503,part3_step1!$B$2:$B1000,M$1)+COUNTIFS(part3_step1!$E$2:$E1000,$B503,part3_step1!$B$2:$B1000,M$1)</f>
        <v>0</v>
      </c>
      <c r="N503">
        <f>COUNTIFS(part3_step1!$C$2:$C1000,$B503,part3_step1!$B$2:$B1000,N$1)+COUNTIFS(part3_step1!$D$2:$D1000,$B503,part3_step1!$B$2:$B1000,N$1)+COUNTIFS(part3_step1!$E$2:$E1000,$B503,part3_step1!$B$2:$B1000,N$1)</f>
        <v>0</v>
      </c>
      <c r="O503">
        <f>COUNTIFS(part3_step1!$C$2:$C1000,$B503,part3_step1!$B$2:$B1000,O$1)+COUNTIFS(part3_step1!$D$2:$D1000,$B503,part3_step1!$B$2:$B1000,O$1)+COUNTIFS(part3_step1!$E$2:$E1000,$B503,part3_step1!$B$2:$B1000,O$1)</f>
        <v>0</v>
      </c>
      <c r="P503">
        <f>COUNTIF(part3_step1!$C$2:$E1000,B503)</f>
        <v>1</v>
      </c>
    </row>
    <row r="504">
      <c r="A504" t="str">
        <f>part3_step1!D213</f>
        <v>James Caan</v>
      </c>
      <c r="B504" t="s">
        <v>1296</v>
      </c>
      <c r="C504">
        <f>COUNTIFS(part3_step1!$C$2:$C1000,$B504,part3_step1!$B$2:$B1000,C$1)+COUNTIFS(part3_step1!$D$2:$D1000,$B504,part3_step1!$B$2:$B1000,C$1)+COUNTIFS(part3_step1!$E$2:$E1000,$B504,part3_step1!$B$2:$B1000,C$1)</f>
        <v>0</v>
      </c>
      <c r="D504">
        <f>COUNTIFS(part3_step1!$C$2:$C1000,$B504,part3_step1!$B$2:$B1000,D$1)+COUNTIFS(part3_step1!$D$2:$D1000,$B504,part3_step1!$B$2:$B1000,D$1)+COUNTIFS(part3_step1!$E$2:$E1000,$B504,part3_step1!$B$2:$B1000,D$1)</f>
        <v>0</v>
      </c>
      <c r="E504">
        <f>COUNTIFS(part3_step1!$C$2:$C1000,$B504,part3_step1!$B$2:$B1000,E$1)+COUNTIFS(part3_step1!$D$2:$D1000,$B504,part3_step1!$B$2:$B1000,E$1)+COUNTIFS(part3_step1!$E$2:$E1000,$B504,part3_step1!$B$2:$B1000,E$1)</f>
        <v>1</v>
      </c>
      <c r="F504">
        <f>COUNTIFS(part3_step1!$C$2:$C1000,$B504,part3_step1!$B$2:$B1000,F$1)+COUNTIFS(part3_step1!$D$2:$D1000,$B504,part3_step1!$B$2:$B1000,F$1)+COUNTIFS(part3_step1!$E$2:$E1000,$B504,part3_step1!$B$2:$B1000,F$1)</f>
        <v>0</v>
      </c>
      <c r="G504">
        <f>COUNTIFS(part3_step1!$C$2:$C1000,$B504,part3_step1!$B$2:$B1000,G$1)+COUNTIFS(part3_step1!$D$2:$D1000,$B504,part3_step1!$B$2:$B1000,G$1)+COUNTIFS(part3_step1!$E$2:$E1000,$B504,part3_step1!$B$2:$B1000,G$1)</f>
        <v>0</v>
      </c>
      <c r="H504">
        <f>COUNTIFS(part3_step1!$C$2:$C1000,$B504,part3_step1!$B$2:$B1000,H$1)+COUNTIFS(part3_step1!$D$2:$D1000,$B504,part3_step1!$B$2:$B1000,H$1)+COUNTIFS(part3_step1!$E$2:$E1000,$B504,part3_step1!$B$2:$B1000,H$1)</f>
        <v>0</v>
      </c>
      <c r="I504">
        <f>COUNTIFS(part3_step1!$C$2:$C1000,$B504,part3_step1!$B$2:$B1000,I$1)+COUNTIFS(part3_step1!$D$2:$D1000,$B504,part3_step1!$B$2:$B1000,I$1)+COUNTIFS(part3_step1!$E$2:$E1000,$B504,part3_step1!$B$2:$B1000,I$1)</f>
        <v>0</v>
      </c>
      <c r="J504">
        <f>COUNTIFS(part3_step1!$C$2:$C1000,$B504,part3_step1!$B$2:$B1000,J$1)+COUNTIFS(part3_step1!$D$2:$D1000,$B504,part3_step1!$B$2:$B1000,J$1)+COUNTIFS(part3_step1!$E$2:$E1000,$B504,part3_step1!$B$2:$B1000,J$1)</f>
        <v>0</v>
      </c>
      <c r="K504">
        <f>COUNTIFS(part3_step1!$C$2:$C1000,$B504,part3_step1!$B$2:$B1000,K$1)+COUNTIFS(part3_step1!$D$2:$D1000,$B504,part3_step1!$B$2:$B1000,K$1)+COUNTIFS(part3_step1!$E$2:$E1000,$B504,part3_step1!$B$2:$B1000,K$1)</f>
        <v>0</v>
      </c>
      <c r="L504">
        <f>COUNTIFS(part3_step1!$C$2:$C1000,$B504,part3_step1!$B$2:$B1000,L$1)+COUNTIFS(part3_step1!$D$2:$D1000,$B504,part3_step1!$B$2:$B1000,L$1)+COUNTIFS(part3_step1!$E$2:$E1000,$B504,part3_step1!$B$2:$B1000,L$1)</f>
        <v>0</v>
      </c>
      <c r="M504">
        <f>COUNTIFS(part3_step1!$C$2:$C1000,$B504,part3_step1!$B$2:$B1000,M$1)+COUNTIFS(part3_step1!$D$2:$D1000,$B504,part3_step1!$B$2:$B1000,M$1)+COUNTIFS(part3_step1!$E$2:$E1000,$B504,part3_step1!$B$2:$B1000,M$1)</f>
        <v>0</v>
      </c>
      <c r="N504">
        <f>COUNTIFS(part3_step1!$C$2:$C1000,$B504,part3_step1!$B$2:$B1000,N$1)+COUNTIFS(part3_step1!$D$2:$D1000,$B504,part3_step1!$B$2:$B1000,N$1)+COUNTIFS(part3_step1!$E$2:$E1000,$B504,part3_step1!$B$2:$B1000,N$1)</f>
        <v>0</v>
      </c>
      <c r="O504">
        <f>COUNTIFS(part3_step1!$C$2:$C1000,$B504,part3_step1!$B$2:$B1000,O$1)+COUNTIFS(part3_step1!$D$2:$D1000,$B504,part3_step1!$B$2:$B1000,O$1)+COUNTIFS(part3_step1!$E$2:$E1000,$B504,part3_step1!$B$2:$B1000,O$1)</f>
        <v>0</v>
      </c>
      <c r="P504">
        <f>COUNTIF(part3_step1!$C$2:$E1000,B504)</f>
        <v>1</v>
      </c>
    </row>
    <row r="505">
      <c r="A505" t="str">
        <f>part3_step1!D214</f>
        <v>Joey Lauren Adams</v>
      </c>
      <c r="B505" t="s">
        <v>1301</v>
      </c>
      <c r="C505">
        <f>COUNTIFS(part3_step1!$C$2:$C1000,$B505,part3_step1!$B$2:$B1000,C$1)+COUNTIFS(part3_step1!$D$2:$D1000,$B505,part3_step1!$B$2:$B1000,C$1)+COUNTIFS(part3_step1!$E$2:$E1000,$B505,part3_step1!$B$2:$B1000,C$1)</f>
        <v>0</v>
      </c>
      <c r="D505">
        <f>COUNTIFS(part3_step1!$C$2:$C1000,$B505,part3_step1!$B$2:$B1000,D$1)+COUNTIFS(part3_step1!$D$2:$D1000,$B505,part3_step1!$B$2:$B1000,D$1)+COUNTIFS(part3_step1!$E$2:$E1000,$B505,part3_step1!$B$2:$B1000,D$1)</f>
        <v>0</v>
      </c>
      <c r="E505">
        <f>COUNTIFS(part3_step1!$C$2:$C1000,$B505,part3_step1!$B$2:$B1000,E$1)+COUNTIFS(part3_step1!$D$2:$D1000,$B505,part3_step1!$B$2:$B1000,E$1)+COUNTIFS(part3_step1!$E$2:$E1000,$B505,part3_step1!$B$2:$B1000,E$1)</f>
        <v>0</v>
      </c>
      <c r="F505">
        <f>COUNTIFS(part3_step1!$C$2:$C1000,$B505,part3_step1!$B$2:$B1000,F$1)+COUNTIFS(part3_step1!$D$2:$D1000,$B505,part3_step1!$B$2:$B1000,F$1)+COUNTIFS(part3_step1!$E$2:$E1000,$B505,part3_step1!$B$2:$B1000,F$1)</f>
        <v>0</v>
      </c>
      <c r="G505">
        <f>COUNTIFS(part3_step1!$C$2:$C1000,$B505,part3_step1!$B$2:$B1000,G$1)+COUNTIFS(part3_step1!$D$2:$D1000,$B505,part3_step1!$B$2:$B1000,G$1)+COUNTIFS(part3_step1!$E$2:$E1000,$B505,part3_step1!$B$2:$B1000,G$1)</f>
        <v>0</v>
      </c>
      <c r="H505">
        <f>COUNTIFS(part3_step1!$C$2:$C1000,$B505,part3_step1!$B$2:$B1000,H$1)+COUNTIFS(part3_step1!$D$2:$D1000,$B505,part3_step1!$B$2:$B1000,H$1)+COUNTIFS(part3_step1!$E$2:$E1000,$B505,part3_step1!$B$2:$B1000,H$1)</f>
        <v>0</v>
      </c>
      <c r="I505">
        <f>COUNTIFS(part3_step1!$C$2:$C1000,$B505,part3_step1!$B$2:$B1000,I$1)+COUNTIFS(part3_step1!$D$2:$D1000,$B505,part3_step1!$B$2:$B1000,I$1)+COUNTIFS(part3_step1!$E$2:$E1000,$B505,part3_step1!$B$2:$B1000,I$1)</f>
        <v>0</v>
      </c>
      <c r="J505">
        <f>COUNTIFS(part3_step1!$C$2:$C1000,$B505,part3_step1!$B$2:$B1000,J$1)+COUNTIFS(part3_step1!$D$2:$D1000,$B505,part3_step1!$B$2:$B1000,J$1)+COUNTIFS(part3_step1!$E$2:$E1000,$B505,part3_step1!$B$2:$B1000,J$1)</f>
        <v>0</v>
      </c>
      <c r="K505">
        <f>COUNTIFS(part3_step1!$C$2:$C1000,$B505,part3_step1!$B$2:$B1000,K$1)+COUNTIFS(part3_step1!$D$2:$D1000,$B505,part3_step1!$B$2:$B1000,K$1)+COUNTIFS(part3_step1!$E$2:$E1000,$B505,part3_step1!$B$2:$B1000,K$1)</f>
        <v>0</v>
      </c>
      <c r="L505">
        <f>COUNTIFS(part3_step1!$C$2:$C1000,$B505,part3_step1!$B$2:$B1000,L$1)+COUNTIFS(part3_step1!$D$2:$D1000,$B505,part3_step1!$B$2:$B1000,L$1)+COUNTIFS(part3_step1!$E$2:$E1000,$B505,part3_step1!$B$2:$B1000,L$1)</f>
        <v>0</v>
      </c>
      <c r="M505">
        <f>COUNTIFS(part3_step1!$C$2:$C1000,$B505,part3_step1!$B$2:$B1000,M$1)+COUNTIFS(part3_step1!$D$2:$D1000,$B505,part3_step1!$B$2:$B1000,M$1)+COUNTIFS(part3_step1!$E$2:$E1000,$B505,part3_step1!$B$2:$B1000,M$1)</f>
        <v>1</v>
      </c>
      <c r="N505">
        <f>COUNTIFS(part3_step1!$C$2:$C1000,$B505,part3_step1!$B$2:$B1000,N$1)+COUNTIFS(part3_step1!$D$2:$D1000,$B505,part3_step1!$B$2:$B1000,N$1)+COUNTIFS(part3_step1!$E$2:$E1000,$B505,part3_step1!$B$2:$B1000,N$1)</f>
        <v>0</v>
      </c>
      <c r="O505">
        <f>COUNTIFS(part3_step1!$C$2:$C1000,$B505,part3_step1!$B$2:$B1000,O$1)+COUNTIFS(part3_step1!$D$2:$D1000,$B505,part3_step1!$B$2:$B1000,O$1)+COUNTIFS(part3_step1!$E$2:$E1000,$B505,part3_step1!$B$2:$B1000,O$1)</f>
        <v>0</v>
      </c>
      <c r="P505">
        <f>COUNTIF(part3_step1!$C$2:$E1000,B505)</f>
        <v>1</v>
      </c>
    </row>
    <row r="506">
      <c r="A506" t="str">
        <f>part3_step1!D215</f>
        <v>Jose Maria de Tavira</v>
      </c>
      <c r="B506" t="s">
        <v>1305</v>
      </c>
      <c r="C506">
        <f>COUNTIFS(part3_step1!$C$2:$C1000,$B506,part3_step1!$B$2:$B1000,C$1)+COUNTIFS(part3_step1!$D$2:$D1000,$B506,part3_step1!$B$2:$B1000,C$1)+COUNTIFS(part3_step1!$E$2:$E1000,$B506,part3_step1!$B$2:$B1000,C$1)</f>
        <v>0</v>
      </c>
      <c r="D506">
        <f>COUNTIFS(part3_step1!$C$2:$C1000,$B506,part3_step1!$B$2:$B1000,D$1)+COUNTIFS(part3_step1!$D$2:$D1000,$B506,part3_step1!$B$2:$B1000,D$1)+COUNTIFS(part3_step1!$E$2:$E1000,$B506,part3_step1!$B$2:$B1000,D$1)</f>
        <v>0</v>
      </c>
      <c r="E506">
        <f>COUNTIFS(part3_step1!$C$2:$C1000,$B506,part3_step1!$B$2:$B1000,E$1)+COUNTIFS(part3_step1!$D$2:$D1000,$B506,part3_step1!$B$2:$B1000,E$1)+COUNTIFS(part3_step1!$E$2:$E1000,$B506,part3_step1!$B$2:$B1000,E$1)</f>
        <v>0</v>
      </c>
      <c r="F506">
        <f>COUNTIFS(part3_step1!$C$2:$C1000,$B506,part3_step1!$B$2:$B1000,F$1)+COUNTIFS(part3_step1!$D$2:$D1000,$B506,part3_step1!$B$2:$B1000,F$1)+COUNTIFS(part3_step1!$E$2:$E1000,$B506,part3_step1!$B$2:$B1000,F$1)</f>
        <v>0</v>
      </c>
      <c r="G506">
        <f>COUNTIFS(part3_step1!$C$2:$C1000,$B506,part3_step1!$B$2:$B1000,G$1)+COUNTIFS(part3_step1!$D$2:$D1000,$B506,part3_step1!$B$2:$B1000,G$1)+COUNTIFS(part3_step1!$E$2:$E1000,$B506,part3_step1!$B$2:$B1000,G$1)</f>
        <v>0</v>
      </c>
      <c r="H506">
        <f>COUNTIFS(part3_step1!$C$2:$C1000,$B506,part3_step1!$B$2:$B1000,H$1)+COUNTIFS(part3_step1!$D$2:$D1000,$B506,part3_step1!$B$2:$B1000,H$1)+COUNTIFS(part3_step1!$E$2:$E1000,$B506,part3_step1!$B$2:$B1000,H$1)</f>
        <v>1</v>
      </c>
      <c r="I506">
        <f>COUNTIFS(part3_step1!$C$2:$C1000,$B506,part3_step1!$B$2:$B1000,I$1)+COUNTIFS(part3_step1!$D$2:$D1000,$B506,part3_step1!$B$2:$B1000,I$1)+COUNTIFS(part3_step1!$E$2:$E1000,$B506,part3_step1!$B$2:$B1000,I$1)</f>
        <v>0</v>
      </c>
      <c r="J506">
        <f>COUNTIFS(part3_step1!$C$2:$C1000,$B506,part3_step1!$B$2:$B1000,J$1)+COUNTIFS(part3_step1!$D$2:$D1000,$B506,part3_step1!$B$2:$B1000,J$1)+COUNTIFS(part3_step1!$E$2:$E1000,$B506,part3_step1!$B$2:$B1000,J$1)</f>
        <v>0</v>
      </c>
      <c r="K506">
        <f>COUNTIFS(part3_step1!$C$2:$C1000,$B506,part3_step1!$B$2:$B1000,K$1)+COUNTIFS(part3_step1!$D$2:$D1000,$B506,part3_step1!$B$2:$B1000,K$1)+COUNTIFS(part3_step1!$E$2:$E1000,$B506,part3_step1!$B$2:$B1000,K$1)</f>
        <v>0</v>
      </c>
      <c r="L506">
        <f>COUNTIFS(part3_step1!$C$2:$C1000,$B506,part3_step1!$B$2:$B1000,L$1)+COUNTIFS(part3_step1!$D$2:$D1000,$B506,part3_step1!$B$2:$B1000,L$1)+COUNTIFS(part3_step1!$E$2:$E1000,$B506,part3_step1!$B$2:$B1000,L$1)</f>
        <v>0</v>
      </c>
      <c r="M506">
        <f>COUNTIFS(part3_step1!$C$2:$C1000,$B506,part3_step1!$B$2:$B1000,M$1)+COUNTIFS(part3_step1!$D$2:$D1000,$B506,part3_step1!$B$2:$B1000,M$1)+COUNTIFS(part3_step1!$E$2:$E1000,$B506,part3_step1!$B$2:$B1000,M$1)</f>
        <v>0</v>
      </c>
      <c r="N506">
        <f>COUNTIFS(part3_step1!$C$2:$C1000,$B506,part3_step1!$B$2:$B1000,N$1)+COUNTIFS(part3_step1!$D$2:$D1000,$B506,part3_step1!$B$2:$B1000,N$1)+COUNTIFS(part3_step1!$E$2:$E1000,$B506,part3_step1!$B$2:$B1000,N$1)</f>
        <v>0</v>
      </c>
      <c r="O506">
        <f>COUNTIFS(part3_step1!$C$2:$C1000,$B506,part3_step1!$B$2:$B1000,O$1)+COUNTIFS(part3_step1!$D$2:$D1000,$B506,part3_step1!$B$2:$B1000,O$1)+COUNTIFS(part3_step1!$E$2:$E1000,$B506,part3_step1!$B$2:$B1000,O$1)</f>
        <v>0</v>
      </c>
      <c r="P506">
        <f>COUNTIF(part3_step1!$C$2:$E1000,B506)</f>
        <v>1</v>
      </c>
    </row>
    <row r="507">
      <c r="A507" t="str">
        <f>part3_step1!D216</f>
        <v>Peter MacNicol</v>
      </c>
      <c r="B507" t="s">
        <v>1312</v>
      </c>
      <c r="C507">
        <f>COUNTIFS(part3_step1!$C$2:$C1000,$B507,part3_step1!$B$2:$B1000,C$1)+COUNTIFS(part3_step1!$D$2:$D1000,$B507,part3_step1!$B$2:$B1000,C$1)+COUNTIFS(part3_step1!$E$2:$E1000,$B507,part3_step1!$B$2:$B1000,C$1)</f>
        <v>0</v>
      </c>
      <c r="D507">
        <f>COUNTIFS(part3_step1!$C$2:$C1000,$B507,part3_step1!$B$2:$B1000,D$1)+COUNTIFS(part3_step1!$D$2:$D1000,$B507,part3_step1!$B$2:$B1000,D$1)+COUNTIFS(part3_step1!$E$2:$E1000,$B507,part3_step1!$B$2:$B1000,D$1)</f>
        <v>0</v>
      </c>
      <c r="E507">
        <f>COUNTIFS(part3_step1!$C$2:$C1000,$B507,part3_step1!$B$2:$B1000,E$1)+COUNTIFS(part3_step1!$D$2:$D1000,$B507,part3_step1!$B$2:$B1000,E$1)+COUNTIFS(part3_step1!$E$2:$E1000,$B507,part3_step1!$B$2:$B1000,E$1)</f>
        <v>0</v>
      </c>
      <c r="F507">
        <f>COUNTIFS(part3_step1!$C$2:$C1000,$B507,part3_step1!$B$2:$B1000,F$1)+COUNTIFS(part3_step1!$D$2:$D1000,$B507,part3_step1!$B$2:$B1000,F$1)+COUNTIFS(part3_step1!$E$2:$E1000,$B507,part3_step1!$B$2:$B1000,F$1)</f>
        <v>0</v>
      </c>
      <c r="G507">
        <f>COUNTIFS(part3_step1!$C$2:$C1000,$B507,part3_step1!$B$2:$B1000,G$1)+COUNTIFS(part3_step1!$D$2:$D1000,$B507,part3_step1!$B$2:$B1000,G$1)+COUNTIFS(part3_step1!$E$2:$E1000,$B507,part3_step1!$B$2:$B1000,G$1)</f>
        <v>0</v>
      </c>
      <c r="H507">
        <f>COUNTIFS(part3_step1!$C$2:$C1000,$B507,part3_step1!$B$2:$B1000,H$1)+COUNTIFS(part3_step1!$D$2:$D1000,$B507,part3_step1!$B$2:$B1000,H$1)+COUNTIFS(part3_step1!$E$2:$E1000,$B507,part3_step1!$B$2:$B1000,H$1)</f>
        <v>0</v>
      </c>
      <c r="I507">
        <f>COUNTIFS(part3_step1!$C$2:$C1000,$B507,part3_step1!$B$2:$B1000,I$1)+COUNTIFS(part3_step1!$D$2:$D1000,$B507,part3_step1!$B$2:$B1000,I$1)+COUNTIFS(part3_step1!$E$2:$E1000,$B507,part3_step1!$B$2:$B1000,I$1)</f>
        <v>0</v>
      </c>
      <c r="J507">
        <f>COUNTIFS(part3_step1!$C$2:$C1000,$B507,part3_step1!$B$2:$B1000,J$1)+COUNTIFS(part3_step1!$D$2:$D1000,$B507,part3_step1!$B$2:$B1000,J$1)+COUNTIFS(part3_step1!$E$2:$E1000,$B507,part3_step1!$B$2:$B1000,J$1)</f>
        <v>0</v>
      </c>
      <c r="K507">
        <f>COUNTIFS(part3_step1!$C$2:$C1000,$B507,part3_step1!$B$2:$B1000,K$1)+COUNTIFS(part3_step1!$D$2:$D1000,$B507,part3_step1!$B$2:$B1000,K$1)+COUNTIFS(part3_step1!$E$2:$E1000,$B507,part3_step1!$B$2:$B1000,K$1)</f>
        <v>0</v>
      </c>
      <c r="L507">
        <f>COUNTIFS(part3_step1!$C$2:$C1000,$B507,part3_step1!$B$2:$B1000,L$1)+COUNTIFS(part3_step1!$D$2:$D1000,$B507,part3_step1!$B$2:$B1000,L$1)+COUNTIFS(part3_step1!$E$2:$E1000,$B507,part3_step1!$B$2:$B1000,L$1)</f>
        <v>0</v>
      </c>
      <c r="M507">
        <f>COUNTIFS(part3_step1!$C$2:$C1000,$B507,part3_step1!$B$2:$B1000,M$1)+COUNTIFS(part3_step1!$D$2:$D1000,$B507,part3_step1!$B$2:$B1000,M$1)+COUNTIFS(part3_step1!$E$2:$E1000,$B507,part3_step1!$B$2:$B1000,M$1)</f>
        <v>0</v>
      </c>
      <c r="N507">
        <f>COUNTIFS(part3_step1!$C$2:$C1000,$B507,part3_step1!$B$2:$B1000,N$1)+COUNTIFS(part3_step1!$D$2:$D1000,$B507,part3_step1!$B$2:$B1000,N$1)+COUNTIFS(part3_step1!$E$2:$E1000,$B507,part3_step1!$B$2:$B1000,N$1)</f>
        <v>0</v>
      </c>
      <c r="O507">
        <f>COUNTIFS(part3_step1!$C$2:$C1000,$B507,part3_step1!$B$2:$B1000,O$1)+COUNTIFS(part3_step1!$D$2:$D1000,$B507,part3_step1!$B$2:$B1000,O$1)+COUNTIFS(part3_step1!$E$2:$E1000,$B507,part3_step1!$B$2:$B1000,O$1)</f>
        <v>0</v>
      </c>
      <c r="P507">
        <f>COUNTIF(part3_step1!$C$2:$E1000,B507)</f>
        <v>1</v>
      </c>
    </row>
    <row r="508">
      <c r="A508" t="str">
        <f>part3_step1!D217</f>
        <v>Juliette Binoche</v>
      </c>
      <c r="B508" s="1"/>
    </row>
    <row r="509">
      <c r="A509" t="str">
        <f>part3_step1!D218</f>
        <v>Seann William Scott</v>
      </c>
    </row>
    <row r="510">
      <c r="A510" t="str">
        <f>part3_step1!D219</f>
        <v>Angelina Jolie</v>
      </c>
    </row>
    <row r="511">
      <c r="A511" t="str">
        <f>part3_step1!D220</f>
        <v>Martin Henderson</v>
      </c>
    </row>
    <row r="512">
      <c r="A512" t="str">
        <f>part3_step1!D221</f>
        <v>Rachel Weisz</v>
      </c>
    </row>
    <row r="513">
      <c r="A513" t="str">
        <f>part3_step1!D222</f>
        <v>Colin Firth</v>
      </c>
    </row>
    <row r="514">
      <c r="A514" t="str">
        <f>part3_step1!D223</f>
        <v>Meg Ryan</v>
      </c>
    </row>
    <row r="515">
      <c r="A515" t="str">
        <f>part3_step1!D224</f>
        <v>Diane Keaton</v>
      </c>
    </row>
    <row r="516">
      <c r="A516" t="str">
        <f>part3_step1!D225</f>
        <v>Danny Glover</v>
      </c>
    </row>
    <row r="517">
      <c r="A517" t="str">
        <f>part3_step1!D226</f>
        <v>Jeremy Suarez</v>
      </c>
    </row>
    <row r="518">
      <c r="A518" t="str">
        <f>part3_step1!D227</f>
        <v>Matt Damon</v>
      </c>
    </row>
    <row r="519">
      <c r="A519" t="str">
        <f>part3_step1!D228</f>
        <v>John Malkovich</v>
      </c>
    </row>
    <row r="520">
      <c r="A520" t="str">
        <f>part3_step1!D229</f>
        <v>Steve Pemberton</v>
      </c>
    </row>
    <row r="521">
      <c r="A521" t="str">
        <f>part3_step1!D230</f>
        <v>George W. Bush</v>
      </c>
    </row>
    <row r="522">
      <c r="A522" t="str">
        <f>part3_step1!D231</f>
        <v>Eva Mendes</v>
      </c>
    </row>
    <row r="523">
      <c r="A523" t="str">
        <f>part3_step1!D232</f>
        <v>James Caan</v>
      </c>
    </row>
    <row r="524">
      <c r="A524" t="str">
        <f>part3_step1!D233</f>
        <v>Katherine Heigl</v>
      </c>
    </row>
    <row r="525">
      <c r="A525" t="str">
        <f>part3_step1!D234</f>
        <v>Ralph Fiennes</v>
      </c>
    </row>
    <row r="526">
      <c r="A526" t="str">
        <f>part3_step1!D235</f>
        <v>Peter Sarsgaard</v>
      </c>
    </row>
    <row r="527">
      <c r="A527" t="str">
        <f>part3_step1!D236</f>
        <v>Kevin Kline</v>
      </c>
    </row>
    <row r="528">
      <c r="A528" t="str">
        <f>part3_step1!D237</f>
        <v>Danny DeVito</v>
      </c>
    </row>
    <row r="529">
      <c r="A529" t="str">
        <f>part3_step1!D238</f>
        <v>Dan Aykroyd</v>
      </c>
    </row>
    <row r="530">
      <c r="A530" t="str">
        <f>part3_step1!D239</f>
        <v>Heath Ledger</v>
      </c>
    </row>
    <row r="531">
      <c r="A531" t="str">
        <f>part3_step1!D240</f>
        <v>Franka Potente</v>
      </c>
    </row>
    <row r="532">
      <c r="A532" t="str">
        <f>part3_step1!D241</f>
        <v>Michelle Yeoh</v>
      </c>
    </row>
    <row r="533">
      <c r="A533" t="str">
        <f>part3_step1!D242</f>
        <v>Samuel L. Jackson</v>
      </c>
    </row>
    <row r="534">
      <c r="A534" t="str">
        <f>part3_step1!D243</f>
        <v>Bill Paxton</v>
      </c>
    </row>
    <row r="535">
      <c r="A535" t="str">
        <f>part3_step1!D244</f>
        <v>Ian McNeice</v>
      </c>
    </row>
    <row r="536">
      <c r="A536" t="str">
        <f>part3_step1!D245</f>
        <v>Demi Moore</v>
      </c>
    </row>
    <row r="537">
      <c r="A537" t="str">
        <f>part3_step1!D246</f>
        <v>Catherine ZetiJones</v>
      </c>
    </row>
    <row r="538">
      <c r="A538" t="str">
        <f>part3_step1!D247</f>
        <v>Paul Bettany</v>
      </c>
    </row>
    <row r="539">
      <c r="A539" t="str">
        <f>part3_step1!D248</f>
        <v>Christopher Eccleston</v>
      </c>
    </row>
    <row r="540">
      <c r="A540" t="str">
        <f>part3_step1!D249</f>
        <v>Gabriel Byrne</v>
      </c>
    </row>
    <row r="541">
      <c r="A541" t="str">
        <f>part3_step1!D250</f>
        <v>Edward Norton</v>
      </c>
    </row>
    <row r="542">
      <c r="A542" t="str">
        <f>part3_step1!D251</f>
        <v>Eva Green</v>
      </c>
    </row>
    <row r="543">
      <c r="A543" t="str">
        <f>part3_step1!D252</f>
        <v>Jamie Foxx</v>
      </c>
    </row>
    <row r="544">
      <c r="A544" t="str">
        <f>part3_step1!D253</f>
        <v>Willem Dafoe</v>
      </c>
    </row>
    <row r="545">
      <c r="A545" t="str">
        <f>part3_step1!D254</f>
        <v>Hilary Swank</v>
      </c>
    </row>
    <row r="546">
      <c r="A546" t="str">
        <f>part3_step1!D255</f>
        <v>Benjamin Bratt</v>
      </c>
    </row>
    <row r="547">
      <c r="A547" t="str">
        <f>part3_step1!D256</f>
        <v>Tommy Lee Jones</v>
      </c>
    </row>
    <row r="548">
      <c r="A548" t="str">
        <f>part3_step1!D257</f>
        <v>Don Cheadle</v>
      </c>
    </row>
    <row r="549">
      <c r="A549" t="str">
        <f>part3_step1!D258</f>
        <v>Sophie Marceau</v>
      </c>
    </row>
    <row r="550">
      <c r="A550" t="str">
        <f>part3_step1!D259</f>
        <v>Vince Vaughn</v>
      </c>
    </row>
    <row r="551">
      <c r="A551" t="str">
        <f>part3_step1!D260</f>
        <v>Christina Ricci</v>
      </c>
    </row>
    <row r="552">
      <c r="A552" t="str">
        <f>part3_step1!D261</f>
        <v>Penelope Ann Miller</v>
      </c>
    </row>
    <row r="553">
      <c r="A553" t="str">
        <f>part3_step1!D262</f>
        <v>Eugene Levy</v>
      </c>
    </row>
    <row r="554">
      <c r="A554" t="str">
        <f>part3_step1!D263</f>
        <v>Denzel Washington</v>
      </c>
    </row>
    <row r="555">
      <c r="A555" t="str">
        <f>part3_step1!D264</f>
        <v>Penelope Cruz</v>
      </c>
    </row>
    <row r="556">
      <c r="A556" t="str">
        <f>part3_step1!D265</f>
        <v>Heath Ledger</v>
      </c>
    </row>
    <row r="557">
      <c r="A557" t="str">
        <f>part3_step1!D266</f>
        <v>Winona Ryder</v>
      </c>
    </row>
    <row r="558">
      <c r="A558" t="str">
        <f>part3_step1!D267</f>
        <v>Raoul Bova</v>
      </c>
    </row>
    <row r="559">
      <c r="A559" t="str">
        <f>part3_step1!D268</f>
        <v>Tim Robbins</v>
      </c>
    </row>
    <row r="560">
      <c r="A560" t="str">
        <f>part3_step1!D269</f>
        <v>David Carradine</v>
      </c>
    </row>
    <row r="561">
      <c r="A561" t="str">
        <f>part3_step1!D270</f>
        <v>Russell Crowe</v>
      </c>
    </row>
    <row r="562">
      <c r="A562" t="str">
        <f>part3_step1!D271</f>
        <v>Robin Shou</v>
      </c>
    </row>
    <row r="563">
      <c r="A563" t="str">
        <f>part3_step1!D272</f>
        <v>Judge Reinhold</v>
      </c>
    </row>
    <row r="564">
      <c r="A564" t="str">
        <f>part3_step1!D273</f>
        <v>Michael Sheen</v>
      </c>
    </row>
    <row r="565">
      <c r="A565" t="str">
        <f>part3_step1!D274</f>
        <v>Thomas Haden Church</v>
      </c>
    </row>
    <row r="566">
      <c r="A566" t="str">
        <f>part3_step1!D275</f>
        <v>Christopher Reeve</v>
      </c>
    </row>
    <row r="567">
      <c r="A567" t="str">
        <f>part3_step1!D276</f>
        <v>Bill Murray</v>
      </c>
    </row>
    <row r="568">
      <c r="A568" t="str">
        <f>part3_step1!D277</f>
        <v>Vin Diesel</v>
      </c>
    </row>
    <row r="569">
      <c r="A569" t="str">
        <f>part3_step1!D278</f>
        <v>Gene Hackman</v>
      </c>
    </row>
    <row r="570">
      <c r="A570" t="str">
        <f>part3_step1!D279</f>
        <v>Ralph Fiennes</v>
      </c>
    </row>
    <row r="571">
      <c r="A571" t="str">
        <f>part3_step1!D280</f>
        <v>Owen Wilson</v>
      </c>
    </row>
    <row r="572">
      <c r="A572" t="str">
        <f>part3_step1!D281</f>
        <v>Alec Guinness</v>
      </c>
    </row>
    <row r="573">
      <c r="A573" t="str">
        <f>part3_step1!D282</f>
        <v>Julianne Moore</v>
      </c>
    </row>
    <row r="574">
      <c r="A574" t="str">
        <f>part3_step1!D283</f>
        <v>Fernando Rey</v>
      </c>
    </row>
    <row r="575">
      <c r="A575" t="str">
        <f>part3_step1!D284</f>
        <v>James Remar</v>
      </c>
    </row>
    <row r="576">
      <c r="A576" t="str">
        <f>part3_step1!D285</f>
        <v>Eric Stuart</v>
      </c>
    </row>
    <row r="577">
      <c r="A577" t="str">
        <f>part3_step1!D286</f>
        <v>Stephen Lunsford</v>
      </c>
    </row>
    <row r="578">
      <c r="A578" t="str">
        <f>part3_step1!D287</f>
        <v>Kyle MacLachlan</v>
      </c>
    </row>
    <row r="579">
      <c r="A579" t="str">
        <f>part3_step1!D288</f>
        <v>Paul Rae</v>
      </c>
    </row>
    <row r="580">
      <c r="A580" t="str">
        <f>part3_step1!D289</f>
        <v>Will Patton</v>
      </c>
    </row>
    <row r="581">
      <c r="A581" t="str">
        <f>part3_step1!D290</f>
        <v>Hope Davis</v>
      </c>
    </row>
    <row r="582">
      <c r="A582" t="str">
        <f>part3_step1!D291</f>
        <v>Randy Quaid</v>
      </c>
    </row>
    <row r="583">
      <c r="A583" t="str">
        <f>part3_step1!D292</f>
        <v>Bertil Guve</v>
      </c>
    </row>
    <row r="584">
      <c r="A584" t="str">
        <f>part3_step1!E2</f>
        <v>Billy Zane</v>
      </c>
    </row>
    <row r="585">
      <c r="A585" t="str">
        <f>part3_step1!E3</f>
        <v>Ian McKellen</v>
      </c>
    </row>
    <row r="586">
      <c r="A586" t="str">
        <f>part3_step1!E4</f>
        <v>Keira Knightley</v>
      </c>
    </row>
    <row r="587">
      <c r="A587" t="str">
        <f>part3_step1!E5</f>
        <v>Emma Watson</v>
      </c>
    </row>
    <row r="588">
      <c r="A588" t="str">
        <f>part3_step1!E6</f>
        <v>Orlando Bloom</v>
      </c>
    </row>
    <row r="589">
      <c r="A589" t="str">
        <f>part3_step1!E7</f>
        <v>Emma Watson</v>
      </c>
    </row>
    <row r="590">
      <c r="A590" t="str">
        <f>part3_step1!E8</f>
        <v>Natalie Portman</v>
      </c>
    </row>
    <row r="591">
      <c r="A591" t="str">
        <f>part3_step1!E9</f>
        <v>Viggo Mortensen</v>
      </c>
    </row>
    <row r="592">
      <c r="A592" t="str">
        <f>part3_step1!E10</f>
        <v>Jeff Goldblum</v>
      </c>
    </row>
    <row r="593">
      <c r="A593" t="str">
        <f>part3_step1!E11</f>
        <v>Rupert Grint</v>
      </c>
    </row>
    <row r="594">
      <c r="A594" t="str">
        <f>part3_step1!E12</f>
        <v>James Franco</v>
      </c>
    </row>
    <row r="595">
      <c r="A595" t="str">
        <f>part3_step1!E13</f>
        <v>Cameron Diaz</v>
      </c>
    </row>
    <row r="596">
      <c r="A596" t="str">
        <f>part3_step1!E14</f>
        <v>Rupert Grint</v>
      </c>
    </row>
    <row r="597">
      <c r="A597" t="str">
        <f>part3_step1!E15</f>
        <v>Ellen DeGeneres</v>
      </c>
    </row>
    <row r="598">
      <c r="A598" t="str">
        <f>part3_step1!E16</f>
        <v>Viggo Mortensen</v>
      </c>
    </row>
    <row r="599">
      <c r="A599" t="str">
        <f>part3_step1!E17</f>
        <v>Hayden Christensen</v>
      </c>
    </row>
    <row r="600">
      <c r="A600" t="str">
        <f>part3_step1!E18</f>
        <v>Jeff Goldblum</v>
      </c>
    </row>
    <row r="601">
      <c r="A601" t="str">
        <f>part3_step1!E19</f>
        <v>Kirsten Dunst</v>
      </c>
    </row>
    <row r="602">
      <c r="A602" t="str">
        <f>part3_step1!E20</f>
        <v>Carrie Fisher</v>
      </c>
    </row>
    <row r="603">
      <c r="A603" t="str">
        <f>part3_step1!E21</f>
        <v>Cameron Diaz</v>
      </c>
    </row>
    <row r="604">
      <c r="A604" t="str">
        <f>part3_step1!E22</f>
        <v>Rupert Grint</v>
      </c>
    </row>
    <row r="605">
      <c r="A605" t="str">
        <f>part3_step1!E23</f>
        <v>James Franco</v>
      </c>
    </row>
    <row r="606">
      <c r="A606" t="str">
        <f>part3_step1!E24</f>
        <v>Jim Cummings</v>
      </c>
    </row>
    <row r="607">
      <c r="A607" t="str">
        <f>part3_step1!E25</f>
        <v>Ian McKellen</v>
      </c>
    </row>
    <row r="608">
      <c r="A608" t="str">
        <f>part3_step1!E26</f>
        <v>Peter Coyote</v>
      </c>
    </row>
    <row r="609">
      <c r="A609" t="str">
        <f>part3_step1!E27</f>
        <v>William Moseley</v>
      </c>
    </row>
    <row r="610">
      <c r="A610" t="str">
        <f>part3_step1!E28</f>
        <v>Carrie-Anne Moss</v>
      </c>
    </row>
    <row r="611">
      <c r="A611" t="str">
        <f>part3_step1!E29</f>
        <v>Josh Duhamel</v>
      </c>
    </row>
    <row r="612">
      <c r="A612" t="str">
        <f>part3_step1!E30</f>
        <v>Gary Sinise</v>
      </c>
    </row>
    <row r="613">
      <c r="A613" t="str">
        <f>part3_step1!E31</f>
        <v>Toni Collette</v>
      </c>
    </row>
    <row r="614">
      <c r="A614" t="str">
        <f>part3_step1!E32</f>
        <v>Orlando Bloom</v>
      </c>
    </row>
    <row r="615">
      <c r="A615" t="str">
        <f>part3_step1!E33</f>
        <v>Hayden Christensen</v>
      </c>
    </row>
    <row r="616">
      <c r="A616" t="str">
        <f>part3_step1!E34</f>
        <v>Samuel L. Jackson</v>
      </c>
    </row>
    <row r="617">
      <c r="A617" t="str">
        <f>part3_step1!E35</f>
        <v>Denis Leary</v>
      </c>
    </row>
    <row r="618">
      <c r="A618" t="str">
        <f>part3_step1!E36</f>
        <v>Lou Romano</v>
      </c>
    </row>
    <row r="619">
      <c r="A619" t="str">
        <f>part3_step1!E37</f>
        <v>Pete Postlethwaite</v>
      </c>
    </row>
    <row r="620">
      <c r="A620" t="str">
        <f>part3_step1!E38</f>
        <v>Monica Bellucci</v>
      </c>
    </row>
    <row r="621">
      <c r="A621" t="str">
        <f>part3_step1!E39</f>
        <v>Dakota Fanning</v>
      </c>
    </row>
    <row r="622">
      <c r="A622" t="str">
        <f>part3_step1!E40</f>
        <v>Mads Mikkelsen</v>
      </c>
    </row>
    <row r="623">
      <c r="A623" t="str">
        <f>part3_step1!E41</f>
        <v>Linda Fiorentino</v>
      </c>
    </row>
    <row r="624">
      <c r="A624" t="str">
        <f>part3_step1!E42</f>
        <v>Carrie Fisher</v>
      </c>
    </row>
    <row r="625">
      <c r="A625" t="str">
        <f>part3_step1!E43</f>
        <v>Robin Williams</v>
      </c>
    </row>
    <row r="626">
      <c r="A626" t="str">
        <f>part3_step1!E44</f>
        <v>Ben Affleck</v>
      </c>
    </row>
    <row r="627">
      <c r="A627" t="str">
        <f>part3_step1!E45</f>
        <v>Adrien Brody</v>
      </c>
    </row>
    <row r="628">
      <c r="A628" t="str">
        <f>part3_step1!E46</f>
        <v>Thandie Newton</v>
      </c>
    </row>
    <row r="629">
      <c r="A629" t="str">
        <f>part3_step1!E47</f>
        <v>Carrie Fisher</v>
      </c>
    </row>
    <row r="630">
      <c r="A630" t="str">
        <f>part3_step1!E48</f>
        <v>James Coburn</v>
      </c>
    </row>
    <row r="631">
      <c r="A631" t="str">
        <f>part3_step1!E49</f>
        <v>Emmy Rossum</v>
      </c>
    </row>
    <row r="632">
      <c r="A632" t="str">
        <f>part3_step1!E50</f>
        <v>Nancy Cartwright</v>
      </c>
    </row>
    <row r="633">
      <c r="A633" t="str">
        <f>part3_step1!E51</f>
        <v>Whoopi Goldberg</v>
      </c>
    </row>
    <row r="634">
      <c r="A634" t="str">
        <f>part3_step1!E52</f>
        <v>Edward Furlong</v>
      </c>
    </row>
    <row r="635">
      <c r="A635" t="str">
        <f>part3_step1!E53</f>
        <v>Denholm Elliott</v>
      </c>
    </row>
    <row r="636">
      <c r="A636" t="str">
        <f>part3_step1!E54</f>
        <v>Cary Elwes</v>
      </c>
    </row>
    <row r="637">
      <c r="A637" t="str">
        <f>part3_step1!E55</f>
        <v>Don Rickles</v>
      </c>
    </row>
    <row r="638">
      <c r="A638" t="str">
        <f>part3_step1!E56</f>
        <v>Orlando Bloom</v>
      </c>
    </row>
    <row r="639">
      <c r="A639" t="str">
        <f>part3_step1!E57</f>
        <v>Edward Burns</v>
      </c>
    </row>
    <row r="640">
      <c r="A640" t="str">
        <f>part3_step1!E58</f>
        <v>David Kelly</v>
      </c>
    </row>
    <row r="641">
      <c r="A641" t="str">
        <f>part3_step1!E59</f>
        <v>Richard Dreyfuss</v>
      </c>
    </row>
    <row r="642">
      <c r="A642" t="str">
        <f>part3_step1!E60</f>
        <v>Ralph Bellamy</v>
      </c>
    </row>
    <row r="643">
      <c r="A643" t="str">
        <f>part3_step1!E61</f>
        <v>Morgan Freeman</v>
      </c>
    </row>
    <row r="644">
      <c r="A644" t="str">
        <f>part3_step1!E62</f>
        <v>Dominic West</v>
      </c>
    </row>
    <row r="645">
      <c r="A645" t="str">
        <f>part3_step1!E63</f>
        <v>Carrie-Anne Moss</v>
      </c>
    </row>
    <row r="646">
      <c r="A646" t="str">
        <f>part3_step1!E64</f>
        <v>Connie Nielson</v>
      </c>
    </row>
    <row r="647">
      <c r="A647" t="str">
        <f>part3_step1!E65</f>
        <v>Ian McKellen</v>
      </c>
    </row>
    <row r="648">
      <c r="A648" t="str">
        <f>part3_step1!E66</f>
        <v>Cameron Diaz</v>
      </c>
    </row>
    <row r="649">
      <c r="A649" t="str">
        <f>part3_step1!E67</f>
        <v>Paul Newman</v>
      </c>
    </row>
    <row r="650">
      <c r="A650" t="str">
        <f>part3_step1!E68</f>
        <v>Emmanuelle Beart</v>
      </c>
    </row>
    <row r="651">
      <c r="A651" t="str">
        <f>part3_step1!E69</f>
        <v>Kate Beckinsale</v>
      </c>
    </row>
    <row r="652">
      <c r="A652" t="str">
        <f>part3_step1!E70</f>
        <v>Julia Roberts</v>
      </c>
    </row>
    <row r="653">
      <c r="A653" t="str">
        <f>part3_step1!E71</f>
        <v>Chris Cooper</v>
      </c>
    </row>
    <row r="654">
      <c r="A654" t="str">
        <f>part3_step1!E72</f>
        <v>Tony Goldwyn</v>
      </c>
    </row>
    <row r="655">
      <c r="A655" t="str">
        <f>part3_step1!E73</f>
        <v>Glenn Close</v>
      </c>
    </row>
    <row r="656">
      <c r="A656" t="str">
        <f>part3_step1!E74</f>
        <v>Dustin Hoffman</v>
      </c>
    </row>
    <row r="657">
      <c r="A657" t="str">
        <f>part3_step1!E75</f>
        <v>Adam Brody</v>
      </c>
    </row>
    <row r="658">
      <c r="A658" t="str">
        <f>part3_step1!E76</f>
        <v>Rip Torn</v>
      </c>
    </row>
    <row r="659">
      <c r="A659" t="str">
        <f>part3_step1!E77</f>
        <v>Toby Stephens</v>
      </c>
    </row>
    <row r="660">
      <c r="A660" t="str">
        <f>part3_step1!E78</f>
        <v>Graham Greene</v>
      </c>
    </row>
    <row r="661">
      <c r="A661" t="str">
        <f>part3_step1!E79</f>
        <v>Christopher Noth</v>
      </c>
    </row>
    <row r="662">
      <c r="A662" t="str">
        <f>part3_step1!E80</f>
        <v>Carrie-Anne Moss</v>
      </c>
    </row>
    <row r="663">
      <c r="A663" t="str">
        <f>part3_step1!E81</f>
        <v>Pierce Brosnan</v>
      </c>
    </row>
    <row r="664">
      <c r="A664" t="str">
        <f>part3_step1!E82</f>
        <v>John Hannah</v>
      </c>
    </row>
    <row r="665">
      <c r="A665" t="str">
        <f>part3_step1!E83</f>
        <v>Claire Danes</v>
      </c>
    </row>
    <row r="666">
      <c r="A666" t="str">
        <f>part3_step1!E84</f>
        <v>John Hannah</v>
      </c>
    </row>
    <row r="667">
      <c r="A667" t="str">
        <f>part3_step1!E85</f>
        <v>Kim Basinger</v>
      </c>
    </row>
    <row r="668">
      <c r="A668" t="str">
        <f>part3_step1!E86</f>
        <v>Valeria Golino</v>
      </c>
    </row>
    <row r="669">
      <c r="A669" t="str">
        <f>part3_step1!E87</f>
        <v>Rory Culkin</v>
      </c>
    </row>
    <row r="670">
      <c r="A670" t="str">
        <f>part3_step1!E88</f>
        <v>David Schwimmer</v>
      </c>
    </row>
    <row r="671">
      <c r="A671" t="str">
        <f>part3_step1!E89</f>
        <v>Ian McKellen</v>
      </c>
    </row>
    <row r="672">
      <c r="A672" t="str">
        <f>part3_step1!E90</f>
        <v>Ving Rhames</v>
      </c>
    </row>
    <row r="673">
      <c r="A673" t="str">
        <f>part3_step1!E91</f>
        <v>Kate Bosworth</v>
      </c>
    </row>
    <row r="674">
      <c r="A674" t="str">
        <f>part3_step1!E92</f>
        <v>Paul Freeman</v>
      </c>
    </row>
    <row r="675">
      <c r="A675" t="str">
        <f>part3_step1!E93</f>
        <v>SStockard Channing</v>
      </c>
    </row>
    <row r="676">
      <c r="A676" t="str">
        <f>part3_step1!E94</f>
        <v>Elijah Wood</v>
      </c>
    </row>
    <row r="677">
      <c r="A677" t="str">
        <f>part3_step1!E95</f>
        <v>Mila Parely</v>
      </c>
    </row>
    <row r="678">
      <c r="A678" t="str">
        <f>part3_step1!E96</f>
        <v>Denis Leary</v>
      </c>
    </row>
    <row r="679">
      <c r="A679" t="str">
        <f>part3_step1!E97</f>
        <v>Justin Long</v>
      </c>
    </row>
    <row r="680">
      <c r="A680" t="str">
        <f>part3_step1!E98</f>
        <v>Maria Pitillo</v>
      </c>
    </row>
    <row r="681">
      <c r="A681" t="str">
        <f>part3_step1!E99</f>
        <v>Christopher Walken</v>
      </c>
    </row>
    <row r="682">
      <c r="A682" t="str">
        <f>part3_step1!E100</f>
        <v>Marisa Tomei</v>
      </c>
    </row>
    <row r="683">
      <c r="A683" t="str">
        <f>part3_step1!E101</f>
        <v>Kevin James</v>
      </c>
    </row>
    <row r="684">
      <c r="A684" t="str">
        <f>part3_step1!E102</f>
        <v>Tom Arnold</v>
      </c>
    </row>
    <row r="685">
      <c r="A685" t="str">
        <f>part3_step1!E103</f>
        <v>Samuel L. Jackson</v>
      </c>
    </row>
    <row r="686">
      <c r="A686" t="str">
        <f>part3_step1!E104</f>
        <v>Rhys Ifans</v>
      </c>
    </row>
    <row r="687">
      <c r="A687" t="str">
        <f>part3_step1!E105</f>
        <v>William H. Macy</v>
      </c>
    </row>
    <row r="688">
      <c r="A688" t="str">
        <f>part3_step1!E106</f>
        <v>Ben Stiller</v>
      </c>
    </row>
    <row r="689">
      <c r="A689" t="str">
        <f>part3_step1!E107</f>
        <v>Helena Bonham Carter</v>
      </c>
    </row>
    <row r="690">
      <c r="A690" t="str">
        <f>part3_step1!E108</f>
        <v>Rick Moranis</v>
      </c>
    </row>
    <row r="691">
      <c r="A691" t="str">
        <f>part3_step1!E109</f>
        <v>Don Rickles</v>
      </c>
    </row>
    <row r="692">
      <c r="A692" t="str">
        <f>part3_step1!E110</f>
        <v>Steve Harris</v>
      </c>
    </row>
    <row r="693">
      <c r="A693" t="str">
        <f>part3_step1!E111</f>
        <v>Lainie Kazan</v>
      </c>
    </row>
    <row r="694">
      <c r="A694" t="str">
        <f>part3_step1!E112</f>
        <v>Jeanne Tripplehorn</v>
      </c>
    </row>
    <row r="695">
      <c r="A695" t="str">
        <f>part3_step1!E113</f>
        <v>Liam Neeson</v>
      </c>
    </row>
    <row r="696">
      <c r="A696" t="str">
        <f>part3_step1!E114</f>
        <v>Izabella Scorupco</v>
      </c>
    </row>
    <row r="697">
      <c r="A697" t="str">
        <f>part3_step1!E115</f>
        <v>Matt Damon</v>
      </c>
    </row>
    <row r="698">
      <c r="A698" t="str">
        <f>part3_step1!E116</f>
        <v>Kevin Spacey</v>
      </c>
    </row>
    <row r="699">
      <c r="A699" t="str">
        <f>part3_step1!E117</f>
        <v>Giancarlo Giannini</v>
      </c>
    </row>
    <row r="700">
      <c r="A700" t="str">
        <f>part3_step1!E118</f>
        <v>Joanna Cassidy</v>
      </c>
    </row>
    <row r="701">
      <c r="A701" t="str">
        <f>part3_step1!E119</f>
        <v>Elijah Wood</v>
      </c>
    </row>
    <row r="702">
      <c r="A702" t="str">
        <f>part3_step1!E120</f>
        <v>Joan Plowright</v>
      </c>
    </row>
    <row r="703">
      <c r="A703" t="str">
        <f>part3_step1!E121</f>
        <v>Christian Bale</v>
      </c>
    </row>
    <row r="704">
      <c r="A704" t="str">
        <f>part3_step1!E122</f>
        <v>Michelle Yeoh</v>
      </c>
    </row>
    <row r="705">
      <c r="A705" t="str">
        <f>part3_step1!E123</f>
        <v>Alan Tudyk</v>
      </c>
    </row>
    <row r="706">
      <c r="A706" t="str">
        <f>part3_step1!E124</f>
        <v>Jon Voight</v>
      </c>
    </row>
    <row r="707">
      <c r="A707" t="str">
        <f>part3_step1!E125</f>
        <v>Christopher Walken</v>
      </c>
    </row>
    <row r="708">
      <c r="A708" t="str">
        <f>part3_step1!E126</f>
        <v>Thora Birch</v>
      </c>
    </row>
    <row r="709">
      <c r="A709" t="str">
        <f>part3_step1!E127</f>
        <v>Jim Carrey</v>
      </c>
    </row>
    <row r="710">
      <c r="A710" t="str">
        <f>part3_step1!E128</f>
        <v>Kevin Bacon</v>
      </c>
    </row>
    <row r="711">
      <c r="A711" t="str">
        <f>part3_step1!E129</f>
        <v>Ed Harris</v>
      </c>
    </row>
    <row r="712">
      <c r="A712" t="str">
        <f>part3_step1!E130</f>
        <v>Steve Carell</v>
      </c>
    </row>
    <row r="713">
      <c r="A713" t="str">
        <f>part3_step1!E131</f>
        <v>Jessica Alba</v>
      </c>
    </row>
    <row r="714">
      <c r="A714" t="str">
        <f>part3_step1!E132</f>
        <v>Chris Penn</v>
      </c>
    </row>
    <row r="715">
      <c r="A715" t="str">
        <f>part3_step1!E133</f>
        <v>Diane Lane</v>
      </c>
    </row>
    <row r="716">
      <c r="A716" t="str">
        <f>part3_step1!E134</f>
        <v>Emily Blunt</v>
      </c>
    </row>
    <row r="717">
      <c r="A717" t="str">
        <f>part3_step1!E135</f>
        <v>Ralph Fiennes</v>
      </c>
    </row>
    <row r="718">
      <c r="A718" t="str">
        <f>part3_step1!E136</f>
        <v>Peter Riegert</v>
      </c>
    </row>
    <row r="719">
      <c r="A719" t="str">
        <f>part3_step1!E137</f>
        <v>Anne Archer</v>
      </c>
    </row>
    <row r="720">
      <c r="A720" t="str">
        <f>part3_step1!E138</f>
        <v>Rene Russo</v>
      </c>
    </row>
    <row r="721">
      <c r="A721" t="str">
        <f>part3_step1!E139</f>
        <v>Glenn Close</v>
      </c>
    </row>
    <row r="722">
      <c r="A722" t="str">
        <f>part3_step1!E140</f>
        <v>Greg Kinnear</v>
      </c>
    </row>
    <row r="723">
      <c r="A723" t="str">
        <f>part3_step1!E141</f>
        <v>Matt Damon</v>
      </c>
    </row>
    <row r="724">
      <c r="A724" t="str">
        <f>part3_step1!E142</f>
        <v>Michael York</v>
      </c>
    </row>
    <row r="725">
      <c r="A725" t="str">
        <f>part3_step1!E143</f>
        <v>Brawley Nolte</v>
      </c>
    </row>
    <row r="726">
      <c r="A726" t="str">
        <f>part3_step1!E144</f>
        <v>Joan Cusack</v>
      </c>
    </row>
    <row r="727">
      <c r="A727" t="str">
        <f>part3_step1!E145</f>
        <v>Richard Gere</v>
      </c>
    </row>
    <row r="728">
      <c r="A728" t="str">
        <f>part3_step1!E146</f>
        <v>Justin Cooper</v>
      </c>
    </row>
    <row r="729">
      <c r="A729" t="str">
        <f>part3_step1!E147</f>
        <v>Rene Zellweger</v>
      </c>
    </row>
    <row r="730">
      <c r="A730" t="str">
        <f>part3_step1!E148</f>
        <v>Joely Richardson</v>
      </c>
    </row>
    <row r="731">
      <c r="A731" t="str">
        <f>part3_step1!E149</f>
        <v>Soon-Tek Oh</v>
      </c>
    </row>
    <row r="732">
      <c r="A732" t="str">
        <f>part3_step1!E150</f>
        <v>Brian Dennehy</v>
      </c>
    </row>
    <row r="733">
      <c r="A733" t="str">
        <f>part3_step1!E151</f>
        <v>Joan Cusack</v>
      </c>
    </row>
    <row r="734">
      <c r="A734" t="str">
        <f>part3_step1!E152</f>
        <v>Thandie Newton</v>
      </c>
    </row>
    <row r="735">
      <c r="A735" t="str">
        <f>part3_step1!E153</f>
        <v>Hugh Laurie</v>
      </c>
    </row>
    <row r="736">
      <c r="A736" t="str">
        <f>part3_step1!E154</f>
        <v>Olympia Dukakis</v>
      </c>
    </row>
    <row r="737">
      <c r="A737" t="str">
        <f>part3_step1!E155</f>
        <v>Nicole DeHuff</v>
      </c>
    </row>
    <row r="738">
      <c r="A738" t="str">
        <f>part3_step1!E156</f>
        <v>Ian McKellen</v>
      </c>
    </row>
    <row r="739">
      <c r="A739" t="str">
        <f>part3_step1!E157</f>
        <v>Gene Hackman</v>
      </c>
    </row>
    <row r="740">
      <c r="A740" t="str">
        <f>part3_step1!E158</f>
        <v>Jack Nicholson</v>
      </c>
    </row>
    <row r="741">
      <c r="A741" t="str">
        <f>part3_step1!E159</f>
        <v>Geoffrey Rush</v>
      </c>
    </row>
    <row r="742">
      <c r="A742" t="str">
        <f>part3_step1!E160</f>
        <v>Michael York</v>
      </c>
    </row>
    <row r="743">
      <c r="A743" t="str">
        <f>part3_step1!E161</f>
        <v>James Earl Jones</v>
      </c>
    </row>
    <row r="744">
      <c r="A744" t="str">
        <f>part3_step1!E162</f>
        <v>Cameron Diaz</v>
      </c>
    </row>
    <row r="745">
      <c r="A745" t="str">
        <f>part3_step1!E163</f>
        <v>Joe Pesci</v>
      </c>
    </row>
    <row r="746">
      <c r="A746" t="str">
        <f>part3_step1!E164</f>
        <v>Sandra Bullock</v>
      </c>
    </row>
    <row r="747">
      <c r="A747" t="str">
        <f>part3_step1!E165</f>
        <v>Rachel McAdams</v>
      </c>
    </row>
    <row r="748">
      <c r="A748" t="str">
        <f>part3_step1!E166</f>
        <v>Eddie Deezen</v>
      </c>
    </row>
    <row r="749">
      <c r="A749" t="str">
        <f>part3_step1!E167</f>
        <v>Chris Klein</v>
      </c>
    </row>
    <row r="750">
      <c r="A750" t="str">
        <f>part3_step1!E168</f>
        <v>Diana Scarwid</v>
      </c>
    </row>
    <row r="751">
      <c r="A751" t="str">
        <f>part3_step1!E169</f>
        <v>Richard Roxburgh</v>
      </c>
    </row>
    <row r="752">
      <c r="A752" t="str">
        <f>part3_step1!E170</f>
        <v>Susan Egan</v>
      </c>
    </row>
    <row r="753">
      <c r="A753" t="str">
        <f>part3_step1!E171</f>
        <v>Rene Zellweger</v>
      </c>
    </row>
    <row r="754">
      <c r="A754" t="str">
        <f>part3_step1!E172</f>
        <v>Ted Levine</v>
      </c>
    </row>
    <row r="755">
      <c r="A755" t="str">
        <f>part3_step1!E173</f>
        <v>Brian Cox</v>
      </c>
    </row>
    <row r="756">
      <c r="A756" t="str">
        <f>part3_step1!E174</f>
        <v>James Coburn</v>
      </c>
    </row>
    <row r="757">
      <c r="A757" t="str">
        <f>part3_step1!E175</f>
        <v>Matthew Lillard</v>
      </c>
    </row>
    <row r="758">
      <c r="A758" t="str">
        <f>part3_step1!E176</f>
        <v>Asia Argento</v>
      </c>
    </row>
    <row r="759">
      <c r="A759" t="str">
        <f>part3_step1!E177</f>
        <v>Woody Harrelson</v>
      </c>
    </row>
    <row r="760">
      <c r="A760" t="str">
        <f>part3_step1!E178</f>
        <v>Kirsten Dunst</v>
      </c>
    </row>
    <row r="761">
      <c r="A761" t="str">
        <f>part3_step1!E179</f>
        <v>Ian Holm</v>
      </c>
    </row>
    <row r="762">
      <c r="A762" t="str">
        <f>part3_step1!E180</f>
        <v>Tia Carrere</v>
      </c>
    </row>
    <row r="763">
      <c r="A763" t="str">
        <f>part3_step1!E181</f>
        <v>Gene Hackman</v>
      </c>
    </row>
    <row r="764">
      <c r="A764" t="str">
        <f>part3_step1!E182</f>
        <v>Gabrielle Union</v>
      </c>
    </row>
    <row r="765">
      <c r="A765" t="str">
        <f>part3_step1!E183</f>
        <v>Sharon Stone</v>
      </c>
    </row>
    <row r="766">
      <c r="A766" t="str">
        <f>part3_step1!E184</f>
        <v>Ken Davitian</v>
      </c>
    </row>
    <row r="767">
      <c r="A767" t="str">
        <f>part3_step1!E185</f>
        <v>Marlon Wayans</v>
      </c>
    </row>
    <row r="768">
      <c r="A768" t="str">
        <f>part3_step1!E186</f>
        <v>Lucy Liu</v>
      </c>
    </row>
    <row r="769">
      <c r="A769" t="str">
        <f>part3_step1!E187</f>
        <v>William Snape</v>
      </c>
    </row>
    <row r="770">
      <c r="A770" t="str">
        <f>part3_step1!E188</f>
        <v>Aaron Eckhart</v>
      </c>
    </row>
    <row r="771">
      <c r="A771" t="str">
        <f>part3_step1!E189</f>
        <v>Jeanne Tripplehorn</v>
      </c>
    </row>
    <row r="772">
      <c r="A772" t="str">
        <f>part3_step1!E190</f>
        <v>Michael Rooker</v>
      </c>
    </row>
    <row r="773">
      <c r="A773" t="str">
        <f>part3_step1!E191</f>
        <v>Hugh Grant</v>
      </c>
    </row>
    <row r="774">
      <c r="A774" t="str">
        <f>part3_step1!E192</f>
        <v>Lucy Liu</v>
      </c>
    </row>
    <row r="775">
      <c r="A775" t="str">
        <f>part3_step1!E193</f>
        <v>Leslie Phillips</v>
      </c>
    </row>
    <row r="776">
      <c r="A776" t="str">
        <f>part3_step1!E194</f>
        <v>Greg Kinnear</v>
      </c>
    </row>
    <row r="777">
      <c r="A777" t="str">
        <f>part3_step1!E195</f>
        <v>Noah Emmerich</v>
      </c>
    </row>
    <row r="778">
      <c r="A778" t="str">
        <f>part3_step1!E196</f>
        <v>Magda Szubanski</v>
      </c>
    </row>
    <row r="779">
      <c r="A779" t="str">
        <f>part3_step1!E197</f>
        <v>Robin Wright Penn</v>
      </c>
    </row>
    <row r="780">
      <c r="A780" t="str">
        <f>part3_step1!E198</f>
        <v>Greg Kinnear</v>
      </c>
    </row>
    <row r="781">
      <c r="A781" t="str">
        <f>part3_step1!E199</f>
        <v>Garrett Hedlund</v>
      </c>
    </row>
    <row r="782">
      <c r="A782" t="str">
        <f>part3_step1!E200</f>
        <v>Tom Wilkinson</v>
      </c>
    </row>
    <row r="783">
      <c r="A783" t="str">
        <f>part3_step1!E201</f>
        <v>Jon Voight</v>
      </c>
    </row>
    <row r="784">
      <c r="A784" t="str">
        <f>part3_step1!E202</f>
        <v>John Cazale</v>
      </c>
    </row>
    <row r="785">
      <c r="A785" t="str">
        <f>part3_step1!E203</f>
        <v>Simon Callow</v>
      </c>
    </row>
    <row r="786">
      <c r="A786" t="str">
        <f>part3_step1!E204</f>
        <v>Martin Lawrence</v>
      </c>
    </row>
    <row r="787">
      <c r="A787" t="str">
        <f>part3_step1!E205</f>
        <v>Brittany Murphy</v>
      </c>
    </row>
    <row r="788">
      <c r="A788" t="str">
        <f>part3_step1!E206</f>
        <v>Joan Allen</v>
      </c>
    </row>
    <row r="789">
      <c r="A789" t="str">
        <f>part3_step1!E207</f>
        <v>Joshua Leonard</v>
      </c>
    </row>
    <row r="790">
      <c r="A790" t="str">
        <f>part3_step1!E208</f>
        <v>Emma Thompson</v>
      </c>
    </row>
    <row r="791">
      <c r="A791" t="str">
        <f>part3_step1!E209</f>
        <v>Arnold Schwarzenegger</v>
      </c>
    </row>
    <row r="792">
      <c r="A792" t="str">
        <f>part3_step1!E210</f>
        <v>Barry Miller</v>
      </c>
    </row>
    <row r="793">
      <c r="A793" t="str">
        <f>part3_step1!E211</f>
        <v>Ethan Hawke</v>
      </c>
    </row>
    <row r="794">
      <c r="A794" t="str">
        <f>part3_step1!E212</f>
        <v>Cole Hauser</v>
      </c>
    </row>
    <row r="795">
      <c r="A795" t="str">
        <f>part3_step1!E213</f>
        <v>Vanessa L. Williams</v>
      </c>
    </row>
    <row r="796">
      <c r="A796" t="str">
        <f>part3_step1!E214</f>
        <v>Jon Stewart</v>
      </c>
    </row>
    <row r="797">
      <c r="A797" t="str">
        <f>part3_step1!E215</f>
        <v>Anthony Hopkins</v>
      </c>
    </row>
    <row r="798">
      <c r="A798" t="str">
        <f>part3_step1!E216</f>
        <v>John Mills</v>
      </c>
    </row>
    <row r="799">
      <c r="A799" t="str">
        <f>part3_step1!E217</f>
        <v>Willem Dafoe</v>
      </c>
    </row>
    <row r="800">
      <c r="A800" t="str">
        <f>part3_step1!E218</f>
        <v>Alyson Hannigan</v>
      </c>
    </row>
    <row r="801">
      <c r="A801" t="str">
        <f>part3_step1!E219</f>
        <v>Giovanni Ribisi</v>
      </c>
    </row>
    <row r="802">
      <c r="A802" t="str">
        <f>part3_step1!E220</f>
        <v>David Dorfman</v>
      </c>
    </row>
    <row r="803">
      <c r="A803" t="str">
        <f>part3_step1!E221</f>
        <v>Shia LaBeouf</v>
      </c>
    </row>
    <row r="804">
      <c r="A804" t="str">
        <f>part3_step1!E222</f>
        <v>Hugh Grant</v>
      </c>
    </row>
    <row r="805">
      <c r="A805" t="str">
        <f>part3_step1!E223</f>
        <v>Bill Pullman</v>
      </c>
    </row>
    <row r="806">
      <c r="A806" t="str">
        <f>part3_step1!E224</f>
        <v>Amanda Peet</v>
      </c>
    </row>
    <row r="807">
      <c r="A807" t="str">
        <f>part3_step1!E225</f>
        <v>Joe Pesci</v>
      </c>
    </row>
    <row r="808">
      <c r="A808" t="str">
        <f>part3_step1!E226</f>
        <v>Jason Raize</v>
      </c>
    </row>
    <row r="809">
      <c r="A809" t="str">
        <f>part3_step1!E227</f>
        <v>Ben Affleck</v>
      </c>
    </row>
    <row r="810">
      <c r="A810" t="str">
        <f>part3_step1!E228</f>
        <v>John Cusack</v>
      </c>
    </row>
    <row r="811">
      <c r="A811" t="str">
        <f>part3_step1!E229</f>
        <v>Preston Nyman</v>
      </c>
    </row>
    <row r="812">
      <c r="A812" t="str">
        <f>part3_step1!E230</f>
        <v/>
      </c>
    </row>
    <row r="813">
      <c r="A813" t="str">
        <f>part3_step1!E231</f>
        <v>Peter Fonda</v>
      </c>
    </row>
    <row r="814">
      <c r="A814" t="str">
        <f>part3_step1!E232</f>
        <v>Mary Steenburgen</v>
      </c>
    </row>
    <row r="815">
      <c r="A815" t="str">
        <f>part3_step1!E233</f>
        <v>Paul Rudd</v>
      </c>
    </row>
    <row r="816">
      <c r="A816" t="str">
        <f>part3_step1!E234</f>
        <v>Michelle Pfeiffer</v>
      </c>
    </row>
    <row r="817">
      <c r="A817" t="str">
        <f>part3_step1!E235</f>
        <v>Sean Bean</v>
      </c>
    </row>
    <row r="818">
      <c r="A818" t="str">
        <f>part3_step1!E236</f>
        <v>Kenneth Branagh</v>
      </c>
    </row>
    <row r="819">
      <c r="A819" t="str">
        <f>part3_step1!E237</f>
        <v>Kelly Preston</v>
      </c>
    </row>
    <row r="820">
      <c r="A820" t="str">
        <f>part3_step1!E238</f>
        <v>Harold Ramis</v>
      </c>
    </row>
    <row r="821">
      <c r="A821" t="str">
        <f>part3_step1!E239</f>
        <v>Joely Richardson</v>
      </c>
    </row>
    <row r="822">
      <c r="A822" t="str">
        <f>part3_step1!E240</f>
        <v>Clive Owen</v>
      </c>
    </row>
    <row r="823">
      <c r="A823" t="str">
        <f>part3_step1!E241</f>
        <v>Zhang Ziyi</v>
      </c>
    </row>
    <row r="824">
      <c r="A824" t="str">
        <f>part3_step1!E242</f>
        <v>Uma Thurman</v>
      </c>
    </row>
    <row r="825">
      <c r="A825" t="str">
        <f>part3_step1!E243</f>
        <v>Robin Tunney</v>
      </c>
    </row>
    <row r="826">
      <c r="A826" t="str">
        <f>part3_step1!E244</f>
        <v>Simon Callow</v>
      </c>
    </row>
    <row r="827">
      <c r="A827" t="str">
        <f>part3_step1!E245</f>
        <v>Donald Sutherland</v>
      </c>
    </row>
    <row r="828">
      <c r="A828" t="str">
        <f>part3_step1!E246</f>
        <v>Ving Rhames</v>
      </c>
    </row>
    <row r="829">
      <c r="A829" t="str">
        <f>part3_step1!E247</f>
        <v>James D'Arcy</v>
      </c>
    </row>
    <row r="830">
      <c r="A830" t="str">
        <f>part3_step1!E248</f>
        <v>Fionnula Flanagan</v>
      </c>
    </row>
    <row r="831">
      <c r="A831" t="str">
        <f>part3_step1!E249</f>
        <v>Robin Tunney</v>
      </c>
    </row>
    <row r="832">
      <c r="A832" t="str">
        <f>part3_step1!E250</f>
        <v>Ralph Fiennes</v>
      </c>
    </row>
    <row r="833">
      <c r="A833" t="str">
        <f>part3_step1!E251</f>
        <v>Brendan Gleeson</v>
      </c>
    </row>
    <row r="834">
      <c r="A834" t="str">
        <f>part3_step1!E252</f>
        <v>Jada Pinkett Smith</v>
      </c>
    </row>
    <row r="835">
      <c r="A835" t="str">
        <f>part3_step1!E253</f>
        <v>Anne Archer</v>
      </c>
    </row>
    <row r="836">
      <c r="A836" t="str">
        <f>part3_step1!E254</f>
        <v>Morgan Freeman</v>
      </c>
    </row>
    <row r="837">
      <c r="A837" t="str">
        <f>part3_step1!E255</f>
        <v>Michael Caine</v>
      </c>
    </row>
    <row r="838">
      <c r="A838" t="str">
        <f>part3_step1!E256</f>
        <v>Kevin Bacon</v>
      </c>
    </row>
    <row r="839">
      <c r="A839" t="str">
        <f>part3_step1!E257</f>
        <v>Benicio Del Toro</v>
      </c>
    </row>
    <row r="840">
      <c r="A840" t="str">
        <f>part3_step1!E258</f>
        <v>Patrick McGoohan</v>
      </c>
    </row>
    <row r="841">
      <c r="A841" t="str">
        <f>part3_step1!E259</f>
        <v>Jon Favreau</v>
      </c>
    </row>
    <row r="842">
      <c r="A842" t="str">
        <f>part3_step1!E260</f>
        <v>Casper Van Dien</v>
      </c>
    </row>
    <row r="843">
      <c r="A843" t="str">
        <f>part3_step1!E261</f>
        <v>Pamela Reed</v>
      </c>
    </row>
    <row r="844">
      <c r="A844" t="str">
        <f>part3_step1!E262</f>
        <v>Chris Klein</v>
      </c>
    </row>
    <row r="845">
      <c r="A845" t="str">
        <f>part3_step1!E263</f>
        <v>Antonio Banderas</v>
      </c>
    </row>
    <row r="846">
      <c r="A846" t="str">
        <f>part3_step1!E264</f>
        <v>Kurt Russell</v>
      </c>
    </row>
    <row r="847">
      <c r="A847" t="str">
        <f>part3_step1!E265</f>
        <v>Michelle Williams</v>
      </c>
    </row>
    <row r="848">
      <c r="A848" t="str">
        <f>part3_step1!E266</f>
        <v>John Turturro</v>
      </c>
    </row>
    <row r="849">
      <c r="A849" t="str">
        <f>part3_step1!E267</f>
        <v>Lance Henriksen</v>
      </c>
    </row>
    <row r="850">
      <c r="A850" t="str">
        <f>part3_step1!E268</f>
        <v>Kevin Bacon</v>
      </c>
    </row>
    <row r="851">
      <c r="A851" t="str">
        <f>part3_step1!E269</f>
        <v>Sonny Chiba</v>
      </c>
    </row>
    <row r="852">
      <c r="A852" t="str">
        <f>part3_step1!E270</f>
        <v>Guy Pearce</v>
      </c>
    </row>
    <row r="853">
      <c r="A853" t="str">
        <f>part3_step1!E271</f>
        <v>Linden Ashby</v>
      </c>
    </row>
    <row r="854">
      <c r="A854" t="str">
        <f>part3_step1!E272</f>
        <v>Bronson Pinchot</v>
      </c>
    </row>
    <row r="855">
      <c r="A855" t="str">
        <f>part3_step1!E273</f>
        <v>James Cromwell</v>
      </c>
    </row>
    <row r="856">
      <c r="A856" t="str">
        <f>part3_step1!E274</f>
        <v>Virginia Madsen</v>
      </c>
    </row>
    <row r="857">
      <c r="A857" t="str">
        <f>part3_step1!E275</f>
        <v>Ned Beatty</v>
      </c>
    </row>
    <row r="858">
      <c r="A858" t="str">
        <f>part3_step1!E276</f>
        <v>Giovanni Ribisi</v>
      </c>
    </row>
    <row r="859">
      <c r="A859" t="str">
        <f>part3_step1!E277</f>
        <v>Harry Connick</v>
      </c>
    </row>
    <row r="860">
      <c r="A860" t="str">
        <f>part3_step1!E278</f>
        <v>Morgan Freeman</v>
      </c>
    </row>
    <row r="861">
      <c r="A861" t="str">
        <f>part3_step1!E279</f>
        <v>Helena Bonham Carter</v>
      </c>
    </row>
    <row r="862">
      <c r="A862" t="str">
        <f>part3_step1!E280</f>
        <v>Rafael Baez</v>
      </c>
    </row>
    <row r="863">
      <c r="A863" t="str">
        <f>part3_step1!E281</f>
        <v>Anthony Quinn</v>
      </c>
    </row>
    <row r="864">
      <c r="A864" t="str">
        <f>part3_step1!E282</f>
        <v>Michael Caine</v>
      </c>
    </row>
    <row r="865">
      <c r="A865" t="str">
        <f>part3_step1!E283</f>
        <v>Roy Scheider</v>
      </c>
    </row>
    <row r="866">
      <c r="A866" t="str">
        <f>part3_step1!E284</f>
        <v>Talisa Soto</v>
      </c>
    </row>
    <row r="867">
      <c r="A867" t="str">
        <f>part3_step1!E285</f>
        <v>Scottie Ray</v>
      </c>
    </row>
    <row r="868">
      <c r="A868" t="str">
        <f>part3_step1!E286</f>
        <v>Paula Abdul</v>
      </c>
    </row>
    <row r="869">
      <c r="A869" t="str">
        <f>part3_step1!E287</f>
        <v>Gina Gershon</v>
      </c>
    </row>
    <row r="870">
      <c r="A870" t="str">
        <f>part3_step1!E288</f>
        <v>Josh McLerran</v>
      </c>
    </row>
    <row r="871">
      <c r="A871" t="str">
        <f>part3_step1!E289</f>
        <v>Larenz Tate</v>
      </c>
    </row>
    <row r="872">
      <c r="A872" t="str">
        <f>part3_step1!E290</f>
        <v>Harvey Pekar</v>
      </c>
    </row>
    <row r="873">
      <c r="A873" t="str">
        <f>part3_step1!E291</f>
        <v>Rosario Dawson</v>
      </c>
    </row>
    <row r="874">
      <c r="A874" t="str">
        <f>part3_step1!E292</f>
        <v>Ewa Froling</v>
      </c>
    </row>
    <row r="875">
      <c r="A875" t="str">
        <f>part3_step1!E293</f>
        <v/>
      </c>
    </row>
    <row r="876">
      <c r="A876" t="str">
        <f>part3_step1!E294</f>
        <v/>
      </c>
    </row>
    <row r="877">
      <c r="A877" t="str">
        <f>part3_step1!E295</f>
        <v/>
      </c>
    </row>
    <row r="878">
      <c r="A878" t="str">
        <f>part3_step1!E296</f>
        <v/>
      </c>
    </row>
    <row r="879">
      <c r="A879" t="str">
        <f>part3_step1!E297</f>
        <v/>
      </c>
    </row>
    <row r="880">
      <c r="A880" t="str">
        <f>part3_step1!E298</f>
        <v/>
      </c>
    </row>
    <row r="881">
      <c r="A881" t="str">
        <f>part3_step1!E299</f>
        <v/>
      </c>
    </row>
    <row r="882">
      <c r="A882" t="str">
        <f>part3_step1!E300</f>
        <v/>
      </c>
    </row>
    <row r="883">
      <c r="A883" t="str">
        <f>part3_step1!E301</f>
        <v/>
      </c>
    </row>
    <row r="884">
      <c r="A884" t="str">
        <f>part3_step1!E302</f>
        <v/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1.71"/>
    <col customWidth="1" min="2" max="2" width="41.29"/>
    <col customWidth="1" min="5" max="5" width="28.29"/>
    <col customWidth="1" min="7" max="7" width="39.71"/>
  </cols>
  <sheetData>
    <row r="1">
      <c r="A1" s="18" t="s">
        <v>1319</v>
      </c>
      <c r="E1" s="1"/>
      <c r="G1" t="str">
        <f>'Movie Data'!A1</f>
        <v>name</v>
      </c>
      <c r="H1" s="1" t="str">
        <f>CONCAT('Movie Data'!E1," score")</f>
        <v>actor1 score</v>
      </c>
      <c r="I1" s="1" t="str">
        <f>CONCAT('Movie Data'!F1," score")</f>
        <v>actor2 score</v>
      </c>
      <c r="J1" s="1" t="str">
        <f>CONCAT('Movie Data'!G1," score")</f>
        <v>actor3 score</v>
      </c>
      <c r="K1" s="1" t="str">
        <f>CONCAT('Movie Data'!H1," score")</f>
        <v>writer score</v>
      </c>
      <c r="L1" s="1" t="str">
        <f>CONCAT('Movie Data'!I1," score")</f>
        <v>director score</v>
      </c>
      <c r="M1" s="1" t="s">
        <v>1320</v>
      </c>
      <c r="N1" t="str">
        <f>'Movie Data'!J1</f>
        <v>date</v>
      </c>
      <c r="O1" t="str">
        <f>'Movie Data'!Z1</f>
        <v>metascore</v>
      </c>
    </row>
    <row r="2">
      <c r="A2" s="19" t="s">
        <v>1321</v>
      </c>
      <c r="B2" s="19" t="str">
        <f>'Simple Movie Recommender'!B1</f>
        <v/>
      </c>
      <c r="G2" t="str">
        <f>'Movie Data'!A2</f>
        <v>Titanic</v>
      </c>
      <c r="H2" t="str">
        <f>IF('Movie Data'!E2=$B$4,3,0)+IF('Movie Data'!E2=$B$5,3,0)+IF('Movie Data'!E2=$B$6,3,0)</f>
        <v>#N/A</v>
      </c>
      <c r="I2" s="7" t="str">
        <f>IF('Movie Data'!F2=$B$4,3,0)+IF('Movie Data'!F2=$B$5,3,0)+IF('Movie Data'!F2=$B$6,3,0)</f>
        <v>#N/A</v>
      </c>
      <c r="J2" s="7" t="str">
        <f>IF('Movie Data'!G2=$B$4,3,0)+IF('Movie Data'!G2=$B$5,3,0)+IF('Movie Data'!G2=$B$6,3,0)</f>
        <v>#N/A</v>
      </c>
      <c r="K2" t="str">
        <f>IF($B$8='Movie Data'!I2,2,0)</f>
        <v>#N/A</v>
      </c>
      <c r="L2" t="str">
        <f>IF($B$7='Movie Data'!D2,1,0)</f>
        <v>#N/A</v>
      </c>
      <c r="M2" t="str">
        <f t="shared" ref="M2:M292" si="1">SUM(H2:L2)</f>
        <v>#N/A</v>
      </c>
      <c r="N2">
        <f>'Movie Data'!J2</f>
        <v>1999</v>
      </c>
      <c r="O2">
        <f>'Movie Data'!Z2</f>
        <v>74</v>
      </c>
    </row>
    <row r="3">
      <c r="A3" s="19" t="s">
        <v>1322</v>
      </c>
      <c r="B3" s="13" t="str">
        <f>MATCH($B$2,'Movie Data'!A:A,0)</f>
        <v>#N/A</v>
      </c>
      <c r="G3" t="str">
        <f>'Movie Data'!A3</f>
        <v>The Lord of the Rings: The Return of the King</v>
      </c>
      <c r="H3" t="str">
        <f>IF('Movie Data'!E3=$B$4,3,0)+IF('Movie Data'!E3=$B$5,3,0)+IF('Movie Data'!E3=$B$6,3,0)</f>
        <v>#N/A</v>
      </c>
      <c r="I3" s="7" t="str">
        <f>IF('Movie Data'!F3=$B$4,3,0)+IF('Movie Data'!F3=$B$5,3,0)+IF('Movie Data'!F3=$B$6,3,0)</f>
        <v>#N/A</v>
      </c>
      <c r="J3" s="7" t="str">
        <f>IF('Movie Data'!G3=$B$4,3,0)+IF('Movie Data'!G3=$B$5,3,0)+IF('Movie Data'!G3=$B$6,3,0)</f>
        <v>#N/A</v>
      </c>
      <c r="K3" t="str">
        <f>IF($B$8='Movie Data'!I3,2,0)</f>
        <v>#N/A</v>
      </c>
      <c r="L3" t="str">
        <f>IF($B$7='Movie Data'!D3,1,0)</f>
        <v>#N/A</v>
      </c>
      <c r="M3" t="str">
        <f t="shared" si="1"/>
        <v>#N/A</v>
      </c>
      <c r="N3">
        <f>'Movie Data'!J3</f>
        <v>2004</v>
      </c>
      <c r="O3">
        <f>'Movie Data'!Z3</f>
        <v>94</v>
      </c>
    </row>
    <row r="4">
      <c r="A4" s="19" t="s">
        <v>1323</v>
      </c>
      <c r="B4" s="13" t="str">
        <f t="array" ref="B4">INDEX('Movie Data'!E:E,$B$3)</f>
        <v>#N/A</v>
      </c>
      <c r="G4" t="str">
        <f>'Movie Data'!A16</f>
        <v>The Lord of the Rings: The Fellowship of the Ring</v>
      </c>
      <c r="H4" t="str">
        <f>IF('Movie Data'!E16=$B$4,3,0)+IF('Movie Data'!E16=$B$5,3,0)+IF('Movie Data'!E16=$B$6,3,0)</f>
        <v>#N/A</v>
      </c>
      <c r="I4" s="7" t="str">
        <f>IF('Movie Data'!F16=$B$4,3,0)+IF('Movie Data'!F16=$B$5,3,0)+IF('Movie Data'!F16=$B$6,3,0)</f>
        <v>#N/A</v>
      </c>
      <c r="J4" s="7" t="str">
        <f>IF('Movie Data'!G16=$B$4,3,0)+IF('Movie Data'!G16=$B$5,3,0)+IF('Movie Data'!G16=$B$6,3,0)</f>
        <v>#N/A</v>
      </c>
      <c r="K4" t="str">
        <f>IF($B$8='Movie Data'!I16,2,0)</f>
        <v>#N/A</v>
      </c>
      <c r="L4" t="str">
        <f>IF($B$7='Movie Data'!D16,1,0)</f>
        <v>#N/A</v>
      </c>
      <c r="M4" t="str">
        <f t="shared" si="1"/>
        <v>#N/A</v>
      </c>
      <c r="N4">
        <f>'Movie Data'!J4</f>
        <v>2006</v>
      </c>
      <c r="O4">
        <f>'Movie Data'!Z4</f>
        <v>53</v>
      </c>
    </row>
    <row r="5">
      <c r="A5" s="19" t="s">
        <v>1324</v>
      </c>
      <c r="B5" s="13" t="str">
        <f t="array" ref="B5">INDEX('Movie Data'!F:F,$B$3)</f>
        <v>#N/A</v>
      </c>
      <c r="G5" t="str">
        <f>'Movie Data'!A5</f>
        <v>Harry Potter and the Sorcerer's Stone</v>
      </c>
      <c r="H5" t="str">
        <f>IF('Movie Data'!E5=$B$4,3,0)+IF('Movie Data'!E5=$B$5,3,0)+IF('Movie Data'!E5=$B$6,3,0)</f>
        <v>#N/A</v>
      </c>
      <c r="I5" s="7" t="str">
        <f>IF('Movie Data'!F5=$B$4,3,0)+IF('Movie Data'!F5=$B$5,3,0)+IF('Movie Data'!F5=$B$6,3,0)</f>
        <v>#N/A</v>
      </c>
      <c r="J5" s="7" t="str">
        <f>IF('Movie Data'!G5=$B$4,3,0)+IF('Movie Data'!G5=$B$5,3,0)+IF('Movie Data'!G5=$B$6,3,0)</f>
        <v>#N/A</v>
      </c>
      <c r="K5" t="str">
        <f>IF($B$8='Movie Data'!I5,2,0)</f>
        <v>#N/A</v>
      </c>
      <c r="L5" t="str">
        <f>IF($B$7='Movie Data'!D5,1,0)</f>
        <v>#N/A</v>
      </c>
      <c r="M5" t="str">
        <f t="shared" si="1"/>
        <v>#N/A</v>
      </c>
      <c r="N5">
        <f>'Movie Data'!J5</f>
        <v>2002</v>
      </c>
      <c r="O5">
        <f>'Movie Data'!Z5</f>
        <v>64</v>
      </c>
    </row>
    <row r="6">
      <c r="A6" s="19" t="s">
        <v>1325</v>
      </c>
      <c r="B6" s="13" t="str">
        <f t="array" ref="B6">INDEX('Movie Data'!G:G,$B$3)</f>
        <v>#N/A</v>
      </c>
      <c r="G6" t="str">
        <f>'Movie Data'!A9</f>
        <v>The Lord of the Rings: The Two Towers</v>
      </c>
      <c r="H6" t="str">
        <f>IF('Movie Data'!E9=$B$4,3,0)+IF('Movie Data'!E9=$B$5,3,0)+IF('Movie Data'!E9=$B$6,3,0)</f>
        <v>#N/A</v>
      </c>
      <c r="I6" s="7" t="str">
        <f>IF('Movie Data'!F9=$B$4,3,0)+IF('Movie Data'!F9=$B$5,3,0)+IF('Movie Data'!F9=$B$6,3,0)</f>
        <v>#N/A</v>
      </c>
      <c r="J6" s="7" t="str">
        <f>IF('Movie Data'!G9=$B$4,3,0)+IF('Movie Data'!G9=$B$5,3,0)+IF('Movie Data'!G9=$B$6,3,0)</f>
        <v>#N/A</v>
      </c>
      <c r="K6" t="str">
        <f>IF($B$8='Movie Data'!I9,2,0)</f>
        <v>#N/A</v>
      </c>
      <c r="L6" t="str">
        <f>IF($B$7='Movie Data'!D9,1,0)</f>
        <v>#N/A</v>
      </c>
      <c r="M6" t="str">
        <f t="shared" si="1"/>
        <v>#N/A</v>
      </c>
      <c r="N6">
        <f>'Movie Data'!J6</f>
        <v>2007</v>
      </c>
      <c r="O6">
        <f>'Movie Data'!Z6</f>
        <v>50</v>
      </c>
    </row>
    <row r="7">
      <c r="A7" s="19" t="s">
        <v>1326</v>
      </c>
      <c r="B7" s="13" t="str">
        <f t="array" ref="B7">INDEX('Movie Data'!D:D,$B$3)</f>
        <v>#N/A</v>
      </c>
      <c r="G7" t="str">
        <f>'Movie Data'!A7</f>
        <v>Harry Potter and the Order of the Phoenix</v>
      </c>
      <c r="H7" t="str">
        <f>IF('Movie Data'!E7=$B$4,3,0)+IF('Movie Data'!E7=$B$5,3,0)+IF('Movie Data'!E7=$B$6,3,0)</f>
        <v>#N/A</v>
      </c>
      <c r="I7" s="7" t="str">
        <f>IF('Movie Data'!F7=$B$4,3,0)+IF('Movie Data'!F7=$B$5,3,0)+IF('Movie Data'!F7=$B$6,3,0)</f>
        <v>#N/A</v>
      </c>
      <c r="J7" s="7" t="str">
        <f>IF('Movie Data'!G7=$B$4,3,0)+IF('Movie Data'!G7=$B$5,3,0)+IF('Movie Data'!G7=$B$6,3,0)</f>
        <v>#N/A</v>
      </c>
      <c r="K7" t="str">
        <f>IF($B$8='Movie Data'!I7,2,0)</f>
        <v>#N/A</v>
      </c>
      <c r="L7" t="str">
        <f>IF($B$7='Movie Data'!D7,1,0)</f>
        <v>#N/A</v>
      </c>
      <c r="M7" t="str">
        <f t="shared" si="1"/>
        <v>#N/A</v>
      </c>
      <c r="N7">
        <f>'Movie Data'!J7</f>
        <v>2007</v>
      </c>
      <c r="O7">
        <f>'Movie Data'!Z7</f>
        <v>71</v>
      </c>
    </row>
    <row r="8">
      <c r="A8" s="19" t="s">
        <v>1327</v>
      </c>
      <c r="B8" s="13" t="str">
        <f t="array" ref="B8">INDEX('Movie Data'!I:I,$B$3)</f>
        <v>#N/A</v>
      </c>
      <c r="G8" t="str">
        <f>'Movie Data'!A8</f>
        <v>Star Wars: Episode I - The Phantom Menace</v>
      </c>
      <c r="H8" t="str">
        <f>IF('Movie Data'!E8=$B$4,3,0)+IF('Movie Data'!E8=$B$5,3,0)+IF('Movie Data'!E8=$B$6,3,0)</f>
        <v>#N/A</v>
      </c>
      <c r="I8" s="7" t="str">
        <f>IF('Movie Data'!F8=$B$4,3,0)+IF('Movie Data'!F8=$B$5,3,0)+IF('Movie Data'!F8=$B$6,3,0)</f>
        <v>#N/A</v>
      </c>
      <c r="J8" s="7" t="str">
        <f>IF('Movie Data'!G8=$B$4,3,0)+IF('Movie Data'!G8=$B$5,3,0)+IF('Movie Data'!G8=$B$6,3,0)</f>
        <v>#N/A</v>
      </c>
      <c r="K8" t="str">
        <f>IF($B$8='Movie Data'!I8,2,0)</f>
        <v>#N/A</v>
      </c>
      <c r="L8" t="str">
        <f>IF($B$7='Movie Data'!D8,1,0)</f>
        <v>#N/A</v>
      </c>
      <c r="M8" t="str">
        <f t="shared" si="1"/>
        <v>#N/A</v>
      </c>
      <c r="N8">
        <f>'Movie Data'!J8</f>
        <v>2001</v>
      </c>
      <c r="O8">
        <f>'Movie Data'!Z8</f>
        <v>52</v>
      </c>
    </row>
    <row r="9">
      <c r="G9" t="str">
        <f>'Movie Data'!A65</f>
        <v>X-Men: The Last Stand</v>
      </c>
      <c r="H9" t="str">
        <f>IF('Movie Data'!E65=$B$4,3,0)+IF('Movie Data'!E65=$B$5,3,0)+IF('Movie Data'!E65=$B$6,3,0)</f>
        <v>#N/A</v>
      </c>
      <c r="I9" s="7" t="str">
        <f>IF('Movie Data'!F65=$B$4,3,0)+IF('Movie Data'!F65=$B$5,3,0)+IF('Movie Data'!F65=$B$6,3,0)</f>
        <v>#N/A</v>
      </c>
      <c r="J9" s="7" t="str">
        <f>IF('Movie Data'!G65=$B$4,3,0)+IF('Movie Data'!G65=$B$5,3,0)+IF('Movie Data'!G65=$B$6,3,0)</f>
        <v>#N/A</v>
      </c>
      <c r="K9" t="str">
        <f>IF($B$8='Movie Data'!I65,2,0)</f>
        <v>#N/A</v>
      </c>
      <c r="L9" t="str">
        <f>IF($B$7='Movie Data'!D65,1,0)</f>
        <v>#N/A</v>
      </c>
      <c r="M9" t="str">
        <f t="shared" si="1"/>
        <v>#N/A</v>
      </c>
      <c r="N9">
        <f>'Movie Data'!J9</f>
        <v>2003</v>
      </c>
      <c r="O9">
        <f>'Movie Data'!Z9</f>
        <v>88</v>
      </c>
    </row>
    <row r="10">
      <c r="G10" t="str">
        <f>'Movie Data'!A10</f>
        <v>Jurassic Park</v>
      </c>
      <c r="H10" t="str">
        <f>IF('Movie Data'!E10=$B$4,3,0)+IF('Movie Data'!E10=$B$5,3,0)+IF('Movie Data'!E10=$B$6,3,0)</f>
        <v>#N/A</v>
      </c>
      <c r="I10" s="7" t="str">
        <f>IF('Movie Data'!F10=$B$4,3,0)+IF('Movie Data'!F10=$B$5,3,0)+IF('Movie Data'!F10=$B$6,3,0)</f>
        <v>#N/A</v>
      </c>
      <c r="J10" s="7" t="str">
        <f>IF('Movie Data'!G10=$B$4,3,0)+IF('Movie Data'!G10=$B$5,3,0)+IF('Movie Data'!G10=$B$6,3,0)</f>
        <v>#N/A</v>
      </c>
      <c r="K10" t="str">
        <f>IF($B$8='Movie Data'!I10,2,0)</f>
        <v>#N/A</v>
      </c>
      <c r="L10" t="str">
        <f>IF($B$7='Movie Data'!D10,1,0)</f>
        <v>#N/A</v>
      </c>
      <c r="M10" t="str">
        <f t="shared" si="1"/>
        <v>#N/A</v>
      </c>
      <c r="N10">
        <f>'Movie Data'!J10</f>
        <v>2001</v>
      </c>
      <c r="O10">
        <f>'Movie Data'!Z10</f>
        <v>68</v>
      </c>
    </row>
    <row r="11">
      <c r="G11" t="str">
        <f>'Movie Data'!A11</f>
        <v>Harry Potter and the Goblet of Fire</v>
      </c>
      <c r="H11" t="str">
        <f>IF('Movie Data'!E11=$B$4,3,0)+IF('Movie Data'!E11=$B$5,3,0)+IF('Movie Data'!E11=$B$6,3,0)</f>
        <v>#N/A</v>
      </c>
      <c r="I11" s="7" t="str">
        <f>IF('Movie Data'!F11=$B$4,3,0)+IF('Movie Data'!F11=$B$5,3,0)+IF('Movie Data'!F11=$B$6,3,0)</f>
        <v>#N/A</v>
      </c>
      <c r="J11" s="7" t="str">
        <f>IF('Movie Data'!G11=$B$4,3,0)+IF('Movie Data'!G11=$B$5,3,0)+IF('Movie Data'!G11=$B$6,3,0)</f>
        <v>#N/A</v>
      </c>
      <c r="K11" t="str">
        <f>IF($B$8='Movie Data'!I11,2,0)</f>
        <v>#N/A</v>
      </c>
      <c r="L11" t="str">
        <f>IF($B$7='Movie Data'!D11,1,0)</f>
        <v>#N/A</v>
      </c>
      <c r="M11" t="str">
        <f t="shared" si="1"/>
        <v>#N/A</v>
      </c>
      <c r="N11">
        <f>'Movie Data'!J11</f>
        <v>2006</v>
      </c>
      <c r="O11">
        <f>'Movie Data'!Z11</f>
        <v>81</v>
      </c>
    </row>
    <row r="12">
      <c r="G12" t="str">
        <f>'Movie Data'!A25</f>
        <v>The Da Vinci Code</v>
      </c>
      <c r="H12" t="str">
        <f>IF('Movie Data'!E25=$B$4,3,0)+IF('Movie Data'!E25=$B$5,3,0)+IF('Movie Data'!E25=$B$6,3,0)</f>
        <v>#N/A</v>
      </c>
      <c r="I12" s="7" t="str">
        <f>IF('Movie Data'!F25=$B$4,3,0)+IF('Movie Data'!F25=$B$5,3,0)+IF('Movie Data'!F25=$B$6,3,0)</f>
        <v>#N/A</v>
      </c>
      <c r="J12" s="7" t="str">
        <f>IF('Movie Data'!G25=$B$4,3,0)+IF('Movie Data'!G25=$B$5,3,0)+IF('Movie Data'!G25=$B$6,3,0)</f>
        <v>#N/A</v>
      </c>
      <c r="K12" t="str">
        <f>IF($B$8='Movie Data'!I25,2,0)</f>
        <v>#N/A</v>
      </c>
      <c r="L12" t="str">
        <f>IF($B$7='Movie Data'!D25,1,0)</f>
        <v>#N/A</v>
      </c>
      <c r="M12" t="str">
        <f t="shared" si="1"/>
        <v>#N/A</v>
      </c>
      <c r="N12">
        <f>'Movie Data'!J12</f>
        <v>2007</v>
      </c>
      <c r="O12">
        <f>'Movie Data'!Z12</f>
        <v>59</v>
      </c>
    </row>
    <row r="13">
      <c r="G13" t="str">
        <f>'Movie Data'!A94</f>
        <v>Happy Feet</v>
      </c>
      <c r="H13" t="str">
        <f>IF('Movie Data'!E94=$B$4,3,0)+IF('Movie Data'!E94=$B$5,3,0)+IF('Movie Data'!E94=$B$6,3,0)</f>
        <v>#N/A</v>
      </c>
      <c r="I13" s="7" t="str">
        <f>IF('Movie Data'!F94=$B$4,3,0)+IF('Movie Data'!F94=$B$5,3,0)+IF('Movie Data'!F94=$B$6,3,0)</f>
        <v>#N/A</v>
      </c>
      <c r="J13" s="7" t="str">
        <f>IF('Movie Data'!G94=$B$4,3,0)+IF('Movie Data'!G94=$B$5,3,0)+IF('Movie Data'!G94=$B$6,3,0)</f>
        <v>#N/A</v>
      </c>
      <c r="K13" t="str">
        <f>IF($B$8='Movie Data'!I94,2,0)</f>
        <v>#N/A</v>
      </c>
      <c r="L13" t="str">
        <f>IF($B$7='Movie Data'!D94,1,0)</f>
        <v>#N/A</v>
      </c>
      <c r="M13" t="str">
        <f t="shared" si="1"/>
        <v>#N/A</v>
      </c>
      <c r="N13">
        <f>'Movie Data'!J13</f>
        <v>2004</v>
      </c>
      <c r="O13">
        <f>'Movie Data'!Z13</f>
        <v>75</v>
      </c>
    </row>
    <row r="14">
      <c r="G14" t="str">
        <f>'Movie Data'!A14</f>
        <v>Harry Potter and the Chamber of Secrets</v>
      </c>
      <c r="H14" t="str">
        <f>IF('Movie Data'!E14=$B$4,3,0)+IF('Movie Data'!E14=$B$5,3,0)+IF('Movie Data'!E14=$B$6,3,0)</f>
        <v>#N/A</v>
      </c>
      <c r="I14" s="7" t="str">
        <f>IF('Movie Data'!F14=$B$4,3,0)+IF('Movie Data'!F14=$B$5,3,0)+IF('Movie Data'!F14=$B$6,3,0)</f>
        <v>#N/A</v>
      </c>
      <c r="J14" s="7" t="str">
        <f>IF('Movie Data'!G14=$B$4,3,0)+IF('Movie Data'!G14=$B$5,3,0)+IF('Movie Data'!G14=$B$6,3,0)</f>
        <v>#N/A</v>
      </c>
      <c r="K14" t="str">
        <f>IF($B$8='Movie Data'!I14,2,0)</f>
        <v>#N/A</v>
      </c>
      <c r="L14" t="str">
        <f>IF($B$7='Movie Data'!D14,1,0)</f>
        <v>#N/A</v>
      </c>
      <c r="M14" t="str">
        <f t="shared" si="1"/>
        <v>#N/A</v>
      </c>
      <c r="N14">
        <f>'Movie Data'!J14</f>
        <v>2003</v>
      </c>
      <c r="O14">
        <f>'Movie Data'!Z14</f>
        <v>63</v>
      </c>
    </row>
    <row r="15">
      <c r="G15" t="str">
        <f>'Movie Data'!A15</f>
        <v>Finding Nemo</v>
      </c>
      <c r="H15" t="str">
        <f>IF('Movie Data'!E15=$B$4,3,0)+IF('Movie Data'!E15=$B$5,3,0)+IF('Movie Data'!E15=$B$6,3,0)</f>
        <v>#N/A</v>
      </c>
      <c r="I15" s="7" t="str">
        <f>IF('Movie Data'!F15=$B$4,3,0)+IF('Movie Data'!F15=$B$5,3,0)+IF('Movie Data'!F15=$B$6,3,0)</f>
        <v>#N/A</v>
      </c>
      <c r="J15" s="7" t="str">
        <f>IF('Movie Data'!G15=$B$4,3,0)+IF('Movie Data'!G15=$B$5,3,0)+IF('Movie Data'!G15=$B$6,3,0)</f>
        <v>#N/A</v>
      </c>
      <c r="K15" t="str">
        <f>IF($B$8='Movie Data'!I15,2,0)</f>
        <v>#N/A</v>
      </c>
      <c r="L15" t="str">
        <f>IF($B$7='Movie Data'!D15,1,0)</f>
        <v>#N/A</v>
      </c>
      <c r="M15" t="str">
        <f t="shared" si="1"/>
        <v>#N/A</v>
      </c>
      <c r="N15">
        <f>'Movie Data'!J15</f>
        <v>2003</v>
      </c>
      <c r="O15">
        <f>'Movie Data'!Z15</f>
        <v>89</v>
      </c>
    </row>
    <row r="16">
      <c r="G16" t="str">
        <f>'Movie Data'!A45</f>
        <v>King Kong</v>
      </c>
      <c r="H16" t="str">
        <f>IF('Movie Data'!E45=$B$4,3,0)+IF('Movie Data'!E45=$B$5,3,0)+IF('Movie Data'!E45=$B$6,3,0)</f>
        <v>#N/A</v>
      </c>
      <c r="I16" s="7" t="str">
        <f>IF('Movie Data'!F45=$B$4,3,0)+IF('Movie Data'!F45=$B$5,3,0)+IF('Movie Data'!F45=$B$6,3,0)</f>
        <v>#N/A</v>
      </c>
      <c r="J16" s="7" t="str">
        <f>IF('Movie Data'!G45=$B$4,3,0)+IF('Movie Data'!G45=$B$5,3,0)+IF('Movie Data'!G45=$B$6,3,0)</f>
        <v>#N/A</v>
      </c>
      <c r="K16" t="str">
        <f>IF($B$8='Movie Data'!I45,2,0)</f>
        <v>#N/A</v>
      </c>
      <c r="L16" t="str">
        <f>IF($B$7='Movie Data'!D45,1,0)</f>
        <v>#N/A</v>
      </c>
      <c r="M16" t="str">
        <f t="shared" si="1"/>
        <v>#N/A</v>
      </c>
      <c r="N16">
        <f>'Movie Data'!J16</f>
        <v>2002</v>
      </c>
      <c r="O16">
        <f>'Movie Data'!Z16</f>
        <v>92</v>
      </c>
    </row>
    <row r="17">
      <c r="G17" t="str">
        <f>'Movie Data'!A119</f>
        <v>Deep Impact</v>
      </c>
      <c r="H17" t="str">
        <f>IF('Movie Data'!E119=$B$4,3,0)+IF('Movie Data'!E119=$B$5,3,0)+IF('Movie Data'!E119=$B$6,3,0)</f>
        <v>#N/A</v>
      </c>
      <c r="I17" s="7" t="str">
        <f>IF('Movie Data'!F119=$B$4,3,0)+IF('Movie Data'!F119=$B$5,3,0)+IF('Movie Data'!F119=$B$6,3,0)</f>
        <v>#N/A</v>
      </c>
      <c r="J17" s="7" t="str">
        <f>IF('Movie Data'!G119=$B$4,3,0)+IF('Movie Data'!G119=$B$5,3,0)+IF('Movie Data'!G119=$B$6,3,0)</f>
        <v>#N/A</v>
      </c>
      <c r="K17" t="str">
        <f>IF($B$8='Movie Data'!I119,2,0)</f>
        <v>#N/A</v>
      </c>
      <c r="L17" t="str">
        <f>IF($B$7='Movie Data'!D119,1,0)</f>
        <v>#N/A</v>
      </c>
      <c r="M17" t="str">
        <f t="shared" si="1"/>
        <v>#N/A</v>
      </c>
      <c r="N17">
        <f>'Movie Data'!J17</f>
        <v>2005</v>
      </c>
      <c r="O17">
        <f>'Movie Data'!Z17</f>
        <v>68</v>
      </c>
    </row>
    <row r="18">
      <c r="G18" t="str">
        <f>'Movie Data'!A156</f>
        <v>X-Men</v>
      </c>
      <c r="H18" t="str">
        <f>IF('Movie Data'!E156=$B$4,3,0)+IF('Movie Data'!E156=$B$5,3,0)+IF('Movie Data'!E156=$B$6,3,0)</f>
        <v>#N/A</v>
      </c>
      <c r="I18" s="7" t="str">
        <f>IF('Movie Data'!F156=$B$4,3,0)+IF('Movie Data'!F156=$B$5,3,0)+IF('Movie Data'!F156=$B$6,3,0)</f>
        <v>#N/A</v>
      </c>
      <c r="J18" s="7" t="str">
        <f>IF('Movie Data'!G156=$B$4,3,0)+IF('Movie Data'!G156=$B$5,3,0)+IF('Movie Data'!G156=$B$6,3,0)</f>
        <v>#N/A</v>
      </c>
      <c r="K18" t="str">
        <f>IF($B$8='Movie Data'!I156,2,0)</f>
        <v>#N/A</v>
      </c>
      <c r="L18" t="str">
        <f>IF($B$7='Movie Data'!D156,1,0)</f>
        <v>#N/A</v>
      </c>
      <c r="M18" t="str">
        <f t="shared" si="1"/>
        <v>#N/A</v>
      </c>
      <c r="N18">
        <f>'Movie Data'!J18</f>
        <v>2004</v>
      </c>
      <c r="O18">
        <f>'Movie Data'!Z18</f>
        <v>59</v>
      </c>
    </row>
    <row r="19">
      <c r="G19" t="str">
        <f>'Movie Data'!A19</f>
        <v>Spider-Man</v>
      </c>
      <c r="H19" t="str">
        <f>IF('Movie Data'!E19=$B$4,3,0)+IF('Movie Data'!E19=$B$5,3,0)+IF('Movie Data'!E19=$B$6,3,0)</f>
        <v>#N/A</v>
      </c>
      <c r="I19" s="7" t="str">
        <f>IF('Movie Data'!F19=$B$4,3,0)+IF('Movie Data'!F19=$B$5,3,0)+IF('Movie Data'!F19=$B$6,3,0)</f>
        <v>#N/A</v>
      </c>
      <c r="J19" s="7" t="str">
        <f>IF('Movie Data'!G19=$B$4,3,0)+IF('Movie Data'!G19=$B$5,3,0)+IF('Movie Data'!G19=$B$6,3,0)</f>
        <v>#N/A</v>
      </c>
      <c r="K19" t="str">
        <f>IF($B$8='Movie Data'!I19,2,0)</f>
        <v>#N/A</v>
      </c>
      <c r="L19" t="str">
        <f>IF($B$7='Movie Data'!D19,1,0)</f>
        <v>#N/A</v>
      </c>
      <c r="M19" t="str">
        <f t="shared" si="1"/>
        <v>#N/A</v>
      </c>
      <c r="N19">
        <f>'Movie Data'!J19</f>
        <v>2002</v>
      </c>
      <c r="O19">
        <f>'Movie Data'!Z19</f>
        <v>73</v>
      </c>
    </row>
    <row r="20">
      <c r="G20" t="str">
        <f>'Movie Data'!A89</f>
        <v>X2: X-Men United</v>
      </c>
      <c r="H20" t="str">
        <f>IF('Movie Data'!E89=$B$4,3,0)+IF('Movie Data'!E89=$B$5,3,0)+IF('Movie Data'!E89=$B$6,3,0)</f>
        <v>#N/A</v>
      </c>
      <c r="I20" s="7" t="str">
        <f>IF('Movie Data'!F89=$B$4,3,0)+IF('Movie Data'!F89=$B$5,3,0)+IF('Movie Data'!F89=$B$6,3,0)</f>
        <v>#N/A</v>
      </c>
      <c r="J20" s="7" t="str">
        <f>IF('Movie Data'!G89=$B$4,3,0)+IF('Movie Data'!G89=$B$5,3,0)+IF('Movie Data'!G89=$B$6,3,0)</f>
        <v>#N/A</v>
      </c>
      <c r="K20" t="str">
        <f>IF($B$8='Movie Data'!I89,2,0)</f>
        <v>#N/A</v>
      </c>
      <c r="L20" t="str">
        <f>IF($B$7='Movie Data'!D89,1,0)</f>
        <v>#N/A</v>
      </c>
      <c r="M20" t="str">
        <f t="shared" si="1"/>
        <v>#N/A</v>
      </c>
      <c r="N20">
        <f>'Movie Data'!J20</f>
        <v>2004</v>
      </c>
      <c r="O20">
        <f>'Movie Data'!Z20</f>
        <v>91</v>
      </c>
    </row>
    <row r="21">
      <c r="G21" t="str">
        <f>'Movie Data'!A21</f>
        <v>Shrek the Third</v>
      </c>
      <c r="H21" t="str">
        <f>IF('Movie Data'!E21=$B$4,3,0)+IF('Movie Data'!E21=$B$5,3,0)+IF('Movie Data'!E21=$B$6,3,0)</f>
        <v>#N/A</v>
      </c>
      <c r="I21" s="7" t="str">
        <f>IF('Movie Data'!F21=$B$4,3,0)+IF('Movie Data'!F21=$B$5,3,0)+IF('Movie Data'!F21=$B$6,3,0)</f>
        <v>#N/A</v>
      </c>
      <c r="J21" s="7" t="str">
        <f>IF('Movie Data'!G21=$B$4,3,0)+IF('Movie Data'!G21=$B$5,3,0)+IF('Movie Data'!G21=$B$6,3,0)</f>
        <v>#N/A</v>
      </c>
      <c r="K21" t="str">
        <f>IF($B$8='Movie Data'!I21,2,0)</f>
        <v>#N/A</v>
      </c>
      <c r="L21" t="str">
        <f>IF($B$7='Movie Data'!D21,1,0)</f>
        <v>#N/A</v>
      </c>
      <c r="M21" t="str">
        <f t="shared" si="1"/>
        <v>#N/A</v>
      </c>
      <c r="N21">
        <f>'Movie Data'!J21</f>
        <v>2007</v>
      </c>
      <c r="O21">
        <f>'Movie Data'!Z21</f>
        <v>58</v>
      </c>
    </row>
    <row r="22">
      <c r="G22" t="str">
        <f>'Movie Data'!A22</f>
        <v>Harry Potter and the Prisoner of Azkaban</v>
      </c>
      <c r="H22" t="str">
        <f>IF('Movie Data'!E22=$B$4,3,0)+IF('Movie Data'!E22=$B$5,3,0)+IF('Movie Data'!E22=$B$6,3,0)</f>
        <v>#N/A</v>
      </c>
      <c r="I22" s="7" t="str">
        <f>IF('Movie Data'!F22=$B$4,3,0)+IF('Movie Data'!F22=$B$5,3,0)+IF('Movie Data'!F22=$B$6,3,0)</f>
        <v>#N/A</v>
      </c>
      <c r="J22" s="7" t="str">
        <f>IF('Movie Data'!G22=$B$4,3,0)+IF('Movie Data'!G22=$B$5,3,0)+IF('Movie Data'!G22=$B$6,3,0)</f>
        <v>#N/A</v>
      </c>
      <c r="K22" t="str">
        <f>IF($B$8='Movie Data'!I22,2,0)</f>
        <v>#N/A</v>
      </c>
      <c r="L22" t="str">
        <f>IF($B$7='Movie Data'!D22,1,0)</f>
        <v>#N/A</v>
      </c>
      <c r="M22" t="str">
        <f t="shared" si="1"/>
        <v>#N/A</v>
      </c>
      <c r="N22">
        <f>'Movie Data'!J22</f>
        <v>2004</v>
      </c>
      <c r="O22">
        <f>'Movie Data'!Z22</f>
        <v>81</v>
      </c>
    </row>
    <row r="23">
      <c r="G23" t="str">
        <f>'Movie Data'!A13</f>
        <v>Shrek 2</v>
      </c>
      <c r="H23" t="str">
        <f>IF('Movie Data'!E13=$B$4,3,0)+IF('Movie Data'!E13=$B$5,3,0)+IF('Movie Data'!E13=$B$6,3,0)</f>
        <v>#N/A</v>
      </c>
      <c r="I23" s="7" t="str">
        <f>IF('Movie Data'!F13=$B$4,3,0)+IF('Movie Data'!F13=$B$5,3,0)+IF('Movie Data'!F13=$B$6,3,0)</f>
        <v>#N/A</v>
      </c>
      <c r="J23" s="7" t="str">
        <f>IF('Movie Data'!G13=$B$4,3,0)+IF('Movie Data'!G13=$B$5,3,0)+IF('Movie Data'!G13=$B$6,3,0)</f>
        <v>#N/A</v>
      </c>
      <c r="K23" t="str">
        <f>IF($B$8='Movie Data'!I13,2,0)</f>
        <v>#N/A</v>
      </c>
      <c r="L23" t="str">
        <f>IF($B$7='Movie Data'!D13,1,0)</f>
        <v>#N/A</v>
      </c>
      <c r="M23" t="str">
        <f t="shared" si="1"/>
        <v>#N/A</v>
      </c>
      <c r="N23">
        <f>'Movie Data'!J23</f>
        <v>2004</v>
      </c>
      <c r="O23">
        <f>'Movie Data'!Z23</f>
        <v>83</v>
      </c>
    </row>
    <row r="24">
      <c r="G24" t="str">
        <f>'Movie Data'!A24</f>
        <v>The Lion King</v>
      </c>
      <c r="H24" t="str">
        <f>IF('Movie Data'!E24=$B$4,3,0)+IF('Movie Data'!E24=$B$5,3,0)+IF('Movie Data'!E24=$B$6,3,0)</f>
        <v>#N/A</v>
      </c>
      <c r="I24" s="7" t="str">
        <f>IF('Movie Data'!F24=$B$4,3,0)+IF('Movie Data'!F24=$B$5,3,0)+IF('Movie Data'!F24=$B$6,3,0)</f>
        <v>#N/A</v>
      </c>
      <c r="J24" s="7" t="str">
        <f>IF('Movie Data'!G24=$B$4,3,0)+IF('Movie Data'!G24=$B$5,3,0)+IF('Movie Data'!G24=$B$6,3,0)</f>
        <v>#N/A</v>
      </c>
      <c r="K24" t="str">
        <f>IF($B$8='Movie Data'!I24,2,0)</f>
        <v>#N/A</v>
      </c>
      <c r="L24" t="str">
        <f>IF($B$7='Movie Data'!D24,1,0)</f>
        <v>#N/A</v>
      </c>
      <c r="M24" t="str">
        <f t="shared" si="1"/>
        <v>#N/A</v>
      </c>
      <c r="N24">
        <f>'Movie Data'!J24</f>
        <v>2003</v>
      </c>
      <c r="O24">
        <f>'Movie Data'!Z24</f>
        <v>84</v>
      </c>
    </row>
    <row r="25">
      <c r="G25" t="str">
        <f>'Movie Data'!A23</f>
        <v>Spider-Man 2</v>
      </c>
      <c r="H25" t="str">
        <f>IF('Movie Data'!E23=$B$4,3,0)+IF('Movie Data'!E23=$B$5,3,0)+IF('Movie Data'!E23=$B$6,3,0)</f>
        <v>#N/A</v>
      </c>
      <c r="I25" s="7" t="str">
        <f>IF('Movie Data'!F23=$B$4,3,0)+IF('Movie Data'!F23=$B$5,3,0)+IF('Movie Data'!F23=$B$6,3,0)</f>
        <v>#N/A</v>
      </c>
      <c r="J25" s="7" t="str">
        <f>IF('Movie Data'!G23=$B$4,3,0)+IF('Movie Data'!G23=$B$5,3,0)+IF('Movie Data'!G23=$B$6,3,0)</f>
        <v>#N/A</v>
      </c>
      <c r="K25" t="str">
        <f>IF($B$8='Movie Data'!I23,2,0)</f>
        <v>#N/A</v>
      </c>
      <c r="L25" t="str">
        <f>IF($B$7='Movie Data'!D23,1,0)</f>
        <v>#N/A</v>
      </c>
      <c r="M25" t="str">
        <f t="shared" si="1"/>
        <v>#N/A</v>
      </c>
      <c r="N25">
        <f>'Movie Data'!J25</f>
        <v>2006</v>
      </c>
      <c r="O25">
        <f>'Movie Data'!Z25</f>
        <v>46</v>
      </c>
    </row>
    <row r="26">
      <c r="G26" t="str">
        <f>'Movie Data'!A26</f>
        <v>E.T. the ExtriTerrestrial</v>
      </c>
      <c r="H26" t="str">
        <f>IF('Movie Data'!E26=$B$4,3,0)+IF('Movie Data'!E26=$B$5,3,0)+IF('Movie Data'!E26=$B$6,3,0)</f>
        <v>#N/A</v>
      </c>
      <c r="I26" s="7" t="str">
        <f>IF('Movie Data'!F26=$B$4,3,0)+IF('Movie Data'!F26=$B$5,3,0)+IF('Movie Data'!F26=$B$6,3,0)</f>
        <v>#N/A</v>
      </c>
      <c r="J26" s="7" t="str">
        <f>IF('Movie Data'!G26=$B$4,3,0)+IF('Movie Data'!G26=$B$5,3,0)+IF('Movie Data'!G26=$B$6,3,0)</f>
        <v>#N/A</v>
      </c>
      <c r="K26" t="str">
        <f>IF($B$8='Movie Data'!I26,2,0)</f>
        <v>#N/A</v>
      </c>
      <c r="L26" t="str">
        <f>IF($B$7='Movie Data'!D26,1,0)</f>
        <v>#N/A</v>
      </c>
      <c r="M26" t="str">
        <f t="shared" si="1"/>
        <v>#N/A</v>
      </c>
      <c r="N26">
        <f>'Movie Data'!J26</f>
        <v>2002</v>
      </c>
      <c r="O26">
        <f>'Movie Data'!Z26</f>
        <v>94</v>
      </c>
    </row>
    <row r="27">
      <c r="G27" t="str">
        <f>'Movie Data'!A29</f>
        <v>Transformers</v>
      </c>
      <c r="H27" t="str">
        <f>IF('Movie Data'!E29=$B$4,3,0)+IF('Movie Data'!E29=$B$5,3,0)+IF('Movie Data'!E29=$B$6,3,0)</f>
        <v>#N/A</v>
      </c>
      <c r="I27" s="7" t="str">
        <f>IF('Movie Data'!F29=$B$4,3,0)+IF('Movie Data'!F29=$B$5,3,0)+IF('Movie Data'!F29=$B$6,3,0)</f>
        <v>#N/A</v>
      </c>
      <c r="J27" s="7" t="str">
        <f>IF('Movie Data'!G29=$B$4,3,0)+IF('Movie Data'!G29=$B$5,3,0)+IF('Movie Data'!G29=$B$6,3,0)</f>
        <v>#N/A</v>
      </c>
      <c r="K27" t="str">
        <f>IF($B$8='Movie Data'!I29,2,0)</f>
        <v>#N/A</v>
      </c>
      <c r="L27" t="str">
        <f>IF($B$7='Movie Data'!D29,1,0)</f>
        <v>#N/A</v>
      </c>
      <c r="M27" t="str">
        <f t="shared" si="1"/>
        <v>#N/A</v>
      </c>
      <c r="N27">
        <f>'Movie Data'!J27</f>
        <v>2006</v>
      </c>
      <c r="O27">
        <f>'Movie Data'!Z27</f>
        <v>75</v>
      </c>
    </row>
    <row r="28">
      <c r="G28" t="str">
        <f>'Movie Data'!A28</f>
        <v>The Matrix Reloaded</v>
      </c>
      <c r="H28" t="str">
        <f>IF('Movie Data'!E28=$B$4,3,0)+IF('Movie Data'!E28=$B$5,3,0)+IF('Movie Data'!E28=$B$6,3,0)</f>
        <v>#N/A</v>
      </c>
      <c r="I28" s="7" t="str">
        <f>IF('Movie Data'!F28=$B$4,3,0)+IF('Movie Data'!F28=$B$5,3,0)+IF('Movie Data'!F28=$B$6,3,0)</f>
        <v>#N/A</v>
      </c>
      <c r="J28" s="7" t="str">
        <f>IF('Movie Data'!G28=$B$4,3,0)+IF('Movie Data'!G28=$B$5,3,0)+IF('Movie Data'!G28=$B$6,3,0)</f>
        <v>#N/A</v>
      </c>
      <c r="K28" t="str">
        <f>IF($B$8='Movie Data'!I28,2,0)</f>
        <v>#N/A</v>
      </c>
      <c r="L28" t="str">
        <f>IF($B$7='Movie Data'!D28,1,0)</f>
        <v>#N/A</v>
      </c>
      <c r="M28" t="str">
        <f t="shared" si="1"/>
        <v>#N/A</v>
      </c>
      <c r="N28">
        <f>'Movie Data'!J28</f>
        <v>2003</v>
      </c>
      <c r="O28">
        <f>'Movie Data'!Z28</f>
        <v>63</v>
      </c>
    </row>
    <row r="29">
      <c r="G29" t="str">
        <f>'Movie Data'!A43</f>
        <v>Night at the Museum</v>
      </c>
      <c r="H29" t="str">
        <f>IF('Movie Data'!E43=$B$4,3,0)+IF('Movie Data'!E43=$B$5,3,0)+IF('Movie Data'!E43=$B$6,3,0)</f>
        <v>#N/A</v>
      </c>
      <c r="I29" s="7" t="str">
        <f>IF('Movie Data'!F43=$B$4,3,0)+IF('Movie Data'!F43=$B$5,3,0)+IF('Movie Data'!F43=$B$6,3,0)</f>
        <v>#N/A</v>
      </c>
      <c r="J29" s="7" t="str">
        <f>IF('Movie Data'!G43=$B$4,3,0)+IF('Movie Data'!G43=$B$5,3,0)+IF('Movie Data'!G43=$B$6,3,0)</f>
        <v>#N/A</v>
      </c>
      <c r="K29" t="str">
        <f>IF($B$8='Movie Data'!I43,2,0)</f>
        <v>#N/A</v>
      </c>
      <c r="L29" t="str">
        <f>IF($B$7='Movie Data'!D43,1,0)</f>
        <v>#N/A</v>
      </c>
      <c r="M29" t="str">
        <f t="shared" si="1"/>
        <v>#N/A</v>
      </c>
      <c r="N29">
        <f>'Movie Data'!J29</f>
        <v>2007</v>
      </c>
      <c r="O29">
        <f>'Movie Data'!Z29</f>
        <v>61</v>
      </c>
    </row>
    <row r="30">
      <c r="G30" t="str">
        <f>'Movie Data'!A30</f>
        <v>Forrest Gump</v>
      </c>
      <c r="H30" t="str">
        <f>IF('Movie Data'!E30=$B$4,3,0)+IF('Movie Data'!E30=$B$5,3,0)+IF('Movie Data'!E30=$B$6,3,0)</f>
        <v>#N/A</v>
      </c>
      <c r="I30" s="7" t="str">
        <f>IF('Movie Data'!F30=$B$4,3,0)+IF('Movie Data'!F30=$B$5,3,0)+IF('Movie Data'!F30=$B$6,3,0)</f>
        <v>#N/A</v>
      </c>
      <c r="J30" s="7" t="str">
        <f>IF('Movie Data'!G30=$B$4,3,0)+IF('Movie Data'!G30=$B$5,3,0)+IF('Movie Data'!G30=$B$6,3,0)</f>
        <v>#N/A</v>
      </c>
      <c r="K30" t="str">
        <f>IF($B$8='Movie Data'!I30,2,0)</f>
        <v>#N/A</v>
      </c>
      <c r="L30" t="str">
        <f>IF($B$7='Movie Data'!D30,1,0)</f>
        <v>#N/A</v>
      </c>
      <c r="M30" t="str">
        <f t="shared" si="1"/>
        <v>#N/A</v>
      </c>
      <c r="N30">
        <f>'Movie Data'!J30</f>
        <v>2001</v>
      </c>
      <c r="O30">
        <f>'Movie Data'!Z30</f>
        <v>82</v>
      </c>
    </row>
    <row r="31">
      <c r="G31" t="str">
        <f>'Movie Data'!A31</f>
        <v>The Sixth Sense</v>
      </c>
      <c r="H31" t="str">
        <f>IF('Movie Data'!E31=$B$4,3,0)+IF('Movie Data'!E31=$B$5,3,0)+IF('Movie Data'!E31=$B$6,3,0)</f>
        <v>#N/A</v>
      </c>
      <c r="I31" s="7" t="str">
        <f>IF('Movie Data'!F31=$B$4,3,0)+IF('Movie Data'!F31=$B$5,3,0)+IF('Movie Data'!F31=$B$6,3,0)</f>
        <v>#N/A</v>
      </c>
      <c r="J31" s="7" t="str">
        <f>IF('Movie Data'!G31=$B$4,3,0)+IF('Movie Data'!G31=$B$5,3,0)+IF('Movie Data'!G31=$B$6,3,0)</f>
        <v>#N/A</v>
      </c>
      <c r="K31" t="str">
        <f>IF($B$8='Movie Data'!I31,2,0)</f>
        <v>#N/A</v>
      </c>
      <c r="L31" t="str">
        <f>IF($B$7='Movie Data'!D31,1,0)</f>
        <v>#N/A</v>
      </c>
      <c r="M31" t="str">
        <f t="shared" si="1"/>
        <v>#N/A</v>
      </c>
      <c r="N31">
        <f>'Movie Data'!J31</f>
        <v>2000</v>
      </c>
      <c r="O31">
        <f>'Movie Data'!Z31</f>
        <v>64</v>
      </c>
    </row>
    <row r="32">
      <c r="G32" t="str">
        <f>'Movie Data'!A32</f>
        <v>Pirates of the Caribbean: The Curse of the Black Pearl</v>
      </c>
      <c r="H32" t="str">
        <f>IF('Movie Data'!E32=$B$4,3,0)+IF('Movie Data'!E32=$B$5,3,0)+IF('Movie Data'!E32=$B$6,3,0)</f>
        <v>#N/A</v>
      </c>
      <c r="I32" s="7" t="str">
        <f>IF('Movie Data'!F32=$B$4,3,0)+IF('Movie Data'!F32=$B$5,3,0)+IF('Movie Data'!F32=$B$6,3,0)</f>
        <v>#N/A</v>
      </c>
      <c r="J32" s="7" t="str">
        <f>IF('Movie Data'!G32=$B$4,3,0)+IF('Movie Data'!G32=$B$5,3,0)+IF('Movie Data'!G32=$B$6,3,0)</f>
        <v>#N/A</v>
      </c>
      <c r="K32" t="str">
        <f>IF($B$8='Movie Data'!I32,2,0)</f>
        <v>#N/A</v>
      </c>
      <c r="L32" t="str">
        <f>IF($B$7='Movie Data'!D32,1,0)</f>
        <v>#N/A</v>
      </c>
      <c r="M32" t="str">
        <f t="shared" si="1"/>
        <v>#N/A</v>
      </c>
      <c r="N32">
        <f>'Movie Data'!J32</f>
        <v>2003</v>
      </c>
      <c r="O32">
        <f>'Movie Data'!Z32</f>
        <v>64</v>
      </c>
    </row>
    <row r="33">
      <c r="G33" t="str">
        <f>'Movie Data'!A33</f>
        <v>Star Wars: Episode II - Attack of the Clones</v>
      </c>
      <c r="H33" t="str">
        <f>IF('Movie Data'!E33=$B$4,3,0)+IF('Movie Data'!E33=$B$5,3,0)+IF('Movie Data'!E33=$B$6,3,0)</f>
        <v>#N/A</v>
      </c>
      <c r="I33" s="7" t="str">
        <f>IF('Movie Data'!F33=$B$4,3,0)+IF('Movie Data'!F33=$B$5,3,0)+IF('Movie Data'!F33=$B$6,3,0)</f>
        <v>#N/A</v>
      </c>
      <c r="J33" s="7" t="str">
        <f>IF('Movie Data'!G33=$B$4,3,0)+IF('Movie Data'!G33=$B$5,3,0)+IF('Movie Data'!G33=$B$6,3,0)</f>
        <v>#N/A</v>
      </c>
      <c r="K33" t="str">
        <f>IF($B$8='Movie Data'!I33,2,0)</f>
        <v>#N/A</v>
      </c>
      <c r="L33" t="str">
        <f>IF($B$7='Movie Data'!D33,1,0)</f>
        <v>#N/A</v>
      </c>
      <c r="M33" t="str">
        <f t="shared" si="1"/>
        <v>#N/A</v>
      </c>
      <c r="N33">
        <f>'Movie Data'!J33</f>
        <v>2002</v>
      </c>
      <c r="O33">
        <f>'Movie Data'!Z33</f>
        <v>53</v>
      </c>
    </row>
    <row r="34">
      <c r="G34" t="str">
        <f>'Movie Data'!A54</f>
        <v>Twister</v>
      </c>
      <c r="H34" t="str">
        <f>IF('Movie Data'!E54=$B$4,3,0)+IF('Movie Data'!E54=$B$5,3,0)+IF('Movie Data'!E54=$B$6,3,0)</f>
        <v>#N/A</v>
      </c>
      <c r="I34" s="7" t="str">
        <f>IF('Movie Data'!F54=$B$4,3,0)+IF('Movie Data'!F54=$B$5,3,0)+IF('Movie Data'!F54=$B$6,3,0)</f>
        <v>#N/A</v>
      </c>
      <c r="J34" s="7" t="str">
        <f>IF('Movie Data'!G54=$B$4,3,0)+IF('Movie Data'!G54=$B$5,3,0)+IF('Movie Data'!G54=$B$6,3,0)</f>
        <v>#N/A</v>
      </c>
      <c r="K34" t="str">
        <f>IF($B$8='Movie Data'!I54,2,0)</f>
        <v>#N/A</v>
      </c>
      <c r="L34" t="str">
        <f>IF($B$7='Movie Data'!D54,1,0)</f>
        <v>#N/A</v>
      </c>
      <c r="M34" t="str">
        <f t="shared" si="1"/>
        <v>#N/A</v>
      </c>
      <c r="N34">
        <f>'Movie Data'!J34</f>
        <v>2005</v>
      </c>
      <c r="O34">
        <f>'Movie Data'!Z34</f>
        <v>90</v>
      </c>
    </row>
    <row r="35">
      <c r="G35" t="str">
        <f>'Movie Data'!A35</f>
        <v>Ice Age: The Meltdown</v>
      </c>
      <c r="H35" t="str">
        <f>IF('Movie Data'!E35=$B$4,3,0)+IF('Movie Data'!E35=$B$5,3,0)+IF('Movie Data'!E35=$B$6,3,0)</f>
        <v>#N/A</v>
      </c>
      <c r="I35" s="7" t="str">
        <f>IF('Movie Data'!F35=$B$4,3,0)+IF('Movie Data'!F35=$B$5,3,0)+IF('Movie Data'!F35=$B$6,3,0)</f>
        <v>#N/A</v>
      </c>
      <c r="J35" s="7" t="str">
        <f>IF('Movie Data'!G35=$B$4,3,0)+IF('Movie Data'!G35=$B$5,3,0)+IF('Movie Data'!G35=$B$6,3,0)</f>
        <v>#N/A</v>
      </c>
      <c r="K35" t="str">
        <f>IF($B$8='Movie Data'!I35,2,0)</f>
        <v>#N/A</v>
      </c>
      <c r="L35" t="str">
        <f>IF($B$7='Movie Data'!D35,1,0)</f>
        <v>#N/A</v>
      </c>
      <c r="M35" t="str">
        <f t="shared" si="1"/>
        <v>#N/A</v>
      </c>
      <c r="N35">
        <f>'Movie Data'!J35</f>
        <v>2006</v>
      </c>
      <c r="O35">
        <f>'Movie Data'!Z35</f>
        <v>58</v>
      </c>
    </row>
    <row r="36">
      <c r="G36" t="str">
        <f>'Movie Data'!A36</f>
        <v>Ratatouille</v>
      </c>
      <c r="H36" t="str">
        <f>IF('Movie Data'!E36=$B$4,3,0)+IF('Movie Data'!E36=$B$5,3,0)+IF('Movie Data'!E36=$B$6,3,0)</f>
        <v>#N/A</v>
      </c>
      <c r="I36" s="7" t="str">
        <f>IF('Movie Data'!F36=$B$4,3,0)+IF('Movie Data'!F36=$B$5,3,0)+IF('Movie Data'!F36=$B$6,3,0)</f>
        <v>#N/A</v>
      </c>
      <c r="J36" s="7" t="str">
        <f>IF('Movie Data'!G36=$B$4,3,0)+IF('Movie Data'!G36=$B$5,3,0)+IF('Movie Data'!G36=$B$6,3,0)</f>
        <v>#N/A</v>
      </c>
      <c r="K36" t="str">
        <f>IF($B$8='Movie Data'!I36,2,0)</f>
        <v>#N/A</v>
      </c>
      <c r="L36" t="str">
        <f>IF($B$7='Movie Data'!D36,1,0)</f>
        <v>#N/A</v>
      </c>
      <c r="M36" t="str">
        <f t="shared" si="1"/>
        <v>#N/A</v>
      </c>
      <c r="N36">
        <f>'Movie Data'!J36</f>
        <v>2007</v>
      </c>
      <c r="O36">
        <f>'Movie Data'!Z36</f>
        <v>96</v>
      </c>
    </row>
    <row r="37">
      <c r="G37" t="str">
        <f>'Movie Data'!A90</f>
        <v>Mission: Impossible III</v>
      </c>
      <c r="H37" t="str">
        <f>IF('Movie Data'!E90=$B$4,3,0)+IF('Movie Data'!E90=$B$5,3,0)+IF('Movie Data'!E90=$B$6,3,0)</f>
        <v>#N/A</v>
      </c>
      <c r="I37" s="7" t="str">
        <f>IF('Movie Data'!F90=$B$4,3,0)+IF('Movie Data'!F90=$B$5,3,0)+IF('Movie Data'!F90=$B$6,3,0)</f>
        <v>#N/A</v>
      </c>
      <c r="J37" s="7" t="str">
        <f>IF('Movie Data'!G90=$B$4,3,0)+IF('Movie Data'!G90=$B$5,3,0)+IF('Movie Data'!G90=$B$6,3,0)</f>
        <v>#N/A</v>
      </c>
      <c r="K37" t="str">
        <f>IF($B$8='Movie Data'!I90,2,0)</f>
        <v>#N/A</v>
      </c>
      <c r="L37" t="str">
        <f>IF($B$7='Movie Data'!D90,1,0)</f>
        <v>#N/A</v>
      </c>
      <c r="M37" t="str">
        <f t="shared" si="1"/>
        <v>#N/A</v>
      </c>
      <c r="N37">
        <f>'Movie Data'!J37</f>
        <v>2000</v>
      </c>
      <c r="O37">
        <f>'Movie Data'!Z37</f>
        <v>59</v>
      </c>
    </row>
    <row r="38">
      <c r="G38" t="str">
        <f>'Movie Data'!A38</f>
        <v>The Passion of the Christ</v>
      </c>
      <c r="H38" t="str">
        <f>IF('Movie Data'!E38=$B$4,3,0)+IF('Movie Data'!E38=$B$5,3,0)+IF('Movie Data'!E38=$B$6,3,0)</f>
        <v>#N/A</v>
      </c>
      <c r="I38" s="7" t="str">
        <f>IF('Movie Data'!F38=$B$4,3,0)+IF('Movie Data'!F38=$B$5,3,0)+IF('Movie Data'!F38=$B$6,3,0)</f>
        <v>#N/A</v>
      </c>
      <c r="J38" s="7" t="str">
        <f>IF('Movie Data'!G38=$B$4,3,0)+IF('Movie Data'!G38=$B$5,3,0)+IF('Movie Data'!G38=$B$6,3,0)</f>
        <v>#N/A</v>
      </c>
      <c r="K38" t="str">
        <f>IF($B$8='Movie Data'!I38,2,0)</f>
        <v>#N/A</v>
      </c>
      <c r="L38" t="str">
        <f>IF($B$7='Movie Data'!D38,1,0)</f>
        <v>#N/A</v>
      </c>
      <c r="M38" t="str">
        <f t="shared" si="1"/>
        <v>#N/A</v>
      </c>
      <c r="N38">
        <f>'Movie Data'!J38</f>
        <v>2004</v>
      </c>
      <c r="O38">
        <f>'Movie Data'!Z38</f>
        <v>47</v>
      </c>
    </row>
    <row r="39">
      <c r="G39" t="str">
        <f>'Movie Data'!A91</f>
        <v>Superman Returns</v>
      </c>
      <c r="H39" t="str">
        <f>IF('Movie Data'!E91=$B$4,3,0)+IF('Movie Data'!E91=$B$5,3,0)+IF('Movie Data'!E91=$B$6,3,0)</f>
        <v>#N/A</v>
      </c>
      <c r="I39" s="7" t="str">
        <f>IF('Movie Data'!F91=$B$4,3,0)+IF('Movie Data'!F91=$B$5,3,0)+IF('Movie Data'!F91=$B$6,3,0)</f>
        <v>#N/A</v>
      </c>
      <c r="J39" s="7" t="str">
        <f>IF('Movie Data'!G91=$B$4,3,0)+IF('Movie Data'!G91=$B$5,3,0)+IF('Movie Data'!G91=$B$6,3,0)</f>
        <v>#N/A</v>
      </c>
      <c r="K39" t="str">
        <f>IF($B$8='Movie Data'!I91,2,0)</f>
        <v>#N/A</v>
      </c>
      <c r="L39" t="str">
        <f>IF($B$7='Movie Data'!D91,1,0)</f>
        <v>#N/A</v>
      </c>
      <c r="M39" t="str">
        <f t="shared" si="1"/>
        <v>#N/A</v>
      </c>
      <c r="N39">
        <f>'Movie Data'!J39</f>
        <v>2005</v>
      </c>
      <c r="O39">
        <f>'Movie Data'!Z39</f>
        <v>73</v>
      </c>
    </row>
    <row r="40">
      <c r="G40" t="str">
        <f>'Movie Data'!A199</f>
        <v>Eragon</v>
      </c>
      <c r="H40" t="str">
        <f>IF('Movie Data'!E199=$B$4,3,0)+IF('Movie Data'!E199=$B$5,3,0)+IF('Movie Data'!E199=$B$6,3,0)</f>
        <v>#N/A</v>
      </c>
      <c r="I40" s="7" t="str">
        <f>IF('Movie Data'!F199=$B$4,3,0)+IF('Movie Data'!F199=$B$5,3,0)+IF('Movie Data'!F199=$B$6,3,0)</f>
        <v>#N/A</v>
      </c>
      <c r="J40" s="7" t="str">
        <f>IF('Movie Data'!G199=$B$4,3,0)+IF('Movie Data'!G199=$B$5,3,0)+IF('Movie Data'!G199=$B$6,3,0)</f>
        <v>#N/A</v>
      </c>
      <c r="K40" t="str">
        <f>IF($B$8='Movie Data'!I199,2,0)</f>
        <v>#N/A</v>
      </c>
      <c r="L40" t="str">
        <f>IF($B$7='Movie Data'!D199,1,0)</f>
        <v>#N/A</v>
      </c>
      <c r="M40" t="str">
        <f t="shared" si="1"/>
        <v>#N/A</v>
      </c>
      <c r="N40">
        <f>'Movie Data'!J40</f>
        <v>2007</v>
      </c>
      <c r="O40">
        <f>'Movie Data'!Z40</f>
        <v>81</v>
      </c>
    </row>
    <row r="41">
      <c r="G41" t="str">
        <f>'Movie Data'!A41</f>
        <v>Men in Black</v>
      </c>
      <c r="H41" t="str">
        <f>IF('Movie Data'!E41=$B$4,3,0)+IF('Movie Data'!E41=$B$5,3,0)+IF('Movie Data'!E41=$B$6,3,0)</f>
        <v>#N/A</v>
      </c>
      <c r="I41" s="7" t="str">
        <f>IF('Movie Data'!F41=$B$4,3,0)+IF('Movie Data'!F41=$B$5,3,0)+IF('Movie Data'!F41=$B$6,3,0)</f>
        <v>#N/A</v>
      </c>
      <c r="J41" s="7" t="str">
        <f>IF('Movie Data'!G41=$B$4,3,0)+IF('Movie Data'!G41=$B$5,3,0)+IF('Movie Data'!G41=$B$6,3,0)</f>
        <v>#N/A</v>
      </c>
      <c r="K41" t="str">
        <f>IF($B$8='Movie Data'!I41,2,0)</f>
        <v>#N/A</v>
      </c>
      <c r="L41" t="str">
        <f>IF($B$7='Movie Data'!D41,1,0)</f>
        <v>#N/A</v>
      </c>
      <c r="M41" t="str">
        <f t="shared" si="1"/>
        <v>#N/A</v>
      </c>
      <c r="N41">
        <f>'Movie Data'!J41</f>
        <v>2002</v>
      </c>
      <c r="O41">
        <f>'Movie Data'!Z41</f>
        <v>71</v>
      </c>
    </row>
    <row r="42">
      <c r="G42" t="str">
        <f>'Movie Data'!A231</f>
        <v>Ghost Rider</v>
      </c>
      <c r="H42" t="str">
        <f>IF('Movie Data'!E231=$B$4,3,0)+IF('Movie Data'!E231=$B$5,3,0)+IF('Movie Data'!E231=$B$6,3,0)</f>
        <v>#N/A</v>
      </c>
      <c r="I42" s="7" t="str">
        <f>IF('Movie Data'!F231=$B$4,3,0)+IF('Movie Data'!F231=$B$5,3,0)+IF('Movie Data'!F231=$B$6,3,0)</f>
        <v>#N/A</v>
      </c>
      <c r="J42" s="7" t="str">
        <f>IF('Movie Data'!G231=$B$4,3,0)+IF('Movie Data'!G231=$B$5,3,0)+IF('Movie Data'!G231=$B$6,3,0)</f>
        <v>#N/A</v>
      </c>
      <c r="K42" t="str">
        <f>IF($B$8='Movie Data'!I231,2,0)</f>
        <v>#N/A</v>
      </c>
      <c r="L42" t="str">
        <f>IF($B$7='Movie Data'!D231,1,0)</f>
        <v>#N/A</v>
      </c>
      <c r="M42" t="str">
        <f t="shared" si="1"/>
        <v>#N/A</v>
      </c>
      <c r="N42">
        <f>'Movie Data'!J42</f>
        <v>2004</v>
      </c>
      <c r="O42">
        <f>'Movie Data'!Z42</f>
        <v>52</v>
      </c>
    </row>
    <row r="43">
      <c r="G43" t="str">
        <f>'Movie Data'!A6</f>
        <v>Pirates of the Caribbean: At World's End</v>
      </c>
      <c r="H43" t="str">
        <f>IF('Movie Data'!E6=$B$4,3,0)+IF('Movie Data'!E6=$B$5,3,0)+IF('Movie Data'!E6=$B$6,3,0)</f>
        <v>#N/A</v>
      </c>
      <c r="I43" s="7" t="str">
        <f>IF('Movie Data'!F6=$B$4,3,0)+IF('Movie Data'!F6=$B$5,3,0)+IF('Movie Data'!F6=$B$6,3,0)</f>
        <v>#N/A</v>
      </c>
      <c r="J43" s="7" t="str">
        <f>IF('Movie Data'!G6=$B$4,3,0)+IF('Movie Data'!G6=$B$5,3,0)+IF('Movie Data'!G6=$B$6,3,0)</f>
        <v>#N/A</v>
      </c>
      <c r="K43" t="str">
        <f>IF($B$8='Movie Data'!I6,2,0)</f>
        <v>#N/A</v>
      </c>
      <c r="L43" t="str">
        <f>IF($B$7='Movie Data'!D6,1,0)</f>
        <v>#N/A</v>
      </c>
      <c r="M43" t="str">
        <f t="shared" si="1"/>
        <v>#N/A</v>
      </c>
      <c r="N43">
        <f>'Movie Data'!J43</f>
        <v>2007</v>
      </c>
      <c r="O43">
        <f>'Movie Data'!Z43</f>
        <v>48</v>
      </c>
    </row>
    <row r="44">
      <c r="G44" t="str">
        <f>'Movie Data'!A44</f>
        <v>Armageddon</v>
      </c>
      <c r="H44" t="str">
        <f>IF('Movie Data'!E44=$B$4,3,0)+IF('Movie Data'!E44=$B$5,3,0)+IF('Movie Data'!E44=$B$6,3,0)</f>
        <v>#N/A</v>
      </c>
      <c r="I44" s="7" t="str">
        <f>IF('Movie Data'!F44=$B$4,3,0)+IF('Movie Data'!F44=$B$5,3,0)+IF('Movie Data'!F44=$B$6,3,0)</f>
        <v>#N/A</v>
      </c>
      <c r="J44" s="7" t="str">
        <f>IF('Movie Data'!G44=$B$4,3,0)+IF('Movie Data'!G44=$B$5,3,0)+IF('Movie Data'!G44=$B$6,3,0)</f>
        <v>#N/A</v>
      </c>
      <c r="K44" t="str">
        <f>IF($B$8='Movie Data'!I44,2,0)</f>
        <v>#N/A</v>
      </c>
      <c r="L44" t="str">
        <f>IF($B$7='Movie Data'!D44,1,0)</f>
        <v>#N/A</v>
      </c>
      <c r="M44" t="str">
        <f t="shared" si="1"/>
        <v>#N/A</v>
      </c>
      <c r="N44">
        <f>'Movie Data'!J44</f>
        <v>1999</v>
      </c>
      <c r="O44">
        <f>'Movie Data'!Z44</f>
        <v>42</v>
      </c>
    </row>
    <row r="45">
      <c r="G45" t="str">
        <f>'Movie Data'!A12</f>
        <v>Spider-Man 3</v>
      </c>
      <c r="H45" t="str">
        <f>IF('Movie Data'!E12=$B$4,3,0)+IF('Movie Data'!E12=$B$5,3,0)+IF('Movie Data'!E12=$B$6,3,0)</f>
        <v>#N/A</v>
      </c>
      <c r="I45" s="7" t="str">
        <f>IF('Movie Data'!F12=$B$4,3,0)+IF('Movie Data'!F12=$B$5,3,0)+IF('Movie Data'!F12=$B$6,3,0)</f>
        <v>#N/A</v>
      </c>
      <c r="J45" s="7" t="str">
        <f>IF('Movie Data'!G12=$B$4,3,0)+IF('Movie Data'!G12=$B$5,3,0)+IF('Movie Data'!G12=$B$6,3,0)</f>
        <v>#N/A</v>
      </c>
      <c r="K45" t="str">
        <f>IF($B$8='Movie Data'!I12,2,0)</f>
        <v>#N/A</v>
      </c>
      <c r="L45" t="str">
        <f>IF($B$7='Movie Data'!D12,1,0)</f>
        <v>#N/A</v>
      </c>
      <c r="M45" t="str">
        <f t="shared" si="1"/>
        <v>#N/A</v>
      </c>
      <c r="N45">
        <f>'Movie Data'!J45</f>
        <v>2006</v>
      </c>
      <c r="O45">
        <f>'Movie Data'!Z45</f>
        <v>81</v>
      </c>
    </row>
    <row r="46">
      <c r="G46" t="str">
        <f>'Movie Data'!A46</f>
        <v>Mission: Impossible II</v>
      </c>
      <c r="H46" t="str">
        <f>IF('Movie Data'!E46=$B$4,3,0)+IF('Movie Data'!E46=$B$5,3,0)+IF('Movie Data'!E46=$B$6,3,0)</f>
        <v>#N/A</v>
      </c>
      <c r="I46" s="7" t="str">
        <f>IF('Movie Data'!F46=$B$4,3,0)+IF('Movie Data'!F46=$B$5,3,0)+IF('Movie Data'!F46=$B$6,3,0)</f>
        <v>#N/A</v>
      </c>
      <c r="J46" s="7" t="str">
        <f>IF('Movie Data'!G46=$B$4,3,0)+IF('Movie Data'!G46=$B$5,3,0)+IF('Movie Data'!G46=$B$6,3,0)</f>
        <v>#N/A</v>
      </c>
      <c r="K46" t="str">
        <f>IF($B$8='Movie Data'!I46,2,0)</f>
        <v>#N/A</v>
      </c>
      <c r="L46" t="str">
        <f>IF($B$7='Movie Data'!D46,1,0)</f>
        <v>#N/A</v>
      </c>
      <c r="M46" t="str">
        <f t="shared" si="1"/>
        <v>#N/A</v>
      </c>
      <c r="N46">
        <f>'Movie Data'!J46</f>
        <v>2000</v>
      </c>
      <c r="O46">
        <f>'Movie Data'!Z46</f>
        <v>60</v>
      </c>
    </row>
    <row r="47">
      <c r="G47" t="str">
        <f>'Movie Data'!A34</f>
        <v>The Incredibles</v>
      </c>
      <c r="H47" t="str">
        <f>IF('Movie Data'!E34=$B$4,3,0)+IF('Movie Data'!E34=$B$5,3,0)+IF('Movie Data'!E34=$B$6,3,0)</f>
        <v>#N/A</v>
      </c>
      <c r="I47" s="7" t="str">
        <f>IF('Movie Data'!F34=$B$4,3,0)+IF('Movie Data'!F34=$B$5,3,0)+IF('Movie Data'!F34=$B$6,3,0)</f>
        <v>#N/A</v>
      </c>
      <c r="J47" s="7" t="str">
        <f>IF('Movie Data'!G34=$B$4,3,0)+IF('Movie Data'!G34=$B$5,3,0)+IF('Movie Data'!G34=$B$6,3,0)</f>
        <v>#N/A</v>
      </c>
      <c r="K47" t="str">
        <f>IF($B$8='Movie Data'!I34,2,0)</f>
        <v>#N/A</v>
      </c>
      <c r="L47" t="str">
        <f>IF($B$7='Movie Data'!D34,1,0)</f>
        <v>#N/A</v>
      </c>
      <c r="M47" t="str">
        <f t="shared" si="1"/>
        <v>#N/A</v>
      </c>
      <c r="N47">
        <f>'Movie Data'!J47</f>
        <v>2004</v>
      </c>
      <c r="O47">
        <f>'Movie Data'!Z47</f>
        <v>78</v>
      </c>
    </row>
    <row r="48">
      <c r="G48" t="str">
        <f>'Movie Data'!A48</f>
        <v>Monsters Inc</v>
      </c>
      <c r="H48" t="str">
        <f>IF('Movie Data'!E48=$B$4,3,0)+IF('Movie Data'!E48=$B$5,3,0)+IF('Movie Data'!E48=$B$6,3,0)</f>
        <v>#N/A</v>
      </c>
      <c r="I48" s="7" t="str">
        <f>IF('Movie Data'!F48=$B$4,3,0)+IF('Movie Data'!F48=$B$5,3,0)+IF('Movie Data'!F48=$B$6,3,0)</f>
        <v>#N/A</v>
      </c>
      <c r="J48" s="7" t="str">
        <f>IF('Movie Data'!G48=$B$4,3,0)+IF('Movie Data'!G48=$B$5,3,0)+IF('Movie Data'!G48=$B$6,3,0)</f>
        <v>#N/A</v>
      </c>
      <c r="K48" t="str">
        <f>IF($B$8='Movie Data'!I48,2,0)</f>
        <v>#N/A</v>
      </c>
      <c r="L48" t="str">
        <f>IF($B$7='Movie Data'!D48,1,0)</f>
        <v>#N/A</v>
      </c>
      <c r="M48" t="str">
        <f t="shared" si="1"/>
        <v>#N/A</v>
      </c>
      <c r="N48">
        <f>'Movie Data'!J48</f>
        <v>2002</v>
      </c>
      <c r="O48">
        <f>'Movie Data'!Z48</f>
        <v>78</v>
      </c>
    </row>
    <row r="49">
      <c r="G49" t="str">
        <f>'Movie Data'!A47</f>
        <v>Star Wars: Episode V - The Empire Strikes Back</v>
      </c>
      <c r="H49" t="str">
        <f>IF('Movie Data'!E47=$B$4,3,0)+IF('Movie Data'!E47=$B$5,3,0)+IF('Movie Data'!E47=$B$6,3,0)</f>
        <v>#N/A</v>
      </c>
      <c r="I49" s="7" t="str">
        <f>IF('Movie Data'!F47=$B$4,3,0)+IF('Movie Data'!F47=$B$5,3,0)+IF('Movie Data'!F47=$B$6,3,0)</f>
        <v>#N/A</v>
      </c>
      <c r="J49" s="7" t="str">
        <f>IF('Movie Data'!G47=$B$4,3,0)+IF('Movie Data'!G47=$B$5,3,0)+IF('Movie Data'!G47=$B$6,3,0)</f>
        <v>#N/A</v>
      </c>
      <c r="K49" t="str">
        <f>IF($B$8='Movie Data'!I47,2,0)</f>
        <v>#N/A</v>
      </c>
      <c r="L49" t="str">
        <f>IF($B$7='Movie Data'!D47,1,0)</f>
        <v>#N/A</v>
      </c>
      <c r="M49" t="str">
        <f t="shared" si="1"/>
        <v>#N/A</v>
      </c>
      <c r="N49">
        <f>'Movie Data'!J49</f>
        <v>2004</v>
      </c>
      <c r="O49">
        <f>'Movie Data'!Z49</f>
        <v>48</v>
      </c>
    </row>
    <row r="50">
      <c r="G50" t="str">
        <f>'Movie Data'!A50</f>
        <v>The Simpsons Movie</v>
      </c>
      <c r="H50" t="str">
        <f>IF('Movie Data'!E50=$B$4,3,0)+IF('Movie Data'!E50=$B$5,3,0)+IF('Movie Data'!E50=$B$6,3,0)</f>
        <v>#N/A</v>
      </c>
      <c r="I50" s="7" t="str">
        <f>IF('Movie Data'!F50=$B$4,3,0)+IF('Movie Data'!F50=$B$5,3,0)+IF('Movie Data'!F50=$B$6,3,0)</f>
        <v>#N/A</v>
      </c>
      <c r="J50" s="7" t="str">
        <f>IF('Movie Data'!G50=$B$4,3,0)+IF('Movie Data'!G50=$B$5,3,0)+IF('Movie Data'!G50=$B$6,3,0)</f>
        <v>#N/A</v>
      </c>
      <c r="K50" t="str">
        <f>IF($B$8='Movie Data'!I50,2,0)</f>
        <v>#N/A</v>
      </c>
      <c r="L50" t="str">
        <f>IF($B$7='Movie Data'!D50,1,0)</f>
        <v>#N/A</v>
      </c>
      <c r="M50" t="str">
        <f t="shared" si="1"/>
        <v>#N/A</v>
      </c>
      <c r="N50">
        <f>'Movie Data'!J50</f>
        <v>2007</v>
      </c>
      <c r="O50">
        <f>'Movie Data'!Z50</f>
        <v>80</v>
      </c>
    </row>
    <row r="51">
      <c r="G51" t="str">
        <f>'Movie Data'!A51</f>
        <v>Ghost</v>
      </c>
      <c r="H51" t="str">
        <f>IF('Movie Data'!E51=$B$4,3,0)+IF('Movie Data'!E51=$B$5,3,0)+IF('Movie Data'!E51=$B$6,3,0)</f>
        <v>#N/A</v>
      </c>
      <c r="I51" s="7" t="str">
        <f>IF('Movie Data'!F51=$B$4,3,0)+IF('Movie Data'!F51=$B$5,3,0)+IF('Movie Data'!F51=$B$6,3,0)</f>
        <v>#N/A</v>
      </c>
      <c r="J51" s="7" t="str">
        <f>IF('Movie Data'!G51=$B$4,3,0)+IF('Movie Data'!G51=$B$5,3,0)+IF('Movie Data'!G51=$B$6,3,0)</f>
        <v>#N/A</v>
      </c>
      <c r="K51" t="str">
        <f>IF($B$8='Movie Data'!I51,2,0)</f>
        <v>#N/A</v>
      </c>
      <c r="L51" t="str">
        <f>IF($B$7='Movie Data'!D51,1,0)</f>
        <v>#N/A</v>
      </c>
      <c r="M51" t="str">
        <f t="shared" si="1"/>
        <v>#N/A</v>
      </c>
      <c r="N51">
        <f>'Movie Data'!J51</f>
        <v>2001</v>
      </c>
      <c r="O51">
        <f>'Movie Data'!Z51</f>
        <v>52</v>
      </c>
    </row>
    <row r="52">
      <c r="G52" t="str">
        <f>'Movie Data'!A52</f>
        <v>Terminator 2: Judgment Day</v>
      </c>
      <c r="H52" t="str">
        <f>IF('Movie Data'!E52=$B$4,3,0)+IF('Movie Data'!E52=$B$5,3,0)+IF('Movie Data'!E52=$B$6,3,0)</f>
        <v>#N/A</v>
      </c>
      <c r="I52" s="7" t="str">
        <f>IF('Movie Data'!F52=$B$4,3,0)+IF('Movie Data'!F52=$B$5,3,0)+IF('Movie Data'!F52=$B$6,3,0)</f>
        <v>#N/A</v>
      </c>
      <c r="J52" s="7" t="str">
        <f>IF('Movie Data'!G52=$B$4,3,0)+IF('Movie Data'!G52=$B$5,3,0)+IF('Movie Data'!G52=$B$6,3,0)</f>
        <v>#N/A</v>
      </c>
      <c r="K52" t="str">
        <f>IF($B$8='Movie Data'!I52,2,0)</f>
        <v>#N/A</v>
      </c>
      <c r="L52" t="str">
        <f>IF($B$7='Movie Data'!D52,1,0)</f>
        <v>#N/A</v>
      </c>
      <c r="M52" t="str">
        <f t="shared" si="1"/>
        <v>#N/A</v>
      </c>
      <c r="N52">
        <f>'Movie Data'!J52</f>
        <v>2003</v>
      </c>
      <c r="O52">
        <f>'Movie Data'!Z52</f>
        <v>65</v>
      </c>
    </row>
    <row r="53">
      <c r="G53" t="str">
        <f>'Movie Data'!A53</f>
        <v>Indiana Jones and the Last Crusade</v>
      </c>
      <c r="H53" t="str">
        <f>IF('Movie Data'!E53=$B$4,3,0)+IF('Movie Data'!E53=$B$5,3,0)+IF('Movie Data'!E53=$B$6,3,0)</f>
        <v>#N/A</v>
      </c>
      <c r="I53" s="7" t="str">
        <f>IF('Movie Data'!F53=$B$4,3,0)+IF('Movie Data'!F53=$B$5,3,0)+IF('Movie Data'!F53=$B$6,3,0)</f>
        <v>#N/A</v>
      </c>
      <c r="J53" s="7" t="str">
        <f>IF('Movie Data'!G53=$B$4,3,0)+IF('Movie Data'!G53=$B$5,3,0)+IF('Movie Data'!G53=$B$6,3,0)</f>
        <v>#N/A</v>
      </c>
      <c r="K53" t="str">
        <f>IF($B$8='Movie Data'!I53,2,0)</f>
        <v>#N/A</v>
      </c>
      <c r="L53" t="str">
        <f>IF($B$7='Movie Data'!D53,1,0)</f>
        <v>#N/A</v>
      </c>
      <c r="M53" t="str">
        <f t="shared" si="1"/>
        <v>#N/A</v>
      </c>
      <c r="N53">
        <f>'Movie Data'!J53</f>
        <v>1990</v>
      </c>
      <c r="O53">
        <f>'Movie Data'!Z53</f>
        <v>65</v>
      </c>
    </row>
    <row r="54">
      <c r="G54" t="str">
        <f>'Movie Data'!A72</f>
        <v>The Last Samurai</v>
      </c>
      <c r="H54" t="str">
        <f>IF('Movie Data'!E72=$B$4,3,0)+IF('Movie Data'!E72=$B$5,3,0)+IF('Movie Data'!E72=$B$6,3,0)</f>
        <v>#N/A</v>
      </c>
      <c r="I54" s="7" t="str">
        <f>IF('Movie Data'!F72=$B$4,3,0)+IF('Movie Data'!F72=$B$5,3,0)+IF('Movie Data'!F72=$B$6,3,0)</f>
        <v>#N/A</v>
      </c>
      <c r="J54" s="7" t="str">
        <f>IF('Movie Data'!G72=$B$4,3,0)+IF('Movie Data'!G72=$B$5,3,0)+IF('Movie Data'!G72=$B$6,3,0)</f>
        <v>#N/A</v>
      </c>
      <c r="K54" t="str">
        <f>IF($B$8='Movie Data'!I72,2,0)</f>
        <v>#N/A</v>
      </c>
      <c r="L54" t="str">
        <f>IF($B$7='Movie Data'!D72,1,0)</f>
        <v>#N/A</v>
      </c>
      <c r="M54" t="str">
        <f t="shared" si="1"/>
        <v>#N/A</v>
      </c>
      <c r="N54">
        <f>'Movie Data'!J54</f>
        <v>1997</v>
      </c>
      <c r="O54">
        <f>'Movie Data'!Z54</f>
        <v>68</v>
      </c>
    </row>
    <row r="55">
      <c r="G55" t="str">
        <f>'Movie Data'!A55</f>
        <v>Toy Story 2</v>
      </c>
      <c r="H55" t="str">
        <f>IF('Movie Data'!E55=$B$4,3,0)+IF('Movie Data'!E55=$B$5,3,0)+IF('Movie Data'!E55=$B$6,3,0)</f>
        <v>#N/A</v>
      </c>
      <c r="I55" s="7" t="str">
        <f>IF('Movie Data'!F55=$B$4,3,0)+IF('Movie Data'!F55=$B$5,3,0)+IF('Movie Data'!F55=$B$6,3,0)</f>
        <v>#N/A</v>
      </c>
      <c r="J55" s="7" t="str">
        <f>IF('Movie Data'!G55=$B$4,3,0)+IF('Movie Data'!G55=$B$5,3,0)+IF('Movie Data'!G55=$B$6,3,0)</f>
        <v>#N/A</v>
      </c>
      <c r="K55" t="str">
        <f>IF($B$8='Movie Data'!I55,2,0)</f>
        <v>#N/A</v>
      </c>
      <c r="L55" t="str">
        <f>IF($B$7='Movie Data'!D55,1,0)</f>
        <v>#N/A</v>
      </c>
      <c r="M55" t="str">
        <f t="shared" si="1"/>
        <v>#N/A</v>
      </c>
      <c r="N55">
        <f>'Movie Data'!J55</f>
        <v>2001</v>
      </c>
      <c r="O55">
        <f>'Movie Data'!Z55</f>
        <v>87</v>
      </c>
    </row>
    <row r="56">
      <c r="G56" t="str">
        <f>'Movie Data'!A75</f>
        <v>Mr. &amp; Mrs. Smith</v>
      </c>
      <c r="H56" t="str">
        <f>IF('Movie Data'!E75=$B$4,3,0)+IF('Movie Data'!E75=$B$5,3,0)+IF('Movie Data'!E75=$B$6,3,0)</f>
        <v>#N/A</v>
      </c>
      <c r="I56" s="7" t="str">
        <f>IF('Movie Data'!F75=$B$4,3,0)+IF('Movie Data'!F75=$B$5,3,0)+IF('Movie Data'!F75=$B$6,3,0)</f>
        <v>#N/A</v>
      </c>
      <c r="J56" s="7" t="str">
        <f>IF('Movie Data'!G75=$B$4,3,0)+IF('Movie Data'!G75=$B$5,3,0)+IF('Movie Data'!G75=$B$6,3,0)</f>
        <v>#N/A</v>
      </c>
      <c r="K56" t="str">
        <f>IF($B$8='Movie Data'!I75,2,0)</f>
        <v>#N/A</v>
      </c>
      <c r="L56" t="str">
        <f>IF($B$7='Movie Data'!D75,1,0)</f>
        <v>#N/A</v>
      </c>
      <c r="M56" t="str">
        <f t="shared" si="1"/>
        <v>#N/A</v>
      </c>
      <c r="N56">
        <f>'Movie Data'!J56</f>
        <v>2005</v>
      </c>
      <c r="O56">
        <f>'Movie Data'!Z56</f>
        <v>56</v>
      </c>
    </row>
    <row r="57">
      <c r="G57" t="str">
        <f>'Movie Data'!A57</f>
        <v>Saving Private Ryan</v>
      </c>
      <c r="H57" t="str">
        <f>IF('Movie Data'!E57=$B$4,3,0)+IF('Movie Data'!E57=$B$5,3,0)+IF('Movie Data'!E57=$B$6,3,0)</f>
        <v>#N/A</v>
      </c>
      <c r="I57" s="7" t="str">
        <f>IF('Movie Data'!F57=$B$4,3,0)+IF('Movie Data'!F57=$B$5,3,0)+IF('Movie Data'!F57=$B$6,3,0)</f>
        <v>#N/A</v>
      </c>
      <c r="J57" s="7" t="str">
        <f>IF('Movie Data'!G57=$B$4,3,0)+IF('Movie Data'!G57=$B$5,3,0)+IF('Movie Data'!G57=$B$6,3,0)</f>
        <v>#N/A</v>
      </c>
      <c r="K57" t="str">
        <f>IF($B$8='Movie Data'!I57,2,0)</f>
        <v>#N/A</v>
      </c>
      <c r="L57" t="str">
        <f>IF($B$7='Movie Data'!D57,1,0)</f>
        <v>#N/A</v>
      </c>
      <c r="M57" t="str">
        <f t="shared" si="1"/>
        <v>#N/A</v>
      </c>
      <c r="N57">
        <f>'Movie Data'!J57</f>
        <v>1999</v>
      </c>
      <c r="O57">
        <f>'Movie Data'!Z57</f>
        <v>90</v>
      </c>
    </row>
    <row r="58">
      <c r="G58" t="str">
        <f>'Movie Data'!A58</f>
        <v>Charlie and the Chocolate Factory</v>
      </c>
      <c r="H58" t="str">
        <f>IF('Movie Data'!E58=$B$4,3,0)+IF('Movie Data'!E58=$B$5,3,0)+IF('Movie Data'!E58=$B$6,3,0)</f>
        <v>#N/A</v>
      </c>
      <c r="I58" s="7" t="str">
        <f>IF('Movie Data'!F58=$B$4,3,0)+IF('Movie Data'!F58=$B$5,3,0)+IF('Movie Data'!F58=$B$6,3,0)</f>
        <v>#N/A</v>
      </c>
      <c r="J58" s="7" t="str">
        <f>IF('Movie Data'!G58=$B$4,3,0)+IF('Movie Data'!G58=$B$5,3,0)+IF('Movie Data'!G58=$B$6,3,0)</f>
        <v>#N/A</v>
      </c>
      <c r="K58" t="str">
        <f>IF($B$8='Movie Data'!I58,2,0)</f>
        <v>#N/A</v>
      </c>
      <c r="L58" t="str">
        <f>IF($B$7='Movie Data'!D58,1,0)</f>
        <v>#N/A</v>
      </c>
      <c r="M58" t="str">
        <f t="shared" si="1"/>
        <v>#N/A</v>
      </c>
      <c r="N58">
        <f>'Movie Data'!J58</f>
        <v>2005</v>
      </c>
      <c r="O58">
        <f>'Movie Data'!Z58</f>
        <v>72</v>
      </c>
    </row>
    <row r="59">
      <c r="G59" t="str">
        <f>'Movie Data'!A59</f>
        <v>Jaws</v>
      </c>
      <c r="H59" t="str">
        <f>IF('Movie Data'!E59=$B$4,3,0)+IF('Movie Data'!E59=$B$5,3,0)+IF('Movie Data'!E59=$B$6,3,0)</f>
        <v>#N/A</v>
      </c>
      <c r="I59" s="7" t="str">
        <f>IF('Movie Data'!F59=$B$4,3,0)+IF('Movie Data'!F59=$B$5,3,0)+IF('Movie Data'!F59=$B$6,3,0)</f>
        <v>#N/A</v>
      </c>
      <c r="J59" s="7" t="str">
        <f>IF('Movie Data'!G59=$B$4,3,0)+IF('Movie Data'!G59=$B$5,3,0)+IF('Movie Data'!G59=$B$6,3,0)</f>
        <v>#N/A</v>
      </c>
      <c r="K59" t="str">
        <f>IF($B$8='Movie Data'!I59,2,0)</f>
        <v>#N/A</v>
      </c>
      <c r="L59" t="str">
        <f>IF($B$7='Movie Data'!D59,1,0)</f>
        <v>#N/A</v>
      </c>
      <c r="M59" t="str">
        <f t="shared" si="1"/>
        <v>#N/A</v>
      </c>
      <c r="N59">
        <f>'Movie Data'!J59</f>
        <v>2000</v>
      </c>
      <c r="O59">
        <f>'Movie Data'!Z59</f>
        <v>79</v>
      </c>
    </row>
    <row r="60">
      <c r="G60" t="str">
        <f>'Movie Data'!A60</f>
        <v>Pretty Woman</v>
      </c>
      <c r="H60" t="str">
        <f>IF('Movie Data'!E60=$B$4,3,0)+IF('Movie Data'!E60=$B$5,3,0)+IF('Movie Data'!E60=$B$6,3,0)</f>
        <v>#N/A</v>
      </c>
      <c r="I60" s="7" t="str">
        <f>IF('Movie Data'!F60=$B$4,3,0)+IF('Movie Data'!F60=$B$5,3,0)+IF('Movie Data'!F60=$B$6,3,0)</f>
        <v>#N/A</v>
      </c>
      <c r="J60" s="7" t="str">
        <f>IF('Movie Data'!G60=$B$4,3,0)+IF('Movie Data'!G60=$B$5,3,0)+IF('Movie Data'!G60=$B$6,3,0)</f>
        <v>#N/A</v>
      </c>
      <c r="K60" t="str">
        <f>IF($B$8='Movie Data'!I60,2,0)</f>
        <v>#N/A</v>
      </c>
      <c r="L60" t="str">
        <f>IF($B$7='Movie Data'!D60,1,0)</f>
        <v>#N/A</v>
      </c>
      <c r="M60" t="str">
        <f t="shared" si="1"/>
        <v>#N/A</v>
      </c>
      <c r="N60">
        <f>'Movie Data'!J60</f>
        <v>2003</v>
      </c>
      <c r="O60">
        <f>'Movie Data'!Z60</f>
        <v>51</v>
      </c>
    </row>
    <row r="61">
      <c r="G61" t="str">
        <f>'Movie Data'!A61</f>
        <v>Bruce Almighty</v>
      </c>
      <c r="H61" t="str">
        <f>IF('Movie Data'!E61=$B$4,3,0)+IF('Movie Data'!E61=$B$5,3,0)+IF('Movie Data'!E61=$B$6,3,0)</f>
        <v>#N/A</v>
      </c>
      <c r="I61" s="7" t="str">
        <f>IF('Movie Data'!F61=$B$4,3,0)+IF('Movie Data'!F61=$B$5,3,0)+IF('Movie Data'!F61=$B$6,3,0)</f>
        <v>#N/A</v>
      </c>
      <c r="J61" s="7" t="str">
        <f>IF('Movie Data'!G61=$B$4,3,0)+IF('Movie Data'!G61=$B$5,3,0)+IF('Movie Data'!G61=$B$6,3,0)</f>
        <v>#N/A</v>
      </c>
      <c r="K61" t="str">
        <f>IF($B$8='Movie Data'!I61,2,0)</f>
        <v>#N/A</v>
      </c>
      <c r="L61" t="str">
        <f>IF($B$7='Movie Data'!D61,1,0)</f>
        <v>#N/A</v>
      </c>
      <c r="M61" t="str">
        <f t="shared" si="1"/>
        <v>#N/A</v>
      </c>
      <c r="N61">
        <f>'Movie Data'!J61</f>
        <v>2003</v>
      </c>
      <c r="O61">
        <f>'Movie Data'!Z61</f>
        <v>46</v>
      </c>
    </row>
    <row r="62">
      <c r="G62" t="str">
        <f>'Movie Data'!A150</f>
        <v>First Blood</v>
      </c>
      <c r="H62" t="str">
        <f>IF('Movie Data'!E150=$B$4,3,0)+IF('Movie Data'!E150=$B$5,3,0)+IF('Movie Data'!E150=$B$6,3,0)</f>
        <v>#N/A</v>
      </c>
      <c r="I62" s="7" t="str">
        <f>IF('Movie Data'!F150=$B$4,3,0)+IF('Movie Data'!F150=$B$5,3,0)+IF('Movie Data'!F150=$B$6,3,0)</f>
        <v>#N/A</v>
      </c>
      <c r="J62" s="7" t="str">
        <f>IF('Movie Data'!G150=$B$4,3,0)+IF('Movie Data'!G150=$B$5,3,0)+IF('Movie Data'!G150=$B$6,3,0)</f>
        <v>#N/A</v>
      </c>
      <c r="K62" t="str">
        <f>IF($B$8='Movie Data'!I150,2,0)</f>
        <v>#N/A</v>
      </c>
      <c r="L62" t="str">
        <f>IF($B$7='Movie Data'!D150,1,0)</f>
        <v>#N/A</v>
      </c>
      <c r="M62" t="str">
        <f t="shared" si="1"/>
        <v>#N/A</v>
      </c>
      <c r="N62">
        <f>'Movie Data'!J62</f>
        <v>2007</v>
      </c>
      <c r="O62">
        <f>'Movie Data'!Z62</f>
        <v>51</v>
      </c>
    </row>
    <row r="63">
      <c r="G63" t="str">
        <f>'Movie Data'!A63</f>
        <v>The Matrix</v>
      </c>
      <c r="H63" t="str">
        <f>IF('Movie Data'!E63=$B$4,3,0)+IF('Movie Data'!E63=$B$5,3,0)+IF('Movie Data'!E63=$B$6,3,0)</f>
        <v>#N/A</v>
      </c>
      <c r="I63" s="7" t="str">
        <f>IF('Movie Data'!F63=$B$4,3,0)+IF('Movie Data'!F63=$B$5,3,0)+IF('Movie Data'!F63=$B$6,3,0)</f>
        <v>#N/A</v>
      </c>
      <c r="J63" s="7" t="str">
        <f>IF('Movie Data'!G63=$B$4,3,0)+IF('Movie Data'!G63=$B$5,3,0)+IF('Movie Data'!G63=$B$6,3,0)</f>
        <v>#N/A</v>
      </c>
      <c r="K63" t="str">
        <f>IF($B$8='Movie Data'!I63,2,0)</f>
        <v>#N/A</v>
      </c>
      <c r="L63" t="str">
        <f>IF($B$7='Movie Data'!D63,1,0)</f>
        <v>#N/A</v>
      </c>
      <c r="M63" t="str">
        <f t="shared" si="1"/>
        <v>#N/A</v>
      </c>
      <c r="N63">
        <f>'Movie Data'!J63</f>
        <v>1999</v>
      </c>
      <c r="O63">
        <f>'Movie Data'!Z63</f>
        <v>73</v>
      </c>
    </row>
    <row r="64">
      <c r="G64" t="str">
        <f>'Movie Data'!A64</f>
        <v>Gladiator</v>
      </c>
      <c r="H64" t="str">
        <f>IF('Movie Data'!E64=$B$4,3,0)+IF('Movie Data'!E64=$B$5,3,0)+IF('Movie Data'!E64=$B$6,3,0)</f>
        <v>#N/A</v>
      </c>
      <c r="I64" s="7" t="str">
        <f>IF('Movie Data'!F64=$B$4,3,0)+IF('Movie Data'!F64=$B$5,3,0)+IF('Movie Data'!F64=$B$6,3,0)</f>
        <v>#N/A</v>
      </c>
      <c r="J64" s="7" t="str">
        <f>IF('Movie Data'!G64=$B$4,3,0)+IF('Movie Data'!G64=$B$5,3,0)+IF('Movie Data'!G64=$B$6,3,0)</f>
        <v>#N/A</v>
      </c>
      <c r="K64" t="str">
        <f>IF($B$8='Movie Data'!I64,2,0)</f>
        <v>#N/A</v>
      </c>
      <c r="L64" t="str">
        <f>IF($B$7='Movie Data'!D64,1,0)</f>
        <v>#N/A</v>
      </c>
      <c r="M64" t="str">
        <f t="shared" si="1"/>
        <v>#N/A</v>
      </c>
      <c r="N64">
        <f>'Movie Data'!J64</f>
        <v>2000</v>
      </c>
      <c r="O64">
        <f>'Movie Data'!Z64</f>
        <v>64</v>
      </c>
    </row>
    <row r="65">
      <c r="G65" t="str">
        <f>'Movie Data'!A17</f>
        <v>Star Wars: Episode III - Revenge of the Sith</v>
      </c>
      <c r="H65" t="str">
        <f>IF('Movie Data'!E17=$B$4,3,0)+IF('Movie Data'!E17=$B$5,3,0)+IF('Movie Data'!E17=$B$6,3,0)</f>
        <v>#N/A</v>
      </c>
      <c r="I65" s="7" t="str">
        <f>IF('Movie Data'!F17=$B$4,3,0)+IF('Movie Data'!F17=$B$5,3,0)+IF('Movie Data'!F17=$B$6,3,0)</f>
        <v>#N/A</v>
      </c>
      <c r="J65" s="7" t="str">
        <f>IF('Movie Data'!G17=$B$4,3,0)+IF('Movie Data'!G17=$B$5,3,0)+IF('Movie Data'!G17=$B$6,3,0)</f>
        <v>#N/A</v>
      </c>
      <c r="K65" t="str">
        <f>IF($B$8='Movie Data'!I17,2,0)</f>
        <v>#N/A</v>
      </c>
      <c r="L65" t="str">
        <f>IF($B$7='Movie Data'!D17,1,0)</f>
        <v>#N/A</v>
      </c>
      <c r="M65" t="str">
        <f t="shared" si="1"/>
        <v>#N/A</v>
      </c>
      <c r="N65">
        <f>'Movie Data'!J65</f>
        <v>2006</v>
      </c>
      <c r="O65">
        <f>'Movie Data'!Z65</f>
        <v>58</v>
      </c>
    </row>
    <row r="66">
      <c r="G66" t="str">
        <f>'Movie Data'!A66</f>
        <v>Shrek</v>
      </c>
      <c r="H66" t="str">
        <f>IF('Movie Data'!E66=$B$4,3,0)+IF('Movie Data'!E66=$B$5,3,0)+IF('Movie Data'!E66=$B$6,3,0)</f>
        <v>#N/A</v>
      </c>
      <c r="I66" s="7" t="str">
        <f>IF('Movie Data'!F66=$B$4,3,0)+IF('Movie Data'!F66=$B$5,3,0)+IF('Movie Data'!F66=$B$6,3,0)</f>
        <v>#N/A</v>
      </c>
      <c r="J66" s="7" t="str">
        <f>IF('Movie Data'!G66=$B$4,3,0)+IF('Movie Data'!G66=$B$5,3,0)+IF('Movie Data'!G66=$B$6,3,0)</f>
        <v>#N/A</v>
      </c>
      <c r="K66" t="str">
        <f>IF($B$8='Movie Data'!I66,2,0)</f>
        <v>#N/A</v>
      </c>
      <c r="L66" t="str">
        <f>IF($B$7='Movie Data'!D66,1,0)</f>
        <v>#N/A</v>
      </c>
      <c r="M66" t="str">
        <f t="shared" si="1"/>
        <v>#N/A</v>
      </c>
      <c r="N66">
        <f>'Movie Data'!J66</f>
        <v>2001</v>
      </c>
      <c r="O66">
        <f>'Movie Data'!Z66</f>
        <v>84</v>
      </c>
    </row>
    <row r="67">
      <c r="G67" t="str">
        <f>'Movie Data'!A67</f>
        <v>Cars</v>
      </c>
      <c r="H67" t="str">
        <f>IF('Movie Data'!E67=$B$4,3,0)+IF('Movie Data'!E67=$B$5,3,0)+IF('Movie Data'!E67=$B$6,3,0)</f>
        <v>#N/A</v>
      </c>
      <c r="I67" s="7" t="str">
        <f>IF('Movie Data'!F67=$B$4,3,0)+IF('Movie Data'!F67=$B$5,3,0)+IF('Movie Data'!F67=$B$6,3,0)</f>
        <v>#N/A</v>
      </c>
      <c r="J67" s="7" t="str">
        <f>IF('Movie Data'!G67=$B$4,3,0)+IF('Movie Data'!G67=$B$5,3,0)+IF('Movie Data'!G67=$B$6,3,0)</f>
        <v>#N/A</v>
      </c>
      <c r="K67" t="str">
        <f>IF($B$8='Movie Data'!I67,2,0)</f>
        <v>#N/A</v>
      </c>
      <c r="L67" t="str">
        <f>IF($B$7='Movie Data'!D67,1,0)</f>
        <v>#N/A</v>
      </c>
      <c r="M67" t="str">
        <f t="shared" si="1"/>
        <v>#N/A</v>
      </c>
      <c r="N67">
        <f>'Movie Data'!J67</f>
        <v>2006</v>
      </c>
      <c r="O67">
        <f>'Movie Data'!Z67</f>
        <v>73</v>
      </c>
    </row>
    <row r="68">
      <c r="G68" t="str">
        <f>'Movie Data'!A20</f>
        <v>Star Wars</v>
      </c>
      <c r="H68" t="str">
        <f>IF('Movie Data'!E20=$B$4,3,0)+IF('Movie Data'!E20=$B$5,3,0)+IF('Movie Data'!E20=$B$6,3,0)</f>
        <v>#N/A</v>
      </c>
      <c r="I68" s="7" t="str">
        <f>IF('Movie Data'!F20=$B$4,3,0)+IF('Movie Data'!F20=$B$5,3,0)+IF('Movie Data'!F20=$B$6,3,0)</f>
        <v>#N/A</v>
      </c>
      <c r="J68" s="7" t="str">
        <f>IF('Movie Data'!G20=$B$4,3,0)+IF('Movie Data'!G20=$B$5,3,0)+IF('Movie Data'!G20=$B$6,3,0)</f>
        <v>#N/A</v>
      </c>
      <c r="K68" t="str">
        <f>IF($B$8='Movie Data'!I20,2,0)</f>
        <v>#N/A</v>
      </c>
      <c r="L68" t="str">
        <f>IF($B$7='Movie Data'!D20,1,0)</f>
        <v>#N/A</v>
      </c>
      <c r="M68" t="str">
        <f t="shared" si="1"/>
        <v>#N/A</v>
      </c>
      <c r="N68">
        <f>'Movie Data'!J68</f>
        <v>1998</v>
      </c>
      <c r="O68">
        <f>'Movie Data'!Z68</f>
        <v>60</v>
      </c>
    </row>
    <row r="69">
      <c r="G69" t="str">
        <f>'Movie Data'!A69</f>
        <v>Pearl Harbor</v>
      </c>
      <c r="H69" t="str">
        <f>IF('Movie Data'!E69=$B$4,3,0)+IF('Movie Data'!E69=$B$5,3,0)+IF('Movie Data'!E69=$B$6,3,0)</f>
        <v>#N/A</v>
      </c>
      <c r="I69" s="7" t="str">
        <f>IF('Movie Data'!F69=$B$4,3,0)+IF('Movie Data'!F69=$B$5,3,0)+IF('Movie Data'!F69=$B$6,3,0)</f>
        <v>#N/A</v>
      </c>
      <c r="J69" s="7" t="str">
        <f>IF('Movie Data'!G69=$B$4,3,0)+IF('Movie Data'!G69=$B$5,3,0)+IF('Movie Data'!G69=$B$6,3,0)</f>
        <v>#N/A</v>
      </c>
      <c r="K69" t="str">
        <f>IF($B$8='Movie Data'!I69,2,0)</f>
        <v>#N/A</v>
      </c>
      <c r="L69" t="str">
        <f>IF($B$7='Movie Data'!D69,1,0)</f>
        <v>#N/A</v>
      </c>
      <c r="M69" t="str">
        <f t="shared" si="1"/>
        <v>#N/A</v>
      </c>
      <c r="N69">
        <f>'Movie Data'!J69</f>
        <v>2001</v>
      </c>
      <c r="O69">
        <f>'Movie Data'!Z69</f>
        <v>44</v>
      </c>
    </row>
    <row r="70">
      <c r="G70" t="str">
        <f>'Movie Data'!A70</f>
        <v>Ocean's Eleven</v>
      </c>
      <c r="H70" t="str">
        <f>IF('Movie Data'!E70=$B$4,3,0)+IF('Movie Data'!E70=$B$5,3,0)+IF('Movie Data'!E70=$B$6,3,0)</f>
        <v>#N/A</v>
      </c>
      <c r="I70" s="7" t="str">
        <f>IF('Movie Data'!F70=$B$4,3,0)+IF('Movie Data'!F70=$B$5,3,0)+IF('Movie Data'!F70=$B$6,3,0)</f>
        <v>#N/A</v>
      </c>
      <c r="J70" s="7" t="str">
        <f>IF('Movie Data'!G70=$B$4,3,0)+IF('Movie Data'!G70=$B$5,3,0)+IF('Movie Data'!G70=$B$6,3,0)</f>
        <v>#N/A</v>
      </c>
      <c r="K70" t="str">
        <f>IF($B$8='Movie Data'!I70,2,0)</f>
        <v>#N/A</v>
      </c>
      <c r="L70" t="str">
        <f>IF($B$7='Movie Data'!D70,1,0)</f>
        <v>#N/A</v>
      </c>
      <c r="M70" t="str">
        <f t="shared" si="1"/>
        <v>#N/A</v>
      </c>
      <c r="N70">
        <f>'Movie Data'!J70</f>
        <v>2002</v>
      </c>
      <c r="O70">
        <f>'Movie Data'!Z70</f>
        <v>74</v>
      </c>
    </row>
    <row r="71">
      <c r="G71" t="str">
        <f>'Movie Data'!A42</f>
        <v>Star Wars: Episode VI - Return of the Jedi</v>
      </c>
      <c r="H71" t="str">
        <f>IF('Movie Data'!E42=$B$4,3,0)+IF('Movie Data'!E42=$B$5,3,0)+IF('Movie Data'!E42=$B$6,3,0)</f>
        <v>#N/A</v>
      </c>
      <c r="I71" s="7" t="str">
        <f>IF('Movie Data'!F42=$B$4,3,0)+IF('Movie Data'!F42=$B$5,3,0)+IF('Movie Data'!F42=$B$6,3,0)</f>
        <v>#N/A</v>
      </c>
      <c r="J71" s="7" t="str">
        <f>IF('Movie Data'!G42=$B$4,3,0)+IF('Movie Data'!G42=$B$5,3,0)+IF('Movie Data'!G42=$B$6,3,0)</f>
        <v>#N/A</v>
      </c>
      <c r="K71" t="str">
        <f>IF($B$8='Movie Data'!I42,2,0)</f>
        <v>#N/A</v>
      </c>
      <c r="L71" t="str">
        <f>IF($B$7='Movie Data'!D42,1,0)</f>
        <v>#N/A</v>
      </c>
      <c r="M71" t="str">
        <f t="shared" si="1"/>
        <v>#N/A</v>
      </c>
      <c r="N71">
        <f>'Movie Data'!J71</f>
        <v>2007</v>
      </c>
      <c r="O71">
        <f>'Movie Data'!Z71</f>
        <v>85</v>
      </c>
    </row>
    <row r="72">
      <c r="G72">
        <f>'Movie Data'!A62</f>
        <v>300</v>
      </c>
      <c r="H72" t="str">
        <f>IF('Movie Data'!E62=$B$4,3,0)+IF('Movie Data'!E62=$B$5,3,0)+IF('Movie Data'!E62=$B$6,3,0)</f>
        <v>#N/A</v>
      </c>
      <c r="I72" s="7" t="str">
        <f>IF('Movie Data'!F62=$B$4,3,0)+IF('Movie Data'!F62=$B$5,3,0)+IF('Movie Data'!F62=$B$6,3,0)</f>
        <v>#N/A</v>
      </c>
      <c r="J72" s="7" t="str">
        <f>IF('Movie Data'!G62=$B$4,3,0)+IF('Movie Data'!G62=$B$5,3,0)+IF('Movie Data'!G62=$B$6,3,0)</f>
        <v>#N/A</v>
      </c>
      <c r="K72" t="str">
        <f>IF($B$8='Movie Data'!I62,2,0)</f>
        <v>#N/A</v>
      </c>
      <c r="L72" t="str">
        <f>IF($B$7='Movie Data'!D62,1,0)</f>
        <v>#N/A</v>
      </c>
      <c r="M72" t="str">
        <f t="shared" si="1"/>
        <v>#N/A</v>
      </c>
      <c r="N72">
        <f>'Movie Data'!J72</f>
        <v>2004</v>
      </c>
      <c r="O72">
        <f>'Movie Data'!Z72</f>
        <v>55</v>
      </c>
    </row>
    <row r="73">
      <c r="G73" t="str">
        <f>'Movie Data'!A73</f>
        <v>Tarzan</v>
      </c>
      <c r="H73" t="str">
        <f>IF('Movie Data'!E73=$B$4,3,0)+IF('Movie Data'!E73=$B$5,3,0)+IF('Movie Data'!E73=$B$6,3,0)</f>
        <v>#N/A</v>
      </c>
      <c r="I73" s="7" t="str">
        <f>IF('Movie Data'!F73=$B$4,3,0)+IF('Movie Data'!F73=$B$5,3,0)+IF('Movie Data'!F73=$B$6,3,0)</f>
        <v>#N/A</v>
      </c>
      <c r="J73" s="7" t="str">
        <f>IF('Movie Data'!G73=$B$4,3,0)+IF('Movie Data'!G73=$B$5,3,0)+IF('Movie Data'!G73=$B$6,3,0)</f>
        <v>#N/A</v>
      </c>
      <c r="K73" t="str">
        <f>IF($B$8='Movie Data'!I73,2,0)</f>
        <v>#N/A</v>
      </c>
      <c r="L73" t="str">
        <f>IF($B$7='Movie Data'!D73,1,0)</f>
        <v>#N/A</v>
      </c>
      <c r="M73" t="str">
        <f t="shared" si="1"/>
        <v>#N/A</v>
      </c>
      <c r="N73">
        <f>'Movie Data'!J73</f>
        <v>2000</v>
      </c>
      <c r="O73">
        <f>'Movie Data'!Z73</f>
        <v>79</v>
      </c>
    </row>
    <row r="74">
      <c r="G74" t="str">
        <f>'Movie Data'!A74</f>
        <v>Meet the Fockers</v>
      </c>
      <c r="H74" t="str">
        <f>IF('Movie Data'!E74=$B$4,3,0)+IF('Movie Data'!E74=$B$5,3,0)+IF('Movie Data'!E74=$B$6,3,0)</f>
        <v>#N/A</v>
      </c>
      <c r="I74" s="7" t="str">
        <f>IF('Movie Data'!F74=$B$4,3,0)+IF('Movie Data'!F74=$B$5,3,0)+IF('Movie Data'!F74=$B$6,3,0)</f>
        <v>#N/A</v>
      </c>
      <c r="J74" s="7" t="str">
        <f>IF('Movie Data'!G74=$B$4,3,0)+IF('Movie Data'!G74=$B$5,3,0)+IF('Movie Data'!G74=$B$6,3,0)</f>
        <v>#N/A</v>
      </c>
      <c r="K74" t="str">
        <f>IF($B$8='Movie Data'!I74,2,0)</f>
        <v>#N/A</v>
      </c>
      <c r="L74" t="str">
        <f>IF($B$7='Movie Data'!D74,1,0)</f>
        <v>#N/A</v>
      </c>
      <c r="M74" t="str">
        <f t="shared" si="1"/>
        <v>#N/A</v>
      </c>
      <c r="N74">
        <f>'Movie Data'!J74</f>
        <v>2005</v>
      </c>
      <c r="O74">
        <f>'Movie Data'!Z74</f>
        <v>41</v>
      </c>
    </row>
    <row r="75">
      <c r="G75" t="str">
        <f>'Movie Data'!A102</f>
        <v>True Lies</v>
      </c>
      <c r="H75" t="str">
        <f>IF('Movie Data'!E102=$B$4,3,0)+IF('Movie Data'!E102=$B$5,3,0)+IF('Movie Data'!E102=$B$6,3,0)</f>
        <v>#N/A</v>
      </c>
      <c r="I75" s="7" t="str">
        <f>IF('Movie Data'!F102=$B$4,3,0)+IF('Movie Data'!F102=$B$5,3,0)+IF('Movie Data'!F102=$B$6,3,0)</f>
        <v>#N/A</v>
      </c>
      <c r="J75" s="7" t="str">
        <f>IF('Movie Data'!G102=$B$4,3,0)+IF('Movie Data'!G102=$B$5,3,0)+IF('Movie Data'!G102=$B$6,3,0)</f>
        <v>#N/A</v>
      </c>
      <c r="K75" t="str">
        <f>IF($B$8='Movie Data'!I102,2,0)</f>
        <v>#N/A</v>
      </c>
      <c r="L75" t="str">
        <f>IF($B$7='Movie Data'!D102,1,0)</f>
        <v>#N/A</v>
      </c>
      <c r="M75" t="str">
        <f t="shared" si="1"/>
        <v>#N/A</v>
      </c>
      <c r="N75">
        <f>'Movie Data'!J75</f>
        <v>2005</v>
      </c>
      <c r="O75">
        <f>'Movie Data'!Z75</f>
        <v>55</v>
      </c>
    </row>
    <row r="76">
      <c r="G76" t="str">
        <f>'Movie Data'!A76</f>
        <v>Men in Black II</v>
      </c>
      <c r="H76" t="str">
        <f>IF('Movie Data'!E76=$B$4,3,0)+IF('Movie Data'!E76=$B$5,3,0)+IF('Movie Data'!E76=$B$6,3,0)</f>
        <v>#N/A</v>
      </c>
      <c r="I76" s="7" t="str">
        <f>IF('Movie Data'!F76=$B$4,3,0)+IF('Movie Data'!F76=$B$5,3,0)+IF('Movie Data'!F76=$B$6,3,0)</f>
        <v>#N/A</v>
      </c>
      <c r="J76" s="7" t="str">
        <f>IF('Movie Data'!G76=$B$4,3,0)+IF('Movie Data'!G76=$B$5,3,0)+IF('Movie Data'!G76=$B$6,3,0)</f>
        <v>#N/A</v>
      </c>
      <c r="K76" t="str">
        <f>IF($B$8='Movie Data'!I76,2,0)</f>
        <v>#N/A</v>
      </c>
      <c r="L76" t="str">
        <f>IF($B$7='Movie Data'!D76,1,0)</f>
        <v>#N/A</v>
      </c>
      <c r="M76" t="str">
        <f t="shared" si="1"/>
        <v>#N/A</v>
      </c>
      <c r="N76">
        <f>'Movie Data'!J76</f>
        <v>2002</v>
      </c>
      <c r="O76">
        <f>'Movie Data'!Z76</f>
        <v>49</v>
      </c>
    </row>
    <row r="77">
      <c r="G77" t="str">
        <f>'Movie Data'!A77</f>
        <v>Die Another Day</v>
      </c>
      <c r="H77" t="str">
        <f>IF('Movie Data'!E77=$B$4,3,0)+IF('Movie Data'!E77=$B$5,3,0)+IF('Movie Data'!E77=$B$6,3,0)</f>
        <v>#N/A</v>
      </c>
      <c r="I77" s="7" t="str">
        <f>IF('Movie Data'!F77=$B$4,3,0)+IF('Movie Data'!F77=$B$5,3,0)+IF('Movie Data'!F77=$B$6,3,0)</f>
        <v>#N/A</v>
      </c>
      <c r="J77" s="7" t="str">
        <f>IF('Movie Data'!G77=$B$4,3,0)+IF('Movie Data'!G77=$B$5,3,0)+IF('Movie Data'!G77=$B$6,3,0)</f>
        <v>#N/A</v>
      </c>
      <c r="K77" t="str">
        <f>IF($B$8='Movie Data'!I77,2,0)</f>
        <v>#N/A</v>
      </c>
      <c r="L77" t="str">
        <f>IF($B$7='Movie Data'!D77,1,0)</f>
        <v>#N/A</v>
      </c>
      <c r="M77" t="str">
        <f t="shared" si="1"/>
        <v>#N/A</v>
      </c>
      <c r="N77">
        <f>'Movie Data'!J77</f>
        <v>2003</v>
      </c>
      <c r="O77">
        <f>'Movie Data'!Z77</f>
        <v>56</v>
      </c>
    </row>
    <row r="78">
      <c r="G78" t="str">
        <f>'Movie Data'!A78</f>
        <v>Dances with Wolves</v>
      </c>
      <c r="H78" t="str">
        <f>IF('Movie Data'!E78=$B$4,3,0)+IF('Movie Data'!E78=$B$5,3,0)+IF('Movie Data'!E78=$B$6,3,0)</f>
        <v>#N/A</v>
      </c>
      <c r="I78" s="7" t="str">
        <f>IF('Movie Data'!F78=$B$4,3,0)+IF('Movie Data'!F78=$B$5,3,0)+IF('Movie Data'!F78=$B$6,3,0)</f>
        <v>#N/A</v>
      </c>
      <c r="J78" s="7" t="str">
        <f>IF('Movie Data'!G78=$B$4,3,0)+IF('Movie Data'!G78=$B$5,3,0)+IF('Movie Data'!G78=$B$6,3,0)</f>
        <v>#N/A</v>
      </c>
      <c r="K78" t="str">
        <f>IF($B$8='Movie Data'!I78,2,0)</f>
        <v>#N/A</v>
      </c>
      <c r="L78" t="str">
        <f>IF($B$7='Movie Data'!D78,1,0)</f>
        <v>#N/A</v>
      </c>
      <c r="M78" t="str">
        <f t="shared" si="1"/>
        <v>#N/A</v>
      </c>
      <c r="N78">
        <f>'Movie Data'!J78</f>
        <v>1998</v>
      </c>
      <c r="O78">
        <f>'Movie Data'!Z78</f>
        <v>72</v>
      </c>
    </row>
    <row r="79">
      <c r="G79" t="str">
        <f>'Movie Data'!A79</f>
        <v>Cast Away</v>
      </c>
      <c r="H79" t="str">
        <f>IF('Movie Data'!E79=$B$4,3,0)+IF('Movie Data'!E79=$B$5,3,0)+IF('Movie Data'!E79=$B$6,3,0)</f>
        <v>#N/A</v>
      </c>
      <c r="I79" s="7" t="str">
        <f>IF('Movie Data'!F79=$B$4,3,0)+IF('Movie Data'!F79=$B$5,3,0)+IF('Movie Data'!F79=$B$6,3,0)</f>
        <v>#N/A</v>
      </c>
      <c r="J79" s="7" t="str">
        <f>IF('Movie Data'!G79=$B$4,3,0)+IF('Movie Data'!G79=$B$5,3,0)+IF('Movie Data'!G79=$B$6,3,0)</f>
        <v>#N/A</v>
      </c>
      <c r="K79" t="str">
        <f>IF($B$8='Movie Data'!I79,2,0)</f>
        <v>#N/A</v>
      </c>
      <c r="L79" t="str">
        <f>IF($B$7='Movie Data'!D79,1,0)</f>
        <v>#N/A</v>
      </c>
      <c r="M79" t="str">
        <f t="shared" si="1"/>
        <v>#N/A</v>
      </c>
      <c r="N79">
        <f>'Movie Data'!J79</f>
        <v>2001</v>
      </c>
      <c r="O79">
        <f>'Movie Data'!Z79</f>
        <v>73</v>
      </c>
    </row>
    <row r="80">
      <c r="G80" t="str">
        <f>'Movie Data'!A113</f>
        <v>Batman Begins</v>
      </c>
      <c r="H80" t="str">
        <f>IF('Movie Data'!E113=$B$4,3,0)+IF('Movie Data'!E113=$B$5,3,0)+IF('Movie Data'!E113=$B$6,3,0)</f>
        <v>#N/A</v>
      </c>
      <c r="I80" s="7" t="str">
        <f>IF('Movie Data'!F113=$B$4,3,0)+IF('Movie Data'!F113=$B$5,3,0)+IF('Movie Data'!F113=$B$6,3,0)</f>
        <v>#N/A</v>
      </c>
      <c r="J80" s="7" t="str">
        <f>IF('Movie Data'!G113=$B$4,3,0)+IF('Movie Data'!G113=$B$5,3,0)+IF('Movie Data'!G113=$B$6,3,0)</f>
        <v>#N/A</v>
      </c>
      <c r="K80" t="str">
        <f>IF($B$8='Movie Data'!I113,2,0)</f>
        <v>#N/A</v>
      </c>
      <c r="L80" t="str">
        <f>IF($B$7='Movie Data'!D113,1,0)</f>
        <v>#N/A</v>
      </c>
      <c r="M80" t="str">
        <f t="shared" si="1"/>
        <v>#N/A</v>
      </c>
      <c r="N80">
        <f>'Movie Data'!J80</f>
        <v>2004</v>
      </c>
      <c r="O80">
        <f>'Movie Data'!Z80</f>
        <v>48</v>
      </c>
    </row>
    <row r="81">
      <c r="G81" t="str">
        <f>'Movie Data'!A81</f>
        <v>Mrs. Doubtfire</v>
      </c>
      <c r="H81" t="str">
        <f>IF('Movie Data'!E81=$B$4,3,0)+IF('Movie Data'!E81=$B$5,3,0)+IF('Movie Data'!E81=$B$6,3,0)</f>
        <v>#N/A</v>
      </c>
      <c r="I81" s="7" t="str">
        <f>IF('Movie Data'!F81=$B$4,3,0)+IF('Movie Data'!F81=$B$5,3,0)+IF('Movie Data'!F81=$B$6,3,0)</f>
        <v>#N/A</v>
      </c>
      <c r="J81" s="7" t="str">
        <f>IF('Movie Data'!G81=$B$4,3,0)+IF('Movie Data'!G81=$B$5,3,0)+IF('Movie Data'!G81=$B$6,3,0)</f>
        <v>#N/A</v>
      </c>
      <c r="K81" t="str">
        <f>IF($B$8='Movie Data'!I81,2,0)</f>
        <v>#N/A</v>
      </c>
      <c r="L81" t="str">
        <f>IF($B$7='Movie Data'!D81,1,0)</f>
        <v>#N/A</v>
      </c>
      <c r="M81" t="str">
        <f t="shared" si="1"/>
        <v>#N/A</v>
      </c>
      <c r="N81">
        <f>'Movie Data'!J81</f>
        <v>2003</v>
      </c>
      <c r="O81">
        <f>'Movie Data'!Z81</f>
        <v>53</v>
      </c>
    </row>
    <row r="82">
      <c r="G82" t="str">
        <f>'Movie Data'!A82</f>
        <v>The Mummy Returns</v>
      </c>
      <c r="H82" t="str">
        <f>IF('Movie Data'!E82=$B$4,3,0)+IF('Movie Data'!E82=$B$5,3,0)+IF('Movie Data'!E82=$B$6,3,0)</f>
        <v>#N/A</v>
      </c>
      <c r="I82" s="7" t="str">
        <f>IF('Movie Data'!F82=$B$4,3,0)+IF('Movie Data'!F82=$B$5,3,0)+IF('Movie Data'!F82=$B$6,3,0)</f>
        <v>#N/A</v>
      </c>
      <c r="J82" s="7" t="str">
        <f>IF('Movie Data'!G82=$B$4,3,0)+IF('Movie Data'!G82=$B$5,3,0)+IF('Movie Data'!G82=$B$6,3,0)</f>
        <v>#N/A</v>
      </c>
      <c r="K82" t="str">
        <f>IF($B$8='Movie Data'!I82,2,0)</f>
        <v>#N/A</v>
      </c>
      <c r="L82" t="str">
        <f>IF($B$7='Movie Data'!D82,1,0)</f>
        <v>#N/A</v>
      </c>
      <c r="M82" t="str">
        <f t="shared" si="1"/>
        <v>#N/A</v>
      </c>
      <c r="N82">
        <f>'Movie Data'!J82</f>
        <v>2001</v>
      </c>
      <c r="O82">
        <f>'Movie Data'!Z82</f>
        <v>48</v>
      </c>
    </row>
    <row r="83">
      <c r="G83" t="str">
        <f>'Movie Data'!A83</f>
        <v>Terminator 3: Rise of the Machines</v>
      </c>
      <c r="H83" t="str">
        <f>IF('Movie Data'!E83=$B$4,3,0)+IF('Movie Data'!E83=$B$5,3,0)+IF('Movie Data'!E83=$B$6,3,0)</f>
        <v>#N/A</v>
      </c>
      <c r="I83" s="7" t="str">
        <f>IF('Movie Data'!F83=$B$4,3,0)+IF('Movie Data'!F83=$B$5,3,0)+IF('Movie Data'!F83=$B$6,3,0)</f>
        <v>#N/A</v>
      </c>
      <c r="J83" s="7" t="str">
        <f>IF('Movie Data'!G83=$B$4,3,0)+IF('Movie Data'!G83=$B$5,3,0)+IF('Movie Data'!G83=$B$6,3,0)</f>
        <v>#N/A</v>
      </c>
      <c r="K83" t="str">
        <f>IF($B$8='Movie Data'!I83,2,0)</f>
        <v>#N/A</v>
      </c>
      <c r="L83" t="str">
        <f>IF($B$7='Movie Data'!D83,1,0)</f>
        <v>#N/A</v>
      </c>
      <c r="M83" t="str">
        <f t="shared" si="1"/>
        <v>#N/A</v>
      </c>
      <c r="N83">
        <f>'Movie Data'!J83</f>
        <v>2003</v>
      </c>
      <c r="O83">
        <f>'Movie Data'!Z83</f>
        <v>66</v>
      </c>
    </row>
    <row r="84">
      <c r="G84" t="str">
        <f>'Movie Data'!A84</f>
        <v>The Mummy</v>
      </c>
      <c r="H84" t="str">
        <f>IF('Movie Data'!E84=$B$4,3,0)+IF('Movie Data'!E84=$B$5,3,0)+IF('Movie Data'!E84=$B$6,3,0)</f>
        <v>#N/A</v>
      </c>
      <c r="I84" s="7" t="str">
        <f>IF('Movie Data'!F84=$B$4,3,0)+IF('Movie Data'!F84=$B$5,3,0)+IF('Movie Data'!F84=$B$6,3,0)</f>
        <v>#N/A</v>
      </c>
      <c r="J84" s="7" t="str">
        <f>IF('Movie Data'!G84=$B$4,3,0)+IF('Movie Data'!G84=$B$5,3,0)+IF('Movie Data'!G84=$B$6,3,0)</f>
        <v>#N/A</v>
      </c>
      <c r="K84" t="str">
        <f>IF($B$8='Movie Data'!I84,2,0)</f>
        <v>#N/A</v>
      </c>
      <c r="L84" t="str">
        <f>IF($B$7='Movie Data'!D84,1,0)</f>
        <v>#N/A</v>
      </c>
      <c r="M84" t="str">
        <f t="shared" si="1"/>
        <v>#N/A</v>
      </c>
      <c r="N84">
        <f>'Movie Data'!J84</f>
        <v>2000</v>
      </c>
      <c r="O84">
        <f>'Movie Data'!Z84</f>
        <v>48</v>
      </c>
    </row>
    <row r="85">
      <c r="G85" t="str">
        <f>'Movie Data'!A85</f>
        <v>Batman</v>
      </c>
      <c r="H85" t="str">
        <f>IF('Movie Data'!E85=$B$4,3,0)+IF('Movie Data'!E85=$B$5,3,0)+IF('Movie Data'!E85=$B$6,3,0)</f>
        <v>#N/A</v>
      </c>
      <c r="I85" s="7" t="str">
        <f>IF('Movie Data'!F85=$B$4,3,0)+IF('Movie Data'!F85=$B$5,3,0)+IF('Movie Data'!F85=$B$6,3,0)</f>
        <v>#N/A</v>
      </c>
      <c r="J85" s="7" t="str">
        <f>IF('Movie Data'!G85=$B$4,3,0)+IF('Movie Data'!G85=$B$5,3,0)+IF('Movie Data'!G85=$B$6,3,0)</f>
        <v>#N/A</v>
      </c>
      <c r="K85" t="str">
        <f>IF($B$8='Movie Data'!I85,2,0)</f>
        <v>#N/A</v>
      </c>
      <c r="L85" t="str">
        <f>IF($B$7='Movie Data'!D85,1,0)</f>
        <v>#N/A</v>
      </c>
      <c r="M85" t="str">
        <f t="shared" si="1"/>
        <v>#N/A</v>
      </c>
      <c r="N85">
        <f>'Movie Data'!J85</f>
        <v>1997</v>
      </c>
      <c r="O85">
        <f>'Movie Data'!Z85</f>
        <v>66</v>
      </c>
    </row>
    <row r="86">
      <c r="G86" t="str">
        <f>'Movie Data'!A86</f>
        <v>Rain Man</v>
      </c>
      <c r="H86" t="str">
        <f>IF('Movie Data'!E86=$B$4,3,0)+IF('Movie Data'!E86=$B$5,3,0)+IF('Movie Data'!E86=$B$6,3,0)</f>
        <v>#N/A</v>
      </c>
      <c r="I86" s="7" t="str">
        <f>IF('Movie Data'!F86=$B$4,3,0)+IF('Movie Data'!F86=$B$5,3,0)+IF('Movie Data'!F86=$B$6,3,0)</f>
        <v>#N/A</v>
      </c>
      <c r="J86" s="7" t="str">
        <f>IF('Movie Data'!G86=$B$4,3,0)+IF('Movie Data'!G86=$B$5,3,0)+IF('Movie Data'!G86=$B$6,3,0)</f>
        <v>#N/A</v>
      </c>
      <c r="K86" t="str">
        <f>IF($B$8='Movie Data'!I86,2,0)</f>
        <v>#N/A</v>
      </c>
      <c r="L86" t="str">
        <f>IF($B$7='Movie Data'!D86,1,0)</f>
        <v>#N/A</v>
      </c>
      <c r="M86" t="str">
        <f t="shared" si="1"/>
        <v>#N/A</v>
      </c>
      <c r="N86">
        <f>'Movie Data'!J86</f>
        <v>2000</v>
      </c>
      <c r="O86">
        <f>'Movie Data'!Z86</f>
        <v>65</v>
      </c>
    </row>
    <row r="87">
      <c r="G87" t="str">
        <f>'Movie Data'!A87</f>
        <v>Signs</v>
      </c>
      <c r="H87" t="str">
        <f>IF('Movie Data'!E87=$B$4,3,0)+IF('Movie Data'!E87=$B$5,3,0)+IF('Movie Data'!E87=$B$6,3,0)</f>
        <v>#N/A</v>
      </c>
      <c r="I87" s="7" t="str">
        <f>IF('Movie Data'!F87=$B$4,3,0)+IF('Movie Data'!F87=$B$5,3,0)+IF('Movie Data'!F87=$B$6,3,0)</f>
        <v>#N/A</v>
      </c>
      <c r="J87" s="7" t="str">
        <f>IF('Movie Data'!G87=$B$4,3,0)+IF('Movie Data'!G87=$B$5,3,0)+IF('Movie Data'!G87=$B$6,3,0)</f>
        <v>#N/A</v>
      </c>
      <c r="K87" t="str">
        <f>IF($B$8='Movie Data'!I87,2,0)</f>
        <v>#N/A</v>
      </c>
      <c r="L87" t="str">
        <f>IF($B$7='Movie Data'!D87,1,0)</f>
        <v>#N/A</v>
      </c>
      <c r="M87" t="str">
        <f t="shared" si="1"/>
        <v>#N/A</v>
      </c>
      <c r="N87">
        <f>'Movie Data'!J87</f>
        <v>2003</v>
      </c>
      <c r="O87">
        <f>'Movie Data'!Z87</f>
        <v>59</v>
      </c>
    </row>
    <row r="88">
      <c r="G88" t="str">
        <f>'Movie Data'!A88</f>
        <v>Madagascar</v>
      </c>
      <c r="H88" t="str">
        <f>IF('Movie Data'!E88=$B$4,3,0)+IF('Movie Data'!E88=$B$5,3,0)+IF('Movie Data'!E88=$B$6,3,0)</f>
        <v>#N/A</v>
      </c>
      <c r="I88" s="7" t="str">
        <f>IF('Movie Data'!F88=$B$4,3,0)+IF('Movie Data'!F88=$B$5,3,0)+IF('Movie Data'!F88=$B$6,3,0)</f>
        <v>#N/A</v>
      </c>
      <c r="J88" s="7" t="str">
        <f>IF('Movie Data'!G88=$B$4,3,0)+IF('Movie Data'!G88=$B$5,3,0)+IF('Movie Data'!G88=$B$6,3,0)</f>
        <v>#N/A</v>
      </c>
      <c r="K88" t="str">
        <f>IF($B$8='Movie Data'!I88,2,0)</f>
        <v>#N/A</v>
      </c>
      <c r="L88" t="str">
        <f>IF($B$7='Movie Data'!D88,1,0)</f>
        <v>#N/A</v>
      </c>
      <c r="M88" t="str">
        <f t="shared" si="1"/>
        <v>#N/A</v>
      </c>
      <c r="N88">
        <f>'Movie Data'!J88</f>
        <v>2005</v>
      </c>
      <c r="O88">
        <f>'Movie Data'!Z88</f>
        <v>57</v>
      </c>
    </row>
    <row r="89">
      <c r="G89" t="str">
        <f>'Movie Data'!A123</f>
        <v>I Robot</v>
      </c>
      <c r="H89" t="str">
        <f>IF('Movie Data'!E123=$B$4,3,0)+IF('Movie Data'!E123=$B$5,3,0)+IF('Movie Data'!E123=$B$6,3,0)</f>
        <v>#N/A</v>
      </c>
      <c r="I89" s="7" t="str">
        <f>IF('Movie Data'!F123=$B$4,3,0)+IF('Movie Data'!F123=$B$5,3,0)+IF('Movie Data'!F123=$B$6,3,0)</f>
        <v>#N/A</v>
      </c>
      <c r="J89" s="7" t="str">
        <f>IF('Movie Data'!G123=$B$4,3,0)+IF('Movie Data'!G123=$B$5,3,0)+IF('Movie Data'!G123=$B$6,3,0)</f>
        <v>#N/A</v>
      </c>
      <c r="K89" t="str">
        <f>IF($B$8='Movie Data'!I123,2,0)</f>
        <v>#N/A</v>
      </c>
      <c r="L89" t="str">
        <f>IF($B$7='Movie Data'!D123,1,0)</f>
        <v>#N/A</v>
      </c>
      <c r="M89" t="str">
        <f t="shared" si="1"/>
        <v>#N/A</v>
      </c>
      <c r="N89">
        <f>'Movie Data'!J89</f>
        <v>2003</v>
      </c>
      <c r="O89">
        <f>'Movie Data'!Z89</f>
        <v>68</v>
      </c>
    </row>
    <row r="90">
      <c r="G90" t="str">
        <f>'Movie Data'!A124</f>
        <v>National Treasure</v>
      </c>
      <c r="H90" t="str">
        <f>IF('Movie Data'!E124=$B$4,3,0)+IF('Movie Data'!E124=$B$5,3,0)+IF('Movie Data'!E124=$B$6,3,0)</f>
        <v>#N/A</v>
      </c>
      <c r="I90" s="7" t="str">
        <f>IF('Movie Data'!F124=$B$4,3,0)+IF('Movie Data'!F124=$B$5,3,0)+IF('Movie Data'!F124=$B$6,3,0)</f>
        <v>#N/A</v>
      </c>
      <c r="J90" s="7" t="str">
        <f>IF('Movie Data'!G124=$B$4,3,0)+IF('Movie Data'!G124=$B$5,3,0)+IF('Movie Data'!G124=$B$6,3,0)</f>
        <v>#N/A</v>
      </c>
      <c r="K90" t="str">
        <f>IF($B$8='Movie Data'!I124,2,0)</f>
        <v>#N/A</v>
      </c>
      <c r="L90" t="str">
        <f>IF($B$7='Movie Data'!D124,1,0)</f>
        <v>#N/A</v>
      </c>
      <c r="M90" t="str">
        <f t="shared" si="1"/>
        <v>#N/A</v>
      </c>
      <c r="N90">
        <f>'Movie Data'!J90</f>
        <v>2006</v>
      </c>
      <c r="O90">
        <f>'Movie Data'!Z90</f>
        <v>66</v>
      </c>
    </row>
    <row r="91">
      <c r="G91" t="str">
        <f>'Movie Data'!A129</f>
        <v>The Rock</v>
      </c>
      <c r="H91" t="str">
        <f>IF('Movie Data'!E129=$B$4,3,0)+IF('Movie Data'!E129=$B$5,3,0)+IF('Movie Data'!E129=$B$6,3,0)</f>
        <v>#N/A</v>
      </c>
      <c r="I91" s="7" t="str">
        <f>IF('Movie Data'!F129=$B$4,3,0)+IF('Movie Data'!F129=$B$5,3,0)+IF('Movie Data'!F129=$B$6,3,0)</f>
        <v>#N/A</v>
      </c>
      <c r="J91" s="7" t="str">
        <f>IF('Movie Data'!G129=$B$4,3,0)+IF('Movie Data'!G129=$B$5,3,0)+IF('Movie Data'!G129=$B$6,3,0)</f>
        <v>#N/A</v>
      </c>
      <c r="K91" t="str">
        <f>IF($B$8='Movie Data'!I129,2,0)</f>
        <v>#N/A</v>
      </c>
      <c r="L91" t="str">
        <f>IF($B$7='Movie Data'!D129,1,0)</f>
        <v>#N/A</v>
      </c>
      <c r="M91" t="str">
        <f t="shared" si="1"/>
        <v>#N/A</v>
      </c>
      <c r="N91">
        <f>'Movie Data'!J91</f>
        <v>2006</v>
      </c>
      <c r="O91">
        <f>'Movie Data'!Z91</f>
        <v>72</v>
      </c>
    </row>
    <row r="92">
      <c r="G92" t="str">
        <f>'Movie Data'!A139</f>
        <v>Air Force One</v>
      </c>
      <c r="H92" t="str">
        <f>IF('Movie Data'!E139=$B$4,3,0)+IF('Movie Data'!E139=$B$5,3,0)+IF('Movie Data'!E139=$B$6,3,0)</f>
        <v>#N/A</v>
      </c>
      <c r="I92" s="7" t="str">
        <f>IF('Movie Data'!F139=$B$4,3,0)+IF('Movie Data'!F139=$B$5,3,0)+IF('Movie Data'!F139=$B$6,3,0)</f>
        <v>#N/A</v>
      </c>
      <c r="J92" s="7" t="str">
        <f>IF('Movie Data'!G139=$B$4,3,0)+IF('Movie Data'!G139=$B$5,3,0)+IF('Movie Data'!G139=$B$6,3,0)</f>
        <v>#N/A</v>
      </c>
      <c r="K92" t="str">
        <f>IF($B$8='Movie Data'!I139,2,0)</f>
        <v>#N/A</v>
      </c>
      <c r="L92" t="str">
        <f>IF($B$7='Movie Data'!D139,1,0)</f>
        <v>#N/A</v>
      </c>
      <c r="M92" t="str">
        <f t="shared" si="1"/>
        <v>#N/A</v>
      </c>
      <c r="N92">
        <f>'Movie Data'!J92</f>
        <v>2003</v>
      </c>
      <c r="O92">
        <f>'Movie Data'!Z92</f>
        <v>90</v>
      </c>
    </row>
    <row r="93">
      <c r="G93" t="str">
        <f>'Movie Data'!A93</f>
        <v>Grease</v>
      </c>
      <c r="H93" t="str">
        <f>IF('Movie Data'!E93=$B$4,3,0)+IF('Movie Data'!E93=$B$5,3,0)+IF('Movie Data'!E93=$B$6,3,0)</f>
        <v>#N/A</v>
      </c>
      <c r="I93" s="7" t="str">
        <f>IF('Movie Data'!F93=$B$4,3,0)+IF('Movie Data'!F93=$B$5,3,0)+IF('Movie Data'!F93=$B$6,3,0)</f>
        <v>#N/A</v>
      </c>
      <c r="J93" s="7" t="str">
        <f>IF('Movie Data'!G93=$B$4,3,0)+IF('Movie Data'!G93=$B$5,3,0)+IF('Movie Data'!G93=$B$6,3,0)</f>
        <v>#N/A</v>
      </c>
      <c r="K93" t="str">
        <f>IF($B$8='Movie Data'!I93,2,0)</f>
        <v>#N/A</v>
      </c>
      <c r="L93" t="str">
        <f>IF($B$7='Movie Data'!D93,1,0)</f>
        <v>#N/A</v>
      </c>
      <c r="M93" t="str">
        <f t="shared" si="1"/>
        <v>#N/A</v>
      </c>
      <c r="N93">
        <f>'Movie Data'!J93</f>
        <v>2006</v>
      </c>
      <c r="O93">
        <f>'Movie Data'!Z93</f>
        <v>70</v>
      </c>
    </row>
    <row r="94">
      <c r="G94" t="str">
        <f>'Movie Data'!A221</f>
        <v>Constantine</v>
      </c>
      <c r="H94" t="str">
        <f>IF('Movie Data'!E221=$B$4,3,0)+IF('Movie Data'!E221=$B$5,3,0)+IF('Movie Data'!E221=$B$6,3,0)</f>
        <v>#N/A</v>
      </c>
      <c r="I94" s="7" t="str">
        <f>IF('Movie Data'!F221=$B$4,3,0)+IF('Movie Data'!F221=$B$5,3,0)+IF('Movie Data'!F221=$B$6,3,0)</f>
        <v>#N/A</v>
      </c>
      <c r="J94" s="7" t="str">
        <f>IF('Movie Data'!G221=$B$4,3,0)+IF('Movie Data'!G221=$B$5,3,0)+IF('Movie Data'!G221=$B$6,3,0)</f>
        <v>#N/A</v>
      </c>
      <c r="K94" t="str">
        <f>IF($B$8='Movie Data'!I221,2,0)</f>
        <v>#N/A</v>
      </c>
      <c r="L94" t="str">
        <f>IF($B$7='Movie Data'!D221,1,0)</f>
        <v>#N/A</v>
      </c>
      <c r="M94" t="str">
        <f t="shared" si="1"/>
        <v>#N/A</v>
      </c>
      <c r="N94">
        <f>'Movie Data'!J94</f>
        <v>2007</v>
      </c>
      <c r="O94">
        <f>'Movie Data'!Z94</f>
        <v>77</v>
      </c>
    </row>
    <row r="95">
      <c r="G95" t="str">
        <f>'Movie Data'!A95</f>
        <v>Beauty and the Beast</v>
      </c>
      <c r="H95" t="str">
        <f>IF('Movie Data'!E95=$B$4,3,0)+IF('Movie Data'!E95=$B$5,3,0)+IF('Movie Data'!E95=$B$6,3,0)</f>
        <v>#N/A</v>
      </c>
      <c r="I95" s="7" t="str">
        <f>IF('Movie Data'!F95=$B$4,3,0)+IF('Movie Data'!F95=$B$5,3,0)+IF('Movie Data'!F95=$B$6,3,0)</f>
        <v>#N/A</v>
      </c>
      <c r="J95" s="7" t="str">
        <f>IF('Movie Data'!G95=$B$4,3,0)+IF('Movie Data'!G95=$B$5,3,0)+IF('Movie Data'!G95=$B$6,3,0)</f>
        <v>#N/A</v>
      </c>
      <c r="K95" t="str">
        <f>IF($B$8='Movie Data'!I95,2,0)</f>
        <v>#N/A</v>
      </c>
      <c r="L95" t="str">
        <f>IF($B$7='Movie Data'!D95,1,0)</f>
        <v>#N/A</v>
      </c>
      <c r="M95" t="str">
        <f t="shared" si="1"/>
        <v>#N/A</v>
      </c>
      <c r="N95">
        <f>'Movie Data'!J95</f>
        <v>1998</v>
      </c>
      <c r="O95">
        <f>'Movie Data'!Z95</f>
        <v>92</v>
      </c>
    </row>
    <row r="96">
      <c r="G96" t="str">
        <f>'Movie Data'!A96</f>
        <v>Ice Age</v>
      </c>
      <c r="H96" t="str">
        <f>IF('Movie Data'!E96=$B$4,3,0)+IF('Movie Data'!E96=$B$5,3,0)+IF('Movie Data'!E96=$B$6,3,0)</f>
        <v>#N/A</v>
      </c>
      <c r="I96" s="7" t="str">
        <f>IF('Movie Data'!F96=$B$4,3,0)+IF('Movie Data'!F96=$B$5,3,0)+IF('Movie Data'!F96=$B$6,3,0)</f>
        <v>#N/A</v>
      </c>
      <c r="J96" s="7" t="str">
        <f>IF('Movie Data'!G96=$B$4,3,0)+IF('Movie Data'!G96=$B$5,3,0)+IF('Movie Data'!G96=$B$6,3,0)</f>
        <v>#N/A</v>
      </c>
      <c r="K96" t="str">
        <f>IF($B$8='Movie Data'!I96,2,0)</f>
        <v>#N/A</v>
      </c>
      <c r="L96" t="str">
        <f>IF($B$7='Movie Data'!D96,1,0)</f>
        <v>#N/A</v>
      </c>
      <c r="M96" t="str">
        <f t="shared" si="1"/>
        <v>#N/A</v>
      </c>
      <c r="N96">
        <f>'Movie Data'!J96</f>
        <v>2002</v>
      </c>
      <c r="O96">
        <f>'Movie Data'!Z96</f>
        <v>60</v>
      </c>
    </row>
    <row r="97">
      <c r="G97" t="str">
        <f>'Movie Data'!A238</f>
        <v>Ghostbusters II</v>
      </c>
      <c r="H97" t="str">
        <f>IF('Movie Data'!E238=$B$4,3,0)+IF('Movie Data'!E238=$B$5,3,0)+IF('Movie Data'!E238=$B$6,3,0)</f>
        <v>#N/A</v>
      </c>
      <c r="I97" s="7" t="str">
        <f>IF('Movie Data'!F238=$B$4,3,0)+IF('Movie Data'!F238=$B$5,3,0)+IF('Movie Data'!F238=$B$6,3,0)</f>
        <v>#N/A</v>
      </c>
      <c r="J97" s="7" t="str">
        <f>IF('Movie Data'!G238=$B$4,3,0)+IF('Movie Data'!G238=$B$5,3,0)+IF('Movie Data'!G238=$B$6,3,0)</f>
        <v>#N/A</v>
      </c>
      <c r="K97" t="str">
        <f>IF($B$8='Movie Data'!I238,2,0)</f>
        <v>#N/A</v>
      </c>
      <c r="L97" t="str">
        <f>IF($B$7='Movie Data'!D238,1,0)</f>
        <v>#N/A</v>
      </c>
      <c r="M97" t="str">
        <f t="shared" si="1"/>
        <v>#N/A</v>
      </c>
      <c r="N97">
        <f>'Movie Data'!J97</f>
        <v>2007</v>
      </c>
      <c r="O97">
        <f>'Movie Data'!Z97</f>
        <v>69</v>
      </c>
    </row>
    <row r="98">
      <c r="G98" t="str">
        <f>'Movie Data'!A98</f>
        <v>Godzilla</v>
      </c>
      <c r="H98" t="str">
        <f>IF('Movie Data'!E98=$B$4,3,0)+IF('Movie Data'!E98=$B$5,3,0)+IF('Movie Data'!E98=$B$6,3,0)</f>
        <v>#N/A</v>
      </c>
      <c r="I98" s="7" t="str">
        <f>IF('Movie Data'!F98=$B$4,3,0)+IF('Movie Data'!F98=$B$5,3,0)+IF('Movie Data'!F98=$B$6,3,0)</f>
        <v>#N/A</v>
      </c>
      <c r="J98" s="7" t="str">
        <f>IF('Movie Data'!G98=$B$4,3,0)+IF('Movie Data'!G98=$B$5,3,0)+IF('Movie Data'!G98=$B$6,3,0)</f>
        <v>#N/A</v>
      </c>
      <c r="K98" t="str">
        <f>IF($B$8='Movie Data'!I98,2,0)</f>
        <v>#N/A</v>
      </c>
      <c r="L98" t="str">
        <f>IF($B$7='Movie Data'!D98,1,0)</f>
        <v>#N/A</v>
      </c>
      <c r="M98" t="str">
        <f t="shared" si="1"/>
        <v>#N/A</v>
      </c>
      <c r="N98">
        <f>'Movie Data'!J98</f>
        <v>2002</v>
      </c>
      <c r="O98">
        <f>'Movie Data'!Z98</f>
        <v>32</v>
      </c>
    </row>
    <row r="99">
      <c r="G99" t="str">
        <f>'Movie Data'!A99</f>
        <v>Click</v>
      </c>
      <c r="H99" t="str">
        <f>IF('Movie Data'!E99=$B$4,3,0)+IF('Movie Data'!E99=$B$5,3,0)+IF('Movie Data'!E99=$B$6,3,0)</f>
        <v>#N/A</v>
      </c>
      <c r="I99" s="7" t="str">
        <f>IF('Movie Data'!F99=$B$4,3,0)+IF('Movie Data'!F99=$B$5,3,0)+IF('Movie Data'!F99=$B$6,3,0)</f>
        <v>#N/A</v>
      </c>
      <c r="J99" s="7" t="str">
        <f>IF('Movie Data'!G99=$B$4,3,0)+IF('Movie Data'!G99=$B$5,3,0)+IF('Movie Data'!G99=$B$6,3,0)</f>
        <v>#N/A</v>
      </c>
      <c r="K99" t="str">
        <f>IF($B$8='Movie Data'!I99,2,0)</f>
        <v>#N/A</v>
      </c>
      <c r="L99" t="str">
        <f>IF($B$7='Movie Data'!D99,1,0)</f>
        <v>#N/A</v>
      </c>
      <c r="M99" t="str">
        <f t="shared" si="1"/>
        <v>#N/A</v>
      </c>
      <c r="N99">
        <f>'Movie Data'!J99</f>
        <v>2006</v>
      </c>
      <c r="O99">
        <f>'Movie Data'!Z99</f>
        <v>45</v>
      </c>
    </row>
    <row r="100">
      <c r="G100" t="str">
        <f>'Movie Data'!A100</f>
        <v>What Women Want</v>
      </c>
      <c r="H100" t="str">
        <f>IF('Movie Data'!E100=$B$4,3,0)+IF('Movie Data'!E100=$B$5,3,0)+IF('Movie Data'!E100=$B$6,3,0)</f>
        <v>#N/A</v>
      </c>
      <c r="I100" s="7" t="str">
        <f>IF('Movie Data'!F100=$B$4,3,0)+IF('Movie Data'!F100=$B$5,3,0)+IF('Movie Data'!F100=$B$6,3,0)</f>
        <v>#N/A</v>
      </c>
      <c r="J100" s="7" t="str">
        <f>IF('Movie Data'!G100=$B$4,3,0)+IF('Movie Data'!G100=$B$5,3,0)+IF('Movie Data'!G100=$B$6,3,0)</f>
        <v>#N/A</v>
      </c>
      <c r="K100" t="str">
        <f>IF($B$8='Movie Data'!I100,2,0)</f>
        <v>#N/A</v>
      </c>
      <c r="L100" t="str">
        <f>IF($B$7='Movie Data'!D100,1,0)</f>
        <v>#N/A</v>
      </c>
      <c r="M100" t="str">
        <f t="shared" si="1"/>
        <v>#N/A</v>
      </c>
      <c r="N100">
        <f>'Movie Data'!J100</f>
        <v>2001</v>
      </c>
      <c r="O100">
        <f>'Movie Data'!Z100</f>
        <v>47</v>
      </c>
    </row>
    <row r="101">
      <c r="G101" t="str">
        <f>'Movie Data'!A101</f>
        <v>Hitch</v>
      </c>
      <c r="H101" t="str">
        <f>IF('Movie Data'!E101=$B$4,3,0)+IF('Movie Data'!E101=$B$5,3,0)+IF('Movie Data'!E101=$B$6,3,0)</f>
        <v>#N/A</v>
      </c>
      <c r="I101" s="7" t="str">
        <f>IF('Movie Data'!F101=$B$4,3,0)+IF('Movie Data'!F101=$B$5,3,0)+IF('Movie Data'!F101=$B$6,3,0)</f>
        <v>#N/A</v>
      </c>
      <c r="J101" s="7" t="str">
        <f>IF('Movie Data'!G101=$B$4,3,0)+IF('Movie Data'!G101=$B$5,3,0)+IF('Movie Data'!G101=$B$6,3,0)</f>
        <v>#N/A</v>
      </c>
      <c r="K101" t="str">
        <f>IF($B$8='Movie Data'!I101,2,0)</f>
        <v>#N/A</v>
      </c>
      <c r="L101" t="str">
        <f>IF($B$7='Movie Data'!D101,1,0)</f>
        <v>#N/A</v>
      </c>
      <c r="M101" t="str">
        <f t="shared" si="1"/>
        <v>#N/A</v>
      </c>
      <c r="N101">
        <f>'Movie Data'!J101</f>
        <v>2005</v>
      </c>
      <c r="O101">
        <f>'Movie Data'!Z101</f>
        <v>58</v>
      </c>
    </row>
    <row r="102">
      <c r="G102" t="str">
        <f>'Movie Data'!A251</f>
        <v>Kingdom of Heaven</v>
      </c>
      <c r="H102" t="str">
        <f>IF('Movie Data'!E251=$B$4,3,0)+IF('Movie Data'!E251=$B$5,3,0)+IF('Movie Data'!E251=$B$6,3,0)</f>
        <v>#N/A</v>
      </c>
      <c r="I102" s="7" t="str">
        <f>IF('Movie Data'!F251=$B$4,3,0)+IF('Movie Data'!F251=$B$5,3,0)+IF('Movie Data'!F251=$B$6,3,0)</f>
        <v>#N/A</v>
      </c>
      <c r="J102" s="7" t="str">
        <f>IF('Movie Data'!G251=$B$4,3,0)+IF('Movie Data'!G251=$B$5,3,0)+IF('Movie Data'!G251=$B$6,3,0)</f>
        <v>#N/A</v>
      </c>
      <c r="K102" t="str">
        <f>IF($B$8='Movie Data'!I251,2,0)</f>
        <v>#N/A</v>
      </c>
      <c r="L102" t="str">
        <f>IF($B$7='Movie Data'!D251,1,0)</f>
        <v>#N/A</v>
      </c>
      <c r="M102" t="str">
        <f t="shared" si="1"/>
        <v>#N/A</v>
      </c>
      <c r="N102">
        <f>'Movie Data'!J102</f>
        <v>1999</v>
      </c>
      <c r="O102">
        <f>'Movie Data'!Z102</f>
        <v>63</v>
      </c>
    </row>
    <row r="103">
      <c r="G103" t="str">
        <f>'Movie Data'!A267</f>
        <v>Alien vs. Predator</v>
      </c>
      <c r="H103" t="str">
        <f>IF('Movie Data'!E267=$B$4,3,0)+IF('Movie Data'!E267=$B$5,3,0)+IF('Movie Data'!E267=$B$6,3,0)</f>
        <v>#N/A</v>
      </c>
      <c r="I103" s="7" t="str">
        <f>IF('Movie Data'!F267=$B$4,3,0)+IF('Movie Data'!F267=$B$5,3,0)+IF('Movie Data'!F267=$B$6,3,0)</f>
        <v>#N/A</v>
      </c>
      <c r="J103" s="7" t="str">
        <f>IF('Movie Data'!G267=$B$4,3,0)+IF('Movie Data'!G267=$B$5,3,0)+IF('Movie Data'!G267=$B$6,3,0)</f>
        <v>#N/A</v>
      </c>
      <c r="K103" t="str">
        <f>IF($B$8='Movie Data'!I267,2,0)</f>
        <v>#N/A</v>
      </c>
      <c r="L103" t="str">
        <f>IF($B$7='Movie Data'!D267,1,0)</f>
        <v>#N/A</v>
      </c>
      <c r="M103" t="str">
        <f t="shared" si="1"/>
        <v>#N/A</v>
      </c>
      <c r="N103">
        <f>'Movie Data'!J103</f>
        <v>2001</v>
      </c>
      <c r="O103">
        <f>'Movie Data'!Z103</f>
        <v>58</v>
      </c>
    </row>
    <row r="104">
      <c r="G104" t="str">
        <f>'Movie Data'!A104</f>
        <v>Notting Hill</v>
      </c>
      <c r="H104" t="str">
        <f>IF('Movie Data'!E104=$B$4,3,0)+IF('Movie Data'!E104=$B$5,3,0)+IF('Movie Data'!E104=$B$6,3,0)</f>
        <v>#N/A</v>
      </c>
      <c r="I104" s="7" t="str">
        <f>IF('Movie Data'!F104=$B$4,3,0)+IF('Movie Data'!F104=$B$5,3,0)+IF('Movie Data'!F104=$B$6,3,0)</f>
        <v>#N/A</v>
      </c>
      <c r="J104" s="7" t="str">
        <f>IF('Movie Data'!G104=$B$4,3,0)+IF('Movie Data'!G104=$B$5,3,0)+IF('Movie Data'!G104=$B$6,3,0)</f>
        <v>#N/A</v>
      </c>
      <c r="K104" t="str">
        <f>IF($B$8='Movie Data'!I104,2,0)</f>
        <v>#N/A</v>
      </c>
      <c r="L104" t="str">
        <f>IF($B$7='Movie Data'!D104,1,0)</f>
        <v>#N/A</v>
      </c>
      <c r="M104" t="str">
        <f t="shared" si="1"/>
        <v>#N/A</v>
      </c>
      <c r="N104">
        <f>'Movie Data'!J104</f>
        <v>1999</v>
      </c>
      <c r="O104">
        <f>'Movie Data'!Z104</f>
        <v>66</v>
      </c>
    </row>
    <row r="105">
      <c r="G105" t="str">
        <f>'Movie Data'!A105</f>
        <v>Jurassic Park III</v>
      </c>
      <c r="H105" t="str">
        <f>IF('Movie Data'!E105=$B$4,3,0)+IF('Movie Data'!E105=$B$5,3,0)+IF('Movie Data'!E105=$B$6,3,0)</f>
        <v>#N/A</v>
      </c>
      <c r="I105" s="7" t="str">
        <f>IF('Movie Data'!F105=$B$4,3,0)+IF('Movie Data'!F105=$B$5,3,0)+IF('Movie Data'!F105=$B$6,3,0)</f>
        <v>#N/A</v>
      </c>
      <c r="J105" s="7" t="str">
        <f>IF('Movie Data'!G105=$B$4,3,0)+IF('Movie Data'!G105=$B$5,3,0)+IF('Movie Data'!G105=$B$6,3,0)</f>
        <v>#N/A</v>
      </c>
      <c r="K105" t="str">
        <f>IF($B$8='Movie Data'!I105,2,0)</f>
        <v>#N/A</v>
      </c>
      <c r="L105" t="str">
        <f>IF($B$7='Movie Data'!D105,1,0)</f>
        <v>#N/A</v>
      </c>
      <c r="M105" t="str">
        <f t="shared" si="1"/>
        <v>#N/A</v>
      </c>
      <c r="N105">
        <f>'Movie Data'!J105</f>
        <v>2001</v>
      </c>
      <c r="O105">
        <f>'Movie Data'!Z105</f>
        <v>42</v>
      </c>
    </row>
    <row r="106">
      <c r="G106" t="str">
        <f>'Movie Data'!A106</f>
        <v>There's Something About Mary</v>
      </c>
      <c r="H106" t="str">
        <f>IF('Movie Data'!E106=$B$4,3,0)+IF('Movie Data'!E106=$B$5,3,0)+IF('Movie Data'!E106=$B$6,3,0)</f>
        <v>#N/A</v>
      </c>
      <c r="I106" s="7" t="str">
        <f>IF('Movie Data'!F106=$B$4,3,0)+IF('Movie Data'!F106=$B$5,3,0)+IF('Movie Data'!F106=$B$6,3,0)</f>
        <v>#N/A</v>
      </c>
      <c r="J106" s="7" t="str">
        <f>IF('Movie Data'!G106=$B$4,3,0)+IF('Movie Data'!G106=$B$5,3,0)+IF('Movie Data'!G106=$B$6,3,0)</f>
        <v>#N/A</v>
      </c>
      <c r="K106" t="str">
        <f>IF($B$8='Movie Data'!I106,2,0)</f>
        <v>#N/A</v>
      </c>
      <c r="L106" t="str">
        <f>IF($B$7='Movie Data'!D106,1,0)</f>
        <v>#N/A</v>
      </c>
      <c r="M106" t="str">
        <f t="shared" si="1"/>
        <v>#N/A</v>
      </c>
      <c r="N106">
        <f>'Movie Data'!J106</f>
        <v>2001</v>
      </c>
      <c r="O106">
        <f>'Movie Data'!Z106</f>
        <v>69</v>
      </c>
    </row>
    <row r="107">
      <c r="G107" t="str">
        <f>'Movie Data'!A107</f>
        <v>Planet of the Apes</v>
      </c>
      <c r="H107" t="str">
        <f>IF('Movie Data'!E107=$B$4,3,0)+IF('Movie Data'!E107=$B$5,3,0)+IF('Movie Data'!E107=$B$6,3,0)</f>
        <v>#N/A</v>
      </c>
      <c r="I107" s="7" t="str">
        <f>IF('Movie Data'!F107=$B$4,3,0)+IF('Movie Data'!F107=$B$5,3,0)+IF('Movie Data'!F107=$B$6,3,0)</f>
        <v>#N/A</v>
      </c>
      <c r="J107" s="7" t="str">
        <f>IF('Movie Data'!G107=$B$4,3,0)+IF('Movie Data'!G107=$B$5,3,0)+IF('Movie Data'!G107=$B$6,3,0)</f>
        <v>#N/A</v>
      </c>
      <c r="K107" t="str">
        <f>IF($B$8='Movie Data'!I107,2,0)</f>
        <v>#N/A</v>
      </c>
      <c r="L107" t="str">
        <f>IF($B$7='Movie Data'!D107,1,0)</f>
        <v>#N/A</v>
      </c>
      <c r="M107" t="str">
        <f t="shared" si="1"/>
        <v>#N/A</v>
      </c>
      <c r="N107">
        <f>'Movie Data'!J107</f>
        <v>2001</v>
      </c>
      <c r="O107">
        <f>'Movie Data'!Z107</f>
        <v>50</v>
      </c>
    </row>
    <row r="108">
      <c r="G108" t="str">
        <f>'Movie Data'!A108</f>
        <v>The Flintstones</v>
      </c>
      <c r="H108" t="str">
        <f>IF('Movie Data'!E108=$B$4,3,0)+IF('Movie Data'!E108=$B$5,3,0)+IF('Movie Data'!E108=$B$6,3,0)</f>
        <v>#N/A</v>
      </c>
      <c r="I108" s="7" t="str">
        <f>IF('Movie Data'!F108=$B$4,3,0)+IF('Movie Data'!F108=$B$5,3,0)+IF('Movie Data'!F108=$B$6,3,0)</f>
        <v>#N/A</v>
      </c>
      <c r="J108" s="7" t="str">
        <f>IF('Movie Data'!G108=$B$4,3,0)+IF('Movie Data'!G108=$B$5,3,0)+IF('Movie Data'!G108=$B$6,3,0)</f>
        <v>#N/A</v>
      </c>
      <c r="K108" t="str">
        <f>IF($B$8='Movie Data'!I108,2,0)</f>
        <v>#N/A</v>
      </c>
      <c r="L108" t="str">
        <f>IF($B$7='Movie Data'!D108,1,0)</f>
        <v>#N/A</v>
      </c>
      <c r="M108" t="str">
        <f t="shared" si="1"/>
        <v>#N/A</v>
      </c>
      <c r="N108">
        <f>'Movie Data'!J108</f>
        <v>2002</v>
      </c>
      <c r="O108">
        <f>'Movie Data'!Z108</f>
        <v>38</v>
      </c>
    </row>
    <row r="109">
      <c r="G109" t="str">
        <f>'Movie Data'!A109</f>
        <v>Toy Story</v>
      </c>
      <c r="H109" t="str">
        <f>IF('Movie Data'!E109=$B$4,3,0)+IF('Movie Data'!E109=$B$5,3,0)+IF('Movie Data'!E109=$B$6,3,0)</f>
        <v>#N/A</v>
      </c>
      <c r="I109" s="7" t="str">
        <f>IF('Movie Data'!F109=$B$4,3,0)+IF('Movie Data'!F109=$B$5,3,0)+IF('Movie Data'!F109=$B$6,3,0)</f>
        <v>#N/A</v>
      </c>
      <c r="J109" s="7" t="str">
        <f>IF('Movie Data'!G109=$B$4,3,0)+IF('Movie Data'!G109=$B$5,3,0)+IF('Movie Data'!G109=$B$6,3,0)</f>
        <v>#N/A</v>
      </c>
      <c r="K109" t="str">
        <f>IF($B$8='Movie Data'!I109,2,0)</f>
        <v>#N/A</v>
      </c>
      <c r="L109" t="str">
        <f>IF($B$7='Movie Data'!D109,1,0)</f>
        <v>#N/A</v>
      </c>
      <c r="M109" t="str">
        <f t="shared" si="1"/>
        <v>#N/A</v>
      </c>
      <c r="N109">
        <f>'Movie Data'!J109</f>
        <v>2005</v>
      </c>
      <c r="O109">
        <f>'Movie Data'!Z109</f>
        <v>91</v>
      </c>
    </row>
    <row r="110">
      <c r="G110" t="str">
        <f>'Movie Data'!A110</f>
        <v>Minority Report</v>
      </c>
      <c r="H110" t="str">
        <f>IF('Movie Data'!E110=$B$4,3,0)+IF('Movie Data'!E110=$B$5,3,0)+IF('Movie Data'!E110=$B$6,3,0)</f>
        <v>#N/A</v>
      </c>
      <c r="I110" s="7" t="str">
        <f>IF('Movie Data'!F110=$B$4,3,0)+IF('Movie Data'!F110=$B$5,3,0)+IF('Movie Data'!F110=$B$6,3,0)</f>
        <v>#N/A</v>
      </c>
      <c r="J110" s="7" t="str">
        <f>IF('Movie Data'!G110=$B$4,3,0)+IF('Movie Data'!G110=$B$5,3,0)+IF('Movie Data'!G110=$B$6,3,0)</f>
        <v>#N/A</v>
      </c>
      <c r="K110" t="str">
        <f>IF($B$8='Movie Data'!I110,2,0)</f>
        <v>#N/A</v>
      </c>
      <c r="L110" t="str">
        <f>IF($B$7='Movie Data'!D110,1,0)</f>
        <v>#N/A</v>
      </c>
      <c r="M110" t="str">
        <f t="shared" si="1"/>
        <v>#N/A</v>
      </c>
      <c r="N110">
        <f>'Movie Data'!J110</f>
        <v>2002</v>
      </c>
      <c r="O110">
        <f>'Movie Data'!Z110</f>
        <v>80</v>
      </c>
    </row>
    <row r="111">
      <c r="G111" t="str">
        <f>'Movie Data'!A111</f>
        <v>My Big Fat Greek Wedding</v>
      </c>
      <c r="H111" t="str">
        <f>IF('Movie Data'!E111=$B$4,3,0)+IF('Movie Data'!E111=$B$5,3,0)+IF('Movie Data'!E111=$B$6,3,0)</f>
        <v>#N/A</v>
      </c>
      <c r="I111" s="7" t="str">
        <f>IF('Movie Data'!F111=$B$4,3,0)+IF('Movie Data'!F111=$B$5,3,0)+IF('Movie Data'!F111=$B$6,3,0)</f>
        <v>#N/A</v>
      </c>
      <c r="J111" s="7" t="str">
        <f>IF('Movie Data'!G111=$B$4,3,0)+IF('Movie Data'!G111=$B$5,3,0)+IF('Movie Data'!G111=$B$6,3,0)</f>
        <v>#N/A</v>
      </c>
      <c r="K111" t="str">
        <f>IF($B$8='Movie Data'!I111,2,0)</f>
        <v>#N/A</v>
      </c>
      <c r="L111" t="str">
        <f>IF($B$7='Movie Data'!D111,1,0)</f>
        <v>#N/A</v>
      </c>
      <c r="M111" t="str">
        <f t="shared" si="1"/>
        <v>#N/A</v>
      </c>
      <c r="N111">
        <f>'Movie Data'!J111</f>
        <v>2003</v>
      </c>
      <c r="O111">
        <f>'Movie Data'!Z111</f>
        <v>62</v>
      </c>
    </row>
    <row r="112">
      <c r="G112" t="str">
        <f>'Movie Data'!A112</f>
        <v>Basic Instinct</v>
      </c>
      <c r="H112" t="str">
        <f>IF('Movie Data'!E112=$B$4,3,0)+IF('Movie Data'!E112=$B$5,3,0)+IF('Movie Data'!E112=$B$6,3,0)</f>
        <v>#N/A</v>
      </c>
      <c r="I112" s="7" t="str">
        <f>IF('Movie Data'!F112=$B$4,3,0)+IF('Movie Data'!F112=$B$5,3,0)+IF('Movie Data'!F112=$B$6,3,0)</f>
        <v>#N/A</v>
      </c>
      <c r="J112" s="7" t="str">
        <f>IF('Movie Data'!G112=$B$4,3,0)+IF('Movie Data'!G112=$B$5,3,0)+IF('Movie Data'!G112=$B$6,3,0)</f>
        <v>#N/A</v>
      </c>
      <c r="K112" t="str">
        <f>IF($B$8='Movie Data'!I112,2,0)</f>
        <v>#N/A</v>
      </c>
      <c r="L112" t="str">
        <f>IF($B$7='Movie Data'!D112,1,0)</f>
        <v>#N/A</v>
      </c>
      <c r="M112" t="str">
        <f t="shared" si="1"/>
        <v>#N/A</v>
      </c>
      <c r="N112">
        <f>'Movie Data'!J112</f>
        <v>2001</v>
      </c>
      <c r="O112">
        <f>'Movie Data'!Z112</f>
        <v>34</v>
      </c>
    </row>
    <row r="113">
      <c r="G113" t="str">
        <f>'Movie Data'!A4</f>
        <v>Pirates of the Caribbean: Dead Man's Chest</v>
      </c>
      <c r="H113" t="str">
        <f>IF('Movie Data'!E4=$B$4,3,0)+IF('Movie Data'!E4=$B$5,3,0)+IF('Movie Data'!E4=$B$6,3,0)</f>
        <v>#N/A</v>
      </c>
      <c r="I113" s="7" t="str">
        <f>IF('Movie Data'!F4=$B$4,3,0)+IF('Movie Data'!F4=$B$5,3,0)+IF('Movie Data'!F4=$B$6,3,0)</f>
        <v>#N/A</v>
      </c>
      <c r="J113" s="7" t="str">
        <f>IF('Movie Data'!G4=$B$4,3,0)+IF('Movie Data'!G4=$B$5,3,0)+IF('Movie Data'!G4=$B$6,3,0)</f>
        <v>#N/A</v>
      </c>
      <c r="K113" t="str">
        <f>IF($B$8='Movie Data'!I4,2,0)</f>
        <v>#N/A</v>
      </c>
      <c r="L113" t="str">
        <f>IF($B$7='Movie Data'!D4,1,0)</f>
        <v>#N/A</v>
      </c>
      <c r="M113" t="str">
        <f t="shared" si="1"/>
        <v>#N/A</v>
      </c>
      <c r="N113">
        <f>'Movie Data'!J113</f>
        <v>2005</v>
      </c>
      <c r="O113">
        <f>'Movie Data'!Z113</f>
        <v>70</v>
      </c>
    </row>
    <row r="114">
      <c r="G114" t="str">
        <f>'Movie Data'!A27</f>
        <v>The Chronicles of Narnia: The Lion the Witch and the Wardrobe</v>
      </c>
      <c r="H114" t="str">
        <f>IF('Movie Data'!E27=$B$4,3,0)+IF('Movie Data'!E27=$B$5,3,0)+IF('Movie Data'!E27=$B$6,3,0)</f>
        <v>#N/A</v>
      </c>
      <c r="I114" s="7" t="str">
        <f>IF('Movie Data'!F27=$B$4,3,0)+IF('Movie Data'!F27=$B$5,3,0)+IF('Movie Data'!F27=$B$6,3,0)</f>
        <v>#N/A</v>
      </c>
      <c r="J114" s="7" t="str">
        <f>IF('Movie Data'!G27=$B$4,3,0)+IF('Movie Data'!G27=$B$5,3,0)+IF('Movie Data'!G27=$B$6,3,0)</f>
        <v>#N/A</v>
      </c>
      <c r="K114" t="str">
        <f>IF($B$8='Movie Data'!I27,2,0)</f>
        <v>#N/A</v>
      </c>
      <c r="L114" t="str">
        <f>IF($B$7='Movie Data'!D27,1,0)</f>
        <v>#N/A</v>
      </c>
      <c r="M114" t="str">
        <f t="shared" si="1"/>
        <v>#N/A</v>
      </c>
      <c r="N114">
        <f>'Movie Data'!J114</f>
        <v>2002</v>
      </c>
      <c r="O114">
        <f>'Movie Data'!Z114</f>
        <v>65</v>
      </c>
    </row>
    <row r="115">
      <c r="G115" t="str">
        <f>'Movie Data'!A37</f>
        <v>The Lost World: Jurassic Park</v>
      </c>
      <c r="H115" t="str">
        <f>IF('Movie Data'!E37=$B$4,3,0)+IF('Movie Data'!E37=$B$5,3,0)+IF('Movie Data'!E37=$B$6,3,0)</f>
        <v>#N/A</v>
      </c>
      <c r="I115" s="7" t="str">
        <f>IF('Movie Data'!F37=$B$4,3,0)+IF('Movie Data'!F37=$B$5,3,0)+IF('Movie Data'!F37=$B$6,3,0)</f>
        <v>#N/A</v>
      </c>
      <c r="J115" s="7" t="str">
        <f>IF('Movie Data'!G37=$B$4,3,0)+IF('Movie Data'!G37=$B$5,3,0)+IF('Movie Data'!G37=$B$6,3,0)</f>
        <v>#N/A</v>
      </c>
      <c r="K115" t="str">
        <f>IF($B$8='Movie Data'!I37,2,0)</f>
        <v>#N/A</v>
      </c>
      <c r="L115" t="str">
        <f>IF($B$7='Movie Data'!D37,1,0)</f>
        <v>#N/A</v>
      </c>
      <c r="M115" t="str">
        <f t="shared" si="1"/>
        <v>#N/A</v>
      </c>
      <c r="N115">
        <f>'Movie Data'!J115</f>
        <v>2005</v>
      </c>
      <c r="O115">
        <f>'Movie Data'!Z115</f>
        <v>58</v>
      </c>
    </row>
    <row r="116">
      <c r="G116" t="str">
        <f>'Movie Data'!A116</f>
        <v>Seven (Se7en)</v>
      </c>
      <c r="H116" t="str">
        <f>IF('Movie Data'!E116=$B$4,3,0)+IF('Movie Data'!E116=$B$5,3,0)+IF('Movie Data'!E116=$B$6,3,0)</f>
        <v>#N/A</v>
      </c>
      <c r="I116" s="7" t="str">
        <f>IF('Movie Data'!F116=$B$4,3,0)+IF('Movie Data'!F116=$B$5,3,0)+IF('Movie Data'!F116=$B$6,3,0)</f>
        <v>#N/A</v>
      </c>
      <c r="J116" s="7" t="str">
        <f>IF('Movie Data'!G116=$B$4,3,0)+IF('Movie Data'!G116=$B$5,3,0)+IF('Movie Data'!G116=$B$6,3,0)</f>
        <v>#N/A</v>
      </c>
      <c r="K116" t="str">
        <f>IF($B$8='Movie Data'!I116,2,0)</f>
        <v>#N/A</v>
      </c>
      <c r="L116" t="str">
        <f>IF($B$7='Movie Data'!D116,1,0)</f>
        <v>#N/A</v>
      </c>
      <c r="M116" t="str">
        <f t="shared" si="1"/>
        <v>#N/A</v>
      </c>
      <c r="N116">
        <f>'Movie Data'!J116</f>
        <v>2000</v>
      </c>
      <c r="O116">
        <f>'Movie Data'!Z116</f>
        <v>65</v>
      </c>
    </row>
    <row r="117">
      <c r="G117" t="str">
        <f>'Movie Data'!A117</f>
        <v>Hannibal</v>
      </c>
      <c r="H117" t="str">
        <f>IF('Movie Data'!E117=$B$4,3,0)+IF('Movie Data'!E117=$B$5,3,0)+IF('Movie Data'!E117=$B$6,3,0)</f>
        <v>#N/A</v>
      </c>
      <c r="I117" s="7" t="str">
        <f>IF('Movie Data'!F117=$B$4,3,0)+IF('Movie Data'!F117=$B$5,3,0)+IF('Movie Data'!F117=$B$6,3,0)</f>
        <v>#N/A</v>
      </c>
      <c r="J117" s="7" t="str">
        <f>IF('Movie Data'!G117=$B$4,3,0)+IF('Movie Data'!G117=$B$5,3,0)+IF('Movie Data'!G117=$B$6,3,0)</f>
        <v>#N/A</v>
      </c>
      <c r="K117" t="str">
        <f>IF($B$8='Movie Data'!I117,2,0)</f>
        <v>#N/A</v>
      </c>
      <c r="L117" t="str">
        <f>IF($B$7='Movie Data'!D117,1,0)</f>
        <v>#N/A</v>
      </c>
      <c r="M117" t="str">
        <f t="shared" si="1"/>
        <v>#N/A</v>
      </c>
      <c r="N117">
        <f>'Movie Data'!J117</f>
        <v>2001</v>
      </c>
      <c r="O117">
        <f>'Movie Data'!Z117</f>
        <v>57</v>
      </c>
    </row>
    <row r="118">
      <c r="G118" t="str">
        <f>'Movie Data'!A118</f>
        <v>Who Framed Roger Rabbit</v>
      </c>
      <c r="H118" t="str">
        <f>IF('Movie Data'!E118=$B$4,3,0)+IF('Movie Data'!E118=$B$5,3,0)+IF('Movie Data'!E118=$B$6,3,0)</f>
        <v>#N/A</v>
      </c>
      <c r="I118" s="7" t="str">
        <f>IF('Movie Data'!F118=$B$4,3,0)+IF('Movie Data'!F118=$B$5,3,0)+IF('Movie Data'!F118=$B$6,3,0)</f>
        <v>#N/A</v>
      </c>
      <c r="J118" s="7" t="str">
        <f>IF('Movie Data'!G118=$B$4,3,0)+IF('Movie Data'!G118=$B$5,3,0)+IF('Movie Data'!G118=$B$6,3,0)</f>
        <v>#N/A</v>
      </c>
      <c r="K118" t="str">
        <f>IF($B$8='Movie Data'!I118,2,0)</f>
        <v>#N/A</v>
      </c>
      <c r="L118" t="str">
        <f>IF($B$7='Movie Data'!D118,1,0)</f>
        <v>#N/A</v>
      </c>
      <c r="M118" t="str">
        <f t="shared" si="1"/>
        <v>#N/A</v>
      </c>
      <c r="N118">
        <f>'Movie Data'!J118</f>
        <v>2003</v>
      </c>
      <c r="O118">
        <f>'Movie Data'!Z118</f>
        <v>83</v>
      </c>
    </row>
    <row r="119">
      <c r="G119" t="str">
        <f>'Movie Data'!A39</f>
        <v>War of the Worlds</v>
      </c>
      <c r="H119" t="str">
        <f>IF('Movie Data'!E39=$B$4,3,0)+IF('Movie Data'!E39=$B$5,3,0)+IF('Movie Data'!E39=$B$6,3,0)</f>
        <v>#N/A</v>
      </c>
      <c r="I119" s="7" t="str">
        <f>IF('Movie Data'!F39=$B$4,3,0)+IF('Movie Data'!F39=$B$5,3,0)+IF('Movie Data'!F39=$B$6,3,0)</f>
        <v>#N/A</v>
      </c>
      <c r="J119" s="7" t="str">
        <f>IF('Movie Data'!G39=$B$4,3,0)+IF('Movie Data'!G39=$B$5,3,0)+IF('Movie Data'!G39=$B$6,3,0)</f>
        <v>#N/A</v>
      </c>
      <c r="K119" t="str">
        <f>IF($B$8='Movie Data'!I39,2,0)</f>
        <v>#N/A</v>
      </c>
      <c r="L119" t="str">
        <f>IF($B$7='Movie Data'!D39,1,0)</f>
        <v>#N/A</v>
      </c>
      <c r="M119" t="str">
        <f t="shared" si="1"/>
        <v>#N/A</v>
      </c>
      <c r="N119">
        <f>'Movie Data'!J119</f>
        <v>2002</v>
      </c>
      <c r="O119">
        <f>'Movie Data'!Z119</f>
        <v>40</v>
      </c>
    </row>
    <row r="120">
      <c r="G120" t="str">
        <f>'Movie Data'!A120</f>
        <v>Dinosaur</v>
      </c>
      <c r="H120" t="str">
        <f>IF('Movie Data'!E120=$B$4,3,0)+IF('Movie Data'!E120=$B$5,3,0)+IF('Movie Data'!E120=$B$6,3,0)</f>
        <v>#N/A</v>
      </c>
      <c r="I120" s="7" t="str">
        <f>IF('Movie Data'!F120=$B$4,3,0)+IF('Movie Data'!F120=$B$5,3,0)+IF('Movie Data'!F120=$B$6,3,0)</f>
        <v>#N/A</v>
      </c>
      <c r="J120" s="7" t="str">
        <f>IF('Movie Data'!G120=$B$4,3,0)+IF('Movie Data'!G120=$B$5,3,0)+IF('Movie Data'!G120=$B$6,3,0)</f>
        <v>#N/A</v>
      </c>
      <c r="K120" t="str">
        <f>IF($B$8='Movie Data'!I120,2,0)</f>
        <v>#N/A</v>
      </c>
      <c r="L120" t="str">
        <f>IF($B$7='Movie Data'!D120,1,0)</f>
        <v>#N/A</v>
      </c>
      <c r="M120" t="str">
        <f t="shared" si="1"/>
        <v>#N/A</v>
      </c>
      <c r="N120">
        <f>'Movie Data'!J120</f>
        <v>2001</v>
      </c>
      <c r="O120">
        <f>'Movie Data'!Z120</f>
        <v>56</v>
      </c>
    </row>
    <row r="121">
      <c r="G121" t="str">
        <f>'Movie Data'!A121</f>
        <v>Pocahontas</v>
      </c>
      <c r="H121" t="str">
        <f>IF('Movie Data'!E121=$B$4,3,0)+IF('Movie Data'!E121=$B$5,3,0)+IF('Movie Data'!E121=$B$6,3,0)</f>
        <v>#N/A</v>
      </c>
      <c r="I121" s="7" t="str">
        <f>IF('Movie Data'!F121=$B$4,3,0)+IF('Movie Data'!F121=$B$5,3,0)+IF('Movie Data'!F121=$B$6,3,0)</f>
        <v>#N/A</v>
      </c>
      <c r="J121" s="7" t="str">
        <f>IF('Movie Data'!G121=$B$4,3,0)+IF('Movie Data'!G121=$B$5,3,0)+IF('Movie Data'!G121=$B$6,3,0)</f>
        <v>#N/A</v>
      </c>
      <c r="K121" t="str">
        <f>IF($B$8='Movie Data'!I121,2,0)</f>
        <v>#N/A</v>
      </c>
      <c r="L121" t="str">
        <f>IF($B$7='Movie Data'!D121,1,0)</f>
        <v>#N/A</v>
      </c>
      <c r="M121" t="str">
        <f t="shared" si="1"/>
        <v>#N/A</v>
      </c>
      <c r="N121">
        <f>'Movie Data'!J121</f>
        <v>2005</v>
      </c>
      <c r="O121">
        <f>'Movie Data'!Z121</f>
        <v>58</v>
      </c>
    </row>
    <row r="122">
      <c r="G122" t="str">
        <f>'Movie Data'!A56</f>
        <v>Troy</v>
      </c>
      <c r="H122" t="str">
        <f>IF('Movie Data'!E56=$B$4,3,0)+IF('Movie Data'!E56=$B$5,3,0)+IF('Movie Data'!E56=$B$6,3,0)</f>
        <v>#N/A</v>
      </c>
      <c r="I122" s="7" t="str">
        <f>IF('Movie Data'!F56=$B$4,3,0)+IF('Movie Data'!F56=$B$5,3,0)+IF('Movie Data'!F56=$B$6,3,0)</f>
        <v>#N/A</v>
      </c>
      <c r="J122" s="7" t="str">
        <f>IF('Movie Data'!G56=$B$4,3,0)+IF('Movie Data'!G56=$B$5,3,0)+IF('Movie Data'!G56=$B$6,3,0)</f>
        <v>#N/A</v>
      </c>
      <c r="K122" t="str">
        <f>IF($B$8='Movie Data'!I56,2,0)</f>
        <v>#N/A</v>
      </c>
      <c r="L122" t="str">
        <f>IF($B$7='Movie Data'!D56,1,0)</f>
        <v>#N/A</v>
      </c>
      <c r="M122" t="str">
        <f t="shared" si="1"/>
        <v>#N/A</v>
      </c>
      <c r="N122">
        <f>'Movie Data'!J122</f>
        <v>2002</v>
      </c>
      <c r="O122">
        <f>'Movie Data'!Z122</f>
        <v>56</v>
      </c>
    </row>
    <row r="123">
      <c r="G123" t="str">
        <f>'Movie Data'!A68</f>
        <v>Mission: Impossible</v>
      </c>
      <c r="H123" t="str">
        <f>IF('Movie Data'!E68=$B$4,3,0)+IF('Movie Data'!E68=$B$5,3,0)+IF('Movie Data'!E68=$B$6,3,0)</f>
        <v>#N/A</v>
      </c>
      <c r="I123" s="7" t="str">
        <f>IF('Movie Data'!F68=$B$4,3,0)+IF('Movie Data'!F68=$B$5,3,0)+IF('Movie Data'!F68=$B$6,3,0)</f>
        <v>#N/A</v>
      </c>
      <c r="J123" s="7" t="str">
        <f>IF('Movie Data'!G68=$B$4,3,0)+IF('Movie Data'!G68=$B$5,3,0)+IF('Movie Data'!G68=$B$6,3,0)</f>
        <v>#N/A</v>
      </c>
      <c r="K123" t="str">
        <f>IF($B$8='Movie Data'!I68,2,0)</f>
        <v>#N/A</v>
      </c>
      <c r="L123" t="str">
        <f>IF($B$7='Movie Data'!D68,1,0)</f>
        <v>#N/A</v>
      </c>
      <c r="M123" t="str">
        <f t="shared" si="1"/>
        <v>#N/A</v>
      </c>
      <c r="N123">
        <f>'Movie Data'!J123</f>
        <v>2004</v>
      </c>
      <c r="O123">
        <f>'Movie Data'!Z123</f>
        <v>59</v>
      </c>
    </row>
    <row r="124">
      <c r="G124" t="str">
        <f>'Movie Data'!A122</f>
        <v>Tomorrow Never Dies</v>
      </c>
      <c r="H124" t="str">
        <f>IF('Movie Data'!E122=$B$4,3,0)+IF('Movie Data'!E122=$B$5,3,0)+IF('Movie Data'!E122=$B$6,3,0)</f>
        <v>#N/A</v>
      </c>
      <c r="I124" s="7" t="str">
        <f>IF('Movie Data'!F122=$B$4,3,0)+IF('Movie Data'!F122=$B$5,3,0)+IF('Movie Data'!F122=$B$6,3,0)</f>
        <v>#N/A</v>
      </c>
      <c r="J124" s="7" t="str">
        <f>IF('Movie Data'!G122=$B$4,3,0)+IF('Movie Data'!G122=$B$5,3,0)+IF('Movie Data'!G122=$B$6,3,0)</f>
        <v>#N/A</v>
      </c>
      <c r="K124" t="str">
        <f>IF($B$8='Movie Data'!I122,2,0)</f>
        <v>#N/A</v>
      </c>
      <c r="L124" t="str">
        <f>IF($B$7='Movie Data'!D122,1,0)</f>
        <v>#N/A</v>
      </c>
      <c r="M124" t="str">
        <f t="shared" si="1"/>
        <v>#N/A</v>
      </c>
      <c r="N124">
        <f>'Movie Data'!J124</f>
        <v>2005</v>
      </c>
      <c r="O124">
        <f>'Movie Data'!Z124</f>
        <v>39</v>
      </c>
    </row>
    <row r="125">
      <c r="G125" t="str">
        <f>'Movie Data'!A125</f>
        <v>Catch Me If You Can</v>
      </c>
      <c r="H125" t="str">
        <f>IF('Movie Data'!E125=$B$4,3,0)+IF('Movie Data'!E125=$B$5,3,0)+IF('Movie Data'!E125=$B$6,3,0)</f>
        <v>#N/A</v>
      </c>
      <c r="I125" s="7" t="str">
        <f>IF('Movie Data'!F125=$B$4,3,0)+IF('Movie Data'!F125=$B$5,3,0)+IF('Movie Data'!F125=$B$6,3,0)</f>
        <v>#N/A</v>
      </c>
      <c r="J125" s="7" t="str">
        <f>IF('Movie Data'!G125=$B$4,3,0)+IF('Movie Data'!G125=$B$5,3,0)+IF('Movie Data'!G125=$B$6,3,0)</f>
        <v>#N/A</v>
      </c>
      <c r="K125" t="str">
        <f>IF($B$8='Movie Data'!I125,2,0)</f>
        <v>#N/A</v>
      </c>
      <c r="L125" t="str">
        <f>IF($B$7='Movie Data'!D125,1,0)</f>
        <v>#N/A</v>
      </c>
      <c r="M125" t="str">
        <f t="shared" si="1"/>
        <v>#N/A</v>
      </c>
      <c r="N125">
        <f>'Movie Data'!J125</f>
        <v>2003</v>
      </c>
      <c r="O125">
        <f>'Movie Data'!Z125</f>
        <v>76</v>
      </c>
    </row>
    <row r="126">
      <c r="G126" t="str">
        <f>'Movie Data'!A126</f>
        <v>American Beauty</v>
      </c>
      <c r="H126" t="str">
        <f>IF('Movie Data'!E126=$B$4,3,0)+IF('Movie Data'!E126=$B$5,3,0)+IF('Movie Data'!E126=$B$6,3,0)</f>
        <v>#N/A</v>
      </c>
      <c r="I126" s="7" t="str">
        <f>IF('Movie Data'!F126=$B$4,3,0)+IF('Movie Data'!F126=$B$5,3,0)+IF('Movie Data'!F126=$B$6,3,0)</f>
        <v>#N/A</v>
      </c>
      <c r="J126" s="7" t="str">
        <f>IF('Movie Data'!G126=$B$4,3,0)+IF('Movie Data'!G126=$B$5,3,0)+IF('Movie Data'!G126=$B$6,3,0)</f>
        <v>#N/A</v>
      </c>
      <c r="K126" t="str">
        <f>IF($B$8='Movie Data'!I126,2,0)</f>
        <v>#N/A</v>
      </c>
      <c r="L126" t="str">
        <f>IF($B$7='Movie Data'!D126,1,0)</f>
        <v>#N/A</v>
      </c>
      <c r="M126" t="str">
        <f t="shared" si="1"/>
        <v>#N/A</v>
      </c>
      <c r="N126">
        <f>'Movie Data'!J126</f>
        <v>2000</v>
      </c>
      <c r="O126">
        <f>'Movie Data'!Z126</f>
        <v>86</v>
      </c>
    </row>
    <row r="127">
      <c r="G127" t="str">
        <f>'Movie Data'!A169</f>
        <v>Van Helsing</v>
      </c>
      <c r="H127" t="str">
        <f>IF('Movie Data'!E169=$B$4,3,0)+IF('Movie Data'!E169=$B$5,3,0)+IF('Movie Data'!E169=$B$6,3,0)</f>
        <v>#N/A</v>
      </c>
      <c r="I127" s="7" t="str">
        <f>IF('Movie Data'!F169=$B$4,3,0)+IF('Movie Data'!F169=$B$5,3,0)+IF('Movie Data'!F169=$B$6,3,0)</f>
        <v>#N/A</v>
      </c>
      <c r="J127" s="7" t="str">
        <f>IF('Movie Data'!G169=$B$4,3,0)+IF('Movie Data'!G169=$B$5,3,0)+IF('Movie Data'!G169=$B$6,3,0)</f>
        <v>#N/A</v>
      </c>
      <c r="K127" t="str">
        <f>IF($B$8='Movie Data'!I169,2,0)</f>
        <v>#N/A</v>
      </c>
      <c r="L127" t="str">
        <f>IF($B$7='Movie Data'!D169,1,0)</f>
        <v>#N/A</v>
      </c>
      <c r="M127" t="str">
        <f t="shared" si="1"/>
        <v>#N/A</v>
      </c>
      <c r="N127">
        <f>'Movie Data'!J127</f>
        <v>2005</v>
      </c>
      <c r="O127">
        <f>'Movie Data'!Z127</f>
        <v>51</v>
      </c>
    </row>
    <row r="128">
      <c r="G128" t="str">
        <f>'Movie Data'!A128</f>
        <v>Apollo 13</v>
      </c>
      <c r="H128" t="str">
        <f>IF('Movie Data'!E128=$B$4,3,0)+IF('Movie Data'!E128=$B$5,3,0)+IF('Movie Data'!E128=$B$6,3,0)</f>
        <v>#N/A</v>
      </c>
      <c r="I128" s="7" t="str">
        <f>IF('Movie Data'!F128=$B$4,3,0)+IF('Movie Data'!F128=$B$5,3,0)+IF('Movie Data'!F128=$B$6,3,0)</f>
        <v>#N/A</v>
      </c>
      <c r="J128" s="7" t="str">
        <f>IF('Movie Data'!G128=$B$4,3,0)+IF('Movie Data'!G128=$B$5,3,0)+IF('Movie Data'!G128=$B$6,3,0)</f>
        <v>#N/A</v>
      </c>
      <c r="K128" t="str">
        <f>IF($B$8='Movie Data'!I128,2,0)</f>
        <v>#N/A</v>
      </c>
      <c r="L128" t="str">
        <f>IF($B$7='Movie Data'!D128,1,0)</f>
        <v>#N/A</v>
      </c>
      <c r="M128" t="str">
        <f t="shared" si="1"/>
        <v>#N/A</v>
      </c>
      <c r="N128">
        <f>'Movie Data'!J128</f>
        <v>2005</v>
      </c>
      <c r="O128">
        <f>'Movie Data'!Z128</f>
        <v>77</v>
      </c>
    </row>
    <row r="129">
      <c r="G129" t="str">
        <f>'Movie Data'!A173</f>
        <v>The Bourne Supremacy</v>
      </c>
      <c r="H129" t="str">
        <f>IF('Movie Data'!E173=$B$4,3,0)+IF('Movie Data'!E173=$B$5,3,0)+IF('Movie Data'!E173=$B$6,3,0)</f>
        <v>#N/A</v>
      </c>
      <c r="I129" s="7" t="str">
        <f>IF('Movie Data'!F173=$B$4,3,0)+IF('Movie Data'!F173=$B$5,3,0)+IF('Movie Data'!F173=$B$6,3,0)</f>
        <v>#N/A</v>
      </c>
      <c r="J129" s="7" t="str">
        <f>IF('Movie Data'!G173=$B$4,3,0)+IF('Movie Data'!G173=$B$5,3,0)+IF('Movie Data'!G173=$B$6,3,0)</f>
        <v>#N/A</v>
      </c>
      <c r="K129" t="str">
        <f>IF($B$8='Movie Data'!I173,2,0)</f>
        <v>#N/A</v>
      </c>
      <c r="L129" t="str">
        <f>IF($B$7='Movie Data'!D173,1,0)</f>
        <v>#N/A</v>
      </c>
      <c r="M129" t="str">
        <f t="shared" si="1"/>
        <v>#N/A</v>
      </c>
      <c r="N129">
        <f>'Movie Data'!J129</f>
        <v>2001</v>
      </c>
      <c r="O129">
        <f>'Movie Data'!Z129</f>
        <v>59</v>
      </c>
    </row>
    <row r="130">
      <c r="G130" t="str">
        <f>'Movie Data'!A130</f>
        <v>Over the Hedge</v>
      </c>
      <c r="H130" t="str">
        <f>IF('Movie Data'!E130=$B$4,3,0)+IF('Movie Data'!E130=$B$5,3,0)+IF('Movie Data'!E130=$B$6,3,0)</f>
        <v>#N/A</v>
      </c>
      <c r="I130" s="7" t="str">
        <f>IF('Movie Data'!F130=$B$4,3,0)+IF('Movie Data'!F130=$B$5,3,0)+IF('Movie Data'!F130=$B$6,3,0)</f>
        <v>#N/A</v>
      </c>
      <c r="J130" s="7" t="str">
        <f>IF('Movie Data'!G130=$B$4,3,0)+IF('Movie Data'!G130=$B$5,3,0)+IF('Movie Data'!G130=$B$6,3,0)</f>
        <v>#N/A</v>
      </c>
      <c r="K130" t="str">
        <f>IF($B$8='Movie Data'!I130,2,0)</f>
        <v>#N/A</v>
      </c>
      <c r="L130" t="str">
        <f>IF($B$7='Movie Data'!D130,1,0)</f>
        <v>#N/A</v>
      </c>
      <c r="M130" t="str">
        <f t="shared" si="1"/>
        <v>#N/A</v>
      </c>
      <c r="N130">
        <f>'Movie Data'!J130</f>
        <v>2006</v>
      </c>
      <c r="O130">
        <f>'Movie Data'!Z130</f>
        <v>67</v>
      </c>
    </row>
    <row r="131">
      <c r="G131" t="str">
        <f>'Movie Data'!A247</f>
        <v>Master and Commander: The Far Side of the World</v>
      </c>
      <c r="H131" t="str">
        <f>IF('Movie Data'!E247=$B$4,3,0)+IF('Movie Data'!E247=$B$5,3,0)+IF('Movie Data'!E247=$B$6,3,0)</f>
        <v>#N/A</v>
      </c>
      <c r="I131" s="7" t="str">
        <f>IF('Movie Data'!F247=$B$4,3,0)+IF('Movie Data'!F247=$B$5,3,0)+IF('Movie Data'!F247=$B$6,3,0)</f>
        <v>#N/A</v>
      </c>
      <c r="J131" s="7" t="str">
        <f>IF('Movie Data'!G247=$B$4,3,0)+IF('Movie Data'!G247=$B$5,3,0)+IF('Movie Data'!G247=$B$6,3,0)</f>
        <v>#N/A</v>
      </c>
      <c r="K131" t="str">
        <f>IF($B$8='Movie Data'!I247,2,0)</f>
        <v>#N/A</v>
      </c>
      <c r="L131" t="str">
        <f>IF($B$7='Movie Data'!D247,1,0)</f>
        <v>#N/A</v>
      </c>
      <c r="M131" t="str">
        <f t="shared" si="1"/>
        <v>#N/A</v>
      </c>
      <c r="N131">
        <f>'Movie Data'!J131</f>
        <v>2005</v>
      </c>
      <c r="O131">
        <f>'Movie Data'!Z131</f>
        <v>40</v>
      </c>
    </row>
    <row r="132">
      <c r="G132" t="str">
        <f>'Movie Data'!A132</f>
        <v>Rush Hour 2</v>
      </c>
      <c r="H132" t="str">
        <f>IF('Movie Data'!E132=$B$4,3,0)+IF('Movie Data'!E132=$B$5,3,0)+IF('Movie Data'!E132=$B$6,3,0)</f>
        <v>#N/A</v>
      </c>
      <c r="I132" s="7" t="str">
        <f>IF('Movie Data'!F132=$B$4,3,0)+IF('Movie Data'!F132=$B$5,3,0)+IF('Movie Data'!F132=$B$6,3,0)</f>
        <v>#N/A</v>
      </c>
      <c r="J132" s="7" t="str">
        <f>IF('Movie Data'!G132=$B$4,3,0)+IF('Movie Data'!G132=$B$5,3,0)+IF('Movie Data'!G132=$B$6,3,0)</f>
        <v>#N/A</v>
      </c>
      <c r="K132" t="str">
        <f>IF($B$8='Movie Data'!I132,2,0)</f>
        <v>#N/A</v>
      </c>
      <c r="L132" t="str">
        <f>IF($B$7='Movie Data'!D132,1,0)</f>
        <v>#N/A</v>
      </c>
      <c r="M132" t="str">
        <f t="shared" si="1"/>
        <v>#N/A</v>
      </c>
      <c r="N132">
        <f>'Movie Data'!J132</f>
        <v>2001</v>
      </c>
      <c r="O132">
        <f>'Movie Data'!Z132</f>
        <v>48</v>
      </c>
    </row>
    <row r="133">
      <c r="G133" t="str">
        <f>'Movie Data'!A133</f>
        <v>The Perfect Storm</v>
      </c>
      <c r="H133" t="str">
        <f>IF('Movie Data'!E133=$B$4,3,0)+IF('Movie Data'!E133=$B$5,3,0)+IF('Movie Data'!E133=$B$6,3,0)</f>
        <v>#N/A</v>
      </c>
      <c r="I133" s="7" t="str">
        <f>IF('Movie Data'!F133=$B$4,3,0)+IF('Movie Data'!F133=$B$5,3,0)+IF('Movie Data'!F133=$B$6,3,0)</f>
        <v>#N/A</v>
      </c>
      <c r="J133" s="7" t="str">
        <f>IF('Movie Data'!G133=$B$4,3,0)+IF('Movie Data'!G133=$B$5,3,0)+IF('Movie Data'!G133=$B$6,3,0)</f>
        <v>#N/A</v>
      </c>
      <c r="K133" t="str">
        <f>IF($B$8='Movie Data'!I133,2,0)</f>
        <v>#N/A</v>
      </c>
      <c r="L133" t="str">
        <f>IF($B$7='Movie Data'!D133,1,0)</f>
        <v>#N/A</v>
      </c>
      <c r="M133" t="str">
        <f t="shared" si="1"/>
        <v>#N/A</v>
      </c>
      <c r="N133">
        <f>'Movie Data'!J133</f>
        <v>2000</v>
      </c>
      <c r="O133">
        <f>'Movie Data'!Z133</f>
        <v>59</v>
      </c>
    </row>
    <row r="134">
      <c r="G134" t="str">
        <f>'Movie Data'!A134</f>
        <v>The Devil Wears Prada</v>
      </c>
      <c r="H134" t="str">
        <f>IF('Movie Data'!E134=$B$4,3,0)+IF('Movie Data'!E134=$B$5,3,0)+IF('Movie Data'!E134=$B$6,3,0)</f>
        <v>#N/A</v>
      </c>
      <c r="I134" s="7" t="str">
        <f>IF('Movie Data'!F134=$B$4,3,0)+IF('Movie Data'!F134=$B$5,3,0)+IF('Movie Data'!F134=$B$6,3,0)</f>
        <v>#N/A</v>
      </c>
      <c r="J134" s="7" t="str">
        <f>IF('Movie Data'!G134=$B$4,3,0)+IF('Movie Data'!G134=$B$5,3,0)+IF('Movie Data'!G134=$B$6,3,0)</f>
        <v>#N/A</v>
      </c>
      <c r="K134" t="str">
        <f>IF($B$8='Movie Data'!I134,2,0)</f>
        <v>#N/A</v>
      </c>
      <c r="L134" t="str">
        <f>IF($B$7='Movie Data'!D134,1,0)</f>
        <v>#N/A</v>
      </c>
      <c r="M134" t="str">
        <f t="shared" si="1"/>
        <v>#N/A</v>
      </c>
      <c r="N134">
        <f>'Movie Data'!J134</f>
        <v>2006</v>
      </c>
      <c r="O134">
        <f>'Movie Data'!Z134</f>
        <v>62</v>
      </c>
    </row>
    <row r="135">
      <c r="G135" t="str">
        <f>'Movie Data'!A135</f>
        <v>Schindler's List</v>
      </c>
      <c r="H135" t="str">
        <f>IF('Movie Data'!E135=$B$4,3,0)+IF('Movie Data'!E135=$B$5,3,0)+IF('Movie Data'!E135=$B$6,3,0)</f>
        <v>#N/A</v>
      </c>
      <c r="I135" s="7" t="str">
        <f>IF('Movie Data'!F135=$B$4,3,0)+IF('Movie Data'!F135=$B$5,3,0)+IF('Movie Data'!F135=$B$6,3,0)</f>
        <v>#N/A</v>
      </c>
      <c r="J135" s="7" t="str">
        <f>IF('Movie Data'!G135=$B$4,3,0)+IF('Movie Data'!G135=$B$5,3,0)+IF('Movie Data'!G135=$B$6,3,0)</f>
        <v>#N/A</v>
      </c>
      <c r="K135" t="str">
        <f>IF($B$8='Movie Data'!I135,2,0)</f>
        <v>#N/A</v>
      </c>
      <c r="L135" t="str">
        <f>IF($B$7='Movie Data'!D135,1,0)</f>
        <v>#N/A</v>
      </c>
      <c r="M135" t="str">
        <f t="shared" si="1"/>
        <v>#N/A</v>
      </c>
      <c r="N135">
        <f>'Movie Data'!J135</f>
        <v>2004</v>
      </c>
      <c r="O135">
        <f>'Movie Data'!Z135</f>
        <v>93</v>
      </c>
    </row>
    <row r="136">
      <c r="G136" t="str">
        <f>'Movie Data'!A252</f>
        <v>Collateral</v>
      </c>
      <c r="H136" t="str">
        <f>IF('Movie Data'!E252=$B$4,3,0)+IF('Movie Data'!E252=$B$5,3,0)+IF('Movie Data'!E252=$B$6,3,0)</f>
        <v>#N/A</v>
      </c>
      <c r="I136" s="7" t="str">
        <f>IF('Movie Data'!F252=$B$4,3,0)+IF('Movie Data'!F252=$B$5,3,0)+IF('Movie Data'!F252=$B$6,3,0)</f>
        <v>#N/A</v>
      </c>
      <c r="J136" s="7" t="str">
        <f>IF('Movie Data'!G252=$B$4,3,0)+IF('Movie Data'!G252=$B$5,3,0)+IF('Movie Data'!G252=$B$6,3,0)</f>
        <v>#N/A</v>
      </c>
      <c r="K136" t="str">
        <f>IF($B$8='Movie Data'!I252,2,0)</f>
        <v>#N/A</v>
      </c>
      <c r="L136" t="str">
        <f>IF($B$7='Movie Data'!D252,1,0)</f>
        <v>#N/A</v>
      </c>
      <c r="M136" t="str">
        <f t="shared" si="1"/>
        <v>#N/A</v>
      </c>
      <c r="N136">
        <f>'Movie Data'!J136</f>
        <v>1997</v>
      </c>
      <c r="O136">
        <f>'Movie Data'!Z136</f>
        <v>56</v>
      </c>
    </row>
    <row r="137">
      <c r="G137" t="str">
        <f>'Movie Data'!A137</f>
        <v>Fatal Attraction</v>
      </c>
      <c r="H137" t="str">
        <f>IF('Movie Data'!E137=$B$4,3,0)+IF('Movie Data'!E137=$B$5,3,0)+IF('Movie Data'!E137=$B$6,3,0)</f>
        <v>#N/A</v>
      </c>
      <c r="I137" s="7" t="str">
        <f>IF('Movie Data'!F137=$B$4,3,0)+IF('Movie Data'!F137=$B$5,3,0)+IF('Movie Data'!F137=$B$6,3,0)</f>
        <v>#N/A</v>
      </c>
      <c r="J137" s="7" t="str">
        <f>IF('Movie Data'!G137=$B$4,3,0)+IF('Movie Data'!G137=$B$5,3,0)+IF('Movie Data'!G137=$B$6,3,0)</f>
        <v>#N/A</v>
      </c>
      <c r="K137" t="str">
        <f>IF($B$8='Movie Data'!I137,2,0)</f>
        <v>#N/A</v>
      </c>
      <c r="L137" t="str">
        <f>IF($B$7='Movie Data'!D137,1,0)</f>
        <v>#N/A</v>
      </c>
      <c r="M137" t="str">
        <f t="shared" si="1"/>
        <v>#N/A</v>
      </c>
      <c r="N137">
        <f>'Movie Data'!J137</f>
        <v>2002</v>
      </c>
      <c r="O137">
        <f>'Movie Data'!Z137</f>
        <v>67</v>
      </c>
    </row>
    <row r="138">
      <c r="G138" t="str">
        <f>'Movie Data'!A269</f>
        <v>Kill Bill: Volume 2</v>
      </c>
      <c r="H138" t="str">
        <f>IF('Movie Data'!E269=$B$4,3,0)+IF('Movie Data'!E269=$B$5,3,0)+IF('Movie Data'!E269=$B$6,3,0)</f>
        <v>#N/A</v>
      </c>
      <c r="I138" s="7" t="str">
        <f>IF('Movie Data'!F269=$B$4,3,0)+IF('Movie Data'!F269=$B$5,3,0)+IF('Movie Data'!F269=$B$6,3,0)</f>
        <v>#N/A</v>
      </c>
      <c r="J138" s="7" t="str">
        <f>IF('Movie Data'!G269=$B$4,3,0)+IF('Movie Data'!G269=$B$5,3,0)+IF('Movie Data'!G269=$B$6,3,0)</f>
        <v>#N/A</v>
      </c>
      <c r="K138" t="str">
        <f>IF($B$8='Movie Data'!I269,2,0)</f>
        <v>#N/A</v>
      </c>
      <c r="L138" t="str">
        <f>IF($B$7='Movie Data'!D269,1,0)</f>
        <v>#N/A</v>
      </c>
      <c r="M138" t="str">
        <f t="shared" si="1"/>
        <v>#N/A</v>
      </c>
      <c r="N138">
        <f>'Movie Data'!J138</f>
        <v>1997</v>
      </c>
      <c r="O138">
        <f>'Movie Data'!Z138</f>
        <v>36</v>
      </c>
    </row>
    <row r="139">
      <c r="G139" t="str">
        <f>'Movie Data'!A284</f>
        <v>Mortal Kombat: Annihilation</v>
      </c>
      <c r="H139" t="str">
        <f>IF('Movie Data'!E284=$B$4,3,0)+IF('Movie Data'!E284=$B$5,3,0)+IF('Movie Data'!E284=$B$6,3,0)</f>
        <v>#N/A</v>
      </c>
      <c r="I139" s="7" t="str">
        <f>IF('Movie Data'!F284=$B$4,3,0)+IF('Movie Data'!F284=$B$5,3,0)+IF('Movie Data'!F284=$B$6,3,0)</f>
        <v>#N/A</v>
      </c>
      <c r="J139" s="7" t="str">
        <f>IF('Movie Data'!G284=$B$4,3,0)+IF('Movie Data'!G284=$B$5,3,0)+IF('Movie Data'!G284=$B$6,3,0)</f>
        <v>#N/A</v>
      </c>
      <c r="K139" t="str">
        <f>IF($B$8='Movie Data'!I284,2,0)</f>
        <v>#N/A</v>
      </c>
      <c r="L139" t="str">
        <f>IF($B$7='Movie Data'!D284,1,0)</f>
        <v>#N/A</v>
      </c>
      <c r="M139" t="str">
        <f t="shared" si="1"/>
        <v>#N/A</v>
      </c>
      <c r="N139">
        <f>'Movie Data'!J139</f>
        <v>1998</v>
      </c>
      <c r="O139">
        <f>'Movie Data'!Z139</f>
        <v>61</v>
      </c>
    </row>
    <row r="140">
      <c r="G140" t="str">
        <f>'Movie Data'!A140</f>
        <v>As Good As It Gets</v>
      </c>
      <c r="H140" t="str">
        <f>IF('Movie Data'!E140=$B$4,3,0)+IF('Movie Data'!E140=$B$5,3,0)+IF('Movie Data'!E140=$B$6,3,0)</f>
        <v>#N/A</v>
      </c>
      <c r="I140" s="7" t="str">
        <f>IF('Movie Data'!F140=$B$4,3,0)+IF('Movie Data'!F140=$B$5,3,0)+IF('Movie Data'!F140=$B$6,3,0)</f>
        <v>#N/A</v>
      </c>
      <c r="J140" s="7" t="str">
        <f>IF('Movie Data'!G140=$B$4,3,0)+IF('Movie Data'!G140=$B$5,3,0)+IF('Movie Data'!G140=$B$6,3,0)</f>
        <v>#N/A</v>
      </c>
      <c r="K140" t="str">
        <f>IF($B$8='Movie Data'!I140,2,0)</f>
        <v>#N/A</v>
      </c>
      <c r="L140" t="str">
        <f>IF($B$7='Movie Data'!D140,1,0)</f>
        <v>#N/A</v>
      </c>
      <c r="M140" t="str">
        <f t="shared" si="1"/>
        <v>#N/A</v>
      </c>
      <c r="N140">
        <f>'Movie Data'!J140</f>
        <v>1998</v>
      </c>
      <c r="O140">
        <f>'Movie Data'!Z140</f>
        <v>67</v>
      </c>
    </row>
    <row r="141">
      <c r="G141" t="str">
        <f>'Movie Data'!A141</f>
        <v>Ocean's Thirteen</v>
      </c>
      <c r="H141" t="str">
        <f>IF('Movie Data'!E141=$B$4,3,0)+IF('Movie Data'!E141=$B$5,3,0)+IF('Movie Data'!E141=$B$6,3,0)</f>
        <v>#N/A</v>
      </c>
      <c r="I141" s="7" t="str">
        <f>IF('Movie Data'!F141=$B$4,3,0)+IF('Movie Data'!F141=$B$5,3,0)+IF('Movie Data'!F141=$B$6,3,0)</f>
        <v>#N/A</v>
      </c>
      <c r="J141" s="7" t="str">
        <f>IF('Movie Data'!G141=$B$4,3,0)+IF('Movie Data'!G141=$B$5,3,0)+IF('Movie Data'!G141=$B$6,3,0)</f>
        <v>#N/A</v>
      </c>
      <c r="K141" t="str">
        <f>IF($B$8='Movie Data'!I141,2,0)</f>
        <v>#N/A</v>
      </c>
      <c r="L141" t="str">
        <f>IF($B$7='Movie Data'!D141,1,0)</f>
        <v>#N/A</v>
      </c>
      <c r="M141" t="str">
        <f t="shared" si="1"/>
        <v>#N/A</v>
      </c>
      <c r="N141">
        <f>'Movie Data'!J141</f>
        <v>2007</v>
      </c>
      <c r="O141">
        <f>'Movie Data'!Z141</f>
        <v>62</v>
      </c>
    </row>
    <row r="142">
      <c r="G142" t="str">
        <f>'Movie Data'!A142</f>
        <v>Austin Powers: The Spy Who Shagged Me</v>
      </c>
      <c r="H142" t="str">
        <f>IF('Movie Data'!E142=$B$4,3,0)+IF('Movie Data'!E142=$B$5,3,0)+IF('Movie Data'!E142=$B$6,3,0)</f>
        <v>#N/A</v>
      </c>
      <c r="I142" s="7" t="str">
        <f>IF('Movie Data'!F142=$B$4,3,0)+IF('Movie Data'!F142=$B$5,3,0)+IF('Movie Data'!F142=$B$6,3,0)</f>
        <v>#N/A</v>
      </c>
      <c r="J142" s="7" t="str">
        <f>IF('Movie Data'!G142=$B$4,3,0)+IF('Movie Data'!G142=$B$5,3,0)+IF('Movie Data'!G142=$B$6,3,0)</f>
        <v>#N/A</v>
      </c>
      <c r="K142" t="str">
        <f>IF($B$8='Movie Data'!I142,2,0)</f>
        <v>#N/A</v>
      </c>
      <c r="L142" t="str">
        <f>IF($B$7='Movie Data'!D142,1,0)</f>
        <v>#N/A</v>
      </c>
      <c r="M142" t="str">
        <f t="shared" si="1"/>
        <v>#N/A</v>
      </c>
      <c r="N142">
        <f>'Movie Data'!J142</f>
        <v>1999</v>
      </c>
      <c r="O142">
        <f>'Movie Data'!Z142</f>
        <v>59</v>
      </c>
    </row>
    <row r="143">
      <c r="G143" t="str">
        <f>'Movie Data'!A285</f>
        <v>Yu-Gi-Oh!</v>
      </c>
      <c r="H143" t="str">
        <f>IF('Movie Data'!E285=$B$4,3,0)+IF('Movie Data'!E285=$B$5,3,0)+IF('Movie Data'!E285=$B$6,3,0)</f>
        <v>#N/A</v>
      </c>
      <c r="I143" s="7" t="str">
        <f>IF('Movie Data'!F285=$B$4,3,0)+IF('Movie Data'!F285=$B$5,3,0)+IF('Movie Data'!F285=$B$6,3,0)</f>
        <v>#N/A</v>
      </c>
      <c r="J143" s="7" t="str">
        <f>IF('Movie Data'!G285=$B$4,3,0)+IF('Movie Data'!G285=$B$5,3,0)+IF('Movie Data'!G285=$B$6,3,0)</f>
        <v>#N/A</v>
      </c>
      <c r="K143" t="str">
        <f>IF($B$8='Movie Data'!I285,2,0)</f>
        <v>#N/A</v>
      </c>
      <c r="L143" t="str">
        <f>IF($B$7='Movie Data'!D285,1,0)</f>
        <v>#N/A</v>
      </c>
      <c r="M143" t="str">
        <f t="shared" si="1"/>
        <v>#N/A</v>
      </c>
      <c r="N143">
        <f>'Movie Data'!J143</f>
        <v>2005</v>
      </c>
      <c r="O143">
        <f>'Movie Data'!Z143</f>
        <v>60</v>
      </c>
    </row>
    <row r="144">
      <c r="G144" t="str">
        <f>'Movie Data'!A144</f>
        <v>Runaway Bride</v>
      </c>
      <c r="H144" t="str">
        <f>IF('Movie Data'!E144=$B$4,3,0)+IF('Movie Data'!E144=$B$5,3,0)+IF('Movie Data'!E144=$B$6,3,0)</f>
        <v>#N/A</v>
      </c>
      <c r="I144" s="7" t="str">
        <f>IF('Movie Data'!F144=$B$4,3,0)+IF('Movie Data'!F144=$B$5,3,0)+IF('Movie Data'!F144=$B$6,3,0)</f>
        <v>#N/A</v>
      </c>
      <c r="J144" s="7" t="str">
        <f>IF('Movie Data'!G144=$B$4,3,0)+IF('Movie Data'!G144=$B$5,3,0)+IF('Movie Data'!G144=$B$6,3,0)</f>
        <v>#N/A</v>
      </c>
      <c r="K144" t="str">
        <f>IF($B$8='Movie Data'!I144,2,0)</f>
        <v>#N/A</v>
      </c>
      <c r="L144" t="str">
        <f>IF($B$7='Movie Data'!D144,1,0)</f>
        <v>#N/A</v>
      </c>
      <c r="M144" t="str">
        <f t="shared" si="1"/>
        <v>#N/A</v>
      </c>
      <c r="N144">
        <f>'Movie Data'!J144</f>
        <v>2000</v>
      </c>
      <c r="O144">
        <f>'Movie Data'!Z144</f>
        <v>39</v>
      </c>
    </row>
    <row r="145">
      <c r="G145" t="str">
        <f>'Movie Data'!A145</f>
        <v>Chicago</v>
      </c>
      <c r="H145" t="str">
        <f>IF('Movie Data'!E145=$B$4,3,0)+IF('Movie Data'!E145=$B$5,3,0)+IF('Movie Data'!E145=$B$6,3,0)</f>
        <v>#N/A</v>
      </c>
      <c r="I145" s="7" t="str">
        <f>IF('Movie Data'!F145=$B$4,3,0)+IF('Movie Data'!F145=$B$5,3,0)+IF('Movie Data'!F145=$B$6,3,0)</f>
        <v>#N/A</v>
      </c>
      <c r="J145" s="7" t="str">
        <f>IF('Movie Data'!G145=$B$4,3,0)+IF('Movie Data'!G145=$B$5,3,0)+IF('Movie Data'!G145=$B$6,3,0)</f>
        <v>#N/A</v>
      </c>
      <c r="K145" t="str">
        <f>IF($B$8='Movie Data'!I145,2,0)</f>
        <v>#N/A</v>
      </c>
      <c r="L145" t="str">
        <f>IF($B$7='Movie Data'!D145,1,0)</f>
        <v>#N/A</v>
      </c>
      <c r="M145" t="str">
        <f t="shared" si="1"/>
        <v>#N/A</v>
      </c>
      <c r="N145">
        <f>'Movie Data'!J145</f>
        <v>2003</v>
      </c>
      <c r="O145">
        <f>'Movie Data'!Z145</f>
        <v>82</v>
      </c>
    </row>
    <row r="146">
      <c r="G146" t="str">
        <f>'Movie Data'!A146</f>
        <v>Liar Liar</v>
      </c>
      <c r="H146" t="str">
        <f>IF('Movie Data'!E146=$B$4,3,0)+IF('Movie Data'!E146=$B$5,3,0)+IF('Movie Data'!E146=$B$6,3,0)</f>
        <v>#N/A</v>
      </c>
      <c r="I146" s="7" t="str">
        <f>IF('Movie Data'!F146=$B$4,3,0)+IF('Movie Data'!F146=$B$5,3,0)+IF('Movie Data'!F146=$B$6,3,0)</f>
        <v>#N/A</v>
      </c>
      <c r="J146" s="7" t="str">
        <f>IF('Movie Data'!G146=$B$4,3,0)+IF('Movie Data'!G146=$B$5,3,0)+IF('Movie Data'!G146=$B$6,3,0)</f>
        <v>#N/A</v>
      </c>
      <c r="K146" t="str">
        <f>IF($B$8='Movie Data'!I146,2,0)</f>
        <v>#N/A</v>
      </c>
      <c r="L146" t="str">
        <f>IF($B$7='Movie Data'!D146,1,0)</f>
        <v>#N/A</v>
      </c>
      <c r="M146" t="str">
        <f t="shared" si="1"/>
        <v>#N/A</v>
      </c>
      <c r="N146">
        <f>'Movie Data'!J146</f>
        <v>2003</v>
      </c>
      <c r="O146">
        <f>'Movie Data'!Z146</f>
        <v>68</v>
      </c>
    </row>
    <row r="147">
      <c r="G147" t="str">
        <f>'Movie Data'!A147</f>
        <v>Shark Tale</v>
      </c>
      <c r="H147" t="str">
        <f>IF('Movie Data'!E147=$B$4,3,0)+IF('Movie Data'!E147=$B$5,3,0)+IF('Movie Data'!E147=$B$6,3,0)</f>
        <v>#N/A</v>
      </c>
      <c r="I147" s="7" t="str">
        <f>IF('Movie Data'!F147=$B$4,3,0)+IF('Movie Data'!F147=$B$5,3,0)+IF('Movie Data'!F147=$B$6,3,0)</f>
        <v>#N/A</v>
      </c>
      <c r="J147" s="7" t="str">
        <f>IF('Movie Data'!G147=$B$4,3,0)+IF('Movie Data'!G147=$B$5,3,0)+IF('Movie Data'!G147=$B$6,3,0)</f>
        <v>#N/A</v>
      </c>
      <c r="K147" t="str">
        <f>IF($B$8='Movie Data'!I147,2,0)</f>
        <v>#N/A</v>
      </c>
      <c r="L147" t="str">
        <f>IF($B$7='Movie Data'!D147,1,0)</f>
        <v>#N/A</v>
      </c>
      <c r="M147" t="str">
        <f t="shared" si="1"/>
        <v>#N/A</v>
      </c>
      <c r="N147">
        <f>'Movie Data'!J147</f>
        <v>2005</v>
      </c>
      <c r="O147">
        <f>'Movie Data'!Z147</f>
        <v>48</v>
      </c>
    </row>
    <row r="148">
      <c r="G148" t="str">
        <f>'Movie Data'!A148</f>
        <v>101 Dalmatians</v>
      </c>
      <c r="H148" t="str">
        <f>IF('Movie Data'!E148=$B$4,3,0)+IF('Movie Data'!E148=$B$5,3,0)+IF('Movie Data'!E148=$B$6,3,0)</f>
        <v>#N/A</v>
      </c>
      <c r="I148" s="7" t="str">
        <f>IF('Movie Data'!F148=$B$4,3,0)+IF('Movie Data'!F148=$B$5,3,0)+IF('Movie Data'!F148=$B$6,3,0)</f>
        <v>#N/A</v>
      </c>
      <c r="J148" s="7" t="str">
        <f>IF('Movie Data'!G148=$B$4,3,0)+IF('Movie Data'!G148=$B$5,3,0)+IF('Movie Data'!G148=$B$6,3,0)</f>
        <v>#N/A</v>
      </c>
      <c r="K148" t="str">
        <f>IF($B$8='Movie Data'!I148,2,0)</f>
        <v>#N/A</v>
      </c>
      <c r="L148" t="str">
        <f>IF($B$7='Movie Data'!D148,1,0)</f>
        <v>#N/A</v>
      </c>
      <c r="M148" t="str">
        <f t="shared" si="1"/>
        <v>#N/A</v>
      </c>
      <c r="N148">
        <f>'Movie Data'!J148</f>
        <v>1998</v>
      </c>
      <c r="O148">
        <f>'Movie Data'!Z148</f>
        <v>49</v>
      </c>
    </row>
    <row r="149">
      <c r="G149" t="str">
        <f>'Movie Data'!A149</f>
        <v>Mulan</v>
      </c>
      <c r="H149" t="str">
        <f>IF('Movie Data'!E149=$B$4,3,0)+IF('Movie Data'!E149=$B$5,3,0)+IF('Movie Data'!E149=$B$6,3,0)</f>
        <v>#N/A</v>
      </c>
      <c r="I149" s="7" t="str">
        <f>IF('Movie Data'!F149=$B$4,3,0)+IF('Movie Data'!F149=$B$5,3,0)+IF('Movie Data'!F149=$B$6,3,0)</f>
        <v>#N/A</v>
      </c>
      <c r="J149" s="7" t="str">
        <f>IF('Movie Data'!G149=$B$4,3,0)+IF('Movie Data'!G149=$B$5,3,0)+IF('Movie Data'!G149=$B$6,3,0)</f>
        <v>#N/A</v>
      </c>
      <c r="K149" t="str">
        <f>IF($B$8='Movie Data'!I149,2,0)</f>
        <v>#N/A</v>
      </c>
      <c r="L149" t="str">
        <f>IF($B$7='Movie Data'!D149,1,0)</f>
        <v>#N/A</v>
      </c>
      <c r="M149" t="str">
        <f t="shared" si="1"/>
        <v>#N/A</v>
      </c>
      <c r="N149">
        <f>'Movie Data'!J149</f>
        <v>2004</v>
      </c>
      <c r="O149">
        <f>'Movie Data'!Z149</f>
        <v>71</v>
      </c>
    </row>
    <row r="150">
      <c r="G150" t="str">
        <f>'Movie Data'!A289</f>
        <v>The Postman</v>
      </c>
      <c r="H150" t="str">
        <f>IF('Movie Data'!E289=$B$4,3,0)+IF('Movie Data'!E289=$B$5,3,0)+IF('Movie Data'!E289=$B$6,3,0)</f>
        <v>#N/A</v>
      </c>
      <c r="I150" s="7" t="str">
        <f>IF('Movie Data'!F289=$B$4,3,0)+IF('Movie Data'!F289=$B$5,3,0)+IF('Movie Data'!F289=$B$6,3,0)</f>
        <v>#N/A</v>
      </c>
      <c r="J150" s="7" t="str">
        <f>IF('Movie Data'!G289=$B$4,3,0)+IF('Movie Data'!G289=$B$5,3,0)+IF('Movie Data'!G289=$B$6,3,0)</f>
        <v>#N/A</v>
      </c>
      <c r="K150" t="str">
        <f>IF($B$8='Movie Data'!I289,2,0)</f>
        <v>#N/A</v>
      </c>
      <c r="L150" t="str">
        <f>IF($B$7='Movie Data'!D289,1,0)</f>
        <v>#N/A</v>
      </c>
      <c r="M150" t="str">
        <f t="shared" si="1"/>
        <v>#N/A</v>
      </c>
      <c r="N150">
        <f>'Movie Data'!J150</f>
        <v>1998</v>
      </c>
      <c r="O150">
        <f>'Movie Data'!Z150</f>
        <v>62</v>
      </c>
    </row>
    <row r="151">
      <c r="G151" t="str">
        <f>'Movie Data'!A71</f>
        <v>The Bourne Ultimatum</v>
      </c>
      <c r="H151" t="str">
        <f>IF('Movie Data'!E71=$B$4,3,0)+IF('Movie Data'!E71=$B$5,3,0)+IF('Movie Data'!E71=$B$6,3,0)</f>
        <v>#N/A</v>
      </c>
      <c r="I151" s="7" t="str">
        <f>IF('Movie Data'!F71=$B$4,3,0)+IF('Movie Data'!F71=$B$5,3,0)+IF('Movie Data'!F71=$B$6,3,0)</f>
        <v>#N/A</v>
      </c>
      <c r="J151" s="7" t="str">
        <f>IF('Movie Data'!G71=$B$4,3,0)+IF('Movie Data'!G71=$B$5,3,0)+IF('Movie Data'!G71=$B$6,3,0)</f>
        <v>#N/A</v>
      </c>
      <c r="K151" t="str">
        <f>IF($B$8='Movie Data'!I71,2,0)</f>
        <v>#N/A</v>
      </c>
      <c r="L151" t="str">
        <f>IF($B$7='Movie Data'!D71,1,0)</f>
        <v>#N/A</v>
      </c>
      <c r="M151" t="str">
        <f t="shared" si="1"/>
        <v>#N/A</v>
      </c>
      <c r="N151">
        <f>'Movie Data'!J151</f>
        <v>2006</v>
      </c>
      <c r="O151">
        <f>'Movie Data'!Z151</f>
        <v>48</v>
      </c>
    </row>
    <row r="152">
      <c r="G152" t="str">
        <f>'Movie Data'!A152</f>
        <v>The Pursuit of Happyness</v>
      </c>
      <c r="H152" t="str">
        <f>IF('Movie Data'!E152=$B$4,3,0)+IF('Movie Data'!E152=$B$5,3,0)+IF('Movie Data'!E152=$B$6,3,0)</f>
        <v>#N/A</v>
      </c>
      <c r="I152" s="7" t="str">
        <f>IF('Movie Data'!F152=$B$4,3,0)+IF('Movie Data'!F152=$B$5,3,0)+IF('Movie Data'!F152=$B$6,3,0)</f>
        <v>#N/A</v>
      </c>
      <c r="J152" s="7" t="str">
        <f>IF('Movie Data'!G152=$B$4,3,0)+IF('Movie Data'!G152=$B$5,3,0)+IF('Movie Data'!G152=$B$6,3,0)</f>
        <v>#N/A</v>
      </c>
      <c r="K152" t="str">
        <f>IF($B$8='Movie Data'!I152,2,0)</f>
        <v>#N/A</v>
      </c>
      <c r="L152" t="str">
        <f>IF($B$7='Movie Data'!D152,1,0)</f>
        <v>#N/A</v>
      </c>
      <c r="M152" t="str">
        <f t="shared" si="1"/>
        <v>#N/A</v>
      </c>
      <c r="N152">
        <f>'Movie Data'!J152</f>
        <v>2007</v>
      </c>
      <c r="O152">
        <f>'Movie Data'!Z152</f>
        <v>64</v>
      </c>
    </row>
    <row r="153">
      <c r="G153" t="str">
        <f>'Movie Data'!A153</f>
        <v>Stuart Little</v>
      </c>
      <c r="H153" t="str">
        <f>IF('Movie Data'!E153=$B$4,3,0)+IF('Movie Data'!E153=$B$5,3,0)+IF('Movie Data'!E153=$B$6,3,0)</f>
        <v>#N/A</v>
      </c>
      <c r="I153" s="7" t="str">
        <f>IF('Movie Data'!F153=$B$4,3,0)+IF('Movie Data'!F153=$B$5,3,0)+IF('Movie Data'!F153=$B$6,3,0)</f>
        <v>#N/A</v>
      </c>
      <c r="J153" s="7" t="str">
        <f>IF('Movie Data'!G153=$B$4,3,0)+IF('Movie Data'!G153=$B$5,3,0)+IF('Movie Data'!G153=$B$6,3,0)</f>
        <v>#N/A</v>
      </c>
      <c r="K153" t="str">
        <f>IF($B$8='Movie Data'!I153,2,0)</f>
        <v>#N/A</v>
      </c>
      <c r="L153" t="str">
        <f>IF($B$7='Movie Data'!D153,1,0)</f>
        <v>#N/A</v>
      </c>
      <c r="M153" t="str">
        <f t="shared" si="1"/>
        <v>#N/A</v>
      </c>
      <c r="N153">
        <f>'Movie Data'!J153</f>
        <v>2000</v>
      </c>
      <c r="O153">
        <f>'Movie Data'!Z153</f>
        <v>61</v>
      </c>
    </row>
    <row r="154">
      <c r="G154" t="str">
        <f>'Movie Data'!A154</f>
        <v>Look Who's Talking</v>
      </c>
      <c r="H154" t="str">
        <f>IF('Movie Data'!E154=$B$4,3,0)+IF('Movie Data'!E154=$B$5,3,0)+IF('Movie Data'!E154=$B$6,3,0)</f>
        <v>#N/A</v>
      </c>
      <c r="I154" s="7" t="str">
        <f>IF('Movie Data'!F154=$B$4,3,0)+IF('Movie Data'!F154=$B$5,3,0)+IF('Movie Data'!F154=$B$6,3,0)</f>
        <v>#N/A</v>
      </c>
      <c r="J154" s="7" t="str">
        <f>IF('Movie Data'!G154=$B$4,3,0)+IF('Movie Data'!G154=$B$5,3,0)+IF('Movie Data'!G154=$B$6,3,0)</f>
        <v>#N/A</v>
      </c>
      <c r="K154" t="str">
        <f>IF($B$8='Movie Data'!I154,2,0)</f>
        <v>#N/A</v>
      </c>
      <c r="L154" t="str">
        <f>IF($B$7='Movie Data'!D154,1,0)</f>
        <v>#N/A</v>
      </c>
      <c r="M154" t="str">
        <f t="shared" si="1"/>
        <v>#N/A</v>
      </c>
      <c r="N154">
        <f>'Movie Data'!J154</f>
        <v>1998</v>
      </c>
      <c r="O154">
        <f>'Movie Data'!Z154</f>
        <v>51</v>
      </c>
    </row>
    <row r="155">
      <c r="G155" t="str">
        <f>'Movie Data'!A155</f>
        <v>Meet The Parents</v>
      </c>
      <c r="H155" t="str">
        <f>IF('Movie Data'!E155=$B$4,3,0)+IF('Movie Data'!E155=$B$5,3,0)+IF('Movie Data'!E155=$B$6,3,0)</f>
        <v>#N/A</v>
      </c>
      <c r="I155" s="7" t="str">
        <f>IF('Movie Data'!F155=$B$4,3,0)+IF('Movie Data'!F155=$B$5,3,0)+IF('Movie Data'!F155=$B$6,3,0)</f>
        <v>#N/A</v>
      </c>
      <c r="J155" s="7" t="str">
        <f>IF('Movie Data'!G155=$B$4,3,0)+IF('Movie Data'!G155=$B$5,3,0)+IF('Movie Data'!G155=$B$6,3,0)</f>
        <v>#N/A</v>
      </c>
      <c r="K155" t="str">
        <f>IF($B$8='Movie Data'!I155,2,0)</f>
        <v>#N/A</v>
      </c>
      <c r="L155" t="str">
        <f>IF($B$7='Movie Data'!D155,1,0)</f>
        <v>#N/A</v>
      </c>
      <c r="M155" t="str">
        <f t="shared" si="1"/>
        <v>#N/A</v>
      </c>
      <c r="N155">
        <f>'Movie Data'!J155</f>
        <v>1969</v>
      </c>
      <c r="O155">
        <f>'Movie Data'!Z155</f>
        <v>73</v>
      </c>
    </row>
    <row r="156">
      <c r="G156" t="str">
        <f>'Movie Data'!A80</f>
        <v>The Matrix Revolutions</v>
      </c>
      <c r="H156" t="str">
        <f>IF('Movie Data'!E80=$B$4,3,0)+IF('Movie Data'!E80=$B$5,3,0)+IF('Movie Data'!E80=$B$6,3,0)</f>
        <v>#N/A</v>
      </c>
      <c r="I156" s="7" t="str">
        <f>IF('Movie Data'!F80=$B$4,3,0)+IF('Movie Data'!F80=$B$5,3,0)+IF('Movie Data'!F80=$B$6,3,0)</f>
        <v>#N/A</v>
      </c>
      <c r="J156" s="7" t="str">
        <f>IF('Movie Data'!G80=$B$4,3,0)+IF('Movie Data'!G80=$B$5,3,0)+IF('Movie Data'!G80=$B$6,3,0)</f>
        <v>#N/A</v>
      </c>
      <c r="K156" t="str">
        <f>IF($B$8='Movie Data'!I80,2,0)</f>
        <v>#N/A</v>
      </c>
      <c r="L156" t="str">
        <f>IF($B$7='Movie Data'!D80,1,0)</f>
        <v>#N/A</v>
      </c>
      <c r="M156" t="str">
        <f t="shared" si="1"/>
        <v>#N/A</v>
      </c>
      <c r="N156">
        <f>'Movie Data'!J156</f>
        <v>2000</v>
      </c>
      <c r="O156">
        <f>'Movie Data'!Z156</f>
        <v>64</v>
      </c>
    </row>
    <row r="157">
      <c r="G157" t="str">
        <f>'Movie Data'!A178</f>
        <v>Jumanji</v>
      </c>
      <c r="H157" t="str">
        <f>IF('Movie Data'!E178=$B$4,3,0)+IF('Movie Data'!E178=$B$5,3,0)+IF('Movie Data'!E178=$B$6,3,0)</f>
        <v>#N/A</v>
      </c>
      <c r="I157" s="7" t="str">
        <f>IF('Movie Data'!F178=$B$4,3,0)+IF('Movie Data'!F178=$B$5,3,0)+IF('Movie Data'!F178=$B$6,3,0)</f>
        <v>#N/A</v>
      </c>
      <c r="J157" s="7" t="str">
        <f>IF('Movie Data'!G178=$B$4,3,0)+IF('Movie Data'!G178=$B$5,3,0)+IF('Movie Data'!G178=$B$6,3,0)</f>
        <v>#N/A</v>
      </c>
      <c r="K157" t="str">
        <f>IF($B$8='Movie Data'!I178,2,0)</f>
        <v>#N/A</v>
      </c>
      <c r="L157" t="str">
        <f>IF($B$7='Movie Data'!D178,1,0)</f>
        <v>#N/A</v>
      </c>
      <c r="M157" t="str">
        <f t="shared" si="1"/>
        <v>#N/A</v>
      </c>
      <c r="N157">
        <f>'Movie Data'!J157</f>
        <v>2001</v>
      </c>
      <c r="O157">
        <f>'Movie Data'!Z157</f>
        <v>88</v>
      </c>
    </row>
    <row r="158">
      <c r="G158" t="str">
        <f>'Movie Data'!A158</f>
        <v>The Departed</v>
      </c>
      <c r="H158" t="str">
        <f>IF('Movie Data'!E158=$B$4,3,0)+IF('Movie Data'!E158=$B$5,3,0)+IF('Movie Data'!E158=$B$6,3,0)</f>
        <v>#N/A</v>
      </c>
      <c r="I158" s="7" t="str">
        <f>IF('Movie Data'!F158=$B$4,3,0)+IF('Movie Data'!F158=$B$5,3,0)+IF('Movie Data'!F158=$B$6,3,0)</f>
        <v>#N/A</v>
      </c>
      <c r="J158" s="7" t="str">
        <f>IF('Movie Data'!G158=$B$4,3,0)+IF('Movie Data'!G158=$B$5,3,0)+IF('Movie Data'!G158=$B$6,3,0)</f>
        <v>#N/A</v>
      </c>
      <c r="K158" t="str">
        <f>IF($B$8='Movie Data'!I158,2,0)</f>
        <v>#N/A</v>
      </c>
      <c r="L158" t="str">
        <f>IF($B$7='Movie Data'!D158,1,0)</f>
        <v>#N/A</v>
      </c>
      <c r="M158" t="str">
        <f t="shared" si="1"/>
        <v>#N/A</v>
      </c>
      <c r="N158">
        <f>'Movie Data'!J158</f>
        <v>2007</v>
      </c>
      <c r="O158">
        <f>'Movie Data'!Z158</f>
        <v>86</v>
      </c>
    </row>
    <row r="159">
      <c r="G159" t="str">
        <f>'Movie Data'!A159</f>
        <v>Shakespeare in Love</v>
      </c>
      <c r="H159" t="str">
        <f>IF('Movie Data'!E159=$B$4,3,0)+IF('Movie Data'!E159=$B$5,3,0)+IF('Movie Data'!E159=$B$6,3,0)</f>
        <v>#N/A</v>
      </c>
      <c r="I159" s="7" t="str">
        <f>IF('Movie Data'!F159=$B$4,3,0)+IF('Movie Data'!F159=$B$5,3,0)+IF('Movie Data'!F159=$B$6,3,0)</f>
        <v>#N/A</v>
      </c>
      <c r="J159" s="7" t="str">
        <f>IF('Movie Data'!G159=$B$4,3,0)+IF('Movie Data'!G159=$B$5,3,0)+IF('Movie Data'!G159=$B$6,3,0)</f>
        <v>#N/A</v>
      </c>
      <c r="K159" t="str">
        <f>IF($B$8='Movie Data'!I159,2,0)</f>
        <v>#N/A</v>
      </c>
      <c r="L159" t="str">
        <f>IF($B$7='Movie Data'!D159,1,0)</f>
        <v>#N/A</v>
      </c>
      <c r="M159" t="str">
        <f t="shared" si="1"/>
        <v>#N/A</v>
      </c>
      <c r="N159">
        <f>'Movie Data'!J159</f>
        <v>1999</v>
      </c>
      <c r="O159">
        <f>'Movie Data'!Z159</f>
        <v>87</v>
      </c>
    </row>
    <row r="160">
      <c r="G160" t="str">
        <f>'Movie Data'!A160</f>
        <v>Austin Powers in Goldmember</v>
      </c>
      <c r="H160" t="str">
        <f>IF('Movie Data'!E160=$B$4,3,0)+IF('Movie Data'!E160=$B$5,3,0)+IF('Movie Data'!E160=$B$6,3,0)</f>
        <v>#N/A</v>
      </c>
      <c r="I160" s="7" t="str">
        <f>IF('Movie Data'!F160=$B$4,3,0)+IF('Movie Data'!F160=$B$5,3,0)+IF('Movie Data'!F160=$B$6,3,0)</f>
        <v>#N/A</v>
      </c>
      <c r="J160" s="7" t="str">
        <f>IF('Movie Data'!G160=$B$4,3,0)+IF('Movie Data'!G160=$B$5,3,0)+IF('Movie Data'!G160=$B$6,3,0)</f>
        <v>#N/A</v>
      </c>
      <c r="K160" t="str">
        <f>IF($B$8='Movie Data'!I160,2,0)</f>
        <v>#N/A</v>
      </c>
      <c r="L160" t="str">
        <f>IF($B$7='Movie Data'!D160,1,0)</f>
        <v>#N/A</v>
      </c>
      <c r="M160" t="str">
        <f t="shared" si="1"/>
        <v>#N/A</v>
      </c>
      <c r="N160">
        <f>'Movie Data'!J160</f>
        <v>2002</v>
      </c>
      <c r="O160">
        <f>'Movie Data'!Z160</f>
        <v>62</v>
      </c>
    </row>
    <row r="161">
      <c r="G161" t="str">
        <f>'Movie Data'!A161</f>
        <v>Coming to America</v>
      </c>
      <c r="H161" t="str">
        <f>IF('Movie Data'!E161=$B$4,3,0)+IF('Movie Data'!E161=$B$5,3,0)+IF('Movie Data'!E161=$B$6,3,0)</f>
        <v>#N/A</v>
      </c>
      <c r="I161" s="7" t="str">
        <f>IF('Movie Data'!F161=$B$4,3,0)+IF('Movie Data'!F161=$B$5,3,0)+IF('Movie Data'!F161=$B$6,3,0)</f>
        <v>#N/A</v>
      </c>
      <c r="J161" s="7" t="str">
        <f>IF('Movie Data'!G161=$B$4,3,0)+IF('Movie Data'!G161=$B$5,3,0)+IF('Movie Data'!G161=$B$6,3,0)</f>
        <v>#N/A</v>
      </c>
      <c r="K161" t="str">
        <f>IF($B$8='Movie Data'!I161,2,0)</f>
        <v>#N/A</v>
      </c>
      <c r="L161" t="str">
        <f>IF($B$7='Movie Data'!D161,1,0)</f>
        <v>#N/A</v>
      </c>
      <c r="M161" t="str">
        <f t="shared" si="1"/>
        <v>#N/A</v>
      </c>
      <c r="N161">
        <f>'Movie Data'!J161</f>
        <v>1999</v>
      </c>
      <c r="O161">
        <f>'Movie Data'!Z161</f>
        <v>48</v>
      </c>
    </row>
    <row r="162">
      <c r="G162" t="str">
        <f>'Movie Data'!A162</f>
        <v>My Best Friend's Wedding</v>
      </c>
      <c r="H162" t="str">
        <f>IF('Movie Data'!E162=$B$4,3,0)+IF('Movie Data'!E162=$B$5,3,0)+IF('Movie Data'!E162=$B$6,3,0)</f>
        <v>#N/A</v>
      </c>
      <c r="I162" s="7" t="str">
        <f>IF('Movie Data'!F162=$B$4,3,0)+IF('Movie Data'!F162=$B$5,3,0)+IF('Movie Data'!F162=$B$6,3,0)</f>
        <v>#N/A</v>
      </c>
      <c r="J162" s="7" t="str">
        <f>IF('Movie Data'!G162=$B$4,3,0)+IF('Movie Data'!G162=$B$5,3,0)+IF('Movie Data'!G162=$B$6,3,0)</f>
        <v>#N/A</v>
      </c>
      <c r="K162" t="str">
        <f>IF($B$8='Movie Data'!I162,2,0)</f>
        <v>#N/A</v>
      </c>
      <c r="L162" t="str">
        <f>IF($B$7='Movie Data'!D162,1,0)</f>
        <v>#N/A</v>
      </c>
      <c r="M162" t="str">
        <f t="shared" si="1"/>
        <v>#N/A</v>
      </c>
      <c r="N162">
        <f>'Movie Data'!J162</f>
        <v>2001</v>
      </c>
      <c r="O162">
        <f>'Movie Data'!Z162</f>
        <v>50</v>
      </c>
    </row>
    <row r="163">
      <c r="G163" t="str">
        <f>'Movie Data'!A163</f>
        <v>Lethal Weapon 4</v>
      </c>
      <c r="H163" t="str">
        <f>IF('Movie Data'!E163=$B$4,3,0)+IF('Movie Data'!E163=$B$5,3,0)+IF('Movie Data'!E163=$B$6,3,0)</f>
        <v>#N/A</v>
      </c>
      <c r="I163" s="7" t="str">
        <f>IF('Movie Data'!F163=$B$4,3,0)+IF('Movie Data'!F163=$B$5,3,0)+IF('Movie Data'!F163=$B$6,3,0)</f>
        <v>#N/A</v>
      </c>
      <c r="J163" s="7" t="str">
        <f>IF('Movie Data'!G163=$B$4,3,0)+IF('Movie Data'!G163=$B$5,3,0)+IF('Movie Data'!G163=$B$6,3,0)</f>
        <v>#N/A</v>
      </c>
      <c r="K163" t="str">
        <f>IF($B$8='Movie Data'!I163,2,0)</f>
        <v>#N/A</v>
      </c>
      <c r="L163" t="str">
        <f>IF($B$7='Movie Data'!D163,1,0)</f>
        <v>#N/A</v>
      </c>
      <c r="M163" t="str">
        <f t="shared" si="1"/>
        <v>#N/A</v>
      </c>
      <c r="N163">
        <f>'Movie Data'!J163</f>
        <v>2001</v>
      </c>
      <c r="O163">
        <f>'Movie Data'!Z163</f>
        <v>37</v>
      </c>
    </row>
    <row r="164">
      <c r="G164" t="str">
        <f>'Movie Data'!A192</f>
        <v>Charlie's Angels: Full Throttle</v>
      </c>
      <c r="H164" t="str">
        <f>IF('Movie Data'!E192=$B$4,3,0)+IF('Movie Data'!E192=$B$5,3,0)+IF('Movie Data'!E192=$B$6,3,0)</f>
        <v>#N/A</v>
      </c>
      <c r="I164" s="7" t="str">
        <f>IF('Movie Data'!F192=$B$4,3,0)+IF('Movie Data'!F192=$B$5,3,0)+IF('Movie Data'!F192=$B$6,3,0)</f>
        <v>#N/A</v>
      </c>
      <c r="J164" s="7" t="str">
        <f>IF('Movie Data'!G192=$B$4,3,0)+IF('Movie Data'!G192=$B$5,3,0)+IF('Movie Data'!G192=$B$6,3,0)</f>
        <v>#N/A</v>
      </c>
      <c r="K164" t="str">
        <f>IF($B$8='Movie Data'!I192,2,0)</f>
        <v>#N/A</v>
      </c>
      <c r="L164" t="str">
        <f>IF($B$7='Movie Data'!D192,1,0)</f>
        <v>#N/A</v>
      </c>
      <c r="M164" t="str">
        <f t="shared" si="1"/>
        <v>#N/A</v>
      </c>
      <c r="N164">
        <f>'Movie Data'!J164</f>
        <v>2002</v>
      </c>
      <c r="O164">
        <f>'Movie Data'!Z164</f>
        <v>78</v>
      </c>
    </row>
    <row r="165">
      <c r="G165" t="str">
        <f>'Movie Data'!A165</f>
        <v>Wedding Crashers</v>
      </c>
      <c r="H165" t="str">
        <f>IF('Movie Data'!E165=$B$4,3,0)+IF('Movie Data'!E165=$B$5,3,0)+IF('Movie Data'!E165=$B$6,3,0)</f>
        <v>#N/A</v>
      </c>
      <c r="I165" s="7" t="str">
        <f>IF('Movie Data'!F165=$B$4,3,0)+IF('Movie Data'!F165=$B$5,3,0)+IF('Movie Data'!F165=$B$6,3,0)</f>
        <v>#N/A</v>
      </c>
      <c r="J165" s="7" t="str">
        <f>IF('Movie Data'!G165=$B$4,3,0)+IF('Movie Data'!G165=$B$5,3,0)+IF('Movie Data'!G165=$B$6,3,0)</f>
        <v>#N/A</v>
      </c>
      <c r="K165" t="str">
        <f>IF($B$8='Movie Data'!I165,2,0)</f>
        <v>#N/A</v>
      </c>
      <c r="L165" t="str">
        <f>IF($B$7='Movie Data'!D165,1,0)</f>
        <v>#N/A</v>
      </c>
      <c r="M165" t="str">
        <f t="shared" si="1"/>
        <v>#N/A</v>
      </c>
      <c r="N165">
        <f>'Movie Data'!J165</f>
        <v>2006</v>
      </c>
      <c r="O165">
        <f>'Movie Data'!Z165</f>
        <v>64</v>
      </c>
    </row>
    <row r="166">
      <c r="G166" t="str">
        <f>'Movie Data'!A166</f>
        <v>The Polar Express</v>
      </c>
      <c r="H166" t="str">
        <f>IF('Movie Data'!E166=$B$4,3,0)+IF('Movie Data'!E166=$B$5,3,0)+IF('Movie Data'!E166=$B$6,3,0)</f>
        <v>#N/A</v>
      </c>
      <c r="I166" s="7" t="str">
        <f>IF('Movie Data'!F166=$B$4,3,0)+IF('Movie Data'!F166=$B$5,3,0)+IF('Movie Data'!F166=$B$6,3,0)</f>
        <v>#N/A</v>
      </c>
      <c r="J166" s="7" t="str">
        <f>IF('Movie Data'!G166=$B$4,3,0)+IF('Movie Data'!G166=$B$5,3,0)+IF('Movie Data'!G166=$B$6,3,0)</f>
        <v>#N/A</v>
      </c>
      <c r="K166" t="str">
        <f>IF($B$8='Movie Data'!I166,2,0)</f>
        <v>#N/A</v>
      </c>
      <c r="L166" t="str">
        <f>IF($B$7='Movie Data'!D166,1,0)</f>
        <v>#N/A</v>
      </c>
      <c r="M166" t="str">
        <f t="shared" si="1"/>
        <v>#N/A</v>
      </c>
      <c r="N166">
        <f>'Movie Data'!J166</f>
        <v>2005</v>
      </c>
      <c r="O166">
        <f>'Movie Data'!Z166</f>
        <v>61</v>
      </c>
    </row>
    <row r="167">
      <c r="G167" t="str">
        <f>'Movie Data'!A167</f>
        <v>American Pie 2</v>
      </c>
      <c r="H167" t="str">
        <f>IF('Movie Data'!E167=$B$4,3,0)+IF('Movie Data'!E167=$B$5,3,0)+IF('Movie Data'!E167=$B$6,3,0)</f>
        <v>#N/A</v>
      </c>
      <c r="I167" s="7" t="str">
        <f>IF('Movie Data'!F167=$B$4,3,0)+IF('Movie Data'!F167=$B$5,3,0)+IF('Movie Data'!F167=$B$6,3,0)</f>
        <v>#N/A</v>
      </c>
      <c r="J167" s="7" t="str">
        <f>IF('Movie Data'!G167=$B$4,3,0)+IF('Movie Data'!G167=$B$5,3,0)+IF('Movie Data'!G167=$B$6,3,0)</f>
        <v>#N/A</v>
      </c>
      <c r="K167" t="str">
        <f>IF($B$8='Movie Data'!I167,2,0)</f>
        <v>#N/A</v>
      </c>
      <c r="L167" t="str">
        <f>IF($B$7='Movie Data'!D167,1,0)</f>
        <v>#N/A</v>
      </c>
      <c r="M167" t="str">
        <f t="shared" si="1"/>
        <v>#N/A</v>
      </c>
      <c r="N167">
        <f>'Movie Data'!J167</f>
        <v>2002</v>
      </c>
      <c r="O167">
        <f>'Movie Data'!Z167</f>
        <v>43</v>
      </c>
    </row>
    <row r="168">
      <c r="G168" t="str">
        <f>'Movie Data'!A168</f>
        <v>What Lies Beneath</v>
      </c>
      <c r="H168" t="str">
        <f>IF('Movie Data'!E168=$B$4,3,0)+IF('Movie Data'!E168=$B$5,3,0)+IF('Movie Data'!E168=$B$6,3,0)</f>
        <v>#N/A</v>
      </c>
      <c r="I168" s="7" t="str">
        <f>IF('Movie Data'!F168=$B$4,3,0)+IF('Movie Data'!F168=$B$5,3,0)+IF('Movie Data'!F168=$B$6,3,0)</f>
        <v>#N/A</v>
      </c>
      <c r="J168" s="7" t="str">
        <f>IF('Movie Data'!G168=$B$4,3,0)+IF('Movie Data'!G168=$B$5,3,0)+IF('Movie Data'!G168=$B$6,3,0)</f>
        <v>#N/A</v>
      </c>
      <c r="K168" t="str">
        <f>IF($B$8='Movie Data'!I168,2,0)</f>
        <v>#N/A</v>
      </c>
      <c r="L168" t="str">
        <f>IF($B$7='Movie Data'!D168,1,0)</f>
        <v>#N/A</v>
      </c>
      <c r="M168" t="str">
        <f t="shared" si="1"/>
        <v>#N/A</v>
      </c>
      <c r="N168">
        <f>'Movie Data'!J168</f>
        <v>2001</v>
      </c>
      <c r="O168">
        <f>'Movie Data'!Z168</f>
        <v>51</v>
      </c>
    </row>
    <row r="169">
      <c r="G169" t="str">
        <f>'Movie Data'!A103</f>
        <v>Die Hard: With a Vengeance</v>
      </c>
      <c r="H169" t="str">
        <f>IF('Movie Data'!E103=$B$4,3,0)+IF('Movie Data'!E103=$B$5,3,0)+IF('Movie Data'!E103=$B$6,3,0)</f>
        <v>#N/A</v>
      </c>
      <c r="I169" s="7" t="str">
        <f>IF('Movie Data'!F103=$B$4,3,0)+IF('Movie Data'!F103=$B$5,3,0)+IF('Movie Data'!F103=$B$6,3,0)</f>
        <v>#N/A</v>
      </c>
      <c r="J169" s="7" t="str">
        <f>IF('Movie Data'!G103=$B$4,3,0)+IF('Movie Data'!G103=$B$5,3,0)+IF('Movie Data'!G103=$B$6,3,0)</f>
        <v>#N/A</v>
      </c>
      <c r="K169" t="str">
        <f>IF($B$8='Movie Data'!I103,2,0)</f>
        <v>#N/A</v>
      </c>
      <c r="L169" t="str">
        <f>IF($B$7='Movie Data'!D103,1,0)</f>
        <v>#N/A</v>
      </c>
      <c r="M169" t="str">
        <f t="shared" si="1"/>
        <v>#N/A</v>
      </c>
      <c r="N169">
        <f>'Movie Data'!J169</f>
        <v>2004</v>
      </c>
      <c r="O169">
        <f>'Movie Data'!Z169</f>
        <v>36</v>
      </c>
    </row>
    <row r="170">
      <c r="G170" t="str">
        <f>'Movie Data'!A170</f>
        <v>Spirited Away</v>
      </c>
      <c r="H170" t="str">
        <f>IF('Movie Data'!E170=$B$4,3,0)+IF('Movie Data'!E170=$B$5,3,0)+IF('Movie Data'!E170=$B$6,3,0)</f>
        <v>#N/A</v>
      </c>
      <c r="I170" s="7" t="str">
        <f>IF('Movie Data'!F170=$B$4,3,0)+IF('Movie Data'!F170=$B$5,3,0)+IF('Movie Data'!F170=$B$6,3,0)</f>
        <v>#N/A</v>
      </c>
      <c r="J170" s="7" t="str">
        <f>IF('Movie Data'!G170=$B$4,3,0)+IF('Movie Data'!G170=$B$5,3,0)+IF('Movie Data'!G170=$B$6,3,0)</f>
        <v>#N/A</v>
      </c>
      <c r="K170" t="str">
        <f>IF($B$8='Movie Data'!I170,2,0)</f>
        <v>#N/A</v>
      </c>
      <c r="L170" t="str">
        <f>IF($B$7='Movie Data'!D170,1,0)</f>
        <v>#N/A</v>
      </c>
      <c r="M170" t="str">
        <f t="shared" si="1"/>
        <v>#N/A</v>
      </c>
      <c r="N170">
        <f>'Movie Data'!J170</f>
        <v>2003</v>
      </c>
      <c r="O170">
        <f>'Movie Data'!Z170</f>
        <v>94</v>
      </c>
    </row>
    <row r="171">
      <c r="G171" t="str">
        <f>'Movie Data'!A171</f>
        <v>Jerry Maguire</v>
      </c>
      <c r="H171" t="str">
        <f>IF('Movie Data'!E171=$B$4,3,0)+IF('Movie Data'!E171=$B$5,3,0)+IF('Movie Data'!E171=$B$6,3,0)</f>
        <v>#N/A</v>
      </c>
      <c r="I171" s="7" t="str">
        <f>IF('Movie Data'!F171=$B$4,3,0)+IF('Movie Data'!F171=$B$5,3,0)+IF('Movie Data'!F171=$B$6,3,0)</f>
        <v>#N/A</v>
      </c>
      <c r="J171" s="7" t="str">
        <f>IF('Movie Data'!G171=$B$4,3,0)+IF('Movie Data'!G171=$B$5,3,0)+IF('Movie Data'!G171=$B$6,3,0)</f>
        <v>#N/A</v>
      </c>
      <c r="K171" t="str">
        <f>IF($B$8='Movie Data'!I171,2,0)</f>
        <v>#N/A</v>
      </c>
      <c r="L171" t="str">
        <f>IF($B$7='Movie Data'!D171,1,0)</f>
        <v>#N/A</v>
      </c>
      <c r="M171" t="str">
        <f t="shared" si="1"/>
        <v>#N/A</v>
      </c>
      <c r="N171">
        <f>'Movie Data'!J171</f>
        <v>1997</v>
      </c>
      <c r="O171">
        <f>'Movie Data'!Z171</f>
        <v>77</v>
      </c>
    </row>
    <row r="172">
      <c r="G172" t="str">
        <f>'Movie Data'!A172</f>
        <v>The Silence of the Lambs</v>
      </c>
      <c r="H172" t="str">
        <f>IF('Movie Data'!E172=$B$4,3,0)+IF('Movie Data'!E172=$B$5,3,0)+IF('Movie Data'!E172=$B$6,3,0)</f>
        <v>#N/A</v>
      </c>
      <c r="I172" s="7" t="str">
        <f>IF('Movie Data'!F172=$B$4,3,0)+IF('Movie Data'!F172=$B$5,3,0)+IF('Movie Data'!F172=$B$6,3,0)</f>
        <v>#N/A</v>
      </c>
      <c r="J172" s="7" t="str">
        <f>IF('Movie Data'!G172=$B$4,3,0)+IF('Movie Data'!G172=$B$5,3,0)+IF('Movie Data'!G172=$B$6,3,0)</f>
        <v>#N/A</v>
      </c>
      <c r="K172" t="str">
        <f>IF($B$8='Movie Data'!I172,2,0)</f>
        <v>#N/A</v>
      </c>
      <c r="L172" t="str">
        <f>IF($B$7='Movie Data'!D172,1,0)</f>
        <v>#N/A</v>
      </c>
      <c r="M172" t="str">
        <f t="shared" si="1"/>
        <v>#N/A</v>
      </c>
      <c r="N172">
        <f>'Movie Data'!J172</f>
        <v>1998</v>
      </c>
      <c r="O172">
        <f>'Movie Data'!Z172</f>
        <v>84</v>
      </c>
    </row>
    <row r="173">
      <c r="G173" t="str">
        <f>'Movie Data'!A114</f>
        <v>GoldenEye</v>
      </c>
      <c r="H173" t="str">
        <f>IF('Movie Data'!E114=$B$4,3,0)+IF('Movie Data'!E114=$B$5,3,0)+IF('Movie Data'!E114=$B$6,3,0)</f>
        <v>#N/A</v>
      </c>
      <c r="I173" s="7" t="str">
        <f>IF('Movie Data'!F114=$B$4,3,0)+IF('Movie Data'!F114=$B$5,3,0)+IF('Movie Data'!F114=$B$6,3,0)</f>
        <v>#N/A</v>
      </c>
      <c r="J173" s="7" t="str">
        <f>IF('Movie Data'!G114=$B$4,3,0)+IF('Movie Data'!G114=$B$5,3,0)+IF('Movie Data'!G114=$B$6,3,0)</f>
        <v>#N/A</v>
      </c>
      <c r="K173" t="str">
        <f>IF($B$8='Movie Data'!I114,2,0)</f>
        <v>#N/A</v>
      </c>
      <c r="L173" t="str">
        <f>IF($B$7='Movie Data'!D114,1,0)</f>
        <v>#N/A</v>
      </c>
      <c r="M173" t="str">
        <f t="shared" si="1"/>
        <v>#N/A</v>
      </c>
      <c r="N173">
        <f>'Movie Data'!J173</f>
        <v>2004</v>
      </c>
      <c r="O173">
        <f>'Movie Data'!Z173</f>
        <v>73</v>
      </c>
    </row>
    <row r="174">
      <c r="G174" t="str">
        <f>'Movie Data'!A174</f>
        <v>The Nutty Professor</v>
      </c>
      <c r="H174" t="str">
        <f>IF('Movie Data'!E174=$B$4,3,0)+IF('Movie Data'!E174=$B$5,3,0)+IF('Movie Data'!E174=$B$6,3,0)</f>
        <v>#N/A</v>
      </c>
      <c r="I174" s="7" t="str">
        <f>IF('Movie Data'!F174=$B$4,3,0)+IF('Movie Data'!F174=$B$5,3,0)+IF('Movie Data'!F174=$B$6,3,0)</f>
        <v>#N/A</v>
      </c>
      <c r="J174" s="7" t="str">
        <f>IF('Movie Data'!G174=$B$4,3,0)+IF('Movie Data'!G174=$B$5,3,0)+IF('Movie Data'!G174=$B$6,3,0)</f>
        <v>#N/A</v>
      </c>
      <c r="K174" t="str">
        <f>IF($B$8='Movie Data'!I174,2,0)</f>
        <v>#N/A</v>
      </c>
      <c r="L174" t="str">
        <f>IF($B$7='Movie Data'!D174,1,0)</f>
        <v>#N/A</v>
      </c>
      <c r="M174" t="str">
        <f t="shared" si="1"/>
        <v>#N/A</v>
      </c>
      <c r="N174">
        <f>'Movie Data'!J174</f>
        <v>2005</v>
      </c>
      <c r="O174">
        <f>'Movie Data'!Z174</f>
        <v>62</v>
      </c>
    </row>
    <row r="175">
      <c r="G175" t="str">
        <f>'Movie Data'!A175</f>
        <v>Scooby-Doo</v>
      </c>
      <c r="H175" t="str">
        <f>IF('Movie Data'!E175=$B$4,3,0)+IF('Movie Data'!E175=$B$5,3,0)+IF('Movie Data'!E175=$B$6,3,0)</f>
        <v>#N/A</v>
      </c>
      <c r="I175" s="7" t="str">
        <f>IF('Movie Data'!F175=$B$4,3,0)+IF('Movie Data'!F175=$B$5,3,0)+IF('Movie Data'!F175=$B$6,3,0)</f>
        <v>#N/A</v>
      </c>
      <c r="J175" s="7" t="str">
        <f>IF('Movie Data'!G175=$B$4,3,0)+IF('Movie Data'!G175=$B$5,3,0)+IF('Movie Data'!G175=$B$6,3,0)</f>
        <v>#N/A</v>
      </c>
      <c r="K175" t="str">
        <f>IF($B$8='Movie Data'!I175,2,0)</f>
        <v>#N/A</v>
      </c>
      <c r="L175" t="str">
        <f>IF($B$7='Movie Data'!D175,1,0)</f>
        <v>#N/A</v>
      </c>
      <c r="M175" t="str">
        <f t="shared" si="1"/>
        <v>#N/A</v>
      </c>
      <c r="N175">
        <f>'Movie Data'!J175</f>
        <v>2002</v>
      </c>
      <c r="O175">
        <f>'Movie Data'!Z175</f>
        <v>35</v>
      </c>
    </row>
    <row r="176">
      <c r="G176" t="str">
        <f>'Movie Data'!A176</f>
        <v>XXX</v>
      </c>
      <c r="H176" t="str">
        <f>IF('Movie Data'!E176=$B$4,3,0)+IF('Movie Data'!E176=$B$5,3,0)+IF('Movie Data'!E176=$B$6,3,0)</f>
        <v>#N/A</v>
      </c>
      <c r="I176" s="7" t="str">
        <f>IF('Movie Data'!F176=$B$4,3,0)+IF('Movie Data'!F176=$B$5,3,0)+IF('Movie Data'!F176=$B$6,3,0)</f>
        <v>#N/A</v>
      </c>
      <c r="J176" s="7" t="str">
        <f>IF('Movie Data'!G176=$B$4,3,0)+IF('Movie Data'!G176=$B$5,3,0)+IF('Movie Data'!G176=$B$6,3,0)</f>
        <v>#N/A</v>
      </c>
      <c r="K176" t="str">
        <f>IF($B$8='Movie Data'!I176,2,0)</f>
        <v>#N/A</v>
      </c>
      <c r="L176" t="str">
        <f>IF($B$7='Movie Data'!D176,1,0)</f>
        <v>#N/A</v>
      </c>
      <c r="M176" t="str">
        <f t="shared" si="1"/>
        <v>#N/A</v>
      </c>
      <c r="N176">
        <f>'Movie Data'!J176</f>
        <v>2002</v>
      </c>
      <c r="O176">
        <f>'Movie Data'!Z176</f>
        <v>48</v>
      </c>
    </row>
    <row r="177">
      <c r="G177" t="str">
        <f>'Movie Data'!A177</f>
        <v>Indecent Proposal</v>
      </c>
      <c r="H177" t="str">
        <f>IF('Movie Data'!E177=$B$4,3,0)+IF('Movie Data'!E177=$B$5,3,0)+IF('Movie Data'!E177=$B$6,3,0)</f>
        <v>#N/A</v>
      </c>
      <c r="I177" s="7" t="str">
        <f>IF('Movie Data'!F177=$B$4,3,0)+IF('Movie Data'!F177=$B$5,3,0)+IF('Movie Data'!F177=$B$6,3,0)</f>
        <v>#N/A</v>
      </c>
      <c r="J177" s="7" t="str">
        <f>IF('Movie Data'!G177=$B$4,3,0)+IF('Movie Data'!G177=$B$5,3,0)+IF('Movie Data'!G177=$B$6,3,0)</f>
        <v>#N/A</v>
      </c>
      <c r="K177" t="str">
        <f>IF($B$8='Movie Data'!I177,2,0)</f>
        <v>#N/A</v>
      </c>
      <c r="L177" t="str">
        <f>IF($B$7='Movie Data'!D177,1,0)</f>
        <v>#N/A</v>
      </c>
      <c r="M177" t="str">
        <f t="shared" si="1"/>
        <v>#N/A</v>
      </c>
      <c r="N177">
        <f>'Movie Data'!J177</f>
        <v>2002</v>
      </c>
      <c r="O177">
        <f>'Movie Data'!Z177</f>
        <v>35</v>
      </c>
    </row>
    <row r="178">
      <c r="G178" t="str">
        <f>'Movie Data'!A115</f>
        <v>Ocean's Twelve</v>
      </c>
      <c r="H178" t="str">
        <f>IF('Movie Data'!E115=$B$4,3,0)+IF('Movie Data'!E115=$B$5,3,0)+IF('Movie Data'!E115=$B$6,3,0)</f>
        <v>#N/A</v>
      </c>
      <c r="I178" s="7" t="str">
        <f>IF('Movie Data'!F115=$B$4,3,0)+IF('Movie Data'!F115=$B$5,3,0)+IF('Movie Data'!F115=$B$6,3,0)</f>
        <v>#N/A</v>
      </c>
      <c r="J178" s="7" t="str">
        <f>IF('Movie Data'!G115=$B$4,3,0)+IF('Movie Data'!G115=$B$5,3,0)+IF('Movie Data'!G115=$B$6,3,0)</f>
        <v>#N/A</v>
      </c>
      <c r="K178" t="str">
        <f>IF($B$8='Movie Data'!I115,2,0)</f>
        <v>#N/A</v>
      </c>
      <c r="L178" t="str">
        <f>IF($B$7='Movie Data'!D115,1,0)</f>
        <v>#N/A</v>
      </c>
      <c r="M178" t="str">
        <f t="shared" si="1"/>
        <v>#N/A</v>
      </c>
      <c r="N178">
        <f>'Movie Data'!J178</f>
        <v>2003</v>
      </c>
      <c r="O178">
        <f>'Movie Data'!Z178</f>
        <v>39</v>
      </c>
    </row>
    <row r="179">
      <c r="G179" t="str">
        <f>'Movie Data'!A179</f>
        <v>The Fifth Element</v>
      </c>
      <c r="H179" t="str">
        <f>IF('Movie Data'!E179=$B$4,3,0)+IF('Movie Data'!E179=$B$5,3,0)+IF('Movie Data'!E179=$B$6,3,0)</f>
        <v>#N/A</v>
      </c>
      <c r="I179" s="7" t="str">
        <f>IF('Movie Data'!F179=$B$4,3,0)+IF('Movie Data'!F179=$B$5,3,0)+IF('Movie Data'!F179=$B$6,3,0)</f>
        <v>#N/A</v>
      </c>
      <c r="J179" s="7" t="str">
        <f>IF('Movie Data'!G179=$B$4,3,0)+IF('Movie Data'!G179=$B$5,3,0)+IF('Movie Data'!G179=$B$6,3,0)</f>
        <v>#N/A</v>
      </c>
      <c r="K179" t="str">
        <f>IF($B$8='Movie Data'!I179,2,0)</f>
        <v>#N/A</v>
      </c>
      <c r="L179" t="str">
        <f>IF($B$7='Movie Data'!D179,1,0)</f>
        <v>#N/A</v>
      </c>
      <c r="M179" t="str">
        <f t="shared" si="1"/>
        <v>#N/A</v>
      </c>
      <c r="N179">
        <f>'Movie Data'!J179</f>
        <v>1997</v>
      </c>
      <c r="O179">
        <f>'Movie Data'!Z179</f>
        <v>52</v>
      </c>
    </row>
    <row r="180">
      <c r="G180" t="str">
        <f>'Movie Data'!A180</f>
        <v>Lilo &amp; Stitch</v>
      </c>
      <c r="H180" t="str">
        <f>IF('Movie Data'!E180=$B$4,3,0)+IF('Movie Data'!E180=$B$5,3,0)+IF('Movie Data'!E180=$B$6,3,0)</f>
        <v>#N/A</v>
      </c>
      <c r="I180" s="7" t="str">
        <f>IF('Movie Data'!F180=$B$4,3,0)+IF('Movie Data'!F180=$B$5,3,0)+IF('Movie Data'!F180=$B$6,3,0)</f>
        <v>#N/A</v>
      </c>
      <c r="J180" s="7" t="str">
        <f>IF('Movie Data'!G180=$B$4,3,0)+IF('Movie Data'!G180=$B$5,3,0)+IF('Movie Data'!G180=$B$6,3,0)</f>
        <v>#N/A</v>
      </c>
      <c r="K180" t="str">
        <f>IF($B$8='Movie Data'!I180,2,0)</f>
        <v>#N/A</v>
      </c>
      <c r="L180" t="str">
        <f>IF($B$7='Movie Data'!D180,1,0)</f>
        <v>#N/A</v>
      </c>
      <c r="M180" t="str">
        <f t="shared" si="1"/>
        <v>#N/A</v>
      </c>
      <c r="N180">
        <f>'Movie Data'!J180</f>
        <v>2002</v>
      </c>
      <c r="O180">
        <f>'Movie Data'!Z180</f>
        <v>73</v>
      </c>
    </row>
    <row r="181">
      <c r="G181" t="str">
        <f>'Movie Data'!A181</f>
        <v>The Firm</v>
      </c>
      <c r="H181" t="str">
        <f>IF('Movie Data'!E181=$B$4,3,0)+IF('Movie Data'!E181=$B$5,3,0)+IF('Movie Data'!E181=$B$6,3,0)</f>
        <v>#N/A</v>
      </c>
      <c r="I181" s="7" t="str">
        <f>IF('Movie Data'!F181=$B$4,3,0)+IF('Movie Data'!F181=$B$5,3,0)+IF('Movie Data'!F181=$B$6,3,0)</f>
        <v>#N/A</v>
      </c>
      <c r="J181" s="7" t="str">
        <f>IF('Movie Data'!G181=$B$4,3,0)+IF('Movie Data'!G181=$B$5,3,0)+IF('Movie Data'!G181=$B$6,3,0)</f>
        <v>#N/A</v>
      </c>
      <c r="K181" t="str">
        <f>IF($B$8='Movie Data'!I181,2,0)</f>
        <v>#N/A</v>
      </c>
      <c r="L181" t="str">
        <f>IF($B$7='Movie Data'!D181,1,0)</f>
        <v>#N/A</v>
      </c>
      <c r="M181" t="str">
        <f t="shared" si="1"/>
        <v>#N/A</v>
      </c>
      <c r="N181">
        <f>'Movie Data'!J181</f>
        <v>2000</v>
      </c>
      <c r="O181">
        <f>'Movie Data'!Z181</f>
        <v>58</v>
      </c>
    </row>
    <row r="182">
      <c r="G182" t="str">
        <f>'Movie Data'!A182</f>
        <v>Bad Boys II</v>
      </c>
      <c r="H182" t="str">
        <f>IF('Movie Data'!E182=$B$4,3,0)+IF('Movie Data'!E182=$B$5,3,0)+IF('Movie Data'!E182=$B$6,3,0)</f>
        <v>#N/A</v>
      </c>
      <c r="I182" s="7" t="str">
        <f>IF('Movie Data'!F182=$B$4,3,0)+IF('Movie Data'!F182=$B$5,3,0)+IF('Movie Data'!F182=$B$6,3,0)</f>
        <v>#N/A</v>
      </c>
      <c r="J182" s="7" t="str">
        <f>IF('Movie Data'!G182=$B$4,3,0)+IF('Movie Data'!G182=$B$5,3,0)+IF('Movie Data'!G182=$B$6,3,0)</f>
        <v>#N/A</v>
      </c>
      <c r="K182" t="str">
        <f>IF($B$8='Movie Data'!I182,2,0)</f>
        <v>#N/A</v>
      </c>
      <c r="L182" t="str">
        <f>IF($B$7='Movie Data'!D182,1,0)</f>
        <v>#N/A</v>
      </c>
      <c r="M182" t="str">
        <f t="shared" si="1"/>
        <v>#N/A</v>
      </c>
      <c r="N182">
        <f>'Movie Data'!J182</f>
        <v>2003</v>
      </c>
      <c r="O182">
        <f>'Movie Data'!Z182</f>
        <v>38</v>
      </c>
    </row>
    <row r="183">
      <c r="G183" t="str">
        <f>'Movie Data'!A183</f>
        <v>Total Recall</v>
      </c>
      <c r="H183" t="str">
        <f>IF('Movie Data'!E183=$B$4,3,0)+IF('Movie Data'!E183=$B$5,3,0)+IF('Movie Data'!E183=$B$6,3,0)</f>
        <v>#N/A</v>
      </c>
      <c r="I183" s="7" t="str">
        <f>IF('Movie Data'!F183=$B$4,3,0)+IF('Movie Data'!F183=$B$5,3,0)+IF('Movie Data'!F183=$B$6,3,0)</f>
        <v>#N/A</v>
      </c>
      <c r="J183" s="7" t="str">
        <f>IF('Movie Data'!G183=$B$4,3,0)+IF('Movie Data'!G183=$B$5,3,0)+IF('Movie Data'!G183=$B$6,3,0)</f>
        <v>#N/A</v>
      </c>
      <c r="K183" t="str">
        <f>IF($B$8='Movie Data'!I183,2,0)</f>
        <v>#N/A</v>
      </c>
      <c r="L183" t="str">
        <f>IF($B$7='Movie Data'!D183,1,0)</f>
        <v>#N/A</v>
      </c>
      <c r="M183" t="str">
        <f t="shared" si="1"/>
        <v>#N/A</v>
      </c>
      <c r="N183">
        <f>'Movie Data'!J183</f>
        <v>2001</v>
      </c>
      <c r="O183">
        <f>'Movie Data'!Z183</f>
        <v>57</v>
      </c>
    </row>
    <row r="184">
      <c r="G184" t="str">
        <f>'Movie Data'!A184</f>
        <v>Borat: Cultural Learnings of America for Make Benefit Glorious Nation of Kazakhstan</v>
      </c>
      <c r="H184" t="str">
        <f>IF('Movie Data'!E184=$B$4,3,0)+IF('Movie Data'!E184=$B$5,3,0)+IF('Movie Data'!E184=$B$6,3,0)</f>
        <v>#N/A</v>
      </c>
      <c r="I184" s="7" t="str">
        <f>IF('Movie Data'!F184=$B$4,3,0)+IF('Movie Data'!F184=$B$5,3,0)+IF('Movie Data'!F184=$B$6,3,0)</f>
        <v>#N/A</v>
      </c>
      <c r="J184" s="7" t="str">
        <f>IF('Movie Data'!G184=$B$4,3,0)+IF('Movie Data'!G184=$B$5,3,0)+IF('Movie Data'!G184=$B$6,3,0)</f>
        <v>#N/A</v>
      </c>
      <c r="K184" t="str">
        <f>IF($B$8='Movie Data'!I184,2,0)</f>
        <v>#N/A</v>
      </c>
      <c r="L184" t="str">
        <f>IF($B$7='Movie Data'!D184,1,0)</f>
        <v>#N/A</v>
      </c>
      <c r="M184" t="str">
        <f t="shared" si="1"/>
        <v>#N/A</v>
      </c>
      <c r="N184">
        <f>'Movie Data'!J184</f>
        <v>2007</v>
      </c>
      <c r="O184">
        <f>'Movie Data'!Z184</f>
        <v>89</v>
      </c>
    </row>
    <row r="185">
      <c r="G185" t="str">
        <f>'Movie Data'!A185</f>
        <v>Scary Movie</v>
      </c>
      <c r="H185" t="str">
        <f>IF('Movie Data'!E185=$B$4,3,0)+IF('Movie Data'!E185=$B$5,3,0)+IF('Movie Data'!E185=$B$6,3,0)</f>
        <v>#N/A</v>
      </c>
      <c r="I185" s="7" t="str">
        <f>IF('Movie Data'!F185=$B$4,3,0)+IF('Movie Data'!F185=$B$5,3,0)+IF('Movie Data'!F185=$B$6,3,0)</f>
        <v>#N/A</v>
      </c>
      <c r="J185" s="7" t="str">
        <f>IF('Movie Data'!G185=$B$4,3,0)+IF('Movie Data'!G185=$B$5,3,0)+IF('Movie Data'!G185=$B$6,3,0)</f>
        <v>#N/A</v>
      </c>
      <c r="K185" t="str">
        <f>IF($B$8='Movie Data'!I185,2,0)</f>
        <v>#N/A</v>
      </c>
      <c r="L185" t="str">
        <f>IF($B$7='Movie Data'!D185,1,0)</f>
        <v>#N/A</v>
      </c>
      <c r="M185" t="str">
        <f t="shared" si="1"/>
        <v>#N/A</v>
      </c>
      <c r="N185">
        <f>'Movie Data'!J185</f>
        <v>2000</v>
      </c>
      <c r="O185">
        <f>'Movie Data'!Z185</f>
        <v>48</v>
      </c>
    </row>
    <row r="186">
      <c r="G186" t="str">
        <f>'Movie Data'!A186</f>
        <v>Charlie's Angels</v>
      </c>
      <c r="H186" t="str">
        <f>IF('Movie Data'!E186=$B$4,3,0)+IF('Movie Data'!E186=$B$5,3,0)+IF('Movie Data'!E186=$B$6,3,0)</f>
        <v>#N/A</v>
      </c>
      <c r="I186" s="7" t="str">
        <f>IF('Movie Data'!F186=$B$4,3,0)+IF('Movie Data'!F186=$B$5,3,0)+IF('Movie Data'!F186=$B$6,3,0)</f>
        <v>#N/A</v>
      </c>
      <c r="J186" s="7" t="str">
        <f>IF('Movie Data'!G186=$B$4,3,0)+IF('Movie Data'!G186=$B$5,3,0)+IF('Movie Data'!G186=$B$6,3,0)</f>
        <v>#N/A</v>
      </c>
      <c r="K186" t="str">
        <f>IF($B$8='Movie Data'!I186,2,0)</f>
        <v>#N/A</v>
      </c>
      <c r="L186" t="str">
        <f>IF($B$7='Movie Data'!D186,1,0)</f>
        <v>#N/A</v>
      </c>
      <c r="M186" t="str">
        <f t="shared" si="1"/>
        <v>#N/A</v>
      </c>
      <c r="N186">
        <f>'Movie Data'!J186</f>
        <v>2001</v>
      </c>
      <c r="O186">
        <f>'Movie Data'!Z186</f>
        <v>52</v>
      </c>
    </row>
    <row r="187">
      <c r="G187" t="str">
        <f>'Movie Data'!A187</f>
        <v>The Full Monty</v>
      </c>
      <c r="H187" t="str">
        <f>IF('Movie Data'!E187=$B$4,3,0)+IF('Movie Data'!E187=$B$5,3,0)+IF('Movie Data'!E187=$B$6,3,0)</f>
        <v>#N/A</v>
      </c>
      <c r="I187" s="7" t="str">
        <f>IF('Movie Data'!F187=$B$4,3,0)+IF('Movie Data'!F187=$B$5,3,0)+IF('Movie Data'!F187=$B$6,3,0)</f>
        <v>#N/A</v>
      </c>
      <c r="J187" s="7" t="str">
        <f>IF('Movie Data'!G187=$B$4,3,0)+IF('Movie Data'!G187=$B$5,3,0)+IF('Movie Data'!G187=$B$6,3,0)</f>
        <v>#N/A</v>
      </c>
      <c r="K187" t="str">
        <f>IF($B$8='Movie Data'!I187,2,0)</f>
        <v>#N/A</v>
      </c>
      <c r="L187" t="str">
        <f>IF($B$7='Movie Data'!D187,1,0)</f>
        <v>#N/A</v>
      </c>
      <c r="M187" t="str">
        <f t="shared" si="1"/>
        <v>#N/A</v>
      </c>
      <c r="N187">
        <f>'Movie Data'!J187</f>
        <v>1999</v>
      </c>
      <c r="O187">
        <f>'Movie Data'!Z187</f>
        <v>75</v>
      </c>
    </row>
    <row r="188">
      <c r="G188" t="str">
        <f>'Movie Data'!A188</f>
        <v>Erin Brockovich</v>
      </c>
      <c r="H188" t="str">
        <f>IF('Movie Data'!E188=$B$4,3,0)+IF('Movie Data'!E188=$B$5,3,0)+IF('Movie Data'!E188=$B$6,3,0)</f>
        <v>#N/A</v>
      </c>
      <c r="I188" s="7" t="str">
        <f>IF('Movie Data'!F188=$B$4,3,0)+IF('Movie Data'!F188=$B$5,3,0)+IF('Movie Data'!F188=$B$6,3,0)</f>
        <v>#N/A</v>
      </c>
      <c r="J188" s="7" t="str">
        <f>IF('Movie Data'!G188=$B$4,3,0)+IF('Movie Data'!G188=$B$5,3,0)+IF('Movie Data'!G188=$B$6,3,0)</f>
        <v>#N/A</v>
      </c>
      <c r="K188" t="str">
        <f>IF($B$8='Movie Data'!I188,2,0)</f>
        <v>#N/A</v>
      </c>
      <c r="L188" t="str">
        <f>IF($B$7='Movie Data'!D188,1,0)</f>
        <v>#N/A</v>
      </c>
      <c r="M188" t="str">
        <f t="shared" si="1"/>
        <v>#N/A</v>
      </c>
      <c r="N188">
        <f>'Movie Data'!J188</f>
        <v>2000</v>
      </c>
      <c r="O188">
        <f>'Movie Data'!Z188</f>
        <v>73</v>
      </c>
    </row>
    <row r="189">
      <c r="G189" t="str">
        <f>'Movie Data'!A189</f>
        <v>Waterworld</v>
      </c>
      <c r="H189" t="str">
        <f>IF('Movie Data'!E189=$B$4,3,0)+IF('Movie Data'!E189=$B$5,3,0)+IF('Movie Data'!E189=$B$6,3,0)</f>
        <v>#N/A</v>
      </c>
      <c r="I189" s="7" t="str">
        <f>IF('Movie Data'!F189=$B$4,3,0)+IF('Movie Data'!F189=$B$5,3,0)+IF('Movie Data'!F189=$B$6,3,0)</f>
        <v>#N/A</v>
      </c>
      <c r="J189" s="7" t="str">
        <f>IF('Movie Data'!G189=$B$4,3,0)+IF('Movie Data'!G189=$B$5,3,0)+IF('Movie Data'!G189=$B$6,3,0)</f>
        <v>#N/A</v>
      </c>
      <c r="K189" t="str">
        <f>IF($B$8='Movie Data'!I189,2,0)</f>
        <v>#N/A</v>
      </c>
      <c r="L189" t="str">
        <f>IF($B$7='Movie Data'!D189,1,0)</f>
        <v>#N/A</v>
      </c>
      <c r="M189" t="str">
        <f t="shared" si="1"/>
        <v>#N/A</v>
      </c>
      <c r="N189">
        <f>'Movie Data'!J189</f>
        <v>1997</v>
      </c>
      <c r="O189">
        <f>'Movie Data'!Z189</f>
        <v>56</v>
      </c>
    </row>
    <row r="190">
      <c r="G190" t="str">
        <f>'Movie Data'!A164</f>
        <v>Speed</v>
      </c>
      <c r="H190" t="str">
        <f>IF('Movie Data'!E164=$B$4,3,0)+IF('Movie Data'!E164=$B$5,3,0)+IF('Movie Data'!E164=$B$6,3,0)</f>
        <v>#N/A</v>
      </c>
      <c r="I190" s="7" t="str">
        <f>IF('Movie Data'!F164=$B$4,3,0)+IF('Movie Data'!F164=$B$5,3,0)+IF('Movie Data'!F164=$B$6,3,0)</f>
        <v>#N/A</v>
      </c>
      <c r="J190" s="7" t="str">
        <f>IF('Movie Data'!G164=$B$4,3,0)+IF('Movie Data'!G164=$B$5,3,0)+IF('Movie Data'!G164=$B$6,3,0)</f>
        <v>#N/A</v>
      </c>
      <c r="K190" t="str">
        <f>IF($B$8='Movie Data'!I164,2,0)</f>
        <v>#N/A</v>
      </c>
      <c r="L190" t="str">
        <f>IF($B$7='Movie Data'!D164,1,0)</f>
        <v>#N/A</v>
      </c>
      <c r="M190" t="str">
        <f t="shared" si="1"/>
        <v>#N/A</v>
      </c>
      <c r="N190">
        <f>'Movie Data'!J190</f>
        <v>2000</v>
      </c>
      <c r="O190">
        <f>'Movie Data'!Z190</f>
        <v>60</v>
      </c>
    </row>
    <row r="191">
      <c r="G191" t="str">
        <f>'Movie Data'!A191</f>
        <v>Bridget Jones's Diary</v>
      </c>
      <c r="H191" t="str">
        <f>IF('Movie Data'!E191=$B$4,3,0)+IF('Movie Data'!E191=$B$5,3,0)+IF('Movie Data'!E191=$B$6,3,0)</f>
        <v>#N/A</v>
      </c>
      <c r="I191" s="7" t="str">
        <f>IF('Movie Data'!F191=$B$4,3,0)+IF('Movie Data'!F191=$B$5,3,0)+IF('Movie Data'!F191=$B$6,3,0)</f>
        <v>#N/A</v>
      </c>
      <c r="J191" s="7" t="str">
        <f>IF('Movie Data'!G191=$B$4,3,0)+IF('Movie Data'!G191=$B$5,3,0)+IF('Movie Data'!G191=$B$6,3,0)</f>
        <v>#N/A</v>
      </c>
      <c r="K191" t="str">
        <f>IF($B$8='Movie Data'!I191,2,0)</f>
        <v>#N/A</v>
      </c>
      <c r="L191" t="str">
        <f>IF($B$7='Movie Data'!D191,1,0)</f>
        <v>#N/A</v>
      </c>
      <c r="M191" t="str">
        <f t="shared" si="1"/>
        <v>#N/A</v>
      </c>
      <c r="N191">
        <f>'Movie Data'!J191</f>
        <v>2001</v>
      </c>
      <c r="O191">
        <f>'Movie Data'!Z191</f>
        <v>66</v>
      </c>
    </row>
    <row r="192">
      <c r="G192" t="str">
        <f>'Movie Data'!A206</f>
        <v>Face/Off</v>
      </c>
      <c r="H192" t="str">
        <f>IF('Movie Data'!E206=$B$4,3,0)+IF('Movie Data'!E206=$B$5,3,0)+IF('Movie Data'!E206=$B$6,3,0)</f>
        <v>#N/A</v>
      </c>
      <c r="I192" s="7" t="str">
        <f>IF('Movie Data'!F206=$B$4,3,0)+IF('Movie Data'!F206=$B$5,3,0)+IF('Movie Data'!F206=$B$6,3,0)</f>
        <v>#N/A</v>
      </c>
      <c r="J192" s="7" t="str">
        <f>IF('Movie Data'!G206=$B$4,3,0)+IF('Movie Data'!G206=$B$5,3,0)+IF('Movie Data'!G206=$B$6,3,0)</f>
        <v>#N/A</v>
      </c>
      <c r="K192" t="str">
        <f>IF($B$8='Movie Data'!I206,2,0)</f>
        <v>#N/A</v>
      </c>
      <c r="L192" t="str">
        <f>IF($B$7='Movie Data'!D206,1,0)</f>
        <v>#N/A</v>
      </c>
      <c r="M192" t="str">
        <f t="shared" si="1"/>
        <v>#N/A</v>
      </c>
      <c r="N192">
        <f>'Movie Data'!J192</f>
        <v>2003</v>
      </c>
      <c r="O192">
        <f>'Movie Data'!Z192</f>
        <v>48</v>
      </c>
    </row>
    <row r="193">
      <c r="G193" t="str">
        <f>'Movie Data'!A193</f>
        <v>Lara Croft: Tomb Raider</v>
      </c>
      <c r="H193" t="str">
        <f>IF('Movie Data'!E193=$B$4,3,0)+IF('Movie Data'!E193=$B$5,3,0)+IF('Movie Data'!E193=$B$6,3,0)</f>
        <v>#N/A</v>
      </c>
      <c r="I193" s="7" t="str">
        <f>IF('Movie Data'!F193=$B$4,3,0)+IF('Movie Data'!F193=$B$5,3,0)+IF('Movie Data'!F193=$B$6,3,0)</f>
        <v>#N/A</v>
      </c>
      <c r="J193" s="7" t="str">
        <f>IF('Movie Data'!G193=$B$4,3,0)+IF('Movie Data'!G193=$B$5,3,0)+IF('Movie Data'!G193=$B$6,3,0)</f>
        <v>#N/A</v>
      </c>
      <c r="K193" t="str">
        <f>IF($B$8='Movie Data'!I193,2,0)</f>
        <v>#N/A</v>
      </c>
      <c r="L193" t="str">
        <f>IF($B$7='Movie Data'!D193,1,0)</f>
        <v>#N/A</v>
      </c>
      <c r="M193" t="str">
        <f t="shared" si="1"/>
        <v>#N/A</v>
      </c>
      <c r="N193">
        <f>'Movie Data'!J193</f>
        <v>2001</v>
      </c>
      <c r="O193">
        <f>'Movie Data'!Z193</f>
        <v>33</v>
      </c>
    </row>
    <row r="194">
      <c r="G194" t="str">
        <f>'Movie Data'!A194</f>
        <v>You've Got Mail</v>
      </c>
      <c r="H194" t="str">
        <f>IF('Movie Data'!E194=$B$4,3,0)+IF('Movie Data'!E194=$B$5,3,0)+IF('Movie Data'!E194=$B$6,3,0)</f>
        <v>#N/A</v>
      </c>
      <c r="I194" s="7" t="str">
        <f>IF('Movie Data'!F194=$B$4,3,0)+IF('Movie Data'!F194=$B$5,3,0)+IF('Movie Data'!F194=$B$6,3,0)</f>
        <v>#N/A</v>
      </c>
      <c r="J194" s="7" t="str">
        <f>IF('Movie Data'!G194=$B$4,3,0)+IF('Movie Data'!G194=$B$5,3,0)+IF('Movie Data'!G194=$B$6,3,0)</f>
        <v>#N/A</v>
      </c>
      <c r="K194" t="str">
        <f>IF($B$8='Movie Data'!I194,2,0)</f>
        <v>#N/A</v>
      </c>
      <c r="L194" t="str">
        <f>IF($B$7='Movie Data'!D194,1,0)</f>
        <v>#N/A</v>
      </c>
      <c r="M194" t="str">
        <f t="shared" si="1"/>
        <v>#N/A</v>
      </c>
      <c r="N194">
        <f>'Movie Data'!J194</f>
        <v>1999</v>
      </c>
      <c r="O194">
        <f>'Movie Data'!Z194</f>
        <v>57</v>
      </c>
    </row>
    <row r="195">
      <c r="G195" t="str">
        <f>'Movie Data'!A195</f>
        <v>The Truman Show</v>
      </c>
      <c r="H195" t="str">
        <f>IF('Movie Data'!E195=$B$4,3,0)+IF('Movie Data'!E195=$B$5,3,0)+IF('Movie Data'!E195=$B$6,3,0)</f>
        <v>#N/A</v>
      </c>
      <c r="I195" s="7" t="str">
        <f>IF('Movie Data'!F195=$B$4,3,0)+IF('Movie Data'!F195=$B$5,3,0)+IF('Movie Data'!F195=$B$6,3,0)</f>
        <v>#N/A</v>
      </c>
      <c r="J195" s="7" t="str">
        <f>IF('Movie Data'!G195=$B$4,3,0)+IF('Movie Data'!G195=$B$5,3,0)+IF('Movie Data'!G195=$B$6,3,0)</f>
        <v>#N/A</v>
      </c>
      <c r="K195" t="str">
        <f>IF($B$8='Movie Data'!I195,2,0)</f>
        <v>#N/A</v>
      </c>
      <c r="L195" t="str">
        <f>IF($B$7='Movie Data'!D195,1,0)</f>
        <v>#N/A</v>
      </c>
      <c r="M195" t="str">
        <f t="shared" si="1"/>
        <v>#N/A</v>
      </c>
      <c r="N195">
        <f>'Movie Data'!J195</f>
        <v>1999</v>
      </c>
      <c r="O195">
        <f>'Movie Data'!Z195</f>
        <v>90</v>
      </c>
    </row>
    <row r="196">
      <c r="G196" t="str">
        <f>'Movie Data'!A196</f>
        <v>Babe</v>
      </c>
      <c r="H196" t="str">
        <f>IF('Movie Data'!E196=$B$4,3,0)+IF('Movie Data'!E196=$B$5,3,0)+IF('Movie Data'!E196=$B$6,3,0)</f>
        <v>#N/A</v>
      </c>
      <c r="I196" s="7" t="str">
        <f>IF('Movie Data'!F196=$B$4,3,0)+IF('Movie Data'!F196=$B$5,3,0)+IF('Movie Data'!F196=$B$6,3,0)</f>
        <v>#N/A</v>
      </c>
      <c r="J196" s="7" t="str">
        <f>IF('Movie Data'!G196=$B$4,3,0)+IF('Movie Data'!G196=$B$5,3,0)+IF('Movie Data'!G196=$B$6,3,0)</f>
        <v>#N/A</v>
      </c>
      <c r="K196" t="str">
        <f>IF($B$8='Movie Data'!I196,2,0)</f>
        <v>#N/A</v>
      </c>
      <c r="L196" t="str">
        <f>IF($B$7='Movie Data'!D196,1,0)</f>
        <v>#N/A</v>
      </c>
      <c r="M196" t="str">
        <f t="shared" si="1"/>
        <v>#N/A</v>
      </c>
      <c r="N196">
        <f>'Movie Data'!J196</f>
        <v>1999</v>
      </c>
      <c r="O196">
        <f>'Movie Data'!Z196</f>
        <v>83</v>
      </c>
    </row>
    <row r="197">
      <c r="G197" t="str">
        <f>'Movie Data'!A197</f>
        <v>Unbreakable</v>
      </c>
      <c r="H197" t="str">
        <f>IF('Movie Data'!E197=$B$4,3,0)+IF('Movie Data'!E197=$B$5,3,0)+IF('Movie Data'!E197=$B$6,3,0)</f>
        <v>#N/A</v>
      </c>
      <c r="I197" s="7" t="str">
        <f>IF('Movie Data'!F197=$B$4,3,0)+IF('Movie Data'!F197=$B$5,3,0)+IF('Movie Data'!F197=$B$6,3,0)</f>
        <v>#N/A</v>
      </c>
      <c r="J197" s="7" t="str">
        <f>IF('Movie Data'!G197=$B$4,3,0)+IF('Movie Data'!G197=$B$5,3,0)+IF('Movie Data'!G197=$B$6,3,0)</f>
        <v>#N/A</v>
      </c>
      <c r="K197" t="str">
        <f>IF($B$8='Movie Data'!I197,2,0)</f>
        <v>#N/A</v>
      </c>
      <c r="L197" t="str">
        <f>IF($B$7='Movie Data'!D197,1,0)</f>
        <v>#N/A</v>
      </c>
      <c r="M197" t="str">
        <f t="shared" si="1"/>
        <v>#N/A</v>
      </c>
      <c r="N197">
        <f>'Movie Data'!J197</f>
        <v>2001</v>
      </c>
      <c r="O197">
        <f>'Movie Data'!Z197</f>
        <v>62</v>
      </c>
    </row>
    <row r="198">
      <c r="G198" t="str">
        <f>'Movie Data'!A198</f>
        <v>Robots</v>
      </c>
      <c r="H198" t="str">
        <f>IF('Movie Data'!E198=$B$4,3,0)+IF('Movie Data'!E198=$B$5,3,0)+IF('Movie Data'!E198=$B$6,3,0)</f>
        <v>#N/A</v>
      </c>
      <c r="I198" s="7" t="str">
        <f>IF('Movie Data'!F198=$B$4,3,0)+IF('Movie Data'!F198=$B$5,3,0)+IF('Movie Data'!F198=$B$6,3,0)</f>
        <v>#N/A</v>
      </c>
      <c r="J198" s="7" t="str">
        <f>IF('Movie Data'!G198=$B$4,3,0)+IF('Movie Data'!G198=$B$5,3,0)+IF('Movie Data'!G198=$B$6,3,0)</f>
        <v>#N/A</v>
      </c>
      <c r="K198" t="str">
        <f>IF($B$8='Movie Data'!I198,2,0)</f>
        <v>#N/A</v>
      </c>
      <c r="L198" t="str">
        <f>IF($B$7='Movie Data'!D198,1,0)</f>
        <v>#N/A</v>
      </c>
      <c r="M198" t="str">
        <f t="shared" si="1"/>
        <v>#N/A</v>
      </c>
      <c r="N198">
        <f>'Movie Data'!J198</f>
        <v>2005</v>
      </c>
      <c r="O198">
        <f>'Movie Data'!Z198</f>
        <v>64</v>
      </c>
    </row>
    <row r="199">
      <c r="G199" t="str">
        <f>'Movie Data'!A253</f>
        <v>Clear and Present Danger</v>
      </c>
      <c r="H199" t="str">
        <f>IF('Movie Data'!E253=$B$4,3,0)+IF('Movie Data'!E253=$B$5,3,0)+IF('Movie Data'!E253=$B$6,3,0)</f>
        <v>#N/A</v>
      </c>
      <c r="I199" s="7" t="str">
        <f>IF('Movie Data'!F253=$B$4,3,0)+IF('Movie Data'!F253=$B$5,3,0)+IF('Movie Data'!F253=$B$6,3,0)</f>
        <v>#N/A</v>
      </c>
      <c r="J199" s="7" t="str">
        <f>IF('Movie Data'!G253=$B$4,3,0)+IF('Movie Data'!G253=$B$5,3,0)+IF('Movie Data'!G253=$B$6,3,0)</f>
        <v>#N/A</v>
      </c>
      <c r="K199" t="str">
        <f>IF($B$8='Movie Data'!I253,2,0)</f>
        <v>#N/A</v>
      </c>
      <c r="L199" t="str">
        <f>IF($B$7='Movie Data'!D253,1,0)</f>
        <v>#N/A</v>
      </c>
      <c r="M199" t="str">
        <f t="shared" si="1"/>
        <v>#N/A</v>
      </c>
      <c r="N199">
        <f>'Movie Data'!J199</f>
        <v>2007</v>
      </c>
      <c r="O199">
        <f>'Movie Data'!Z199</f>
        <v>38</v>
      </c>
    </row>
    <row r="200">
      <c r="G200" t="str">
        <f>'Movie Data'!A200</f>
        <v>Rush Hour</v>
      </c>
      <c r="H200" t="str">
        <f>IF('Movie Data'!E200=$B$4,3,0)+IF('Movie Data'!E200=$B$5,3,0)+IF('Movie Data'!E200=$B$6,3,0)</f>
        <v>#N/A</v>
      </c>
      <c r="I200" s="7" t="str">
        <f>IF('Movie Data'!F200=$B$4,3,0)+IF('Movie Data'!F200=$B$5,3,0)+IF('Movie Data'!F200=$B$6,3,0)</f>
        <v>#N/A</v>
      </c>
      <c r="J200" s="7" t="str">
        <f>IF('Movie Data'!G200=$B$4,3,0)+IF('Movie Data'!G200=$B$5,3,0)+IF('Movie Data'!G200=$B$6,3,0)</f>
        <v>#N/A</v>
      </c>
      <c r="K200" t="str">
        <f>IF($B$8='Movie Data'!I200,2,0)</f>
        <v>#N/A</v>
      </c>
      <c r="L200" t="str">
        <f>IF($B$7='Movie Data'!D200,1,0)</f>
        <v>#N/A</v>
      </c>
      <c r="M200" t="str">
        <f t="shared" si="1"/>
        <v>#N/A</v>
      </c>
      <c r="N200">
        <f>'Movie Data'!J200</f>
        <v>2001</v>
      </c>
      <c r="O200">
        <f>'Movie Data'!Z200</f>
        <v>60</v>
      </c>
    </row>
    <row r="201">
      <c r="G201" t="str">
        <f>'Movie Data'!A201</f>
        <v>Enemy of the State</v>
      </c>
      <c r="H201" t="str">
        <f>IF('Movie Data'!E201=$B$4,3,0)+IF('Movie Data'!E201=$B$5,3,0)+IF('Movie Data'!E201=$B$6,3,0)</f>
        <v>#N/A</v>
      </c>
      <c r="I201" s="7" t="str">
        <f>IF('Movie Data'!F201=$B$4,3,0)+IF('Movie Data'!F201=$B$5,3,0)+IF('Movie Data'!F201=$B$6,3,0)</f>
        <v>#N/A</v>
      </c>
      <c r="J201" s="7" t="str">
        <f>IF('Movie Data'!G201=$B$4,3,0)+IF('Movie Data'!G201=$B$5,3,0)+IF('Movie Data'!G201=$B$6,3,0)</f>
        <v>#N/A</v>
      </c>
      <c r="K201" t="str">
        <f>IF($B$8='Movie Data'!I201,2,0)</f>
        <v>#N/A</v>
      </c>
      <c r="L201" t="str">
        <f>IF($B$7='Movie Data'!D201,1,0)</f>
        <v>#N/A</v>
      </c>
      <c r="M201" t="str">
        <f t="shared" si="1"/>
        <v>#N/A</v>
      </c>
      <c r="N201">
        <f>'Movie Data'!J201</f>
        <v>2002</v>
      </c>
      <c r="O201">
        <f>'Movie Data'!Z201</f>
        <v>67</v>
      </c>
    </row>
    <row r="202">
      <c r="G202" t="str">
        <f>'Movie Data'!A202</f>
        <v>The Godfather</v>
      </c>
      <c r="H202" t="str">
        <f>IF('Movie Data'!E202=$B$4,3,0)+IF('Movie Data'!E202=$B$5,3,0)+IF('Movie Data'!E202=$B$6,3,0)</f>
        <v>#N/A</v>
      </c>
      <c r="I202" s="7" t="str">
        <f>IF('Movie Data'!F202=$B$4,3,0)+IF('Movie Data'!F202=$B$5,3,0)+IF('Movie Data'!F202=$B$6,3,0)</f>
        <v>#N/A</v>
      </c>
      <c r="J202" s="7" t="str">
        <f>IF('Movie Data'!G202=$B$4,3,0)+IF('Movie Data'!G202=$B$5,3,0)+IF('Movie Data'!G202=$B$6,3,0)</f>
        <v>#N/A</v>
      </c>
      <c r="K202" t="str">
        <f>IF($B$8='Movie Data'!I202,2,0)</f>
        <v>#N/A</v>
      </c>
      <c r="L202" t="str">
        <f>IF($B$7='Movie Data'!D202,1,0)</f>
        <v>#N/A</v>
      </c>
      <c r="M202" t="str">
        <f t="shared" si="1"/>
        <v>#N/A</v>
      </c>
      <c r="N202">
        <f>'Movie Data'!J202</f>
        <v>2001</v>
      </c>
      <c r="O202">
        <f>'Movie Data'!Z202</f>
        <v>100</v>
      </c>
    </row>
    <row r="203">
      <c r="G203" t="str">
        <f>'Movie Data'!A203</f>
        <v>Four Weddings and a Funeral</v>
      </c>
      <c r="H203" t="str">
        <f>IF('Movie Data'!E203=$B$4,3,0)+IF('Movie Data'!E203=$B$5,3,0)+IF('Movie Data'!E203=$B$6,3,0)</f>
        <v>#N/A</v>
      </c>
      <c r="I203" s="7" t="str">
        <f>IF('Movie Data'!F203=$B$4,3,0)+IF('Movie Data'!F203=$B$5,3,0)+IF('Movie Data'!F203=$B$6,3,0)</f>
        <v>#N/A</v>
      </c>
      <c r="J203" s="7" t="str">
        <f>IF('Movie Data'!G203=$B$4,3,0)+IF('Movie Data'!G203=$B$5,3,0)+IF('Movie Data'!G203=$B$6,3,0)</f>
        <v>#N/A</v>
      </c>
      <c r="K203" t="str">
        <f>IF($B$8='Movie Data'!I203,2,0)</f>
        <v>#N/A</v>
      </c>
      <c r="L203" t="str">
        <f>IF($B$7='Movie Data'!D203,1,0)</f>
        <v>#N/A</v>
      </c>
      <c r="M203" t="str">
        <f t="shared" si="1"/>
        <v>#N/A</v>
      </c>
      <c r="N203">
        <f>'Movie Data'!J203</f>
        <v>1999</v>
      </c>
      <c r="O203">
        <f>'Movie Data'!Z203</f>
        <v>81</v>
      </c>
    </row>
    <row r="204">
      <c r="G204" t="str">
        <f>'Movie Data'!A204</f>
        <v>Wild Hogs</v>
      </c>
      <c r="H204" t="str">
        <f>IF('Movie Data'!E204=$B$4,3,0)+IF('Movie Data'!E204=$B$5,3,0)+IF('Movie Data'!E204=$B$6,3,0)</f>
        <v>#N/A</v>
      </c>
      <c r="I204" s="7" t="str">
        <f>IF('Movie Data'!F204=$B$4,3,0)+IF('Movie Data'!F204=$B$5,3,0)+IF('Movie Data'!F204=$B$6,3,0)</f>
        <v>#N/A</v>
      </c>
      <c r="J204" s="7" t="str">
        <f>IF('Movie Data'!G204=$B$4,3,0)+IF('Movie Data'!G204=$B$5,3,0)+IF('Movie Data'!G204=$B$6,3,0)</f>
        <v>#N/A</v>
      </c>
      <c r="K204" t="str">
        <f>IF($B$8='Movie Data'!I204,2,0)</f>
        <v>#N/A</v>
      </c>
      <c r="L204" t="str">
        <f>IF($B$7='Movie Data'!D204,1,0)</f>
        <v>#N/A</v>
      </c>
      <c r="M204" t="str">
        <f t="shared" si="1"/>
        <v>#N/A</v>
      </c>
      <c r="N204">
        <f>'Movie Data'!J204</f>
        <v>2007</v>
      </c>
      <c r="O204">
        <f>'Movie Data'!Z204</f>
        <v>27</v>
      </c>
    </row>
    <row r="205">
      <c r="G205" t="str">
        <f>'Movie Data'!A205</f>
        <v>8 Mile</v>
      </c>
      <c r="H205" t="str">
        <f>IF('Movie Data'!E205=$B$4,3,0)+IF('Movie Data'!E205=$B$5,3,0)+IF('Movie Data'!E205=$B$6,3,0)</f>
        <v>#N/A</v>
      </c>
      <c r="I205" s="7" t="str">
        <f>IF('Movie Data'!F205=$B$4,3,0)+IF('Movie Data'!F205=$B$5,3,0)+IF('Movie Data'!F205=$B$6,3,0)</f>
        <v>#N/A</v>
      </c>
      <c r="J205" s="7" t="str">
        <f>IF('Movie Data'!G205=$B$4,3,0)+IF('Movie Data'!G205=$B$5,3,0)+IF('Movie Data'!G205=$B$6,3,0)</f>
        <v>#N/A</v>
      </c>
      <c r="K205" t="str">
        <f>IF($B$8='Movie Data'!I205,2,0)</f>
        <v>#N/A</v>
      </c>
      <c r="L205" t="str">
        <f>IF($B$7='Movie Data'!D205,1,0)</f>
        <v>#N/A</v>
      </c>
      <c r="M205" t="str">
        <f t="shared" si="1"/>
        <v>#N/A</v>
      </c>
      <c r="N205">
        <f>'Movie Data'!J205</f>
        <v>2003</v>
      </c>
      <c r="O205">
        <f>'Movie Data'!Z205</f>
        <v>77</v>
      </c>
    </row>
    <row r="206">
      <c r="G206" t="str">
        <f>'Movie Data'!A97</f>
        <v>Live Free or Die Hard</v>
      </c>
      <c r="H206" t="str">
        <f>IF('Movie Data'!E97=$B$4,3,0)+IF('Movie Data'!E97=$B$5,3,0)+IF('Movie Data'!E97=$B$6,3,0)</f>
        <v>#N/A</v>
      </c>
      <c r="I206" s="7" t="str">
        <f>IF('Movie Data'!F97=$B$4,3,0)+IF('Movie Data'!F97=$B$5,3,0)+IF('Movie Data'!F97=$B$6,3,0)</f>
        <v>#N/A</v>
      </c>
      <c r="J206" s="7" t="str">
        <f>IF('Movie Data'!G97=$B$4,3,0)+IF('Movie Data'!G97=$B$5,3,0)+IF('Movie Data'!G97=$B$6,3,0)</f>
        <v>#N/A</v>
      </c>
      <c r="K206" t="str">
        <f>IF($B$8='Movie Data'!I97,2,0)</f>
        <v>#N/A</v>
      </c>
      <c r="L206" t="str">
        <f>IF($B$7='Movie Data'!D97,1,0)</f>
        <v>#N/A</v>
      </c>
      <c r="M206" t="str">
        <f t="shared" si="1"/>
        <v>#N/A</v>
      </c>
      <c r="N206">
        <f>'Movie Data'!J206</f>
        <v>2002</v>
      </c>
      <c r="O206">
        <f>'Movie Data'!Z206</f>
        <v>82</v>
      </c>
    </row>
    <row r="207">
      <c r="G207" t="str">
        <f>'Movie Data'!A207</f>
        <v>The Blair Witch Project</v>
      </c>
      <c r="H207" t="str">
        <f>IF('Movie Data'!E207=$B$4,3,0)+IF('Movie Data'!E207=$B$5,3,0)+IF('Movie Data'!E207=$B$6,3,0)</f>
        <v>#N/A</v>
      </c>
      <c r="I207" s="7" t="str">
        <f>IF('Movie Data'!F207=$B$4,3,0)+IF('Movie Data'!F207=$B$5,3,0)+IF('Movie Data'!F207=$B$6,3,0)</f>
        <v>#N/A</v>
      </c>
      <c r="J207" s="7" t="str">
        <f>IF('Movie Data'!G207=$B$4,3,0)+IF('Movie Data'!G207=$B$5,3,0)+IF('Movie Data'!G207=$B$6,3,0)</f>
        <v>#N/A</v>
      </c>
      <c r="K207" t="str">
        <f>IF($B$8='Movie Data'!I207,2,0)</f>
        <v>#N/A</v>
      </c>
      <c r="L207" t="str">
        <f>IF($B$7='Movie Data'!D207,1,0)</f>
        <v>#N/A</v>
      </c>
      <c r="M207" t="str">
        <f t="shared" si="1"/>
        <v>#N/A</v>
      </c>
      <c r="N207">
        <f>'Movie Data'!J207</f>
        <v>2000</v>
      </c>
      <c r="O207">
        <f>'Movie Data'!Z207</f>
        <v>81</v>
      </c>
    </row>
    <row r="208">
      <c r="G208" t="str">
        <f>'Movie Data'!A208</f>
        <v>Love Actually</v>
      </c>
      <c r="H208" t="str">
        <f>IF('Movie Data'!E208=$B$4,3,0)+IF('Movie Data'!E208=$B$5,3,0)+IF('Movie Data'!E208=$B$6,3,0)</f>
        <v>#N/A</v>
      </c>
      <c r="I208" s="7" t="str">
        <f>IF('Movie Data'!F208=$B$4,3,0)+IF('Movie Data'!F208=$B$5,3,0)+IF('Movie Data'!F208=$B$6,3,0)</f>
        <v>#N/A</v>
      </c>
      <c r="J208" s="7" t="str">
        <f>IF('Movie Data'!G208=$B$4,3,0)+IF('Movie Data'!G208=$B$5,3,0)+IF('Movie Data'!G208=$B$6,3,0)</f>
        <v>#N/A</v>
      </c>
      <c r="K208" t="str">
        <f>IF($B$8='Movie Data'!I208,2,0)</f>
        <v>#N/A</v>
      </c>
      <c r="L208" t="str">
        <f>IF($B$7='Movie Data'!D208,1,0)</f>
        <v>#N/A</v>
      </c>
      <c r="M208" t="str">
        <f t="shared" si="1"/>
        <v>#N/A</v>
      </c>
      <c r="N208">
        <f>'Movie Data'!J208</f>
        <v>2004</v>
      </c>
      <c r="O208">
        <f>'Movie Data'!Z208</f>
        <v>55</v>
      </c>
    </row>
    <row r="209">
      <c r="G209" t="str">
        <f>'Movie Data'!A127</f>
        <v>Batman Forever</v>
      </c>
      <c r="H209" t="str">
        <f>IF('Movie Data'!E127=$B$4,3,0)+IF('Movie Data'!E127=$B$5,3,0)+IF('Movie Data'!E127=$B$6,3,0)</f>
        <v>#N/A</v>
      </c>
      <c r="I209" s="7" t="str">
        <f>IF('Movie Data'!F127=$B$4,3,0)+IF('Movie Data'!F127=$B$5,3,0)+IF('Movie Data'!F127=$B$6,3,0)</f>
        <v>#N/A</v>
      </c>
      <c r="J209" s="7" t="str">
        <f>IF('Movie Data'!G127=$B$4,3,0)+IF('Movie Data'!G127=$B$5,3,0)+IF('Movie Data'!G127=$B$6,3,0)</f>
        <v>#N/A</v>
      </c>
      <c r="K209" t="str">
        <f>IF($B$8='Movie Data'!I127,2,0)</f>
        <v>#N/A</v>
      </c>
      <c r="L209" t="str">
        <f>IF($B$7='Movie Data'!D127,1,0)</f>
        <v>#N/A</v>
      </c>
      <c r="M209" t="str">
        <f t="shared" si="1"/>
        <v>#N/A</v>
      </c>
      <c r="N209">
        <f>'Movie Data'!J209</f>
        <v>1997</v>
      </c>
      <c r="O209">
        <f>'Movie Data'!Z209</f>
        <v>28</v>
      </c>
    </row>
    <row r="210">
      <c r="G210" t="str">
        <f>'Movie Data'!A210</f>
        <v>Saturday Night Fever</v>
      </c>
      <c r="H210" t="str">
        <f>IF('Movie Data'!E210=$B$4,3,0)+IF('Movie Data'!E210=$B$5,3,0)+IF('Movie Data'!E210=$B$6,3,0)</f>
        <v>#N/A</v>
      </c>
      <c r="I210" s="7" t="str">
        <f>IF('Movie Data'!F210=$B$4,3,0)+IF('Movie Data'!F210=$B$5,3,0)+IF('Movie Data'!F210=$B$6,3,0)</f>
        <v>#N/A</v>
      </c>
      <c r="J210" s="7" t="str">
        <f>IF('Movie Data'!G210=$B$4,3,0)+IF('Movie Data'!G210=$B$5,3,0)+IF('Movie Data'!G210=$B$6,3,0)</f>
        <v>#N/A</v>
      </c>
      <c r="K210" t="str">
        <f>IF($B$8='Movie Data'!I210,2,0)</f>
        <v>#N/A</v>
      </c>
      <c r="L210" t="str">
        <f>IF($B$7='Movie Data'!D210,1,0)</f>
        <v>#N/A</v>
      </c>
      <c r="M210" t="str">
        <f t="shared" si="1"/>
        <v>#N/A</v>
      </c>
      <c r="N210">
        <f>'Movie Data'!J210</f>
        <v>2002</v>
      </c>
      <c r="O210">
        <f>'Movie Data'!Z210</f>
        <v>77</v>
      </c>
    </row>
    <row r="211">
      <c r="G211" t="str">
        <f>'Movie Data'!A211</f>
        <v>Dead Poets Society</v>
      </c>
      <c r="H211" t="str">
        <f>IF('Movie Data'!E211=$B$4,3,0)+IF('Movie Data'!E211=$B$5,3,0)+IF('Movie Data'!E211=$B$6,3,0)</f>
        <v>#N/A</v>
      </c>
      <c r="I211" s="7" t="str">
        <f>IF('Movie Data'!F211=$B$4,3,0)+IF('Movie Data'!F211=$B$5,3,0)+IF('Movie Data'!F211=$B$6,3,0)</f>
        <v>#N/A</v>
      </c>
      <c r="J211" s="7" t="str">
        <f>IF('Movie Data'!G211=$B$4,3,0)+IF('Movie Data'!G211=$B$5,3,0)+IF('Movie Data'!G211=$B$6,3,0)</f>
        <v>#N/A</v>
      </c>
      <c r="K211" t="str">
        <f>IF($B$8='Movie Data'!I211,2,0)</f>
        <v>#N/A</v>
      </c>
      <c r="L211" t="str">
        <f>IF($B$7='Movie Data'!D211,1,0)</f>
        <v>#N/A</v>
      </c>
      <c r="M211" t="str">
        <f t="shared" si="1"/>
        <v>#N/A</v>
      </c>
      <c r="N211">
        <f>'Movie Data'!J211</f>
        <v>1998</v>
      </c>
      <c r="O211">
        <f>'Movie Data'!Z211</f>
        <v>79</v>
      </c>
    </row>
    <row r="212">
      <c r="G212" t="str">
        <f>'Movie Data'!A212</f>
        <v>2 Fast 2 Furious</v>
      </c>
      <c r="H212" t="str">
        <f>IF('Movie Data'!E212=$B$4,3,0)+IF('Movie Data'!E212=$B$5,3,0)+IF('Movie Data'!E212=$B$6,3,0)</f>
        <v>#N/A</v>
      </c>
      <c r="I212" s="7" t="str">
        <f>IF('Movie Data'!F212=$B$4,3,0)+IF('Movie Data'!F212=$B$5,3,0)+IF('Movie Data'!F212=$B$6,3,0)</f>
        <v>#N/A</v>
      </c>
      <c r="J212" s="7" t="str">
        <f>IF('Movie Data'!G212=$B$4,3,0)+IF('Movie Data'!G212=$B$5,3,0)+IF('Movie Data'!G212=$B$6,3,0)</f>
        <v>#N/A</v>
      </c>
      <c r="K212" t="str">
        <f>IF($B$8='Movie Data'!I212,2,0)</f>
        <v>#N/A</v>
      </c>
      <c r="L212" t="str">
        <f>IF($B$7='Movie Data'!D212,1,0)</f>
        <v>#N/A</v>
      </c>
      <c r="M212" t="str">
        <f t="shared" si="1"/>
        <v>#N/A</v>
      </c>
      <c r="N212">
        <f>'Movie Data'!J212</f>
        <v>2003</v>
      </c>
      <c r="O212">
        <f>'Movie Data'!Z212</f>
        <v>38</v>
      </c>
    </row>
    <row r="213">
      <c r="G213" t="str">
        <f>'Movie Data'!A157</f>
        <v>Superman</v>
      </c>
      <c r="H213" t="str">
        <f>IF('Movie Data'!E157=$B$4,3,0)+IF('Movie Data'!E157=$B$5,3,0)+IF('Movie Data'!E157=$B$6,3,0)</f>
        <v>#N/A</v>
      </c>
      <c r="I213" s="7" t="str">
        <f>IF('Movie Data'!F157=$B$4,3,0)+IF('Movie Data'!F157=$B$5,3,0)+IF('Movie Data'!F157=$B$6,3,0)</f>
        <v>#N/A</v>
      </c>
      <c r="J213" s="7" t="str">
        <f>IF('Movie Data'!G157=$B$4,3,0)+IF('Movie Data'!G157=$B$5,3,0)+IF('Movie Data'!G157=$B$6,3,0)</f>
        <v>#N/A</v>
      </c>
      <c r="K213" t="str">
        <f>IF($B$8='Movie Data'!I157,2,0)</f>
        <v>#N/A</v>
      </c>
      <c r="L213" t="str">
        <f>IF($B$7='Movie Data'!D157,1,0)</f>
        <v>#N/A</v>
      </c>
      <c r="M213" t="str">
        <f t="shared" si="1"/>
        <v>#N/A</v>
      </c>
      <c r="N213">
        <f>'Movie Data'!J213</f>
        <v>1997</v>
      </c>
      <c r="O213">
        <f>'Movie Data'!Z213</f>
        <v>56</v>
      </c>
    </row>
    <row r="214">
      <c r="G214" t="str">
        <f>'Movie Data'!A214</f>
        <v>Big Daddy</v>
      </c>
      <c r="H214" t="str">
        <f>IF('Movie Data'!E214=$B$4,3,0)+IF('Movie Data'!E214=$B$5,3,0)+IF('Movie Data'!E214=$B$6,3,0)</f>
        <v>#N/A</v>
      </c>
      <c r="I214" s="7" t="str">
        <f>IF('Movie Data'!F214=$B$4,3,0)+IF('Movie Data'!F214=$B$5,3,0)+IF('Movie Data'!F214=$B$6,3,0)</f>
        <v>#N/A</v>
      </c>
      <c r="J214" s="7" t="str">
        <f>IF('Movie Data'!G214=$B$4,3,0)+IF('Movie Data'!G214=$B$5,3,0)+IF('Movie Data'!G214=$B$6,3,0)</f>
        <v>#N/A</v>
      </c>
      <c r="K214" t="str">
        <f>IF($B$8='Movie Data'!I214,2,0)</f>
        <v>#N/A</v>
      </c>
      <c r="L214" t="str">
        <f>IF($B$7='Movie Data'!D214,1,0)</f>
        <v>#N/A</v>
      </c>
      <c r="M214" t="str">
        <f t="shared" si="1"/>
        <v>#N/A</v>
      </c>
      <c r="N214">
        <f>'Movie Data'!J214</f>
        <v>2001</v>
      </c>
      <c r="O214">
        <f>'Movie Data'!Z214</f>
        <v>41</v>
      </c>
    </row>
    <row r="215">
      <c r="G215" t="str">
        <f>'Movie Data'!A215</f>
        <v>The Mask of Zorro</v>
      </c>
      <c r="H215" t="str">
        <f>IF('Movie Data'!E215=$B$4,3,0)+IF('Movie Data'!E215=$B$5,3,0)+IF('Movie Data'!E215=$B$6,3,0)</f>
        <v>#N/A</v>
      </c>
      <c r="I215" s="7" t="str">
        <f>IF('Movie Data'!F215=$B$4,3,0)+IF('Movie Data'!F215=$B$5,3,0)+IF('Movie Data'!F215=$B$6,3,0)</f>
        <v>#N/A</v>
      </c>
      <c r="J215" s="7" t="str">
        <f>IF('Movie Data'!G215=$B$4,3,0)+IF('Movie Data'!G215=$B$5,3,0)+IF('Movie Data'!G215=$B$6,3,0)</f>
        <v>#N/A</v>
      </c>
      <c r="K215" t="str">
        <f>IF($B$8='Movie Data'!I215,2,0)</f>
        <v>#N/A</v>
      </c>
      <c r="L215" t="str">
        <f>IF($B$7='Movie Data'!D215,1,0)</f>
        <v>#N/A</v>
      </c>
      <c r="M215" t="str">
        <f t="shared" si="1"/>
        <v>#N/A</v>
      </c>
      <c r="N215">
        <f>'Movie Data'!J215</f>
        <v>2001</v>
      </c>
      <c r="O215">
        <f>'Movie Data'!Z215</f>
        <v>63</v>
      </c>
    </row>
    <row r="216">
      <c r="G216" t="str">
        <f>'Movie Data'!A216</f>
        <v>Bean</v>
      </c>
      <c r="H216" t="str">
        <f>IF('Movie Data'!E216=$B$4,3,0)+IF('Movie Data'!E216=$B$5,3,0)+IF('Movie Data'!E216=$B$6,3,0)</f>
        <v>#N/A</v>
      </c>
      <c r="I216" s="7" t="str">
        <f>IF('Movie Data'!F216=$B$4,3,0)+IF('Movie Data'!F216=$B$5,3,0)+IF('Movie Data'!F216=$B$6,3,0)</f>
        <v>#N/A</v>
      </c>
      <c r="J216" s="7" t="str">
        <f>IF('Movie Data'!G216=$B$4,3,0)+IF('Movie Data'!G216=$B$5,3,0)+IF('Movie Data'!G216=$B$6,3,0)</f>
        <v>#N/A</v>
      </c>
      <c r="K216" t="str">
        <f>IF($B$8='Movie Data'!I216,2,0)</f>
        <v>#N/A</v>
      </c>
      <c r="L216" t="str">
        <f>IF($B$7='Movie Data'!D216,1,0)</f>
        <v>#N/A</v>
      </c>
      <c r="M216" t="str">
        <f t="shared" si="1"/>
        <v>#N/A</v>
      </c>
      <c r="N216">
        <f>'Movie Data'!J216</f>
        <v>2005</v>
      </c>
      <c r="O216">
        <f>'Movie Data'!Z216</f>
        <v>52</v>
      </c>
    </row>
    <row r="217">
      <c r="G217" t="str">
        <f>'Movie Data'!A217</f>
        <v>The English Patient</v>
      </c>
      <c r="H217" t="str">
        <f>IF('Movie Data'!E217=$B$4,3,0)+IF('Movie Data'!E217=$B$5,3,0)+IF('Movie Data'!E217=$B$6,3,0)</f>
        <v>#N/A</v>
      </c>
      <c r="I217" s="7" t="str">
        <f>IF('Movie Data'!F217=$B$4,3,0)+IF('Movie Data'!F217=$B$5,3,0)+IF('Movie Data'!F217=$B$6,3,0)</f>
        <v>#N/A</v>
      </c>
      <c r="J217" s="7" t="str">
        <f>IF('Movie Data'!G217=$B$4,3,0)+IF('Movie Data'!G217=$B$5,3,0)+IF('Movie Data'!G217=$B$6,3,0)</f>
        <v>#N/A</v>
      </c>
      <c r="K217" t="str">
        <f>IF($B$8='Movie Data'!I217,2,0)</f>
        <v>#N/A</v>
      </c>
      <c r="L217" t="str">
        <f>IF($B$7='Movie Data'!D217,1,0)</f>
        <v>#N/A</v>
      </c>
      <c r="M217" t="str">
        <f t="shared" si="1"/>
        <v>#N/A</v>
      </c>
      <c r="N217">
        <f>'Movie Data'!J217</f>
        <v>1998</v>
      </c>
      <c r="O217">
        <f>'Movie Data'!Z217</f>
        <v>87</v>
      </c>
    </row>
    <row r="218">
      <c r="G218" t="str">
        <f>'Movie Data'!A218</f>
        <v>American Wedding</v>
      </c>
      <c r="H218" t="str">
        <f>IF('Movie Data'!E218=$B$4,3,0)+IF('Movie Data'!E218=$B$5,3,0)+IF('Movie Data'!E218=$B$6,3,0)</f>
        <v>#N/A</v>
      </c>
      <c r="I218" s="7" t="str">
        <f>IF('Movie Data'!F218=$B$4,3,0)+IF('Movie Data'!F218=$B$5,3,0)+IF('Movie Data'!F218=$B$6,3,0)</f>
        <v>#N/A</v>
      </c>
      <c r="J218" s="7" t="str">
        <f>IF('Movie Data'!G218=$B$4,3,0)+IF('Movie Data'!G218=$B$5,3,0)+IF('Movie Data'!G218=$B$6,3,0)</f>
        <v>#N/A</v>
      </c>
      <c r="K218" t="str">
        <f>IF($B$8='Movie Data'!I218,2,0)</f>
        <v>#N/A</v>
      </c>
      <c r="L218" t="str">
        <f>IF($B$7='Movie Data'!D218,1,0)</f>
        <v>#N/A</v>
      </c>
      <c r="M218" t="str">
        <f t="shared" si="1"/>
        <v>#N/A</v>
      </c>
      <c r="N218">
        <f>'Movie Data'!J218</f>
        <v>2004</v>
      </c>
      <c r="O218">
        <f>'Movie Data'!Z218</f>
        <v>43</v>
      </c>
    </row>
    <row r="219">
      <c r="G219" t="str">
        <f>'Movie Data'!A219</f>
        <v>Gone in Sixty Seconds</v>
      </c>
      <c r="H219" t="str">
        <f>IF('Movie Data'!E219=$B$4,3,0)+IF('Movie Data'!E219=$B$5,3,0)+IF('Movie Data'!E219=$B$6,3,0)</f>
        <v>#N/A</v>
      </c>
      <c r="I219" s="7" t="str">
        <f>IF('Movie Data'!F219=$B$4,3,0)+IF('Movie Data'!F219=$B$5,3,0)+IF('Movie Data'!F219=$B$6,3,0)</f>
        <v>#N/A</v>
      </c>
      <c r="J219" s="7" t="str">
        <f>IF('Movie Data'!G219=$B$4,3,0)+IF('Movie Data'!G219=$B$5,3,0)+IF('Movie Data'!G219=$B$6,3,0)</f>
        <v>#N/A</v>
      </c>
      <c r="K219" t="str">
        <f>IF($B$8='Movie Data'!I219,2,0)</f>
        <v>#N/A</v>
      </c>
      <c r="L219" t="str">
        <f>IF($B$7='Movie Data'!D219,1,0)</f>
        <v>#N/A</v>
      </c>
      <c r="M219" t="str">
        <f t="shared" si="1"/>
        <v>#N/A</v>
      </c>
      <c r="N219">
        <f>'Movie Data'!J219</f>
        <v>2000</v>
      </c>
      <c r="O219">
        <f>'Movie Data'!Z219</f>
        <v>35</v>
      </c>
    </row>
    <row r="220">
      <c r="G220" t="str">
        <f>'Movie Data'!A220</f>
        <v>The Ring</v>
      </c>
      <c r="H220" t="str">
        <f>IF('Movie Data'!E220=$B$4,3,0)+IF('Movie Data'!E220=$B$5,3,0)+IF('Movie Data'!E220=$B$6,3,0)</f>
        <v>#N/A</v>
      </c>
      <c r="I220" s="7" t="str">
        <f>IF('Movie Data'!F220=$B$4,3,0)+IF('Movie Data'!F220=$B$5,3,0)+IF('Movie Data'!F220=$B$6,3,0)</f>
        <v>#N/A</v>
      </c>
      <c r="J220" s="7" t="str">
        <f>IF('Movie Data'!G220=$B$4,3,0)+IF('Movie Data'!G220=$B$5,3,0)+IF('Movie Data'!G220=$B$6,3,0)</f>
        <v>#N/A</v>
      </c>
      <c r="K220" t="str">
        <f>IF($B$8='Movie Data'!I220,2,0)</f>
        <v>#N/A</v>
      </c>
      <c r="L220" t="str">
        <f>IF($B$7='Movie Data'!D220,1,0)</f>
        <v>#N/A</v>
      </c>
      <c r="M220" t="str">
        <f t="shared" si="1"/>
        <v>#N/A</v>
      </c>
      <c r="N220">
        <f>'Movie Data'!J220</f>
        <v>2003</v>
      </c>
      <c r="O220">
        <f>'Movie Data'!Z220</f>
        <v>57</v>
      </c>
    </row>
    <row r="221">
      <c r="G221" t="str">
        <f>'Movie Data'!A275</f>
        <v>Superman II</v>
      </c>
      <c r="H221" t="str">
        <f>IF('Movie Data'!E275=$B$4,3,0)+IF('Movie Data'!E275=$B$5,3,0)+IF('Movie Data'!E275=$B$6,3,0)</f>
        <v>#N/A</v>
      </c>
      <c r="I221" s="7" t="str">
        <f>IF('Movie Data'!F275=$B$4,3,0)+IF('Movie Data'!F275=$B$5,3,0)+IF('Movie Data'!F275=$B$6,3,0)</f>
        <v>#N/A</v>
      </c>
      <c r="J221" s="7" t="str">
        <f>IF('Movie Data'!G275=$B$4,3,0)+IF('Movie Data'!G275=$B$5,3,0)+IF('Movie Data'!G275=$B$6,3,0)</f>
        <v>#N/A</v>
      </c>
      <c r="K221" t="str">
        <f>IF($B$8='Movie Data'!I275,2,0)</f>
        <v>#N/A</v>
      </c>
      <c r="L221" t="str">
        <f>IF($B$7='Movie Data'!D275,1,0)</f>
        <v>#N/A</v>
      </c>
      <c r="M221" t="str">
        <f t="shared" si="1"/>
        <v>#N/A</v>
      </c>
      <c r="N221">
        <f>'Movie Data'!J221</f>
        <v>2005</v>
      </c>
      <c r="O221">
        <f>'Movie Data'!Z221</f>
        <v>50</v>
      </c>
    </row>
    <row r="222">
      <c r="G222" t="str">
        <f>'Movie Data'!A222</f>
        <v>Bridget Jones: The Edge of Reason</v>
      </c>
      <c r="H222" t="str">
        <f>IF('Movie Data'!E222=$B$4,3,0)+IF('Movie Data'!E222=$B$5,3,0)+IF('Movie Data'!E222=$B$6,3,0)</f>
        <v>#N/A</v>
      </c>
      <c r="I222" s="7" t="str">
        <f>IF('Movie Data'!F222=$B$4,3,0)+IF('Movie Data'!F222=$B$5,3,0)+IF('Movie Data'!F222=$B$6,3,0)</f>
        <v>#N/A</v>
      </c>
      <c r="J222" s="7" t="str">
        <f>IF('Movie Data'!G222=$B$4,3,0)+IF('Movie Data'!G222=$B$5,3,0)+IF('Movie Data'!G222=$B$6,3,0)</f>
        <v>#N/A</v>
      </c>
      <c r="K222" t="str">
        <f>IF($B$8='Movie Data'!I222,2,0)</f>
        <v>#N/A</v>
      </c>
      <c r="L222" t="str">
        <f>IF($B$7='Movie Data'!D222,1,0)</f>
        <v>#N/A</v>
      </c>
      <c r="M222" t="str">
        <f t="shared" si="1"/>
        <v>#N/A</v>
      </c>
      <c r="N222">
        <f>'Movie Data'!J222</f>
        <v>2005</v>
      </c>
      <c r="O222">
        <f>'Movie Data'!Z222</f>
        <v>44</v>
      </c>
    </row>
    <row r="223">
      <c r="G223" t="str">
        <f>'Movie Data'!A223</f>
        <v>Sleepless in Seattle</v>
      </c>
      <c r="H223" t="str">
        <f>IF('Movie Data'!E223=$B$4,3,0)+IF('Movie Data'!E223=$B$5,3,0)+IF('Movie Data'!E223=$B$6,3,0)</f>
        <v>#N/A</v>
      </c>
      <c r="I223" s="7" t="str">
        <f>IF('Movie Data'!F223=$B$4,3,0)+IF('Movie Data'!F223=$B$5,3,0)+IF('Movie Data'!F223=$B$6,3,0)</f>
        <v>#N/A</v>
      </c>
      <c r="J223" s="7" t="str">
        <f>IF('Movie Data'!G223=$B$4,3,0)+IF('Movie Data'!G223=$B$5,3,0)+IF('Movie Data'!G223=$B$6,3,0)</f>
        <v>#N/A</v>
      </c>
      <c r="K223" t="str">
        <f>IF($B$8='Movie Data'!I223,2,0)</f>
        <v>#N/A</v>
      </c>
      <c r="L223" t="str">
        <f>IF($B$7='Movie Data'!D223,1,0)</f>
        <v>#N/A</v>
      </c>
      <c r="M223" t="str">
        <f t="shared" si="1"/>
        <v>#N/A</v>
      </c>
      <c r="N223">
        <f>'Movie Data'!J223</f>
        <v>2003</v>
      </c>
      <c r="O223">
        <f>'Movie Data'!Z223</f>
        <v>71</v>
      </c>
    </row>
    <row r="224">
      <c r="G224" t="str">
        <f>'Movie Data'!A224</f>
        <v>Something's Gotta Give</v>
      </c>
      <c r="H224" t="str">
        <f>IF('Movie Data'!E224=$B$4,3,0)+IF('Movie Data'!E224=$B$5,3,0)+IF('Movie Data'!E224=$B$6,3,0)</f>
        <v>#N/A</v>
      </c>
      <c r="I224" s="7" t="str">
        <f>IF('Movie Data'!F224=$B$4,3,0)+IF('Movie Data'!F224=$B$5,3,0)+IF('Movie Data'!F224=$B$6,3,0)</f>
        <v>#N/A</v>
      </c>
      <c r="J224" s="7" t="str">
        <f>IF('Movie Data'!G224=$B$4,3,0)+IF('Movie Data'!G224=$B$5,3,0)+IF('Movie Data'!G224=$B$6,3,0)</f>
        <v>#N/A</v>
      </c>
      <c r="K224" t="str">
        <f>IF($B$8='Movie Data'!I224,2,0)</f>
        <v>#N/A</v>
      </c>
      <c r="L224" t="str">
        <f>IF($B$7='Movie Data'!D224,1,0)</f>
        <v>#N/A</v>
      </c>
      <c r="M224" t="str">
        <f t="shared" si="1"/>
        <v>#N/A</v>
      </c>
      <c r="N224">
        <f>'Movie Data'!J224</f>
        <v>2004</v>
      </c>
      <c r="O224">
        <f>'Movie Data'!Z224</f>
        <v>66</v>
      </c>
    </row>
    <row r="225">
      <c r="G225" t="str">
        <f>'Movie Data'!A18</f>
        <v>Independence Day</v>
      </c>
      <c r="H225" t="str">
        <f>IF('Movie Data'!E18=$B$4,3,0)+IF('Movie Data'!E18=$B$5,3,0)+IF('Movie Data'!E18=$B$6,3,0)</f>
        <v>#N/A</v>
      </c>
      <c r="I225" s="7" t="str">
        <f>IF('Movie Data'!F18=$B$4,3,0)+IF('Movie Data'!F18=$B$5,3,0)+IF('Movie Data'!F18=$B$6,3,0)</f>
        <v>#N/A</v>
      </c>
      <c r="J225" s="7" t="str">
        <f>IF('Movie Data'!G18=$B$4,3,0)+IF('Movie Data'!G18=$B$5,3,0)+IF('Movie Data'!G18=$B$6,3,0)</f>
        <v>#N/A</v>
      </c>
      <c r="K225" t="str">
        <f>IF($B$8='Movie Data'!I18,2,0)</f>
        <v>#N/A</v>
      </c>
      <c r="L225" t="str">
        <f>IF($B$7='Movie Data'!D18,1,0)</f>
        <v>#N/A</v>
      </c>
      <c r="M225" t="str">
        <f t="shared" si="1"/>
        <v>#N/A</v>
      </c>
      <c r="N225">
        <f>'Movie Data'!J225</f>
        <v>1997</v>
      </c>
      <c r="O225">
        <f>'Movie Data'!Z225</f>
        <v>70</v>
      </c>
    </row>
    <row r="226">
      <c r="G226" t="str">
        <f>'Movie Data'!A226</f>
        <v>Brother Bear</v>
      </c>
      <c r="H226" t="str">
        <f>IF('Movie Data'!E226=$B$4,3,0)+IF('Movie Data'!E226=$B$5,3,0)+IF('Movie Data'!E226=$B$6,3,0)</f>
        <v>#N/A</v>
      </c>
      <c r="I226" s="7" t="str">
        <f>IF('Movie Data'!F226=$B$4,3,0)+IF('Movie Data'!F226=$B$5,3,0)+IF('Movie Data'!F226=$B$6,3,0)</f>
        <v>#N/A</v>
      </c>
      <c r="J226" s="7" t="str">
        <f>IF('Movie Data'!G226=$B$4,3,0)+IF('Movie Data'!G226=$B$5,3,0)+IF('Movie Data'!G226=$B$6,3,0)</f>
        <v>#N/A</v>
      </c>
      <c r="K226" t="str">
        <f>IF($B$8='Movie Data'!I226,2,0)</f>
        <v>#N/A</v>
      </c>
      <c r="L226" t="str">
        <f>IF($B$7='Movie Data'!D226,1,0)</f>
        <v>#N/A</v>
      </c>
      <c r="M226" t="str">
        <f t="shared" si="1"/>
        <v>#N/A</v>
      </c>
      <c r="N226">
        <f>'Movie Data'!J226</f>
        <v>2004</v>
      </c>
      <c r="O226">
        <f>'Movie Data'!Z226</f>
        <v>48</v>
      </c>
    </row>
    <row r="227">
      <c r="G227" t="str">
        <f>'Movie Data'!A227</f>
        <v>Good Will Hunting</v>
      </c>
      <c r="H227" t="str">
        <f>IF('Movie Data'!E227=$B$4,3,0)+IF('Movie Data'!E227=$B$5,3,0)+IF('Movie Data'!E227=$B$6,3,0)</f>
        <v>#N/A</v>
      </c>
      <c r="I227" s="7" t="str">
        <f>IF('Movie Data'!F227=$B$4,3,0)+IF('Movie Data'!F227=$B$5,3,0)+IF('Movie Data'!F227=$B$6,3,0)</f>
        <v>#N/A</v>
      </c>
      <c r="J227" s="7" t="str">
        <f>IF('Movie Data'!G227=$B$4,3,0)+IF('Movie Data'!G227=$B$5,3,0)+IF('Movie Data'!G227=$B$6,3,0)</f>
        <v>#N/A</v>
      </c>
      <c r="K227" t="str">
        <f>IF($B$8='Movie Data'!I227,2,0)</f>
        <v>#N/A</v>
      </c>
      <c r="L227" t="str">
        <f>IF($B$7='Movie Data'!D227,1,0)</f>
        <v>#N/A</v>
      </c>
      <c r="M227" t="str">
        <f t="shared" si="1"/>
        <v>#N/A</v>
      </c>
      <c r="N227">
        <f>'Movie Data'!J227</f>
        <v>1999</v>
      </c>
      <c r="O227">
        <f>'Movie Data'!Z227</f>
        <v>70</v>
      </c>
    </row>
    <row r="228">
      <c r="G228" t="str">
        <f>'Movie Data'!A151</f>
        <v>Chicken Little</v>
      </c>
      <c r="H228" t="str">
        <f>IF('Movie Data'!E151=$B$4,3,0)+IF('Movie Data'!E151=$B$5,3,0)+IF('Movie Data'!E151=$B$6,3,0)</f>
        <v>#N/A</v>
      </c>
      <c r="I228" s="7" t="str">
        <f>IF('Movie Data'!F151=$B$4,3,0)+IF('Movie Data'!F151=$B$5,3,0)+IF('Movie Data'!F151=$B$6,3,0)</f>
        <v>#N/A</v>
      </c>
      <c r="J228" s="7" t="str">
        <f>IF('Movie Data'!G151=$B$4,3,0)+IF('Movie Data'!G151=$B$5,3,0)+IF('Movie Data'!G151=$B$6,3,0)</f>
        <v>#N/A</v>
      </c>
      <c r="K228" t="str">
        <f>IF($B$8='Movie Data'!I151,2,0)</f>
        <v>#N/A</v>
      </c>
      <c r="L228" t="str">
        <f>IF($B$7='Movie Data'!D151,1,0)</f>
        <v>#N/A</v>
      </c>
      <c r="M228" t="str">
        <f t="shared" si="1"/>
        <v>#N/A</v>
      </c>
      <c r="N228">
        <f>'Movie Data'!J228</f>
        <v>1998</v>
      </c>
      <c r="O228">
        <f>'Movie Data'!Z228</f>
        <v>52</v>
      </c>
    </row>
    <row r="229">
      <c r="G229" t="str">
        <f>'Movie Data'!A229</f>
        <v>Mr. Bean's Holiday</v>
      </c>
      <c r="H229" t="str">
        <f>IF('Movie Data'!E229=$B$4,3,0)+IF('Movie Data'!E229=$B$5,3,0)+IF('Movie Data'!E229=$B$6,3,0)</f>
        <v>#N/A</v>
      </c>
      <c r="I229" s="7" t="str">
        <f>IF('Movie Data'!F229=$B$4,3,0)+IF('Movie Data'!F229=$B$5,3,0)+IF('Movie Data'!F229=$B$6,3,0)</f>
        <v>#N/A</v>
      </c>
      <c r="J229" s="7" t="str">
        <f>IF('Movie Data'!G229=$B$4,3,0)+IF('Movie Data'!G229=$B$5,3,0)+IF('Movie Data'!G229=$B$6,3,0)</f>
        <v>#N/A</v>
      </c>
      <c r="K229" t="str">
        <f>IF($B$8='Movie Data'!I229,2,0)</f>
        <v>#N/A</v>
      </c>
      <c r="L229" t="str">
        <f>IF($B$7='Movie Data'!D229,1,0)</f>
        <v>#N/A</v>
      </c>
      <c r="M229" t="str">
        <f t="shared" si="1"/>
        <v>#N/A</v>
      </c>
      <c r="N229">
        <f>'Movie Data'!J229</f>
        <v>2007</v>
      </c>
      <c r="O229">
        <f>'Movie Data'!Z229</f>
        <v>56</v>
      </c>
    </row>
    <row r="230">
      <c r="G230" t="str">
        <f>'Movie Data'!A230</f>
        <v>Fahrenheit 9/11</v>
      </c>
      <c r="H230" t="str">
        <f>IF('Movie Data'!E230=$B$4,3,0)+IF('Movie Data'!E230=$B$5,3,0)+IF('Movie Data'!E230=$B$6,3,0)</f>
        <v>#N/A</v>
      </c>
      <c r="I230" s="7" t="str">
        <f>IF('Movie Data'!F230=$B$4,3,0)+IF('Movie Data'!F230=$B$5,3,0)+IF('Movie Data'!F230=$B$6,3,0)</f>
        <v>#N/A</v>
      </c>
      <c r="J230" s="7" t="str">
        <f>IF('Movie Data'!G230=$B$4,3,0)+IF('Movie Data'!G230=$B$5,3,0)+IF('Movie Data'!G230=$B$6,3,0)</f>
        <v>#N/A</v>
      </c>
      <c r="K230" t="str">
        <f>IF($B$8='Movie Data'!I230,2,0)</f>
        <v>#N/A</v>
      </c>
      <c r="L230" t="str">
        <f>IF($B$7='Movie Data'!D230,1,0)</f>
        <v>#N/A</v>
      </c>
      <c r="M230" t="str">
        <f t="shared" si="1"/>
        <v>#N/A</v>
      </c>
      <c r="N230">
        <f>'Movie Data'!J230</f>
        <v>2004</v>
      </c>
      <c r="O230">
        <f>'Movie Data'!Z230</f>
        <v>67</v>
      </c>
    </row>
    <row r="231">
      <c r="G231" t="str">
        <f>'Movie Data'!A190</f>
        <v>Cliffhanger</v>
      </c>
      <c r="H231" t="str">
        <f>IF('Movie Data'!E190=$B$4,3,0)+IF('Movie Data'!E190=$B$5,3,0)+IF('Movie Data'!E190=$B$6,3,0)</f>
        <v>#N/A</v>
      </c>
      <c r="I231" s="7" t="str">
        <f>IF('Movie Data'!F190=$B$4,3,0)+IF('Movie Data'!F190=$B$5,3,0)+IF('Movie Data'!F190=$B$6,3,0)</f>
        <v>#N/A</v>
      </c>
      <c r="J231" s="7" t="str">
        <f>IF('Movie Data'!G190=$B$4,3,0)+IF('Movie Data'!G190=$B$5,3,0)+IF('Movie Data'!G190=$B$6,3,0)</f>
        <v>#N/A</v>
      </c>
      <c r="K231" t="str">
        <f>IF($B$8='Movie Data'!I190,2,0)</f>
        <v>#N/A</v>
      </c>
      <c r="L231" t="str">
        <f>IF($B$7='Movie Data'!D190,1,0)</f>
        <v>#N/A</v>
      </c>
      <c r="M231" t="str">
        <f t="shared" si="1"/>
        <v>#N/A</v>
      </c>
      <c r="N231">
        <f>'Movie Data'!J231</f>
        <v>2007</v>
      </c>
      <c r="O231">
        <f>'Movie Data'!Z231</f>
        <v>35</v>
      </c>
    </row>
    <row r="232">
      <c r="G232" t="str">
        <f>'Movie Data'!A232</f>
        <v>Elf</v>
      </c>
      <c r="H232" t="str">
        <f>IF('Movie Data'!E232=$B$4,3,0)+IF('Movie Data'!E232=$B$5,3,0)+IF('Movie Data'!E232=$B$6,3,0)</f>
        <v>#N/A</v>
      </c>
      <c r="I232" s="7" t="str">
        <f>IF('Movie Data'!F232=$B$4,3,0)+IF('Movie Data'!F232=$B$5,3,0)+IF('Movie Data'!F232=$B$6,3,0)</f>
        <v>#N/A</v>
      </c>
      <c r="J232" s="7" t="str">
        <f>IF('Movie Data'!G232=$B$4,3,0)+IF('Movie Data'!G232=$B$5,3,0)+IF('Movie Data'!G232=$B$6,3,0)</f>
        <v>#N/A</v>
      </c>
      <c r="K232" t="str">
        <f>IF($B$8='Movie Data'!I232,2,0)</f>
        <v>#N/A</v>
      </c>
      <c r="L232" t="str">
        <f>IF($B$7='Movie Data'!D232,1,0)</f>
        <v>#N/A</v>
      </c>
      <c r="M232" t="str">
        <f t="shared" si="1"/>
        <v>#N/A</v>
      </c>
      <c r="N232">
        <f>'Movie Data'!J232</f>
        <v>2004</v>
      </c>
      <c r="O232">
        <f>'Movie Data'!Z232</f>
        <v>64</v>
      </c>
    </row>
    <row r="233">
      <c r="G233" t="str">
        <f>'Movie Data'!A233</f>
        <v>Knocked Up</v>
      </c>
      <c r="H233" t="str">
        <f>IF('Movie Data'!E233=$B$4,3,0)+IF('Movie Data'!E233=$B$5,3,0)+IF('Movie Data'!E233=$B$6,3,0)</f>
        <v>#N/A</v>
      </c>
      <c r="I233" s="7" t="str">
        <f>IF('Movie Data'!F233=$B$4,3,0)+IF('Movie Data'!F233=$B$5,3,0)+IF('Movie Data'!F233=$B$6,3,0)</f>
        <v>#N/A</v>
      </c>
      <c r="J233" s="7" t="str">
        <f>IF('Movie Data'!G233=$B$4,3,0)+IF('Movie Data'!G233=$B$5,3,0)+IF('Movie Data'!G233=$B$6,3,0)</f>
        <v>#N/A</v>
      </c>
      <c r="K233" t="str">
        <f>IF($B$8='Movie Data'!I233,2,0)</f>
        <v>#N/A</v>
      </c>
      <c r="L233" t="str">
        <f>IF($B$7='Movie Data'!D233,1,0)</f>
        <v>#N/A</v>
      </c>
      <c r="M233" t="str">
        <f t="shared" si="1"/>
        <v>#N/A</v>
      </c>
      <c r="N233">
        <f>'Movie Data'!J233</f>
        <v>2007</v>
      </c>
      <c r="O233">
        <f>'Movie Data'!Z233</f>
        <v>85</v>
      </c>
    </row>
    <row r="234">
      <c r="G234" t="str">
        <f>'Movie Data'!A234</f>
        <v>The Prince of Egypt</v>
      </c>
      <c r="H234" t="str">
        <f>IF('Movie Data'!E234=$B$4,3,0)+IF('Movie Data'!E234=$B$5,3,0)+IF('Movie Data'!E234=$B$6,3,0)</f>
        <v>#N/A</v>
      </c>
      <c r="I234" s="7" t="str">
        <f>IF('Movie Data'!F234=$B$4,3,0)+IF('Movie Data'!F234=$B$5,3,0)+IF('Movie Data'!F234=$B$6,3,0)</f>
        <v>#N/A</v>
      </c>
      <c r="J234" s="7" t="str">
        <f>IF('Movie Data'!G234=$B$4,3,0)+IF('Movie Data'!G234=$B$5,3,0)+IF('Movie Data'!G234=$B$6,3,0)</f>
        <v>#N/A</v>
      </c>
      <c r="K234" t="str">
        <f>IF($B$8='Movie Data'!I234,2,0)</f>
        <v>#N/A</v>
      </c>
      <c r="L234" t="str">
        <f>IF($B$7='Movie Data'!D234,1,0)</f>
        <v>#N/A</v>
      </c>
      <c r="M234" t="str">
        <f t="shared" si="1"/>
        <v>#N/A</v>
      </c>
      <c r="N234">
        <f>'Movie Data'!J234</f>
        <v>2003</v>
      </c>
      <c r="O234">
        <f>'Movie Data'!Z234</f>
        <v>64</v>
      </c>
    </row>
    <row r="235">
      <c r="G235" t="str">
        <f>'Movie Data'!A235</f>
        <v>Flightplan</v>
      </c>
      <c r="H235" t="str">
        <f>IF('Movie Data'!E235=$B$4,3,0)+IF('Movie Data'!E235=$B$5,3,0)+IF('Movie Data'!E235=$B$6,3,0)</f>
        <v>#N/A</v>
      </c>
      <c r="I235" s="7" t="str">
        <f>IF('Movie Data'!F235=$B$4,3,0)+IF('Movie Data'!F235=$B$5,3,0)+IF('Movie Data'!F235=$B$6,3,0)</f>
        <v>#N/A</v>
      </c>
      <c r="J235" s="7" t="str">
        <f>IF('Movie Data'!G235=$B$4,3,0)+IF('Movie Data'!G235=$B$5,3,0)+IF('Movie Data'!G235=$B$6,3,0)</f>
        <v>#N/A</v>
      </c>
      <c r="K235" t="str">
        <f>IF($B$8='Movie Data'!I235,2,0)</f>
        <v>#N/A</v>
      </c>
      <c r="L235" t="str">
        <f>IF($B$7='Movie Data'!D235,1,0)</f>
        <v>#N/A</v>
      </c>
      <c r="M235" t="str">
        <f t="shared" si="1"/>
        <v>#N/A</v>
      </c>
      <c r="N235">
        <f>'Movie Data'!J235</f>
        <v>2006</v>
      </c>
      <c r="O235">
        <f>'Movie Data'!Z235</f>
        <v>53</v>
      </c>
    </row>
    <row r="236">
      <c r="G236" t="str">
        <f>'Movie Data'!A236</f>
        <v>Wild Wild West</v>
      </c>
      <c r="H236" t="str">
        <f>IF('Movie Data'!E236=$B$4,3,0)+IF('Movie Data'!E236=$B$5,3,0)+IF('Movie Data'!E236=$B$6,3,0)</f>
        <v>#N/A</v>
      </c>
      <c r="I236" s="7" t="str">
        <f>IF('Movie Data'!F236=$B$4,3,0)+IF('Movie Data'!F236=$B$5,3,0)+IF('Movie Data'!F236=$B$6,3,0)</f>
        <v>#N/A</v>
      </c>
      <c r="J236" s="7" t="str">
        <f>IF('Movie Data'!G236=$B$4,3,0)+IF('Movie Data'!G236=$B$5,3,0)+IF('Movie Data'!G236=$B$6,3,0)</f>
        <v>#N/A</v>
      </c>
      <c r="K236" t="str">
        <f>IF($B$8='Movie Data'!I236,2,0)</f>
        <v>#N/A</v>
      </c>
      <c r="L236" t="str">
        <f>IF($B$7='Movie Data'!D236,1,0)</f>
        <v>#N/A</v>
      </c>
      <c r="M236" t="str">
        <f t="shared" si="1"/>
        <v>#N/A</v>
      </c>
      <c r="N236">
        <f>'Movie Data'!J236</f>
        <v>1999</v>
      </c>
      <c r="O236">
        <f>'Movie Data'!Z236</f>
        <v>38</v>
      </c>
    </row>
    <row r="237">
      <c r="G237" t="str">
        <f>'Movie Data'!A237</f>
        <v>Twins</v>
      </c>
      <c r="H237" t="str">
        <f>IF('Movie Data'!E237=$B$4,3,0)+IF('Movie Data'!E237=$B$5,3,0)+IF('Movie Data'!E237=$B$6,3,0)</f>
        <v>#N/A</v>
      </c>
      <c r="I237" s="7" t="str">
        <f>IF('Movie Data'!F237=$B$4,3,0)+IF('Movie Data'!F237=$B$5,3,0)+IF('Movie Data'!F237=$B$6,3,0)</f>
        <v>#N/A</v>
      </c>
      <c r="J237" s="7" t="str">
        <f>IF('Movie Data'!G237=$B$4,3,0)+IF('Movie Data'!G237=$B$5,3,0)+IF('Movie Data'!G237=$B$6,3,0)</f>
        <v>#N/A</v>
      </c>
      <c r="K237" t="str">
        <f>IF($B$8='Movie Data'!I237,2,0)</f>
        <v>#N/A</v>
      </c>
      <c r="L237" t="str">
        <f>IF($B$7='Movie Data'!D237,1,0)</f>
        <v>#N/A</v>
      </c>
      <c r="M237" t="str">
        <f t="shared" si="1"/>
        <v>#N/A</v>
      </c>
      <c r="N237">
        <f>'Movie Data'!J237</f>
        <v>1998</v>
      </c>
      <c r="O237">
        <f>'Movie Data'!Z237</f>
        <v>53</v>
      </c>
    </row>
    <row r="238">
      <c r="G238" t="str">
        <f>'Movie Data'!A92</f>
        <v>Raiders of the Lost Ark</v>
      </c>
      <c r="H238" t="str">
        <f>IF('Movie Data'!E92=$B$4,3,0)+IF('Movie Data'!E92=$B$5,3,0)+IF('Movie Data'!E92=$B$6,3,0)</f>
        <v>#N/A</v>
      </c>
      <c r="I238" s="7" t="str">
        <f>IF('Movie Data'!F92=$B$4,3,0)+IF('Movie Data'!F92=$B$5,3,0)+IF('Movie Data'!F92=$B$6,3,0)</f>
        <v>#N/A</v>
      </c>
      <c r="J238" s="7" t="str">
        <f>IF('Movie Data'!G92=$B$4,3,0)+IF('Movie Data'!G92=$B$5,3,0)+IF('Movie Data'!G92=$B$6,3,0)</f>
        <v>#N/A</v>
      </c>
      <c r="K238" t="str">
        <f>IF($B$8='Movie Data'!I92,2,0)</f>
        <v>#N/A</v>
      </c>
      <c r="L238" t="str">
        <f>IF($B$7='Movie Data'!D92,1,0)</f>
        <v>#N/A</v>
      </c>
      <c r="M238" t="str">
        <f t="shared" si="1"/>
        <v>#N/A</v>
      </c>
      <c r="N238">
        <f>'Movie Data'!J238</f>
        <v>2005</v>
      </c>
      <c r="O238">
        <f>'Movie Data'!Z238</f>
        <v>56</v>
      </c>
    </row>
    <row r="239">
      <c r="G239" t="str">
        <f>'Movie Data'!A239</f>
        <v>The Patriot</v>
      </c>
      <c r="H239" t="str">
        <f>IF('Movie Data'!E239=$B$4,3,0)+IF('Movie Data'!E239=$B$5,3,0)+IF('Movie Data'!E239=$B$6,3,0)</f>
        <v>#N/A</v>
      </c>
      <c r="I239" s="7" t="str">
        <f>IF('Movie Data'!F239=$B$4,3,0)+IF('Movie Data'!F239=$B$5,3,0)+IF('Movie Data'!F239=$B$6,3,0)</f>
        <v>#N/A</v>
      </c>
      <c r="J239" s="7" t="str">
        <f>IF('Movie Data'!G239=$B$4,3,0)+IF('Movie Data'!G239=$B$5,3,0)+IF('Movie Data'!G239=$B$6,3,0)</f>
        <v>#N/A</v>
      </c>
      <c r="K239" t="str">
        <f>IF($B$8='Movie Data'!I239,2,0)</f>
        <v>#N/A</v>
      </c>
      <c r="L239" t="str">
        <f>IF($B$7='Movie Data'!D239,1,0)</f>
        <v>#N/A</v>
      </c>
      <c r="M239" t="str">
        <f t="shared" si="1"/>
        <v>#N/A</v>
      </c>
      <c r="N239">
        <f>'Movie Data'!J239</f>
        <v>2000</v>
      </c>
      <c r="O239">
        <f>'Movie Data'!Z239</f>
        <v>63</v>
      </c>
    </row>
    <row r="240">
      <c r="G240" t="str">
        <f>'Movie Data'!A240</f>
        <v>The Bourne Identity</v>
      </c>
      <c r="H240" t="str">
        <f>IF('Movie Data'!E240=$B$4,3,0)+IF('Movie Data'!E240=$B$5,3,0)+IF('Movie Data'!E240=$B$6,3,0)</f>
        <v>#N/A</v>
      </c>
      <c r="I240" s="7" t="str">
        <f>IF('Movie Data'!F240=$B$4,3,0)+IF('Movie Data'!F240=$B$5,3,0)+IF('Movie Data'!F240=$B$6,3,0)</f>
        <v>#N/A</v>
      </c>
      <c r="J240" s="7" t="str">
        <f>IF('Movie Data'!G240=$B$4,3,0)+IF('Movie Data'!G240=$B$5,3,0)+IF('Movie Data'!G240=$B$6,3,0)</f>
        <v>#N/A</v>
      </c>
      <c r="K240" t="str">
        <f>IF($B$8='Movie Data'!I240,2,0)</f>
        <v>#N/A</v>
      </c>
      <c r="L240" t="str">
        <f>IF($B$7='Movie Data'!D240,1,0)</f>
        <v>#N/A</v>
      </c>
      <c r="M240" t="str">
        <f t="shared" si="1"/>
        <v>#N/A</v>
      </c>
      <c r="N240">
        <f>'Movie Data'!J240</f>
        <v>2003</v>
      </c>
      <c r="O240">
        <f>'Movie Data'!Z240</f>
        <v>68</v>
      </c>
    </row>
    <row r="241">
      <c r="G241" t="str">
        <f>'Movie Data'!A241</f>
        <v>Crouching Tiger Hidden Dragon</v>
      </c>
      <c r="H241" t="str">
        <f>IF('Movie Data'!E241=$B$4,3,0)+IF('Movie Data'!E241=$B$5,3,0)+IF('Movie Data'!E241=$B$6,3,0)</f>
        <v>#N/A</v>
      </c>
      <c r="I241" s="7" t="str">
        <f>IF('Movie Data'!F241=$B$4,3,0)+IF('Movie Data'!F241=$B$5,3,0)+IF('Movie Data'!F241=$B$6,3,0)</f>
        <v>#N/A</v>
      </c>
      <c r="J241" s="7" t="str">
        <f>IF('Movie Data'!G241=$B$4,3,0)+IF('Movie Data'!G241=$B$5,3,0)+IF('Movie Data'!G241=$B$6,3,0)</f>
        <v>#N/A</v>
      </c>
      <c r="K241" t="str">
        <f>IF($B$8='Movie Data'!I241,2,0)</f>
        <v>#N/A</v>
      </c>
      <c r="L241" t="str">
        <f>IF($B$7='Movie Data'!D241,1,0)</f>
        <v>#N/A</v>
      </c>
      <c r="M241" t="str">
        <f t="shared" si="1"/>
        <v>#N/A</v>
      </c>
      <c r="N241">
        <f>'Movie Data'!J241</f>
        <v>2001</v>
      </c>
      <c r="O241">
        <f>'Movie Data'!Z241</f>
        <v>93</v>
      </c>
    </row>
    <row r="242">
      <c r="G242" t="str">
        <f>'Movie Data'!A242</f>
        <v>Pulp Fiction</v>
      </c>
      <c r="H242" t="str">
        <f>IF('Movie Data'!E242=$B$4,3,0)+IF('Movie Data'!E242=$B$5,3,0)+IF('Movie Data'!E242=$B$6,3,0)</f>
        <v>#N/A</v>
      </c>
      <c r="I242" s="7" t="str">
        <f>IF('Movie Data'!F242=$B$4,3,0)+IF('Movie Data'!F242=$B$5,3,0)+IF('Movie Data'!F242=$B$6,3,0)</f>
        <v>#N/A</v>
      </c>
      <c r="J242" s="7" t="str">
        <f>IF('Movie Data'!G242=$B$4,3,0)+IF('Movie Data'!G242=$B$5,3,0)+IF('Movie Data'!G242=$B$6,3,0)</f>
        <v>#N/A</v>
      </c>
      <c r="K242" t="str">
        <f>IF($B$8='Movie Data'!I242,2,0)</f>
        <v>#N/A</v>
      </c>
      <c r="L242" t="str">
        <f>IF($B$7='Movie Data'!D242,1,0)</f>
        <v>#N/A</v>
      </c>
      <c r="M242" t="str">
        <f t="shared" si="1"/>
        <v>#N/A</v>
      </c>
      <c r="N242">
        <f>'Movie Data'!J242</f>
        <v>1998</v>
      </c>
      <c r="O242">
        <f>'Movie Data'!Z242</f>
        <v>94</v>
      </c>
    </row>
    <row r="243">
      <c r="G243" t="str">
        <f>'Movie Data'!A243</f>
        <v>Vertical Limit</v>
      </c>
      <c r="H243" t="str">
        <f>IF('Movie Data'!E243=$B$4,3,0)+IF('Movie Data'!E243=$B$5,3,0)+IF('Movie Data'!E243=$B$6,3,0)</f>
        <v>#N/A</v>
      </c>
      <c r="I243" s="7" t="str">
        <f>IF('Movie Data'!F243=$B$4,3,0)+IF('Movie Data'!F243=$B$5,3,0)+IF('Movie Data'!F243=$B$6,3,0)</f>
        <v>#N/A</v>
      </c>
      <c r="J243" s="7" t="str">
        <f>IF('Movie Data'!G243=$B$4,3,0)+IF('Movie Data'!G243=$B$5,3,0)+IF('Movie Data'!G243=$B$6,3,0)</f>
        <v>#N/A</v>
      </c>
      <c r="K243" t="str">
        <f>IF($B$8='Movie Data'!I243,2,0)</f>
        <v>#N/A</v>
      </c>
      <c r="L243" t="str">
        <f>IF($B$7='Movie Data'!D243,1,0)</f>
        <v>#N/A</v>
      </c>
      <c r="M243" t="str">
        <f t="shared" si="1"/>
        <v>#N/A</v>
      </c>
      <c r="N243">
        <f>'Movie Data'!J243</f>
        <v>2001</v>
      </c>
      <c r="O243">
        <f>'Movie Data'!Z243</f>
        <v>48</v>
      </c>
    </row>
    <row r="244">
      <c r="G244" t="str">
        <f>'Movie Data'!A49</f>
        <v>The Day After Tomorrow</v>
      </c>
      <c r="H244" t="str">
        <f>IF('Movie Data'!E49=$B$4,3,0)+IF('Movie Data'!E49=$B$5,3,0)+IF('Movie Data'!E49=$B$6,3,0)</f>
        <v>#N/A</v>
      </c>
      <c r="I244" s="7" t="str">
        <f>IF('Movie Data'!F49=$B$4,3,0)+IF('Movie Data'!F49=$B$5,3,0)+IF('Movie Data'!F49=$B$6,3,0)</f>
        <v>#N/A</v>
      </c>
      <c r="J244" s="7" t="str">
        <f>IF('Movie Data'!G49=$B$4,3,0)+IF('Movie Data'!G49=$B$5,3,0)+IF('Movie Data'!G49=$B$6,3,0)</f>
        <v>#N/A</v>
      </c>
      <c r="K244" t="str">
        <f>IF($B$8='Movie Data'!I49,2,0)</f>
        <v>#N/A</v>
      </c>
      <c r="L244" t="str">
        <f>IF($B$7='Movie Data'!D49,1,0)</f>
        <v>#N/A</v>
      </c>
      <c r="M244" t="str">
        <f t="shared" si="1"/>
        <v>#N/A</v>
      </c>
      <c r="N244">
        <f>'Movie Data'!J244</f>
        <v>1997</v>
      </c>
      <c r="O244">
        <f>'Movie Data'!Z244</f>
        <v>45</v>
      </c>
    </row>
    <row r="245">
      <c r="G245" t="str">
        <f>'Movie Data'!A245</f>
        <v>Disclosure</v>
      </c>
      <c r="H245" t="str">
        <f>IF('Movie Data'!E245=$B$4,3,0)+IF('Movie Data'!E245=$B$5,3,0)+IF('Movie Data'!E245=$B$6,3,0)</f>
        <v>#N/A</v>
      </c>
      <c r="I245" s="7" t="str">
        <f>IF('Movie Data'!F245=$B$4,3,0)+IF('Movie Data'!F245=$B$5,3,0)+IF('Movie Data'!F245=$B$6,3,0)</f>
        <v>#N/A</v>
      </c>
      <c r="J245" s="7" t="str">
        <f>IF('Movie Data'!G245=$B$4,3,0)+IF('Movie Data'!G245=$B$5,3,0)+IF('Movie Data'!G245=$B$6,3,0)</f>
        <v>#N/A</v>
      </c>
      <c r="K245" t="str">
        <f>IF($B$8='Movie Data'!I245,2,0)</f>
        <v>#N/A</v>
      </c>
      <c r="L245" t="str">
        <f>IF($B$7='Movie Data'!D245,1,0)</f>
        <v>#N/A</v>
      </c>
      <c r="M245" t="str">
        <f t="shared" si="1"/>
        <v>#N/A</v>
      </c>
      <c r="N245">
        <f>'Movie Data'!J245</f>
        <v>1997</v>
      </c>
      <c r="O245">
        <f>'Movie Data'!Z245</f>
        <v>58</v>
      </c>
    </row>
    <row r="246">
      <c r="G246" t="str">
        <f>'Movie Data'!A246</f>
        <v>Entrapment</v>
      </c>
      <c r="H246" t="str">
        <f>IF('Movie Data'!E246=$B$4,3,0)+IF('Movie Data'!E246=$B$5,3,0)+IF('Movie Data'!E246=$B$6,3,0)</f>
        <v>#N/A</v>
      </c>
      <c r="I246" s="7" t="str">
        <f>IF('Movie Data'!F246=$B$4,3,0)+IF('Movie Data'!F246=$B$5,3,0)+IF('Movie Data'!F246=$B$6,3,0)</f>
        <v>#N/A</v>
      </c>
      <c r="J246" s="7" t="str">
        <f>IF('Movie Data'!G246=$B$4,3,0)+IF('Movie Data'!G246=$B$5,3,0)+IF('Movie Data'!G246=$B$6,3,0)</f>
        <v>#N/A</v>
      </c>
      <c r="K246" t="str">
        <f>IF($B$8='Movie Data'!I246,2,0)</f>
        <v>#N/A</v>
      </c>
      <c r="L246" t="str">
        <f>IF($B$7='Movie Data'!D246,1,0)</f>
        <v>#N/A</v>
      </c>
      <c r="M246" t="str">
        <f t="shared" si="1"/>
        <v>#N/A</v>
      </c>
      <c r="N246">
        <f>'Movie Data'!J246</f>
        <v>2000</v>
      </c>
      <c r="O246">
        <f>'Movie Data'!Z246</f>
        <v>54</v>
      </c>
    </row>
    <row r="247">
      <c r="G247" t="str">
        <f>'Movie Data'!A138</f>
        <v>Lethal Weapon 3</v>
      </c>
      <c r="H247" t="str">
        <f>IF('Movie Data'!E138=$B$4,3,0)+IF('Movie Data'!E138=$B$5,3,0)+IF('Movie Data'!E138=$B$6,3,0)</f>
        <v>#N/A</v>
      </c>
      <c r="I247" s="7" t="str">
        <f>IF('Movie Data'!F138=$B$4,3,0)+IF('Movie Data'!F138=$B$5,3,0)+IF('Movie Data'!F138=$B$6,3,0)</f>
        <v>#N/A</v>
      </c>
      <c r="J247" s="7" t="str">
        <f>IF('Movie Data'!G138=$B$4,3,0)+IF('Movie Data'!G138=$B$5,3,0)+IF('Movie Data'!G138=$B$6,3,0)</f>
        <v>#N/A</v>
      </c>
      <c r="K247" t="str">
        <f>IF($B$8='Movie Data'!I138,2,0)</f>
        <v>#N/A</v>
      </c>
      <c r="L247" t="str">
        <f>IF($B$7='Movie Data'!D138,1,0)</f>
        <v>#N/A</v>
      </c>
      <c r="M247" t="str">
        <f t="shared" si="1"/>
        <v>#N/A</v>
      </c>
      <c r="N247">
        <f>'Movie Data'!J247</f>
        <v>2004</v>
      </c>
      <c r="O247">
        <f>'Movie Data'!Z247</f>
        <v>81</v>
      </c>
    </row>
    <row r="248">
      <c r="G248" t="str">
        <f>'Movie Data'!A248</f>
        <v>The Others</v>
      </c>
      <c r="H248" t="str">
        <f>IF('Movie Data'!E248=$B$4,3,0)+IF('Movie Data'!E248=$B$5,3,0)+IF('Movie Data'!E248=$B$6,3,0)</f>
        <v>#N/A</v>
      </c>
      <c r="I248" s="7" t="str">
        <f>IF('Movie Data'!F248=$B$4,3,0)+IF('Movie Data'!F248=$B$5,3,0)+IF('Movie Data'!F248=$B$6,3,0)</f>
        <v>#N/A</v>
      </c>
      <c r="J248" s="7" t="str">
        <f>IF('Movie Data'!G248=$B$4,3,0)+IF('Movie Data'!G248=$B$5,3,0)+IF('Movie Data'!G248=$B$6,3,0)</f>
        <v>#N/A</v>
      </c>
      <c r="K248" t="str">
        <f>IF($B$8='Movie Data'!I248,2,0)</f>
        <v>#N/A</v>
      </c>
      <c r="L248" t="str">
        <f>IF($B$7='Movie Data'!D248,1,0)</f>
        <v>#N/A</v>
      </c>
      <c r="M248" t="str">
        <f t="shared" si="1"/>
        <v>#N/A</v>
      </c>
      <c r="N248">
        <f>'Movie Data'!J248</f>
        <v>2002</v>
      </c>
      <c r="O248">
        <f>'Movie Data'!Z248</f>
        <v>74</v>
      </c>
    </row>
    <row r="249">
      <c r="G249" t="str">
        <f>'Movie Data'!A249</f>
        <v>End of Days</v>
      </c>
      <c r="H249" t="str">
        <f>IF('Movie Data'!E249=$B$4,3,0)+IF('Movie Data'!E249=$B$5,3,0)+IF('Movie Data'!E249=$B$6,3,0)</f>
        <v>#N/A</v>
      </c>
      <c r="I249" s="7" t="str">
        <f>IF('Movie Data'!F249=$B$4,3,0)+IF('Movie Data'!F249=$B$5,3,0)+IF('Movie Data'!F249=$B$6,3,0)</f>
        <v>#N/A</v>
      </c>
      <c r="J249" s="7" t="str">
        <f>IF('Movie Data'!G249=$B$4,3,0)+IF('Movie Data'!G249=$B$5,3,0)+IF('Movie Data'!G249=$B$6,3,0)</f>
        <v>#N/A</v>
      </c>
      <c r="K249" t="str">
        <f>IF($B$8='Movie Data'!I249,2,0)</f>
        <v>#N/A</v>
      </c>
      <c r="L249" t="str">
        <f>IF($B$7='Movie Data'!D249,1,0)</f>
        <v>#N/A</v>
      </c>
      <c r="M249" t="str">
        <f t="shared" si="1"/>
        <v>#N/A</v>
      </c>
      <c r="N249">
        <f>'Movie Data'!J249</f>
        <v>2000</v>
      </c>
      <c r="O249">
        <f>'Movie Data'!Z249</f>
        <v>33</v>
      </c>
    </row>
    <row r="250">
      <c r="G250" t="str">
        <f>'Movie Data'!A250</f>
        <v>Red Dragon</v>
      </c>
      <c r="H250" t="str">
        <f>IF('Movie Data'!E250=$B$4,3,0)+IF('Movie Data'!E250=$B$5,3,0)+IF('Movie Data'!E250=$B$6,3,0)</f>
        <v>#N/A</v>
      </c>
      <c r="I250" s="7" t="str">
        <f>IF('Movie Data'!F250=$B$4,3,0)+IF('Movie Data'!F250=$B$5,3,0)+IF('Movie Data'!F250=$B$6,3,0)</f>
        <v>#N/A</v>
      </c>
      <c r="J250" s="7" t="str">
        <f>IF('Movie Data'!G250=$B$4,3,0)+IF('Movie Data'!G250=$B$5,3,0)+IF('Movie Data'!G250=$B$6,3,0)</f>
        <v>#N/A</v>
      </c>
      <c r="K250" t="str">
        <f>IF($B$8='Movie Data'!I250,2,0)</f>
        <v>#N/A</v>
      </c>
      <c r="L250" t="str">
        <f>IF($B$7='Movie Data'!D250,1,0)</f>
        <v>#N/A</v>
      </c>
      <c r="M250" t="str">
        <f t="shared" si="1"/>
        <v>#N/A</v>
      </c>
      <c r="N250">
        <f>'Movie Data'!J250</f>
        <v>2003</v>
      </c>
      <c r="O250">
        <f>'Movie Data'!Z250</f>
        <v>60</v>
      </c>
    </row>
    <row r="251">
      <c r="G251" t="str">
        <f>'Movie Data'!A143</f>
        <v>Ransom</v>
      </c>
      <c r="H251" t="str">
        <f>IF('Movie Data'!E143=$B$4,3,0)+IF('Movie Data'!E143=$B$5,3,0)+IF('Movie Data'!E143=$B$6,3,0)</f>
        <v>#N/A</v>
      </c>
      <c r="I251" s="7" t="str">
        <f>IF('Movie Data'!F143=$B$4,3,0)+IF('Movie Data'!F143=$B$5,3,0)+IF('Movie Data'!F143=$B$6,3,0)</f>
        <v>#N/A</v>
      </c>
      <c r="J251" s="7" t="str">
        <f>IF('Movie Data'!G143=$B$4,3,0)+IF('Movie Data'!G143=$B$5,3,0)+IF('Movie Data'!G143=$B$6,3,0)</f>
        <v>#N/A</v>
      </c>
      <c r="K251" t="str">
        <f>IF($B$8='Movie Data'!I143,2,0)</f>
        <v>#N/A</v>
      </c>
      <c r="L251" t="str">
        <f>IF($B$7='Movie Data'!D143,1,0)</f>
        <v>#N/A</v>
      </c>
      <c r="M251" t="str">
        <f t="shared" si="1"/>
        <v>#N/A</v>
      </c>
      <c r="N251">
        <f>'Movie Data'!J251</f>
        <v>2005</v>
      </c>
      <c r="O251">
        <f>'Movie Data'!Z251</f>
        <v>63</v>
      </c>
    </row>
    <row r="252">
      <c r="G252" t="str">
        <f>'Movie Data'!A228</f>
        <v>Con Air</v>
      </c>
      <c r="H252" t="str">
        <f>IF('Movie Data'!E228=$B$4,3,0)+IF('Movie Data'!E228=$B$5,3,0)+IF('Movie Data'!E228=$B$6,3,0)</f>
        <v>#N/A</v>
      </c>
      <c r="I252" s="7" t="str">
        <f>IF('Movie Data'!F228=$B$4,3,0)+IF('Movie Data'!F228=$B$5,3,0)+IF('Movie Data'!F228=$B$6,3,0)</f>
        <v>#N/A</v>
      </c>
      <c r="J252" s="7" t="str">
        <f>IF('Movie Data'!G228=$B$4,3,0)+IF('Movie Data'!G228=$B$5,3,0)+IF('Movie Data'!G228=$B$6,3,0)</f>
        <v>#N/A</v>
      </c>
      <c r="K252" t="str">
        <f>IF($B$8='Movie Data'!I228,2,0)</f>
        <v>#N/A</v>
      </c>
      <c r="L252" t="str">
        <f>IF($B$7='Movie Data'!D228,1,0)</f>
        <v>#N/A</v>
      </c>
      <c r="M252" t="str">
        <f t="shared" si="1"/>
        <v>#N/A</v>
      </c>
      <c r="N252">
        <f>'Movie Data'!J252</f>
        <v>2004</v>
      </c>
      <c r="O252">
        <f>'Movie Data'!Z252</f>
        <v>71</v>
      </c>
    </row>
    <row r="253">
      <c r="G253" t="str">
        <f>'Movie Data'!A261</f>
        <v>Kindergarten Cop</v>
      </c>
      <c r="H253" t="str">
        <f>IF('Movie Data'!E261=$B$4,3,0)+IF('Movie Data'!E261=$B$5,3,0)+IF('Movie Data'!E261=$B$6,3,0)</f>
        <v>#N/A</v>
      </c>
      <c r="I253" s="7" t="str">
        <f>IF('Movie Data'!F261=$B$4,3,0)+IF('Movie Data'!F261=$B$5,3,0)+IF('Movie Data'!F261=$B$6,3,0)</f>
        <v>#N/A</v>
      </c>
      <c r="J253" s="7" t="str">
        <f>IF('Movie Data'!G261=$B$4,3,0)+IF('Movie Data'!G261=$B$5,3,0)+IF('Movie Data'!G261=$B$6,3,0)</f>
        <v>#N/A</v>
      </c>
      <c r="K253" t="str">
        <f>IF($B$8='Movie Data'!I261,2,0)</f>
        <v>#N/A</v>
      </c>
      <c r="L253" t="str">
        <f>IF($B$7='Movie Data'!D261,1,0)</f>
        <v>#N/A</v>
      </c>
      <c r="M253" t="str">
        <f t="shared" si="1"/>
        <v>#N/A</v>
      </c>
      <c r="N253">
        <f>'Movie Data'!J253</f>
        <v>2002</v>
      </c>
      <c r="O253">
        <f>'Movie Data'!Z253</f>
        <v>74</v>
      </c>
    </row>
    <row r="254">
      <c r="G254" t="str">
        <f>'Movie Data'!A254</f>
        <v>Million Dollar Baby</v>
      </c>
      <c r="H254" t="str">
        <f>IF('Movie Data'!E254=$B$4,3,0)+IF('Movie Data'!E254=$B$5,3,0)+IF('Movie Data'!E254=$B$6,3,0)</f>
        <v>#N/A</v>
      </c>
      <c r="I254" s="7" t="str">
        <f>IF('Movie Data'!F254=$B$4,3,0)+IF('Movie Data'!F254=$B$5,3,0)+IF('Movie Data'!F254=$B$6,3,0)</f>
        <v>#N/A</v>
      </c>
      <c r="J254" s="7" t="str">
        <f>IF('Movie Data'!G254=$B$4,3,0)+IF('Movie Data'!G254=$B$5,3,0)+IF('Movie Data'!G254=$B$6,3,0)</f>
        <v>#N/A</v>
      </c>
      <c r="K254" t="str">
        <f>IF($B$8='Movie Data'!I254,2,0)</f>
        <v>#N/A</v>
      </c>
      <c r="L254" t="str">
        <f>IF($B$7='Movie Data'!D254,1,0)</f>
        <v>#N/A</v>
      </c>
      <c r="M254" t="str">
        <f t="shared" si="1"/>
        <v>#N/A</v>
      </c>
      <c r="N254">
        <f>'Movie Data'!J254</f>
        <v>2005</v>
      </c>
      <c r="O254">
        <f>'Movie Data'!Z254</f>
        <v>86</v>
      </c>
    </row>
    <row r="255">
      <c r="G255" t="str">
        <f>'Movie Data'!A255</f>
        <v>Miss Congeniality</v>
      </c>
      <c r="H255" t="str">
        <f>IF('Movie Data'!E255=$B$4,3,0)+IF('Movie Data'!E255=$B$5,3,0)+IF('Movie Data'!E255=$B$6,3,0)</f>
        <v>#N/A</v>
      </c>
      <c r="I255" s="7" t="str">
        <f>IF('Movie Data'!F255=$B$4,3,0)+IF('Movie Data'!F255=$B$5,3,0)+IF('Movie Data'!F255=$B$6,3,0)</f>
        <v>#N/A</v>
      </c>
      <c r="J255" s="7" t="str">
        <f>IF('Movie Data'!G255=$B$4,3,0)+IF('Movie Data'!G255=$B$5,3,0)+IF('Movie Data'!G255=$B$6,3,0)</f>
        <v>#N/A</v>
      </c>
      <c r="K255" t="str">
        <f>IF($B$8='Movie Data'!I255,2,0)</f>
        <v>#N/A</v>
      </c>
      <c r="L255" t="str">
        <f>IF($B$7='Movie Data'!D255,1,0)</f>
        <v>#N/A</v>
      </c>
      <c r="M255" t="str">
        <f t="shared" si="1"/>
        <v>#N/A</v>
      </c>
      <c r="N255">
        <f>'Movie Data'!J255</f>
        <v>2001</v>
      </c>
      <c r="O255">
        <f>'Movie Data'!Z255</f>
        <v>43</v>
      </c>
    </row>
    <row r="256">
      <c r="G256" t="str">
        <f>'Movie Data'!A256</f>
        <v>JFK</v>
      </c>
      <c r="H256" t="str">
        <f>IF('Movie Data'!E256=$B$4,3,0)+IF('Movie Data'!E256=$B$5,3,0)+IF('Movie Data'!E256=$B$6,3,0)</f>
        <v>#N/A</v>
      </c>
      <c r="I256" s="7" t="str">
        <f>IF('Movie Data'!F256=$B$4,3,0)+IF('Movie Data'!F256=$B$5,3,0)+IF('Movie Data'!F256=$B$6,3,0)</f>
        <v>#N/A</v>
      </c>
      <c r="J256" s="7" t="str">
        <f>IF('Movie Data'!G256=$B$4,3,0)+IF('Movie Data'!G256=$B$5,3,0)+IF('Movie Data'!G256=$B$6,3,0)</f>
        <v>#N/A</v>
      </c>
      <c r="K256" t="str">
        <f>IF($B$8='Movie Data'!I256,2,0)</f>
        <v>#N/A</v>
      </c>
      <c r="L256" t="str">
        <f>IF($B$7='Movie Data'!D256,1,0)</f>
        <v>#N/A</v>
      </c>
      <c r="M256" t="str">
        <f t="shared" si="1"/>
        <v>#N/A</v>
      </c>
      <c r="N256">
        <f>'Movie Data'!J256</f>
        <v>1997</v>
      </c>
      <c r="O256">
        <f>'Movie Data'!Z256</f>
        <v>71</v>
      </c>
    </row>
    <row r="257">
      <c r="G257" t="str">
        <f>'Movie Data'!A257</f>
        <v>Traffic</v>
      </c>
      <c r="H257" t="str">
        <f>IF('Movie Data'!E257=$B$4,3,0)+IF('Movie Data'!E257=$B$5,3,0)+IF('Movie Data'!E257=$B$6,3,0)</f>
        <v>#N/A</v>
      </c>
      <c r="I257" s="7" t="str">
        <f>IF('Movie Data'!F257=$B$4,3,0)+IF('Movie Data'!F257=$B$5,3,0)+IF('Movie Data'!F257=$B$6,3,0)</f>
        <v>#N/A</v>
      </c>
      <c r="J257" s="7" t="str">
        <f>IF('Movie Data'!G257=$B$4,3,0)+IF('Movie Data'!G257=$B$5,3,0)+IF('Movie Data'!G257=$B$6,3,0)</f>
        <v>#N/A</v>
      </c>
      <c r="K257" t="str">
        <f>IF($B$8='Movie Data'!I257,2,0)</f>
        <v>#N/A</v>
      </c>
      <c r="L257" t="str">
        <f>IF($B$7='Movie Data'!D257,1,0)</f>
        <v>#N/A</v>
      </c>
      <c r="M257" t="str">
        <f t="shared" si="1"/>
        <v>#N/A</v>
      </c>
      <c r="N257">
        <f>'Movie Data'!J257</f>
        <v>2001</v>
      </c>
      <c r="O257">
        <f>'Movie Data'!Z257</f>
        <v>86</v>
      </c>
    </row>
    <row r="258">
      <c r="G258" t="str">
        <f>'Movie Data'!A258</f>
        <v>Braveheart</v>
      </c>
      <c r="H258" t="str">
        <f>IF('Movie Data'!E258=$B$4,3,0)+IF('Movie Data'!E258=$B$5,3,0)+IF('Movie Data'!E258=$B$6,3,0)</f>
        <v>#N/A</v>
      </c>
      <c r="I258" s="7" t="str">
        <f>IF('Movie Data'!F258=$B$4,3,0)+IF('Movie Data'!F258=$B$5,3,0)+IF('Movie Data'!F258=$B$6,3,0)</f>
        <v>#N/A</v>
      </c>
      <c r="J258" s="7" t="str">
        <f>IF('Movie Data'!G258=$B$4,3,0)+IF('Movie Data'!G258=$B$5,3,0)+IF('Movie Data'!G258=$B$6,3,0)</f>
        <v>#N/A</v>
      </c>
      <c r="K258" t="str">
        <f>IF($B$8='Movie Data'!I258,2,0)</f>
        <v>#N/A</v>
      </c>
      <c r="L258" t="str">
        <f>IF($B$7='Movie Data'!D258,1,0)</f>
        <v>#N/A</v>
      </c>
      <c r="M258" t="str">
        <f t="shared" si="1"/>
        <v>#N/A</v>
      </c>
      <c r="N258">
        <f>'Movie Data'!J258</f>
        <v>2000</v>
      </c>
      <c r="O258">
        <f>'Movie Data'!Z258</f>
        <v>66</v>
      </c>
    </row>
    <row r="259">
      <c r="G259" t="str">
        <f>'Movie Data'!A259</f>
        <v>The Break-Up</v>
      </c>
      <c r="H259" t="str">
        <f>IF('Movie Data'!E259=$B$4,3,0)+IF('Movie Data'!E259=$B$5,3,0)+IF('Movie Data'!E259=$B$6,3,0)</f>
        <v>#N/A</v>
      </c>
      <c r="I259" s="7" t="str">
        <f>IF('Movie Data'!F259=$B$4,3,0)+IF('Movie Data'!F259=$B$5,3,0)+IF('Movie Data'!F259=$B$6,3,0)</f>
        <v>#N/A</v>
      </c>
      <c r="J259" s="7" t="str">
        <f>IF('Movie Data'!G259=$B$4,3,0)+IF('Movie Data'!G259=$B$5,3,0)+IF('Movie Data'!G259=$B$6,3,0)</f>
        <v>#N/A</v>
      </c>
      <c r="K259" t="str">
        <f>IF($B$8='Movie Data'!I259,2,0)</f>
        <v>#N/A</v>
      </c>
      <c r="L259" t="str">
        <f>IF($B$7='Movie Data'!D259,1,0)</f>
        <v>#N/A</v>
      </c>
      <c r="M259" t="str">
        <f t="shared" si="1"/>
        <v>#N/A</v>
      </c>
      <c r="N259">
        <f>'Movie Data'!J259</f>
        <v>2006</v>
      </c>
      <c r="O259">
        <f>'Movie Data'!Z259</f>
        <v>45</v>
      </c>
    </row>
    <row r="260">
      <c r="G260" t="str">
        <f>'Movie Data'!A260</f>
        <v>Sleepy Hollow</v>
      </c>
      <c r="H260" t="str">
        <f>IF('Movie Data'!E260=$B$4,3,0)+IF('Movie Data'!E260=$B$5,3,0)+IF('Movie Data'!E260=$B$6,3,0)</f>
        <v>#N/A</v>
      </c>
      <c r="I260" s="7" t="str">
        <f>IF('Movie Data'!F260=$B$4,3,0)+IF('Movie Data'!F260=$B$5,3,0)+IF('Movie Data'!F260=$B$6,3,0)</f>
        <v>#N/A</v>
      </c>
      <c r="J260" s="7" t="str">
        <f>IF('Movie Data'!G260=$B$4,3,0)+IF('Movie Data'!G260=$B$5,3,0)+IF('Movie Data'!G260=$B$6,3,0)</f>
        <v>#N/A</v>
      </c>
      <c r="K260" t="str">
        <f>IF($B$8='Movie Data'!I260,2,0)</f>
        <v>#N/A</v>
      </c>
      <c r="L260" t="str">
        <f>IF($B$7='Movie Data'!D260,1,0)</f>
        <v>#N/A</v>
      </c>
      <c r="M260" t="str">
        <f t="shared" si="1"/>
        <v>#N/A</v>
      </c>
      <c r="N260">
        <f>'Movie Data'!J260</f>
        <v>2000</v>
      </c>
      <c r="O260">
        <f>'Movie Data'!Z260</f>
        <v>65</v>
      </c>
    </row>
    <row r="261">
      <c r="G261" t="str">
        <f>'Movie Data'!A40</f>
        <v>Casino Royale</v>
      </c>
      <c r="H261" t="str">
        <f>IF('Movie Data'!E40=$B$4,3,0)+IF('Movie Data'!E40=$B$5,3,0)+IF('Movie Data'!E40=$B$6,3,0)</f>
        <v>#N/A</v>
      </c>
      <c r="I261" s="7" t="str">
        <f>IF('Movie Data'!F40=$B$4,3,0)+IF('Movie Data'!F40=$B$5,3,0)+IF('Movie Data'!F40=$B$6,3,0)</f>
        <v>#N/A</v>
      </c>
      <c r="J261" s="7" t="str">
        <f>IF('Movie Data'!G40=$B$4,3,0)+IF('Movie Data'!G40=$B$5,3,0)+IF('Movie Data'!G40=$B$6,3,0)</f>
        <v>#N/A</v>
      </c>
      <c r="K261" t="str">
        <f>IF($B$8='Movie Data'!I40,2,0)</f>
        <v>#N/A</v>
      </c>
      <c r="L261" t="str">
        <f>IF($B$7='Movie Data'!D40,1,0)</f>
        <v>#N/A</v>
      </c>
      <c r="M261" t="str">
        <f t="shared" si="1"/>
        <v>#N/A</v>
      </c>
      <c r="N261">
        <f>'Movie Data'!J261</f>
        <v>1998</v>
      </c>
      <c r="O261">
        <f>'Movie Data'!Z261</f>
        <v>61</v>
      </c>
    </row>
    <row r="262">
      <c r="G262" t="str">
        <f>'Movie Data'!A262</f>
        <v>American Pie</v>
      </c>
      <c r="H262" t="str">
        <f>IF('Movie Data'!E262=$B$4,3,0)+IF('Movie Data'!E262=$B$5,3,0)+IF('Movie Data'!E262=$B$6,3,0)</f>
        <v>#N/A</v>
      </c>
      <c r="I262" s="7" t="str">
        <f>IF('Movie Data'!F262=$B$4,3,0)+IF('Movie Data'!F262=$B$5,3,0)+IF('Movie Data'!F262=$B$6,3,0)</f>
        <v>#N/A</v>
      </c>
      <c r="J262" s="7" t="str">
        <f>IF('Movie Data'!G262=$B$4,3,0)+IF('Movie Data'!G262=$B$5,3,0)+IF('Movie Data'!G262=$B$6,3,0)</f>
        <v>#N/A</v>
      </c>
      <c r="K262" t="str">
        <f>IF($B$8='Movie Data'!I262,2,0)</f>
        <v>#N/A</v>
      </c>
      <c r="L262" t="str">
        <f>IF($B$7='Movie Data'!D262,1,0)</f>
        <v>#N/A</v>
      </c>
      <c r="M262" t="str">
        <f t="shared" si="1"/>
        <v>#N/A</v>
      </c>
      <c r="N262">
        <f>'Movie Data'!J262</f>
        <v>1999</v>
      </c>
      <c r="O262">
        <f>'Movie Data'!Z262</f>
        <v>58</v>
      </c>
    </row>
    <row r="263">
      <c r="G263" t="str">
        <f>'Movie Data'!A263</f>
        <v>Philadelphia</v>
      </c>
      <c r="H263" t="str">
        <f>IF('Movie Data'!E263=$B$4,3,0)+IF('Movie Data'!E263=$B$5,3,0)+IF('Movie Data'!E263=$B$6,3,0)</f>
        <v>#N/A</v>
      </c>
      <c r="I263" s="7" t="str">
        <f>IF('Movie Data'!F263=$B$4,3,0)+IF('Movie Data'!F263=$B$5,3,0)+IF('Movie Data'!F263=$B$6,3,0)</f>
        <v>#N/A</v>
      </c>
      <c r="J263" s="7" t="str">
        <f>IF('Movie Data'!G263=$B$4,3,0)+IF('Movie Data'!G263=$B$5,3,0)+IF('Movie Data'!G263=$B$6,3,0)</f>
        <v>#N/A</v>
      </c>
      <c r="K263" t="str">
        <f>IF($B$8='Movie Data'!I263,2,0)</f>
        <v>#N/A</v>
      </c>
      <c r="L263" t="str">
        <f>IF($B$7='Movie Data'!D263,1,0)</f>
        <v>#N/A</v>
      </c>
      <c r="M263" t="str">
        <f t="shared" si="1"/>
        <v>#N/A</v>
      </c>
      <c r="N263">
        <f>'Movie Data'!J263</f>
        <v>2004</v>
      </c>
      <c r="O263">
        <f>'Movie Data'!Z263</f>
        <v>66</v>
      </c>
    </row>
    <row r="264">
      <c r="G264" t="str">
        <f>'Movie Data'!A264</f>
        <v>Vanilla Sky</v>
      </c>
      <c r="H264" t="str">
        <f>IF('Movie Data'!E264=$B$4,3,0)+IF('Movie Data'!E264=$B$5,3,0)+IF('Movie Data'!E264=$B$6,3,0)</f>
        <v>#N/A</v>
      </c>
      <c r="I264" s="7" t="str">
        <f>IF('Movie Data'!F264=$B$4,3,0)+IF('Movie Data'!F264=$B$5,3,0)+IF('Movie Data'!F264=$B$6,3,0)</f>
        <v>#N/A</v>
      </c>
      <c r="J264" s="7" t="str">
        <f>IF('Movie Data'!G264=$B$4,3,0)+IF('Movie Data'!G264=$B$5,3,0)+IF('Movie Data'!G264=$B$6,3,0)</f>
        <v>#N/A</v>
      </c>
      <c r="K264" t="str">
        <f>IF($B$8='Movie Data'!I264,2,0)</f>
        <v>#N/A</v>
      </c>
      <c r="L264" t="str">
        <f>IF($B$7='Movie Data'!D264,1,0)</f>
        <v>#N/A</v>
      </c>
      <c r="M264" t="str">
        <f t="shared" si="1"/>
        <v>#N/A</v>
      </c>
      <c r="N264">
        <f>'Movie Data'!J264</f>
        <v>2002</v>
      </c>
      <c r="O264">
        <f>'Movie Data'!Z264</f>
        <v>45</v>
      </c>
    </row>
    <row r="265">
      <c r="G265" t="str">
        <f>'Movie Data'!A265</f>
        <v>Brokeback Mountain</v>
      </c>
      <c r="H265" t="str">
        <f>IF('Movie Data'!E265=$B$4,3,0)+IF('Movie Data'!E265=$B$5,3,0)+IF('Movie Data'!E265=$B$6,3,0)</f>
        <v>#N/A</v>
      </c>
      <c r="I265" s="7" t="str">
        <f>IF('Movie Data'!F265=$B$4,3,0)+IF('Movie Data'!F265=$B$5,3,0)+IF('Movie Data'!F265=$B$6,3,0)</f>
        <v>#N/A</v>
      </c>
      <c r="J265" s="7" t="str">
        <f>IF('Movie Data'!G265=$B$4,3,0)+IF('Movie Data'!G265=$B$5,3,0)+IF('Movie Data'!G265=$B$6,3,0)</f>
        <v>#N/A</v>
      </c>
      <c r="K265" t="str">
        <f>IF($B$8='Movie Data'!I265,2,0)</f>
        <v>#N/A</v>
      </c>
      <c r="L265" t="str">
        <f>IF($B$7='Movie Data'!D265,1,0)</f>
        <v>#N/A</v>
      </c>
      <c r="M265" t="str">
        <f t="shared" si="1"/>
        <v>#N/A</v>
      </c>
      <c r="N265">
        <f>'Movie Data'!J265</f>
        <v>2006</v>
      </c>
      <c r="O265">
        <f>'Movie Data'!Z265</f>
        <v>87</v>
      </c>
    </row>
    <row r="266">
      <c r="G266" t="str">
        <f>'Movie Data'!A266</f>
        <v>Mr. Deeds</v>
      </c>
      <c r="H266" t="str">
        <f>IF('Movie Data'!E266=$B$4,3,0)+IF('Movie Data'!E266=$B$5,3,0)+IF('Movie Data'!E266=$B$6,3,0)</f>
        <v>#N/A</v>
      </c>
      <c r="I266" s="7" t="str">
        <f>IF('Movie Data'!F266=$B$4,3,0)+IF('Movie Data'!F266=$B$5,3,0)+IF('Movie Data'!F266=$B$6,3,0)</f>
        <v>#N/A</v>
      </c>
      <c r="J266" s="7" t="str">
        <f>IF('Movie Data'!G266=$B$4,3,0)+IF('Movie Data'!G266=$B$5,3,0)+IF('Movie Data'!G266=$B$6,3,0)</f>
        <v>#N/A</v>
      </c>
      <c r="K266" t="str">
        <f>IF($B$8='Movie Data'!I266,2,0)</f>
        <v>#N/A</v>
      </c>
      <c r="L266" t="str">
        <f>IF($B$7='Movie Data'!D266,1,0)</f>
        <v>#N/A</v>
      </c>
      <c r="M266" t="str">
        <f t="shared" si="1"/>
        <v>#N/A</v>
      </c>
      <c r="N266">
        <f>'Movie Data'!J266</f>
        <v>2002</v>
      </c>
      <c r="O266">
        <f>'Movie Data'!Z266</f>
        <v>24</v>
      </c>
    </row>
    <row r="267">
      <c r="G267" t="str">
        <f>'Movie Data'!A131</f>
        <v>Fantastic Four</v>
      </c>
      <c r="H267" t="str">
        <f>IF('Movie Data'!E131=$B$4,3,0)+IF('Movie Data'!E131=$B$5,3,0)+IF('Movie Data'!E131=$B$6,3,0)</f>
        <v>#N/A</v>
      </c>
      <c r="I267" s="7" t="str">
        <f>IF('Movie Data'!F131=$B$4,3,0)+IF('Movie Data'!F131=$B$5,3,0)+IF('Movie Data'!F131=$B$6,3,0)</f>
        <v>#N/A</v>
      </c>
      <c r="J267" s="7" t="str">
        <f>IF('Movie Data'!G131=$B$4,3,0)+IF('Movie Data'!G131=$B$5,3,0)+IF('Movie Data'!G131=$B$6,3,0)</f>
        <v>#N/A</v>
      </c>
      <c r="K267" t="str">
        <f>IF($B$8='Movie Data'!I131,2,0)</f>
        <v>#N/A</v>
      </c>
      <c r="L267" t="str">
        <f>IF($B$7='Movie Data'!D131,1,0)</f>
        <v>#N/A</v>
      </c>
      <c r="M267" t="str">
        <f t="shared" si="1"/>
        <v>#N/A</v>
      </c>
      <c r="N267">
        <f>'Movie Data'!J267</f>
        <v>2005</v>
      </c>
      <c r="O267">
        <f>'Movie Data'!Z267</f>
        <v>29</v>
      </c>
    </row>
    <row r="268">
      <c r="G268" t="str">
        <f>'Movie Data'!A268</f>
        <v>Mystic River</v>
      </c>
      <c r="H268" t="str">
        <f>IF('Movie Data'!E268=$B$4,3,0)+IF('Movie Data'!E268=$B$5,3,0)+IF('Movie Data'!E268=$B$6,3,0)</f>
        <v>#N/A</v>
      </c>
      <c r="I268" s="7" t="str">
        <f>IF('Movie Data'!F268=$B$4,3,0)+IF('Movie Data'!F268=$B$5,3,0)+IF('Movie Data'!F268=$B$6,3,0)</f>
        <v>#N/A</v>
      </c>
      <c r="J268" s="7" t="str">
        <f>IF('Movie Data'!G268=$B$4,3,0)+IF('Movie Data'!G268=$B$5,3,0)+IF('Movie Data'!G268=$B$6,3,0)</f>
        <v>#N/A</v>
      </c>
      <c r="K268" t="str">
        <f>IF($B$8='Movie Data'!I268,2,0)</f>
        <v>#N/A</v>
      </c>
      <c r="L268" t="str">
        <f>IF($B$7='Movie Data'!D268,1,0)</f>
        <v>#N/A</v>
      </c>
      <c r="M268" t="str">
        <f t="shared" si="1"/>
        <v>#N/A</v>
      </c>
      <c r="N268">
        <f>'Movie Data'!J268</f>
        <v>2004</v>
      </c>
      <c r="O268">
        <f>'Movie Data'!Z268</f>
        <v>84</v>
      </c>
    </row>
    <row r="269">
      <c r="G269" t="str">
        <f>'Movie Data'!A136</f>
        <v>The Mask</v>
      </c>
      <c r="H269" t="str">
        <f>IF('Movie Data'!E136=$B$4,3,0)+IF('Movie Data'!E136=$B$5,3,0)+IF('Movie Data'!E136=$B$6,3,0)</f>
        <v>#N/A</v>
      </c>
      <c r="I269" s="7" t="str">
        <f>IF('Movie Data'!F136=$B$4,3,0)+IF('Movie Data'!F136=$B$5,3,0)+IF('Movie Data'!F136=$B$6,3,0)</f>
        <v>#N/A</v>
      </c>
      <c r="J269" s="7" t="str">
        <f>IF('Movie Data'!G136=$B$4,3,0)+IF('Movie Data'!G136=$B$5,3,0)+IF('Movie Data'!G136=$B$6,3,0)</f>
        <v>#N/A</v>
      </c>
      <c r="K269" t="str">
        <f>IF($B$8='Movie Data'!I136,2,0)</f>
        <v>#N/A</v>
      </c>
      <c r="L269" t="str">
        <f>IF($B$7='Movie Data'!D136,1,0)</f>
        <v>#N/A</v>
      </c>
      <c r="M269" t="str">
        <f t="shared" si="1"/>
        <v>#N/A</v>
      </c>
      <c r="N269">
        <f>'Movie Data'!J269</f>
        <v>2004</v>
      </c>
      <c r="O269">
        <f>'Movie Data'!Z269</f>
        <v>83</v>
      </c>
    </row>
    <row r="270">
      <c r="G270" t="str">
        <f>'Movie Data'!A270</f>
        <v>L.A. Confidential</v>
      </c>
      <c r="H270" t="str">
        <f>IF('Movie Data'!E270=$B$4,3,0)+IF('Movie Data'!E270=$B$5,3,0)+IF('Movie Data'!E270=$B$6,3,0)</f>
        <v>#N/A</v>
      </c>
      <c r="I270" s="7" t="str">
        <f>IF('Movie Data'!F270=$B$4,3,0)+IF('Movie Data'!F270=$B$5,3,0)+IF('Movie Data'!F270=$B$6,3,0)</f>
        <v>#N/A</v>
      </c>
      <c r="J270" s="7" t="str">
        <f>IF('Movie Data'!G270=$B$4,3,0)+IF('Movie Data'!G270=$B$5,3,0)+IF('Movie Data'!G270=$B$6,3,0)</f>
        <v>#N/A</v>
      </c>
      <c r="K270" t="str">
        <f>IF($B$8='Movie Data'!I270,2,0)</f>
        <v>#N/A</v>
      </c>
      <c r="L270" t="str">
        <f>IF($B$7='Movie Data'!D270,1,0)</f>
        <v>#N/A</v>
      </c>
      <c r="M270" t="str">
        <f t="shared" si="1"/>
        <v>#N/A</v>
      </c>
      <c r="N270">
        <f>'Movie Data'!J270</f>
        <v>1998</v>
      </c>
      <c r="O270">
        <f>'Movie Data'!Z270</f>
        <v>90</v>
      </c>
    </row>
    <row r="271">
      <c r="G271" t="str">
        <f>'Movie Data'!A209</f>
        <v>Batman &amp; Robin</v>
      </c>
      <c r="H271" t="str">
        <f>IF('Movie Data'!E209=$B$4,3,0)+IF('Movie Data'!E209=$B$5,3,0)+IF('Movie Data'!E209=$B$6,3,0)</f>
        <v>#N/A</v>
      </c>
      <c r="I271" s="7" t="str">
        <f>IF('Movie Data'!F209=$B$4,3,0)+IF('Movie Data'!F209=$B$5,3,0)+IF('Movie Data'!F209=$B$6,3,0)</f>
        <v>#N/A</v>
      </c>
      <c r="J271" s="7" t="str">
        <f>IF('Movie Data'!G209=$B$4,3,0)+IF('Movie Data'!G209=$B$5,3,0)+IF('Movie Data'!G209=$B$6,3,0)</f>
        <v>#N/A</v>
      </c>
      <c r="K271" t="str">
        <f>IF($B$8='Movie Data'!I209,2,0)</f>
        <v>#N/A</v>
      </c>
      <c r="L271" t="str">
        <f>IF($B$7='Movie Data'!D209,1,0)</f>
        <v>#N/A</v>
      </c>
      <c r="M271" t="str">
        <f t="shared" si="1"/>
        <v>#N/A</v>
      </c>
      <c r="N271">
        <f>'Movie Data'!J271</f>
        <v>1997</v>
      </c>
      <c r="O271">
        <f>'Movie Data'!Z271</f>
        <v>58</v>
      </c>
    </row>
    <row r="272">
      <c r="G272" t="str">
        <f>'Movie Data'!A272</f>
        <v>Beverly Hills Cop III</v>
      </c>
      <c r="H272" t="str">
        <f>IF('Movie Data'!E272=$B$4,3,0)+IF('Movie Data'!E272=$B$5,3,0)+IF('Movie Data'!E272=$B$6,3,0)</f>
        <v>#N/A</v>
      </c>
      <c r="I272" s="7" t="str">
        <f>IF('Movie Data'!F272=$B$4,3,0)+IF('Movie Data'!F272=$B$5,3,0)+IF('Movie Data'!F272=$B$6,3,0)</f>
        <v>#N/A</v>
      </c>
      <c r="J272" s="7" t="str">
        <f>IF('Movie Data'!G272=$B$4,3,0)+IF('Movie Data'!G272=$B$5,3,0)+IF('Movie Data'!G272=$B$6,3,0)</f>
        <v>#N/A</v>
      </c>
      <c r="K272" t="str">
        <f>IF($B$8='Movie Data'!I272,2,0)</f>
        <v>#N/A</v>
      </c>
      <c r="L272" t="str">
        <f>IF($B$7='Movie Data'!D272,1,0)</f>
        <v>#N/A</v>
      </c>
      <c r="M272" t="str">
        <f t="shared" si="1"/>
        <v>#N/A</v>
      </c>
      <c r="N272">
        <f>'Movie Data'!J272</f>
        <v>2002</v>
      </c>
      <c r="O272">
        <f>'Movie Data'!Z272</f>
        <v>15</v>
      </c>
    </row>
    <row r="273">
      <c r="G273" t="str">
        <f>'Movie Data'!A273</f>
        <v>The Queen</v>
      </c>
      <c r="H273" t="str">
        <f>IF('Movie Data'!E273=$B$4,3,0)+IF('Movie Data'!E273=$B$5,3,0)+IF('Movie Data'!E273=$B$6,3,0)</f>
        <v>#N/A</v>
      </c>
      <c r="I273" s="7" t="str">
        <f>IF('Movie Data'!F273=$B$4,3,0)+IF('Movie Data'!F273=$B$5,3,0)+IF('Movie Data'!F273=$B$6,3,0)</f>
        <v>#N/A</v>
      </c>
      <c r="J273" s="7" t="str">
        <f>IF('Movie Data'!G273=$B$4,3,0)+IF('Movie Data'!G273=$B$5,3,0)+IF('Movie Data'!G273=$B$6,3,0)</f>
        <v>#N/A</v>
      </c>
      <c r="K273" t="str">
        <f>IF($B$8='Movie Data'!I273,2,0)</f>
        <v>#N/A</v>
      </c>
      <c r="L273" t="str">
        <f>IF($B$7='Movie Data'!D273,1,0)</f>
        <v>#N/A</v>
      </c>
      <c r="M273" t="str">
        <f t="shared" si="1"/>
        <v>#N/A</v>
      </c>
      <c r="N273">
        <f>'Movie Data'!J273</f>
        <v>2007</v>
      </c>
      <c r="O273">
        <f>'Movie Data'!Z273</f>
        <v>91</v>
      </c>
    </row>
    <row r="274">
      <c r="G274" t="str">
        <f>'Movie Data'!A274</f>
        <v>Sideways</v>
      </c>
      <c r="H274" t="str">
        <f>IF('Movie Data'!E274=$B$4,3,0)+IF('Movie Data'!E274=$B$5,3,0)+IF('Movie Data'!E274=$B$6,3,0)</f>
        <v>#N/A</v>
      </c>
      <c r="I274" s="7" t="str">
        <f>IF('Movie Data'!F274=$B$4,3,0)+IF('Movie Data'!F274=$B$5,3,0)+IF('Movie Data'!F274=$B$6,3,0)</f>
        <v>#N/A</v>
      </c>
      <c r="J274" s="7" t="str">
        <f>IF('Movie Data'!G274=$B$4,3,0)+IF('Movie Data'!G274=$B$5,3,0)+IF('Movie Data'!G274=$B$6,3,0)</f>
        <v>#N/A</v>
      </c>
      <c r="K274" t="str">
        <f>IF($B$8='Movie Data'!I274,2,0)</f>
        <v>#N/A</v>
      </c>
      <c r="L274" t="str">
        <f>IF($B$7='Movie Data'!D274,1,0)</f>
        <v>#N/A</v>
      </c>
      <c r="M274" t="str">
        <f t="shared" si="1"/>
        <v>#N/A</v>
      </c>
      <c r="N274">
        <f>'Movie Data'!J274</f>
        <v>2005</v>
      </c>
      <c r="O274">
        <f>'Movie Data'!Z274</f>
        <v>94</v>
      </c>
    </row>
    <row r="275">
      <c r="G275" t="str">
        <f>'Movie Data'!A213</f>
        <v>Eraser</v>
      </c>
      <c r="H275" t="str">
        <f>IF('Movie Data'!E213=$B$4,3,0)+IF('Movie Data'!E213=$B$5,3,0)+IF('Movie Data'!E213=$B$6,3,0)</f>
        <v>#N/A</v>
      </c>
      <c r="I275" s="7" t="str">
        <f>IF('Movie Data'!F213=$B$4,3,0)+IF('Movie Data'!F213=$B$5,3,0)+IF('Movie Data'!F213=$B$6,3,0)</f>
        <v>#N/A</v>
      </c>
      <c r="J275" s="7" t="str">
        <f>IF('Movie Data'!G213=$B$4,3,0)+IF('Movie Data'!G213=$B$5,3,0)+IF('Movie Data'!G213=$B$6,3,0)</f>
        <v>#N/A</v>
      </c>
      <c r="K275" t="str">
        <f>IF($B$8='Movie Data'!I213,2,0)</f>
        <v>#N/A</v>
      </c>
      <c r="L275" t="str">
        <f>IF($B$7='Movie Data'!D213,1,0)</f>
        <v>#N/A</v>
      </c>
      <c r="M275" t="str">
        <f t="shared" si="1"/>
        <v>#N/A</v>
      </c>
      <c r="N275">
        <f>'Movie Data'!J275</f>
        <v>2001</v>
      </c>
      <c r="O275">
        <f>'Movie Data'!Z275</f>
        <v>99</v>
      </c>
    </row>
    <row r="276">
      <c r="G276" t="str">
        <f>'Movie Data'!A276</f>
        <v>Lost in Translation</v>
      </c>
      <c r="H276" t="str">
        <f>IF('Movie Data'!E276=$B$4,3,0)+IF('Movie Data'!E276=$B$5,3,0)+IF('Movie Data'!E276=$B$6,3,0)</f>
        <v>#N/A</v>
      </c>
      <c r="I276" s="7" t="str">
        <f>IF('Movie Data'!F276=$B$4,3,0)+IF('Movie Data'!F276=$B$5,3,0)+IF('Movie Data'!F276=$B$6,3,0)</f>
        <v>#N/A</v>
      </c>
      <c r="J276" s="7" t="str">
        <f>IF('Movie Data'!G276=$B$4,3,0)+IF('Movie Data'!G276=$B$5,3,0)+IF('Movie Data'!G276=$B$6,3,0)</f>
        <v>#N/A</v>
      </c>
      <c r="K276" t="str">
        <f>IF($B$8='Movie Data'!I276,2,0)</f>
        <v>#N/A</v>
      </c>
      <c r="L276" t="str">
        <f>IF($B$7='Movie Data'!D276,1,0)</f>
        <v>#N/A</v>
      </c>
      <c r="M276" t="str">
        <f t="shared" si="1"/>
        <v>#N/A</v>
      </c>
      <c r="N276">
        <f>'Movie Data'!J276</f>
        <v>2004</v>
      </c>
      <c r="O276">
        <f>'Movie Data'!Z276</f>
        <v>89</v>
      </c>
    </row>
    <row r="277">
      <c r="G277" t="str">
        <f>'Movie Data'!A277</f>
        <v>The Iron Giant</v>
      </c>
      <c r="H277" t="str">
        <f>IF('Movie Data'!E277=$B$4,3,0)+IF('Movie Data'!E277=$B$5,3,0)+IF('Movie Data'!E277=$B$6,3,0)</f>
        <v>#N/A</v>
      </c>
      <c r="I277" s="7" t="str">
        <f>IF('Movie Data'!F277=$B$4,3,0)+IF('Movie Data'!F277=$B$5,3,0)+IF('Movie Data'!F277=$B$6,3,0)</f>
        <v>#N/A</v>
      </c>
      <c r="J277" s="7" t="str">
        <f>IF('Movie Data'!G277=$B$4,3,0)+IF('Movie Data'!G277=$B$5,3,0)+IF('Movie Data'!G277=$B$6,3,0)</f>
        <v>#N/A</v>
      </c>
      <c r="K277" t="str">
        <f>IF($B$8='Movie Data'!I277,2,0)</f>
        <v>#N/A</v>
      </c>
      <c r="L277" t="str">
        <f>IF($B$7='Movie Data'!D277,1,0)</f>
        <v>#N/A</v>
      </c>
      <c r="M277" t="str">
        <f t="shared" si="1"/>
        <v>#N/A</v>
      </c>
      <c r="N277">
        <f>'Movie Data'!J277</f>
        <v>1999</v>
      </c>
      <c r="O277">
        <f>'Movie Data'!Z277</f>
        <v>85</v>
      </c>
    </row>
    <row r="278">
      <c r="G278" t="str">
        <f>'Movie Data'!A278</f>
        <v>Unforgiven</v>
      </c>
      <c r="H278" t="str">
        <f>IF('Movie Data'!E278=$B$4,3,0)+IF('Movie Data'!E278=$B$5,3,0)+IF('Movie Data'!E278=$B$6,3,0)</f>
        <v>#N/A</v>
      </c>
      <c r="I278" s="7" t="str">
        <f>IF('Movie Data'!F278=$B$4,3,0)+IF('Movie Data'!F278=$B$5,3,0)+IF('Movie Data'!F278=$B$6,3,0)</f>
        <v>#N/A</v>
      </c>
      <c r="J278" s="7" t="str">
        <f>IF('Movie Data'!G278=$B$4,3,0)+IF('Movie Data'!G278=$B$5,3,0)+IF('Movie Data'!G278=$B$6,3,0)</f>
        <v>#N/A</v>
      </c>
      <c r="K278" t="str">
        <f>IF($B$8='Movie Data'!I278,2,0)</f>
        <v>#N/A</v>
      </c>
      <c r="L278" t="str">
        <f>IF($B$7='Movie Data'!D278,1,0)</f>
        <v>#N/A</v>
      </c>
      <c r="M278" t="str">
        <f t="shared" si="1"/>
        <v>#N/A</v>
      </c>
      <c r="N278">
        <f>'Movie Data'!J278</f>
        <v>1997</v>
      </c>
      <c r="O278">
        <f>'Movie Data'!Z278</f>
        <v>82</v>
      </c>
    </row>
    <row r="279">
      <c r="G279" t="str">
        <f>'Movie Data'!A279</f>
        <v>Wallace &amp; Gromit: The Curse of the Were-Rabbit</v>
      </c>
      <c r="H279" t="str">
        <f>IF('Movie Data'!E279=$B$4,3,0)+IF('Movie Data'!E279=$B$5,3,0)+IF('Movie Data'!E279=$B$6,3,0)</f>
        <v>#N/A</v>
      </c>
      <c r="I279" s="7" t="str">
        <f>IF('Movie Data'!F279=$B$4,3,0)+IF('Movie Data'!F279=$B$5,3,0)+IF('Movie Data'!F279=$B$6,3,0)</f>
        <v>#N/A</v>
      </c>
      <c r="J279" s="7" t="str">
        <f>IF('Movie Data'!G279=$B$4,3,0)+IF('Movie Data'!G279=$B$5,3,0)+IF('Movie Data'!G279=$B$6,3,0)</f>
        <v>#N/A</v>
      </c>
      <c r="K279" t="str">
        <f>IF($B$8='Movie Data'!I279,2,0)</f>
        <v>#N/A</v>
      </c>
      <c r="L279" t="str">
        <f>IF($B$7='Movie Data'!D279,1,0)</f>
        <v>#N/A</v>
      </c>
      <c r="M279" t="str">
        <f t="shared" si="1"/>
        <v>#N/A</v>
      </c>
      <c r="N279">
        <f>'Movie Data'!J279</f>
        <v>2006</v>
      </c>
      <c r="O279">
        <f>'Movie Data'!Z279</f>
        <v>87</v>
      </c>
    </row>
    <row r="280">
      <c r="G280" t="str">
        <f>'Movie Data'!A280</f>
        <v>Shanghai Noon</v>
      </c>
      <c r="H280" t="str">
        <f>IF('Movie Data'!E280=$B$4,3,0)+IF('Movie Data'!E280=$B$5,3,0)+IF('Movie Data'!E280=$B$6,3,0)</f>
        <v>#N/A</v>
      </c>
      <c r="I280" s="7" t="str">
        <f>IF('Movie Data'!F280=$B$4,3,0)+IF('Movie Data'!F280=$B$5,3,0)+IF('Movie Data'!F280=$B$6,3,0)</f>
        <v>#N/A</v>
      </c>
      <c r="J280" s="7" t="str">
        <f>IF('Movie Data'!G280=$B$4,3,0)+IF('Movie Data'!G280=$B$5,3,0)+IF('Movie Data'!G280=$B$6,3,0)</f>
        <v>#N/A</v>
      </c>
      <c r="K280" t="str">
        <f>IF($B$8='Movie Data'!I280,2,0)</f>
        <v>#N/A</v>
      </c>
      <c r="L280" t="str">
        <f>IF($B$7='Movie Data'!D280,1,0)</f>
        <v>#N/A</v>
      </c>
      <c r="M280" t="str">
        <f t="shared" si="1"/>
        <v>#N/A</v>
      </c>
      <c r="N280">
        <f>'Movie Data'!J280</f>
        <v>2000</v>
      </c>
      <c r="O280">
        <f>'Movie Data'!Z280</f>
        <v>77</v>
      </c>
    </row>
    <row r="281">
      <c r="G281" t="str">
        <f>'Movie Data'!A281</f>
        <v>Lawrence of Arabia</v>
      </c>
      <c r="H281" t="str">
        <f>IF('Movie Data'!E281=$B$4,3,0)+IF('Movie Data'!E281=$B$5,3,0)+IF('Movie Data'!E281=$B$6,3,0)</f>
        <v>#N/A</v>
      </c>
      <c r="I281" s="7" t="str">
        <f>IF('Movie Data'!F281=$B$4,3,0)+IF('Movie Data'!F281=$B$5,3,0)+IF('Movie Data'!F281=$B$6,3,0)</f>
        <v>#N/A</v>
      </c>
      <c r="J281" s="7" t="str">
        <f>IF('Movie Data'!G281=$B$4,3,0)+IF('Movie Data'!G281=$B$5,3,0)+IF('Movie Data'!G281=$B$6,3,0)</f>
        <v>#N/A</v>
      </c>
      <c r="K281" t="str">
        <f>IF($B$8='Movie Data'!I281,2,0)</f>
        <v>#N/A</v>
      </c>
      <c r="L281" t="str">
        <f>IF($B$7='Movie Data'!D281,1,0)</f>
        <v>#N/A</v>
      </c>
      <c r="M281" t="str">
        <f t="shared" si="1"/>
        <v>#N/A</v>
      </c>
      <c r="N281">
        <f>'Movie Data'!J281</f>
        <v>2001</v>
      </c>
      <c r="O281">
        <f>'Movie Data'!Z281</f>
        <v>100</v>
      </c>
    </row>
    <row r="282">
      <c r="G282" t="str">
        <f>'Movie Data'!A282</f>
        <v>Children of Men</v>
      </c>
      <c r="H282" t="str">
        <f>IF('Movie Data'!E282=$B$4,3,0)+IF('Movie Data'!E282=$B$5,3,0)+IF('Movie Data'!E282=$B$6,3,0)</f>
        <v>#N/A</v>
      </c>
      <c r="I282" s="7" t="str">
        <f>IF('Movie Data'!F282=$B$4,3,0)+IF('Movie Data'!F282=$B$5,3,0)+IF('Movie Data'!F282=$B$6,3,0)</f>
        <v>#N/A</v>
      </c>
      <c r="J282" s="7" t="str">
        <f>IF('Movie Data'!G282=$B$4,3,0)+IF('Movie Data'!G282=$B$5,3,0)+IF('Movie Data'!G282=$B$6,3,0)</f>
        <v>#N/A</v>
      </c>
      <c r="K282" t="str">
        <f>IF($B$8='Movie Data'!I282,2,0)</f>
        <v>#N/A</v>
      </c>
      <c r="L282" t="str">
        <f>IF($B$7='Movie Data'!D282,1,0)</f>
        <v>#N/A</v>
      </c>
      <c r="M282" t="str">
        <f t="shared" si="1"/>
        <v>#N/A</v>
      </c>
      <c r="N282">
        <f>'Movie Data'!J282</f>
        <v>2007</v>
      </c>
      <c r="O282">
        <f>'Movie Data'!Z282</f>
        <v>84</v>
      </c>
    </row>
    <row r="283">
      <c r="G283" t="str">
        <f>'Movie Data'!A283</f>
        <v>The French Connection</v>
      </c>
      <c r="H283" t="str">
        <f>IF('Movie Data'!E283=$B$4,3,0)+IF('Movie Data'!E283=$B$5,3,0)+IF('Movie Data'!E283=$B$6,3,0)</f>
        <v>#N/A</v>
      </c>
      <c r="I283" s="7" t="str">
        <f>IF('Movie Data'!F283=$B$4,3,0)+IF('Movie Data'!F283=$B$5,3,0)+IF('Movie Data'!F283=$B$6,3,0)</f>
        <v>#N/A</v>
      </c>
      <c r="J283" s="7" t="str">
        <f>IF('Movie Data'!G283=$B$4,3,0)+IF('Movie Data'!G283=$B$5,3,0)+IF('Movie Data'!G283=$B$6,3,0)</f>
        <v>#N/A</v>
      </c>
      <c r="K283" t="str">
        <f>IF($B$8='Movie Data'!I283,2,0)</f>
        <v>#N/A</v>
      </c>
      <c r="L283" t="str">
        <f>IF($B$7='Movie Data'!D283,1,0)</f>
        <v>#N/A</v>
      </c>
      <c r="M283" t="str">
        <f t="shared" si="1"/>
        <v>#N/A</v>
      </c>
      <c r="N283">
        <f>'Movie Data'!J283</f>
        <v>2001</v>
      </c>
      <c r="O283">
        <f>'Movie Data'!Z283</f>
        <v>96</v>
      </c>
    </row>
    <row r="284">
      <c r="G284" t="str">
        <f>'Movie Data'!A225</f>
        <v>Lethal Weapon 2</v>
      </c>
      <c r="H284" t="str">
        <f>IF('Movie Data'!E225=$B$4,3,0)+IF('Movie Data'!E225=$B$5,3,0)+IF('Movie Data'!E225=$B$6,3,0)</f>
        <v>#N/A</v>
      </c>
      <c r="I284" s="7" t="str">
        <f>IF('Movie Data'!F225=$B$4,3,0)+IF('Movie Data'!F225=$B$5,3,0)+IF('Movie Data'!F225=$B$6,3,0)</f>
        <v>#N/A</v>
      </c>
      <c r="J284" s="7" t="str">
        <f>IF('Movie Data'!G225=$B$4,3,0)+IF('Movie Data'!G225=$B$5,3,0)+IF('Movie Data'!G225=$B$6,3,0)</f>
        <v>#N/A</v>
      </c>
      <c r="K284" t="str">
        <f>IF($B$8='Movie Data'!I225,2,0)</f>
        <v>#N/A</v>
      </c>
      <c r="L284" t="str">
        <f>IF($B$7='Movie Data'!D225,1,0)</f>
        <v>#N/A</v>
      </c>
      <c r="M284" t="str">
        <f t="shared" si="1"/>
        <v>#N/A</v>
      </c>
      <c r="N284">
        <f>'Movie Data'!J284</f>
        <v>2004</v>
      </c>
      <c r="O284">
        <f>'Movie Data'!Z284</f>
        <v>11</v>
      </c>
    </row>
    <row r="285">
      <c r="G285" t="str">
        <f>'Movie Data'!A244</f>
        <v>Ace Ventura: When Nature Calls</v>
      </c>
      <c r="H285" t="str">
        <f>IF('Movie Data'!E244=$B$4,3,0)+IF('Movie Data'!E244=$B$5,3,0)+IF('Movie Data'!E244=$B$6,3,0)</f>
        <v>#N/A</v>
      </c>
      <c r="I285" s="7" t="str">
        <f>IF('Movie Data'!F244=$B$4,3,0)+IF('Movie Data'!F244=$B$5,3,0)+IF('Movie Data'!F244=$B$6,3,0)</f>
        <v>#N/A</v>
      </c>
      <c r="J285" s="7" t="str">
        <f>IF('Movie Data'!G244=$B$4,3,0)+IF('Movie Data'!G244=$B$5,3,0)+IF('Movie Data'!G244=$B$6,3,0)</f>
        <v>#N/A</v>
      </c>
      <c r="K285" t="str">
        <f>IF($B$8='Movie Data'!I244,2,0)</f>
        <v>#N/A</v>
      </c>
      <c r="L285" t="str">
        <f>IF($B$7='Movie Data'!D244,1,0)</f>
        <v>#N/A</v>
      </c>
      <c r="M285" t="str">
        <f t="shared" si="1"/>
        <v>#N/A</v>
      </c>
      <c r="N285">
        <f>'Movie Data'!J285</f>
        <v>2004</v>
      </c>
      <c r="O285">
        <f>'Movie Data'!Z285</f>
        <v>15</v>
      </c>
    </row>
    <row r="286">
      <c r="G286" t="str">
        <f>'Movie Data'!A286</f>
        <v>Bratz: The Movie</v>
      </c>
      <c r="H286" t="str">
        <f>IF('Movie Data'!E286=$B$4,3,0)+IF('Movie Data'!E286=$B$5,3,0)+IF('Movie Data'!E286=$B$6,3,0)</f>
        <v>#N/A</v>
      </c>
      <c r="I286" s="7" t="str">
        <f>IF('Movie Data'!F286=$B$4,3,0)+IF('Movie Data'!F286=$B$5,3,0)+IF('Movie Data'!F286=$B$6,3,0)</f>
        <v>#N/A</v>
      </c>
      <c r="J286" s="7" t="str">
        <f>IF('Movie Data'!G286=$B$4,3,0)+IF('Movie Data'!G286=$B$5,3,0)+IF('Movie Data'!G286=$B$6,3,0)</f>
        <v>#N/A</v>
      </c>
      <c r="K286" t="str">
        <f>IF($B$8='Movie Data'!I286,2,0)</f>
        <v>#N/A</v>
      </c>
      <c r="L286" t="str">
        <f>IF($B$7='Movie Data'!D286,1,0)</f>
        <v>#N/A</v>
      </c>
      <c r="M286" t="str">
        <f t="shared" si="1"/>
        <v>#N/A</v>
      </c>
      <c r="N286">
        <f>'Movie Data'!J286</f>
        <v>2007</v>
      </c>
      <c r="O286">
        <f>'Movie Data'!Z286</f>
        <v>21</v>
      </c>
    </row>
    <row r="287">
      <c r="G287" t="str">
        <f>'Movie Data'!A287</f>
        <v>Showgirls</v>
      </c>
      <c r="H287" t="str">
        <f>IF('Movie Data'!E287=$B$4,3,0)+IF('Movie Data'!E287=$B$5,3,0)+IF('Movie Data'!E287=$B$6,3,0)</f>
        <v>#N/A</v>
      </c>
      <c r="I287" s="7" t="str">
        <f>IF('Movie Data'!F287=$B$4,3,0)+IF('Movie Data'!F287=$B$5,3,0)+IF('Movie Data'!F287=$B$6,3,0)</f>
        <v>#N/A</v>
      </c>
      <c r="J287" s="7" t="str">
        <f>IF('Movie Data'!G287=$B$4,3,0)+IF('Movie Data'!G287=$B$5,3,0)+IF('Movie Data'!G287=$B$6,3,0)</f>
        <v>#N/A</v>
      </c>
      <c r="K287" t="str">
        <f>IF($B$8='Movie Data'!I287,2,0)</f>
        <v>#N/A</v>
      </c>
      <c r="L287" t="str">
        <f>IF($B$7='Movie Data'!D287,1,0)</f>
        <v>#N/A</v>
      </c>
      <c r="M287" t="str">
        <f t="shared" si="1"/>
        <v>#N/A</v>
      </c>
      <c r="N287">
        <f>'Movie Data'!J287</f>
        <v>2000</v>
      </c>
      <c r="O287">
        <f>'Movie Data'!Z287</f>
        <v>16</v>
      </c>
    </row>
    <row r="288">
      <c r="G288" t="str">
        <f>'Movie Data'!A288</f>
        <v>Daddy Day Camp</v>
      </c>
      <c r="H288" t="str">
        <f>IF('Movie Data'!E288=$B$4,3,0)+IF('Movie Data'!E288=$B$5,3,0)+IF('Movie Data'!E288=$B$6,3,0)</f>
        <v>#N/A</v>
      </c>
      <c r="I288" s="7" t="str">
        <f>IF('Movie Data'!F288=$B$4,3,0)+IF('Movie Data'!F288=$B$5,3,0)+IF('Movie Data'!F288=$B$6,3,0)</f>
        <v>#N/A</v>
      </c>
      <c r="J288" s="7" t="str">
        <f>IF('Movie Data'!G288=$B$4,3,0)+IF('Movie Data'!G288=$B$5,3,0)+IF('Movie Data'!G288=$B$6,3,0)</f>
        <v>#N/A</v>
      </c>
      <c r="K288" t="str">
        <f>IF($B$8='Movie Data'!I288,2,0)</f>
        <v>#N/A</v>
      </c>
      <c r="L288" t="str">
        <f>IF($B$7='Movie Data'!D288,1,0)</f>
        <v>#N/A</v>
      </c>
      <c r="M288" t="str">
        <f t="shared" si="1"/>
        <v>#N/A</v>
      </c>
      <c r="N288">
        <f>'Movie Data'!J288</f>
        <v>2008</v>
      </c>
      <c r="O288">
        <f>'Movie Data'!Z288</f>
        <v>13</v>
      </c>
    </row>
    <row r="289">
      <c r="G289" t="str">
        <f>'Movie Data'!A271</f>
        <v>Mortal Kombat</v>
      </c>
      <c r="H289" t="str">
        <f>IF('Movie Data'!E271=$B$4,3,0)+IF('Movie Data'!E271=$B$5,3,0)+IF('Movie Data'!E271=$B$6,3,0)</f>
        <v>#N/A</v>
      </c>
      <c r="I289" s="7" t="str">
        <f>IF('Movie Data'!F271=$B$4,3,0)+IF('Movie Data'!F271=$B$5,3,0)+IF('Movie Data'!F271=$B$6,3,0)</f>
        <v>#N/A</v>
      </c>
      <c r="J289" s="7" t="str">
        <f>IF('Movie Data'!G271=$B$4,3,0)+IF('Movie Data'!G271=$B$5,3,0)+IF('Movie Data'!G271=$B$6,3,0)</f>
        <v>#N/A</v>
      </c>
      <c r="K289" t="str">
        <f>IF($B$8='Movie Data'!I271,2,0)</f>
        <v>#N/A</v>
      </c>
      <c r="L289" t="str">
        <f>IF($B$7='Movie Data'!D271,1,0)</f>
        <v>#N/A</v>
      </c>
      <c r="M289" t="str">
        <f t="shared" si="1"/>
        <v>#N/A</v>
      </c>
      <c r="N289">
        <f>'Movie Data'!J289</f>
        <v>2004</v>
      </c>
      <c r="O289">
        <f>'Movie Data'!Z289</f>
        <v>29</v>
      </c>
    </row>
    <row r="290">
      <c r="G290" t="str">
        <f>'Movie Data'!A290</f>
        <v>American Splendor</v>
      </c>
      <c r="H290" t="str">
        <f>IF('Movie Data'!E290=$B$4,3,0)+IF('Movie Data'!E290=$B$5,3,0)+IF('Movie Data'!E290=$B$6,3,0)</f>
        <v>#N/A</v>
      </c>
      <c r="I290" s="7" t="str">
        <f>IF('Movie Data'!F290=$B$4,3,0)+IF('Movie Data'!F290=$B$5,3,0)+IF('Movie Data'!F290=$B$6,3,0)</f>
        <v>#N/A</v>
      </c>
      <c r="J290" s="7" t="str">
        <f>IF('Movie Data'!G290=$B$4,3,0)+IF('Movie Data'!G290=$B$5,3,0)+IF('Movie Data'!G290=$B$6,3,0)</f>
        <v>#N/A</v>
      </c>
      <c r="K290" t="str">
        <f>IF($B$8='Movie Data'!I290,2,0)</f>
        <v>#N/A</v>
      </c>
      <c r="L290" t="str">
        <f>IF($B$7='Movie Data'!D290,1,0)</f>
        <v>#N/A</v>
      </c>
      <c r="M290" t="str">
        <f t="shared" si="1"/>
        <v>#N/A</v>
      </c>
      <c r="N290">
        <f>'Movie Data'!J290</f>
        <v>2004</v>
      </c>
      <c r="O290">
        <f>'Movie Data'!Z290</f>
        <v>90</v>
      </c>
    </row>
    <row r="291">
      <c r="G291" t="str">
        <f>'Movie Data'!A291</f>
        <v>The Adventures of Pluto Nash</v>
      </c>
      <c r="H291" t="str">
        <f>IF('Movie Data'!E291=$B$4,3,0)+IF('Movie Data'!E291=$B$5,3,0)+IF('Movie Data'!E291=$B$6,3,0)</f>
        <v>#N/A</v>
      </c>
      <c r="I291" s="7" t="str">
        <f>IF('Movie Data'!F291=$B$4,3,0)+IF('Movie Data'!F291=$B$5,3,0)+IF('Movie Data'!F291=$B$6,3,0)</f>
        <v>#N/A</v>
      </c>
      <c r="J291" s="7" t="str">
        <f>IF('Movie Data'!G291=$B$4,3,0)+IF('Movie Data'!G291=$B$5,3,0)+IF('Movie Data'!G291=$B$6,3,0)</f>
        <v>#N/A</v>
      </c>
      <c r="K291" t="str">
        <f>IF($B$8='Movie Data'!I291,2,0)</f>
        <v>#N/A</v>
      </c>
      <c r="L291" t="str">
        <f>IF($B$7='Movie Data'!D291,1,0)</f>
        <v>#N/A</v>
      </c>
      <c r="M291" t="str">
        <f t="shared" si="1"/>
        <v>#N/A</v>
      </c>
      <c r="N291">
        <f>'Movie Data'!J291</f>
        <v>2002</v>
      </c>
      <c r="O291">
        <f>'Movie Data'!Z291</f>
        <v>12</v>
      </c>
    </row>
    <row r="292">
      <c r="G292" t="str">
        <f>'Movie Data'!A292</f>
        <v>Fanny and Alexander</v>
      </c>
      <c r="H292" t="str">
        <f>IF('Movie Data'!E292=$B$4,3,0)+IF('Movie Data'!E292=$B$5,3,0)+IF('Movie Data'!E292=$B$6,3,0)</f>
        <v>#N/A</v>
      </c>
      <c r="I292" s="7" t="str">
        <f>IF('Movie Data'!F292=$B$4,3,0)+IF('Movie Data'!F292=$B$5,3,0)+IF('Movie Data'!F292=$B$6,3,0)</f>
        <v>#N/A</v>
      </c>
      <c r="J292" s="7" t="str">
        <f>IF('Movie Data'!G292=$B$4,3,0)+IF('Movie Data'!G292=$B$5,3,0)+IF('Movie Data'!G292=$B$6,3,0)</f>
        <v>#N/A</v>
      </c>
      <c r="K292" t="str">
        <f>IF($B$8='Movie Data'!I292,2,0)</f>
        <v>#N/A</v>
      </c>
      <c r="L292" t="str">
        <f>IF($B$7='Movie Data'!D292,1,0)</f>
        <v>#N/A</v>
      </c>
      <c r="M292" t="str">
        <f t="shared" si="1"/>
        <v>#N/A</v>
      </c>
      <c r="N292">
        <f>'Movie Data'!J292</f>
        <v>2004</v>
      </c>
      <c r="O292">
        <f>'Movie Data'!Z292</f>
        <v>100</v>
      </c>
    </row>
    <row r="293">
      <c r="G293" t="str">
        <f>'Movie Data'!A293</f>
        <v/>
      </c>
    </row>
    <row r="294">
      <c r="G294" t="str">
        <f>'Movie Data'!A294</f>
        <v/>
      </c>
    </row>
    <row r="295">
      <c r="G295" t="str">
        <f>'Movie Data'!A295</f>
        <v/>
      </c>
    </row>
    <row r="296">
      <c r="G296" t="str">
        <f>'Movie Data'!A296</f>
        <v/>
      </c>
    </row>
    <row r="297">
      <c r="G297" t="str">
        <f>'Movie Data'!A297</f>
        <v/>
      </c>
    </row>
    <row r="298">
      <c r="G298" t="str">
        <f>'Movie Data'!A298</f>
        <v/>
      </c>
    </row>
    <row r="299">
      <c r="G299" t="str">
        <f>'Movie Data'!A299</f>
        <v/>
      </c>
    </row>
    <row r="300">
      <c r="G300" t="str">
        <f>'Movie Data'!A300</f>
        <v/>
      </c>
    </row>
  </sheetData>
  <drawing r:id="rId1"/>
</worksheet>
</file>