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4185" yWindow="1635" windowWidth="16305" windowHeight="6660" tabRatio="500"/>
  </bookViews>
  <sheets>
    <sheet name=" PKIM" sheetId="2" r:id="rId1"/>
    <sheet name="TIMMA" sheetId="4" r:id="rId2"/>
  </sheets>
  <calcPr calcId="145621"/>
</workbook>
</file>

<file path=xl/calcChain.xml><?xml version="1.0" encoding="utf-8"?>
<calcChain xmlns="http://schemas.openxmlformats.org/spreadsheetml/2006/main">
  <c r="K40" i="2" l="1"/>
  <c r="K39" i="2"/>
  <c r="K40" i="4"/>
  <c r="K39" i="4"/>
</calcChain>
</file>

<file path=xl/sharedStrings.xml><?xml version="1.0" encoding="utf-8"?>
<sst xmlns="http://schemas.openxmlformats.org/spreadsheetml/2006/main" count="104" uniqueCount="60">
  <si>
    <t>Kinases</t>
  </si>
  <si>
    <t>Sensitivities</t>
  </si>
  <si>
    <t>Drugs</t>
  </si>
  <si>
    <t>EGFR</t>
  </si>
  <si>
    <t>PIM1</t>
  </si>
  <si>
    <t>MRCKA</t>
  </si>
  <si>
    <t>ACVR1B</t>
  </si>
  <si>
    <t>PIK3CA</t>
  </si>
  <si>
    <t>EPHA3</t>
  </si>
  <si>
    <t>MAP4K5</t>
  </si>
  <si>
    <t>MET</t>
  </si>
  <si>
    <t xml:space="preserve">ABT-869 </t>
  </si>
  <si>
    <t xml:space="preserve">AMG-706 </t>
  </si>
  <si>
    <t xml:space="preserve">AST-487 </t>
  </si>
  <si>
    <t xml:space="preserve">AZD-1152HQPA </t>
  </si>
  <si>
    <t xml:space="preserve">BIRB-796 </t>
  </si>
  <si>
    <t xml:space="preserve">BMS-387032/SNS- 032 </t>
  </si>
  <si>
    <t xml:space="preserve">CHIR-258/TKI-258 </t>
  </si>
  <si>
    <t xml:space="preserve">CHIR-265/RAF- 265 </t>
  </si>
  <si>
    <t xml:space="preserve">CI-1033 </t>
  </si>
  <si>
    <t xml:space="preserve">CP-690550 </t>
  </si>
  <si>
    <t xml:space="preserve">Dasatinib </t>
  </si>
  <si>
    <t xml:space="preserve">EKB-569 </t>
  </si>
  <si>
    <t xml:space="preserve">Erlotinib </t>
  </si>
  <si>
    <t xml:space="preserve">Flavopiridol </t>
  </si>
  <si>
    <t xml:space="preserve">Gefitinib </t>
  </si>
  <si>
    <t xml:space="preserve">GW-2580 </t>
  </si>
  <si>
    <t xml:space="preserve">GW-786034 </t>
  </si>
  <si>
    <t xml:space="preserve">Imatinib </t>
  </si>
  <si>
    <t xml:space="preserve">JNJ-7706621 </t>
  </si>
  <si>
    <t xml:space="preserve">Lapatinib </t>
  </si>
  <si>
    <t xml:space="preserve">LY-333531 </t>
  </si>
  <si>
    <t xml:space="preserve">MLN-518 </t>
  </si>
  <si>
    <t xml:space="preserve">MLN-8054 </t>
  </si>
  <si>
    <t xml:space="preserve">PI-103 </t>
  </si>
  <si>
    <t xml:space="preserve">PKC-412 </t>
  </si>
  <si>
    <t xml:space="preserve">PTK-787 </t>
  </si>
  <si>
    <t xml:space="preserve">SB-202190 </t>
  </si>
  <si>
    <t xml:space="preserve">SB-203580 </t>
  </si>
  <si>
    <t xml:space="preserve">SB-431542 </t>
  </si>
  <si>
    <t xml:space="preserve">Sorafenib </t>
  </si>
  <si>
    <t xml:space="preserve">Staurosporine </t>
  </si>
  <si>
    <t xml:space="preserve">SU-14813 </t>
  </si>
  <si>
    <t xml:space="preserve">Sunitinib </t>
  </si>
  <si>
    <t xml:space="preserve">VX-680/MK-0457 </t>
  </si>
  <si>
    <t xml:space="preserve">VX-745 </t>
  </si>
  <si>
    <t xml:space="preserve">ZD-6474 </t>
  </si>
  <si>
    <t>Average</t>
  </si>
  <si>
    <t>PKIM</t>
  </si>
  <si>
    <t>TIMMA</t>
  </si>
  <si>
    <t>LOO error</t>
  </si>
  <si>
    <t>EPHA5</t>
  </si>
  <si>
    <t>TGFBR2</t>
  </si>
  <si>
    <t>IC50 (inverse scale)</t>
  </si>
  <si>
    <t>Std</t>
  </si>
  <si>
    <t>ALK</t>
  </si>
  <si>
    <t>BMX</t>
  </si>
  <si>
    <t>CSNK1G3</t>
  </si>
  <si>
    <t>RIOK1</t>
  </si>
  <si>
    <t>TNIK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</si>
</sst>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 applyAlignment="1">
      <alignment horizontal="left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25" workbookViewId="0">
      <selection activeCell="K39" sqref="K39"/>
    </sheetView>
  </sheetViews>
  <sheetFormatPr defaultColWidth="10.875" defaultRowHeight="15.75" x14ac:dyDescent="0.25"/>
  <cols>
    <col min="1" max="9" width="10.875" style="3"/>
    <col min="10" max="10" width="16.875" style="3" customWidth="1"/>
    <col min="11" max="11" width="21.75" style="3" customWidth="1"/>
    <col min="12" max="16384" width="10.875" style="3"/>
  </cols>
  <sheetData>
    <row r="1" spans="1:11" x14ac:dyDescent="0.25">
      <c r="A1" s="1"/>
      <c r="B1" s="20" t="s">
        <v>0</v>
      </c>
      <c r="C1" s="20"/>
      <c r="D1" s="20"/>
      <c r="E1" s="20"/>
      <c r="F1" s="20"/>
      <c r="G1" s="20"/>
      <c r="H1" s="20"/>
      <c r="I1" s="20"/>
      <c r="J1" s="2" t="s">
        <v>1</v>
      </c>
      <c r="K1" s="4" t="s">
        <v>50</v>
      </c>
    </row>
    <row r="2" spans="1:11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10" t="s">
        <v>53</v>
      </c>
      <c r="K2" s="4" t="s">
        <v>48</v>
      </c>
    </row>
    <row r="3" spans="1:11" x14ac:dyDescent="0.25">
      <c r="A3" s="1" t="s">
        <v>11</v>
      </c>
      <c r="B3" s="1">
        <v>0</v>
      </c>
      <c r="C3" s="6">
        <v>0</v>
      </c>
      <c r="D3" s="6">
        <v>0</v>
      </c>
      <c r="E3" s="6">
        <v>0</v>
      </c>
      <c r="F3" s="6">
        <v>0</v>
      </c>
      <c r="G3" s="6">
        <v>0.65</v>
      </c>
      <c r="H3" s="6">
        <v>0.91</v>
      </c>
      <c r="I3" s="6">
        <v>0.87</v>
      </c>
      <c r="J3" s="1">
        <v>0.31</v>
      </c>
      <c r="K3" s="1">
        <v>0.30441964285714301</v>
      </c>
    </row>
    <row r="4" spans="1:11" x14ac:dyDescent="0.25">
      <c r="A4" s="1" t="s">
        <v>12</v>
      </c>
      <c r="B4" s="6">
        <v>1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1">
        <v>0</v>
      </c>
      <c r="K4" s="1">
        <v>3.7712895377128998E-2</v>
      </c>
    </row>
    <row r="5" spans="1:11" x14ac:dyDescent="0.25">
      <c r="A5" s="1" t="s">
        <v>13</v>
      </c>
      <c r="B5" s="6">
        <v>0.95</v>
      </c>
      <c r="C5" s="6">
        <v>0</v>
      </c>
      <c r="D5" s="6">
        <v>0</v>
      </c>
      <c r="E5" s="6">
        <v>0</v>
      </c>
      <c r="F5" s="6">
        <v>0</v>
      </c>
      <c r="G5" s="6">
        <v>0.99</v>
      </c>
      <c r="H5" s="6">
        <v>0.96</v>
      </c>
      <c r="I5" s="6">
        <v>0.56000000000000005</v>
      </c>
      <c r="J5" s="1">
        <v>0.51</v>
      </c>
      <c r="K5" s="1">
        <v>0.44192307692307697</v>
      </c>
    </row>
    <row r="6" spans="1:11" x14ac:dyDescent="0.25">
      <c r="A6" s="1" t="s">
        <v>14</v>
      </c>
      <c r="B6" s="6">
        <v>0.95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0.98</v>
      </c>
      <c r="I6" s="6">
        <v>0</v>
      </c>
      <c r="J6" s="1">
        <v>0</v>
      </c>
      <c r="K6" s="1">
        <v>0.237980769230769</v>
      </c>
    </row>
    <row r="7" spans="1:11" x14ac:dyDescent="0.25">
      <c r="A7" s="1" t="s">
        <v>15</v>
      </c>
      <c r="B7" s="6">
        <v>0.3</v>
      </c>
      <c r="C7" s="6">
        <v>0</v>
      </c>
      <c r="D7" s="6">
        <v>0.06</v>
      </c>
      <c r="E7" s="6">
        <v>0</v>
      </c>
      <c r="F7" s="6">
        <v>0</v>
      </c>
      <c r="G7" s="6">
        <v>0.91</v>
      </c>
      <c r="H7" s="6">
        <v>0</v>
      </c>
      <c r="I7" s="6">
        <v>0</v>
      </c>
      <c r="J7" s="1">
        <v>0</v>
      </c>
      <c r="K7" s="1">
        <v>8.4745762711864403E-2</v>
      </c>
    </row>
    <row r="8" spans="1:11" x14ac:dyDescent="0.25">
      <c r="A8" s="1" t="s">
        <v>16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1">
        <v>0</v>
      </c>
      <c r="K8" s="1">
        <v>1.77053824362606E-3</v>
      </c>
    </row>
    <row r="9" spans="1:11" x14ac:dyDescent="0.25">
      <c r="A9" s="1" t="s">
        <v>17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0.94</v>
      </c>
      <c r="I9" s="6">
        <v>0</v>
      </c>
      <c r="J9" s="1">
        <v>0</v>
      </c>
      <c r="K9" s="1">
        <v>4.0178571428571397E-2</v>
      </c>
    </row>
    <row r="10" spans="1:11" x14ac:dyDescent="0.25">
      <c r="A10" s="1" t="s">
        <v>18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0.92</v>
      </c>
      <c r="I10" s="6">
        <v>0</v>
      </c>
      <c r="J10" s="1">
        <v>0</v>
      </c>
      <c r="K10" s="1">
        <v>4.0178571428571397E-2</v>
      </c>
    </row>
    <row r="11" spans="1:11" x14ac:dyDescent="0.25">
      <c r="A11" s="1" t="s">
        <v>19</v>
      </c>
      <c r="B11" s="6">
        <v>1</v>
      </c>
      <c r="C11" s="6">
        <v>0</v>
      </c>
      <c r="D11" s="6">
        <v>0</v>
      </c>
      <c r="E11" s="6">
        <v>0</v>
      </c>
      <c r="F11" s="6">
        <v>0</v>
      </c>
      <c r="G11" s="6">
        <v>0.79</v>
      </c>
      <c r="H11" s="6">
        <v>0.74</v>
      </c>
      <c r="I11" s="6">
        <v>0.44</v>
      </c>
      <c r="J11" s="1">
        <v>0.26</v>
      </c>
      <c r="K11" s="1">
        <v>0.25391727493917299</v>
      </c>
    </row>
    <row r="12" spans="1:11" x14ac:dyDescent="0.25">
      <c r="A12" s="1" t="s">
        <v>20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1">
        <v>0</v>
      </c>
      <c r="K12" s="1">
        <v>1.77053824362606E-3</v>
      </c>
    </row>
    <row r="13" spans="1:11" x14ac:dyDescent="0.25">
      <c r="A13" s="1" t="s">
        <v>21</v>
      </c>
      <c r="B13" s="6">
        <v>0.99</v>
      </c>
      <c r="C13" s="6">
        <v>0</v>
      </c>
      <c r="D13" s="6">
        <v>0.8</v>
      </c>
      <c r="E13" s="6">
        <v>0.97</v>
      </c>
      <c r="F13" s="6">
        <v>0</v>
      </c>
      <c r="G13" s="6">
        <v>1</v>
      </c>
      <c r="H13" s="6">
        <v>1</v>
      </c>
      <c r="I13" s="6">
        <v>0</v>
      </c>
      <c r="J13" s="1">
        <v>0.95</v>
      </c>
      <c r="K13" s="1">
        <v>0.05</v>
      </c>
    </row>
    <row r="14" spans="1:11" x14ac:dyDescent="0.25">
      <c r="A14" s="1" t="s">
        <v>22</v>
      </c>
      <c r="B14" s="6">
        <v>1</v>
      </c>
      <c r="C14" s="6">
        <v>0</v>
      </c>
      <c r="D14" s="6">
        <v>0</v>
      </c>
      <c r="E14" s="6">
        <v>0</v>
      </c>
      <c r="F14" s="6">
        <v>0</v>
      </c>
      <c r="G14" s="6">
        <v>0.6</v>
      </c>
      <c r="H14" s="6">
        <v>1</v>
      </c>
      <c r="I14" s="6">
        <v>0.38</v>
      </c>
      <c r="J14" s="1">
        <v>0</v>
      </c>
      <c r="K14" s="1">
        <v>0.237980769230769</v>
      </c>
    </row>
    <row r="15" spans="1:11" x14ac:dyDescent="0.25">
      <c r="A15" s="1" t="s">
        <v>23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6">
        <v>0.76</v>
      </c>
      <c r="H15" s="6">
        <v>0</v>
      </c>
      <c r="I15" s="6">
        <v>0.62</v>
      </c>
      <c r="J15" s="1">
        <v>0</v>
      </c>
      <c r="K15" s="1">
        <v>3.7712895377128998E-2</v>
      </c>
    </row>
    <row r="16" spans="1:11" x14ac:dyDescent="0.25">
      <c r="A16" s="1" t="s">
        <v>24</v>
      </c>
      <c r="B16" s="6">
        <v>0</v>
      </c>
      <c r="C16" s="6">
        <v>0.94</v>
      </c>
      <c r="D16" s="6">
        <v>0.05</v>
      </c>
      <c r="E16" s="6">
        <v>0</v>
      </c>
      <c r="F16" s="6">
        <v>0</v>
      </c>
      <c r="G16" s="6">
        <v>0.67</v>
      </c>
      <c r="H16" s="6">
        <v>0</v>
      </c>
      <c r="I16" s="6">
        <v>0</v>
      </c>
      <c r="J16" s="1">
        <v>0.94</v>
      </c>
      <c r="K16" s="1">
        <v>0.63444444444444403</v>
      </c>
    </row>
    <row r="17" spans="1:11" x14ac:dyDescent="0.25">
      <c r="A17" s="1" t="s">
        <v>25</v>
      </c>
      <c r="B17" s="6">
        <v>1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1">
        <v>0</v>
      </c>
      <c r="K17" s="1">
        <v>3.7712895377128998E-2</v>
      </c>
    </row>
    <row r="18" spans="1:11" x14ac:dyDescent="0.25">
      <c r="A18" s="1" t="s">
        <v>26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1">
        <v>0</v>
      </c>
      <c r="K18" s="1">
        <v>1.77053824362606E-3</v>
      </c>
    </row>
    <row r="19" spans="1:11" x14ac:dyDescent="0.25">
      <c r="A19" s="1" t="s">
        <v>27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0.7</v>
      </c>
      <c r="I19" s="6">
        <v>0</v>
      </c>
      <c r="J19" s="1">
        <v>0</v>
      </c>
      <c r="K19" s="1">
        <v>1.77053824362606E-3</v>
      </c>
    </row>
    <row r="20" spans="1:11" x14ac:dyDescent="0.25">
      <c r="A20" s="1" t="s">
        <v>28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1">
        <v>0</v>
      </c>
      <c r="K20" s="1">
        <v>1.77053824362606E-3</v>
      </c>
    </row>
    <row r="21" spans="1:11" x14ac:dyDescent="0.25">
      <c r="A21" s="1" t="s">
        <v>29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0.79</v>
      </c>
      <c r="I21" s="6">
        <v>0.94</v>
      </c>
      <c r="J21" s="1">
        <v>0</v>
      </c>
      <c r="K21" s="1">
        <v>6.0975609756097601E-2</v>
      </c>
    </row>
    <row r="22" spans="1:11" x14ac:dyDescent="0.25">
      <c r="A22" s="1" t="s">
        <v>30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1">
        <v>0</v>
      </c>
      <c r="K22" s="1">
        <v>3.7712895377128998E-2</v>
      </c>
    </row>
    <row r="23" spans="1:11" x14ac:dyDescent="0.25">
      <c r="A23" s="1" t="s">
        <v>31</v>
      </c>
      <c r="B23" s="6">
        <v>0</v>
      </c>
      <c r="C23" s="6">
        <v>0.97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1">
        <v>0.28000000000000003</v>
      </c>
      <c r="K23" s="1">
        <v>0.63666666666666705</v>
      </c>
    </row>
    <row r="24" spans="1:11" x14ac:dyDescent="0.25">
      <c r="A24" s="1" t="s">
        <v>32</v>
      </c>
      <c r="B24" s="6">
        <v>0.96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0.92</v>
      </c>
      <c r="I24" s="6">
        <v>0</v>
      </c>
      <c r="J24" s="1">
        <v>0</v>
      </c>
      <c r="K24" s="1">
        <v>0.237980769230769</v>
      </c>
    </row>
    <row r="25" spans="1:11" x14ac:dyDescent="0.25">
      <c r="A25" s="1" t="s">
        <v>33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0.79</v>
      </c>
      <c r="H25" s="6">
        <v>0</v>
      </c>
      <c r="I25" s="6">
        <v>0</v>
      </c>
      <c r="J25" s="1">
        <v>0</v>
      </c>
      <c r="K25" s="1">
        <v>1.77053824362606E-3</v>
      </c>
    </row>
    <row r="26" spans="1:11" x14ac:dyDescent="0.25">
      <c r="A26" s="1" t="s">
        <v>34</v>
      </c>
      <c r="B26" s="6">
        <v>0</v>
      </c>
      <c r="C26" s="6">
        <v>0</v>
      </c>
      <c r="D26" s="6">
        <v>0.82</v>
      </c>
      <c r="E26" s="6">
        <v>0</v>
      </c>
      <c r="F26" s="6">
        <v>1</v>
      </c>
      <c r="G26" s="6">
        <v>0</v>
      </c>
      <c r="H26" s="6">
        <v>0</v>
      </c>
      <c r="I26" s="6">
        <v>0</v>
      </c>
      <c r="J26" s="1">
        <v>0.91</v>
      </c>
      <c r="K26" s="1">
        <v>0.09</v>
      </c>
    </row>
    <row r="27" spans="1:11" x14ac:dyDescent="0.25">
      <c r="A27" s="1" t="s">
        <v>35</v>
      </c>
      <c r="B27" s="6">
        <v>0.87</v>
      </c>
      <c r="C27" s="6">
        <v>0.94</v>
      </c>
      <c r="D27" s="6">
        <v>0</v>
      </c>
      <c r="E27" s="6">
        <v>0</v>
      </c>
      <c r="F27" s="6">
        <v>0</v>
      </c>
      <c r="G27" s="6">
        <v>0</v>
      </c>
      <c r="H27" s="6">
        <v>0.89</v>
      </c>
      <c r="I27" s="6">
        <v>0.93</v>
      </c>
      <c r="J27" s="1">
        <v>0.97</v>
      </c>
      <c r="K27" s="1">
        <v>0.03</v>
      </c>
    </row>
    <row r="28" spans="1:11" x14ac:dyDescent="0.25">
      <c r="A28" s="1" t="s">
        <v>36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1">
        <v>0</v>
      </c>
      <c r="K28" s="1">
        <v>1.77053824362606E-3</v>
      </c>
    </row>
    <row r="29" spans="1:11" x14ac:dyDescent="0.25">
      <c r="A29" s="1" t="s">
        <v>37</v>
      </c>
      <c r="B29" s="6">
        <v>0.74</v>
      </c>
      <c r="C29" s="6">
        <v>0</v>
      </c>
      <c r="D29" s="6">
        <v>0</v>
      </c>
      <c r="E29" s="6">
        <v>0.91</v>
      </c>
      <c r="F29" s="6">
        <v>0</v>
      </c>
      <c r="G29" s="6">
        <v>0</v>
      </c>
      <c r="H29" s="6">
        <v>0</v>
      </c>
      <c r="I29" s="6">
        <v>0</v>
      </c>
      <c r="J29" s="1">
        <v>0</v>
      </c>
      <c r="K29" s="1">
        <v>4.5454545454545497E-2</v>
      </c>
    </row>
    <row r="30" spans="1:11" x14ac:dyDescent="0.25">
      <c r="A30" s="1" t="s">
        <v>38</v>
      </c>
      <c r="B30" s="6">
        <v>0.83</v>
      </c>
      <c r="C30" s="6">
        <v>0</v>
      </c>
      <c r="D30" s="6">
        <v>0.38</v>
      </c>
      <c r="E30" s="6">
        <v>0.7</v>
      </c>
      <c r="F30" s="6">
        <v>0</v>
      </c>
      <c r="G30" s="6">
        <v>0</v>
      </c>
      <c r="H30" s="6">
        <v>0</v>
      </c>
      <c r="I30" s="6">
        <v>0</v>
      </c>
      <c r="J30" s="1">
        <v>0</v>
      </c>
      <c r="K30" s="1">
        <v>1.77053824362606E-3</v>
      </c>
    </row>
    <row r="31" spans="1:11" x14ac:dyDescent="0.25">
      <c r="A31" s="1" t="s">
        <v>39</v>
      </c>
      <c r="B31" s="6">
        <v>0</v>
      </c>
      <c r="C31" s="6">
        <v>0</v>
      </c>
      <c r="D31" s="6">
        <v>0</v>
      </c>
      <c r="E31" s="6">
        <v>0.98</v>
      </c>
      <c r="F31" s="6">
        <v>0</v>
      </c>
      <c r="G31" s="6">
        <v>0</v>
      </c>
      <c r="H31" s="6">
        <v>0</v>
      </c>
      <c r="I31" s="6">
        <v>0</v>
      </c>
      <c r="J31" s="1">
        <v>0</v>
      </c>
      <c r="K31" s="1">
        <v>4.5454545454545497E-2</v>
      </c>
    </row>
    <row r="32" spans="1:11" x14ac:dyDescent="0.25">
      <c r="A32" s="1" t="s">
        <v>40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0.81</v>
      </c>
      <c r="H32" s="6">
        <v>0.84</v>
      </c>
      <c r="I32" s="6">
        <v>0</v>
      </c>
      <c r="J32" s="1">
        <v>0.05</v>
      </c>
      <c r="K32" s="1">
        <v>0.05</v>
      </c>
    </row>
    <row r="33" spans="1:11" x14ac:dyDescent="0.25">
      <c r="A33" s="1" t="s">
        <v>41</v>
      </c>
      <c r="B33" s="6">
        <v>0.96</v>
      </c>
      <c r="C33" s="6">
        <v>1</v>
      </c>
      <c r="D33" s="6">
        <v>0.99</v>
      </c>
      <c r="E33" s="6">
        <v>0.93</v>
      </c>
      <c r="F33" s="6">
        <v>0</v>
      </c>
      <c r="G33" s="6">
        <v>1</v>
      </c>
      <c r="H33" s="6">
        <v>1</v>
      </c>
      <c r="I33" s="6">
        <v>0.98</v>
      </c>
      <c r="J33" s="1">
        <v>1</v>
      </c>
      <c r="K33" s="1">
        <v>0</v>
      </c>
    </row>
    <row r="34" spans="1:11" x14ac:dyDescent="0.25">
      <c r="A34" s="1" t="s">
        <v>42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0.97</v>
      </c>
      <c r="I34" s="6">
        <v>0</v>
      </c>
      <c r="J34" s="1">
        <v>0</v>
      </c>
      <c r="K34" s="1">
        <v>4.0178571428571397E-2</v>
      </c>
    </row>
    <row r="35" spans="1:11" x14ac:dyDescent="0.25">
      <c r="A35" s="1" t="s">
        <v>43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0.79</v>
      </c>
      <c r="H35" s="6">
        <v>1</v>
      </c>
      <c r="I35" s="6">
        <v>0</v>
      </c>
      <c r="J35" s="1">
        <v>0</v>
      </c>
      <c r="K35" s="1">
        <v>4.0178571428571397E-2</v>
      </c>
    </row>
    <row r="36" spans="1:11" x14ac:dyDescent="0.25">
      <c r="A36" s="1" t="s">
        <v>44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0.85</v>
      </c>
      <c r="H36" s="6">
        <v>0.99</v>
      </c>
      <c r="I36" s="6">
        <v>0.93</v>
      </c>
      <c r="J36" s="1">
        <v>0.26</v>
      </c>
      <c r="K36" s="1">
        <v>0.74</v>
      </c>
    </row>
    <row r="37" spans="1:11" x14ac:dyDescent="0.25">
      <c r="A37" s="1" t="s">
        <v>45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1">
        <v>0</v>
      </c>
      <c r="K37" s="1">
        <v>1.77053824362606E-3</v>
      </c>
    </row>
    <row r="38" spans="1:11" x14ac:dyDescent="0.25">
      <c r="A38" s="1" t="s">
        <v>46</v>
      </c>
      <c r="B38" s="6">
        <v>1</v>
      </c>
      <c r="C38" s="6">
        <v>0</v>
      </c>
      <c r="D38" s="6">
        <v>0.74</v>
      </c>
      <c r="E38" s="6">
        <v>0</v>
      </c>
      <c r="F38" s="6">
        <v>0</v>
      </c>
      <c r="G38" s="6">
        <v>0.8</v>
      </c>
      <c r="H38" s="6">
        <v>0.95</v>
      </c>
      <c r="I38" s="6">
        <v>0.43</v>
      </c>
      <c r="J38" s="12">
        <v>0.37</v>
      </c>
      <c r="K38" s="12">
        <v>0.22096153846153799</v>
      </c>
    </row>
    <row r="39" spans="1:11" x14ac:dyDescent="0.25">
      <c r="J39" s="17" t="s">
        <v>47</v>
      </c>
      <c r="K39" s="16">
        <f>AVERAGE(K3:K38)</f>
        <v>0.13140017018824551</v>
      </c>
    </row>
    <row r="40" spans="1:11" x14ac:dyDescent="0.25">
      <c r="J40" s="18" t="s">
        <v>54</v>
      </c>
      <c r="K40" s="14">
        <f>_xlfn.STDEV.P(K3:K38)</f>
        <v>0.19338106523620013</v>
      </c>
    </row>
  </sheetData>
  <mergeCells count="1">
    <mergeCell ref="B1:I1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17" workbookViewId="0">
      <selection activeCell="M36" sqref="M36"/>
    </sheetView>
  </sheetViews>
  <sheetFormatPr defaultRowHeight="15.75" x14ac:dyDescent="0.25"/>
  <cols>
    <col min="10" max="10" width="17.375" customWidth="1"/>
  </cols>
  <sheetData>
    <row r="1" spans="1:11" x14ac:dyDescent="0.25">
      <c r="A1" s="7"/>
      <c r="B1" s="21" t="s">
        <v>0</v>
      </c>
      <c r="C1" s="21"/>
      <c r="D1" s="21"/>
      <c r="E1" s="21"/>
      <c r="F1" s="21"/>
      <c r="G1" s="21"/>
      <c r="H1" s="21"/>
      <c r="I1" s="21"/>
      <c r="J1" s="7" t="s">
        <v>1</v>
      </c>
      <c r="K1" s="7" t="s">
        <v>49</v>
      </c>
    </row>
    <row r="2" spans="1:11" x14ac:dyDescent="0.25">
      <c r="A2" s="7" t="s">
        <v>2</v>
      </c>
      <c r="B2" s="9" t="s">
        <v>55</v>
      </c>
      <c r="C2" s="9" t="s">
        <v>56</v>
      </c>
      <c r="D2" s="9" t="s">
        <v>57</v>
      </c>
      <c r="E2" s="9" t="s">
        <v>51</v>
      </c>
      <c r="F2" s="9" t="s">
        <v>7</v>
      </c>
      <c r="G2" s="9" t="s">
        <v>58</v>
      </c>
      <c r="H2" s="9" t="s">
        <v>52</v>
      </c>
      <c r="I2" s="9" t="s">
        <v>59</v>
      </c>
      <c r="J2" s="10" t="s">
        <v>53</v>
      </c>
      <c r="K2" s="7" t="s">
        <v>50</v>
      </c>
    </row>
    <row r="3" spans="1:11" x14ac:dyDescent="0.25">
      <c r="A3" s="6" t="s">
        <v>11</v>
      </c>
      <c r="B3" s="8">
        <v>0.84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6">
        <v>0.31</v>
      </c>
      <c r="K3" s="8">
        <v>0.30722222222222201</v>
      </c>
    </row>
    <row r="4" spans="1:11" x14ac:dyDescent="0.25">
      <c r="A4" s="6" t="s">
        <v>12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6">
        <v>0</v>
      </c>
      <c r="K4" s="8">
        <v>0.02</v>
      </c>
    </row>
    <row r="5" spans="1:11" x14ac:dyDescent="0.25">
      <c r="A5" s="6" t="s">
        <v>13</v>
      </c>
      <c r="B5" s="8">
        <v>0.86</v>
      </c>
      <c r="C5" s="8">
        <v>0</v>
      </c>
      <c r="D5" s="8">
        <v>0.99029999999999996</v>
      </c>
      <c r="E5" s="8">
        <v>0.98599999999999999</v>
      </c>
      <c r="F5" s="8">
        <v>0</v>
      </c>
      <c r="G5" s="8">
        <v>0</v>
      </c>
      <c r="H5" s="8">
        <v>0.97399999999999998</v>
      </c>
      <c r="I5" s="8">
        <v>0.99309999999999998</v>
      </c>
      <c r="J5" s="6">
        <v>0.51</v>
      </c>
      <c r="K5" s="8">
        <v>0.14000000000000001</v>
      </c>
    </row>
    <row r="6" spans="1:11" x14ac:dyDescent="0.25">
      <c r="A6" s="6" t="s">
        <v>14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6">
        <v>0</v>
      </c>
      <c r="K6" s="8">
        <v>0.02</v>
      </c>
    </row>
    <row r="7" spans="1:11" x14ac:dyDescent="0.25">
      <c r="A7" s="6" t="s">
        <v>15</v>
      </c>
      <c r="B7" s="8">
        <v>0</v>
      </c>
      <c r="C7" s="8">
        <v>0</v>
      </c>
      <c r="D7" s="8">
        <v>0</v>
      </c>
      <c r="E7" s="8">
        <v>0.86</v>
      </c>
      <c r="F7" s="8">
        <v>0</v>
      </c>
      <c r="G7" s="8">
        <v>0</v>
      </c>
      <c r="H7" s="8">
        <v>0</v>
      </c>
      <c r="I7" s="8">
        <v>0.98599999999999999</v>
      </c>
      <c r="J7" s="6">
        <v>0</v>
      </c>
      <c r="K7" s="8">
        <v>0</v>
      </c>
    </row>
    <row r="8" spans="1:11" x14ac:dyDescent="0.25">
      <c r="A8" s="6" t="s">
        <v>16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0.76</v>
      </c>
      <c r="I8" s="8">
        <v>0</v>
      </c>
      <c r="J8" s="6">
        <v>0</v>
      </c>
      <c r="K8" s="8">
        <v>0.02</v>
      </c>
    </row>
    <row r="9" spans="1:11" x14ac:dyDescent="0.25">
      <c r="A9" s="6" t="s">
        <v>17</v>
      </c>
      <c r="B9" s="8">
        <v>0.65</v>
      </c>
      <c r="C9" s="8">
        <v>0</v>
      </c>
      <c r="D9" s="8">
        <v>0</v>
      </c>
      <c r="E9" s="8">
        <v>0</v>
      </c>
      <c r="F9" s="8">
        <v>0</v>
      </c>
      <c r="G9" s="8">
        <v>0.95799999999999996</v>
      </c>
      <c r="H9" s="8">
        <v>0</v>
      </c>
      <c r="I9" s="8">
        <v>0.99760000000000004</v>
      </c>
      <c r="J9" s="6">
        <v>0</v>
      </c>
      <c r="K9" s="8">
        <v>6.07142857142857E-2</v>
      </c>
    </row>
    <row r="10" spans="1:11" x14ac:dyDescent="0.25">
      <c r="A10" s="6" t="s">
        <v>18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0.85</v>
      </c>
      <c r="J10" s="6">
        <v>0</v>
      </c>
      <c r="K10" s="8">
        <v>0.02</v>
      </c>
    </row>
    <row r="11" spans="1:11" x14ac:dyDescent="0.25">
      <c r="A11" s="6" t="s">
        <v>19</v>
      </c>
      <c r="B11" s="8">
        <v>0</v>
      </c>
      <c r="C11" s="8">
        <v>0.74</v>
      </c>
      <c r="D11" s="8">
        <v>0</v>
      </c>
      <c r="E11" s="8">
        <v>0.88</v>
      </c>
      <c r="F11" s="8">
        <v>0</v>
      </c>
      <c r="G11" s="8">
        <v>0</v>
      </c>
      <c r="H11" s="8">
        <v>0.92</v>
      </c>
      <c r="I11" s="8">
        <v>0</v>
      </c>
      <c r="J11" s="6">
        <v>0.26</v>
      </c>
      <c r="K11" s="8">
        <v>0.15</v>
      </c>
    </row>
    <row r="12" spans="1:11" x14ac:dyDescent="0.25">
      <c r="A12" s="6" t="s">
        <v>20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6">
        <v>0</v>
      </c>
      <c r="K12" s="8">
        <v>0.02</v>
      </c>
    </row>
    <row r="13" spans="1:11" x14ac:dyDescent="0.25">
      <c r="A13" s="6" t="s">
        <v>21</v>
      </c>
      <c r="B13" s="8">
        <v>0</v>
      </c>
      <c r="C13" s="8">
        <v>0.99985999999999997</v>
      </c>
      <c r="D13" s="8">
        <v>0</v>
      </c>
      <c r="E13" s="8">
        <v>0.99997599999999998</v>
      </c>
      <c r="F13" s="8">
        <v>0</v>
      </c>
      <c r="G13" s="8">
        <v>0</v>
      </c>
      <c r="H13" s="8">
        <v>0.71</v>
      </c>
      <c r="I13" s="8">
        <v>0.8</v>
      </c>
      <c r="J13" s="6">
        <v>0.95</v>
      </c>
      <c r="K13" s="8">
        <v>0.26500000000000001</v>
      </c>
    </row>
    <row r="14" spans="1:11" x14ac:dyDescent="0.25">
      <c r="A14" s="6" t="s">
        <v>22</v>
      </c>
      <c r="B14" s="8">
        <v>0.28999999999999998</v>
      </c>
      <c r="C14" s="8">
        <v>0.26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0.98299999999999998</v>
      </c>
      <c r="J14" s="6">
        <v>0</v>
      </c>
      <c r="K14" s="8">
        <v>0</v>
      </c>
    </row>
    <row r="15" spans="1:11" x14ac:dyDescent="0.25">
      <c r="A15" s="6" t="s">
        <v>23</v>
      </c>
      <c r="B15" s="8">
        <v>0.88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6">
        <v>0</v>
      </c>
      <c r="K15" s="8">
        <v>0.02</v>
      </c>
    </row>
    <row r="16" spans="1:11" x14ac:dyDescent="0.25">
      <c r="A16" s="6" t="s">
        <v>24</v>
      </c>
      <c r="B16" s="8">
        <v>0.93300000000000005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0.44</v>
      </c>
      <c r="I16" s="8">
        <v>0</v>
      </c>
      <c r="J16" s="6">
        <v>0.94</v>
      </c>
      <c r="K16" s="8">
        <v>0.03</v>
      </c>
    </row>
    <row r="17" spans="1:11" x14ac:dyDescent="0.25">
      <c r="A17" s="6" t="s">
        <v>25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6">
        <v>0</v>
      </c>
      <c r="K17" s="8">
        <v>0.02</v>
      </c>
    </row>
    <row r="18" spans="1:11" x14ac:dyDescent="0.25">
      <c r="A18" s="6" t="s">
        <v>26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6">
        <v>0</v>
      </c>
      <c r="K18" s="8">
        <v>0.02</v>
      </c>
    </row>
    <row r="19" spans="1:11" x14ac:dyDescent="0.25">
      <c r="A19" s="6" t="s">
        <v>27</v>
      </c>
      <c r="B19" s="8">
        <v>0.78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0.96899999999999997</v>
      </c>
      <c r="J19" s="6">
        <v>0</v>
      </c>
      <c r="K19" s="8">
        <v>0</v>
      </c>
    </row>
    <row r="20" spans="1:11" x14ac:dyDescent="0.25">
      <c r="A20" s="6" t="s">
        <v>28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6">
        <v>0</v>
      </c>
      <c r="K20" s="8">
        <v>0.02</v>
      </c>
    </row>
    <row r="21" spans="1:11" x14ac:dyDescent="0.25">
      <c r="A21" s="6" t="s">
        <v>29</v>
      </c>
      <c r="B21" s="8">
        <v>0.28999999999999998</v>
      </c>
      <c r="C21" s="8">
        <v>0.53</v>
      </c>
      <c r="D21" s="8">
        <v>0.21</v>
      </c>
      <c r="E21" s="8">
        <v>0</v>
      </c>
      <c r="F21" s="8">
        <v>0</v>
      </c>
      <c r="G21" s="8">
        <v>0.89</v>
      </c>
      <c r="H21" s="8">
        <v>0</v>
      </c>
      <c r="I21" s="8">
        <v>0</v>
      </c>
      <c r="J21" s="6">
        <v>0</v>
      </c>
      <c r="K21" s="8">
        <v>0.02</v>
      </c>
    </row>
    <row r="22" spans="1:11" x14ac:dyDescent="0.25">
      <c r="A22" s="6" t="s">
        <v>30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6">
        <v>0</v>
      </c>
      <c r="K22" s="8">
        <v>0.02</v>
      </c>
    </row>
    <row r="23" spans="1:11" x14ac:dyDescent="0.25">
      <c r="A23" s="6" t="s">
        <v>31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0.91900000000000004</v>
      </c>
      <c r="H23" s="8">
        <v>0</v>
      </c>
      <c r="I23" s="8">
        <v>0</v>
      </c>
      <c r="J23" s="6">
        <v>0.28000000000000003</v>
      </c>
      <c r="K23" s="8">
        <v>0.02</v>
      </c>
    </row>
    <row r="24" spans="1:11" x14ac:dyDescent="0.25">
      <c r="A24" s="6" t="s">
        <v>32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6">
        <v>0</v>
      </c>
      <c r="K24" s="8">
        <v>0.02</v>
      </c>
    </row>
    <row r="25" spans="1:11" x14ac:dyDescent="0.25">
      <c r="A25" s="6" t="s">
        <v>33</v>
      </c>
      <c r="B25" s="8">
        <v>0</v>
      </c>
      <c r="C25" s="8">
        <v>0.69</v>
      </c>
      <c r="D25" s="8">
        <v>0</v>
      </c>
      <c r="E25" s="8">
        <v>0.86</v>
      </c>
      <c r="F25" s="8">
        <v>0</v>
      </c>
      <c r="G25" s="8">
        <v>0</v>
      </c>
      <c r="H25" s="8">
        <v>0</v>
      </c>
      <c r="I25" s="8">
        <v>0</v>
      </c>
      <c r="J25" s="6">
        <v>0</v>
      </c>
      <c r="K25" s="8">
        <v>0.02</v>
      </c>
    </row>
    <row r="26" spans="1:11" x14ac:dyDescent="0.25">
      <c r="A26" s="6" t="s">
        <v>34</v>
      </c>
      <c r="B26" s="8">
        <v>0</v>
      </c>
      <c r="C26" s="8">
        <v>0</v>
      </c>
      <c r="D26" s="8">
        <v>0</v>
      </c>
      <c r="E26" s="8">
        <v>0</v>
      </c>
      <c r="F26" s="8">
        <v>0.99985000000000002</v>
      </c>
      <c r="G26" s="8">
        <v>0</v>
      </c>
      <c r="H26" s="8">
        <v>0</v>
      </c>
      <c r="I26" s="8">
        <v>0</v>
      </c>
      <c r="J26" s="6">
        <v>0.91</v>
      </c>
      <c r="K26" s="8">
        <v>0.6</v>
      </c>
    </row>
    <row r="27" spans="1:11" x14ac:dyDescent="0.25">
      <c r="A27" s="6" t="s">
        <v>35</v>
      </c>
      <c r="B27" s="8">
        <v>0.97299999999999998</v>
      </c>
      <c r="C27" s="8">
        <v>0</v>
      </c>
      <c r="D27" s="8">
        <v>0</v>
      </c>
      <c r="E27" s="8">
        <v>0</v>
      </c>
      <c r="F27" s="8">
        <v>0</v>
      </c>
      <c r="G27" s="8">
        <v>0.88</v>
      </c>
      <c r="H27" s="8">
        <v>0</v>
      </c>
      <c r="I27" s="8">
        <v>0.84</v>
      </c>
      <c r="J27" s="6">
        <v>0.97</v>
      </c>
      <c r="K27" s="8">
        <v>0.03</v>
      </c>
    </row>
    <row r="28" spans="1:11" x14ac:dyDescent="0.25">
      <c r="A28" s="6" t="s">
        <v>36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6">
        <v>0</v>
      </c>
      <c r="K28" s="8">
        <v>0.02</v>
      </c>
    </row>
    <row r="29" spans="1:11" x14ac:dyDescent="0.25">
      <c r="A29" s="6" t="s">
        <v>37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0.84</v>
      </c>
      <c r="J29" s="6">
        <v>0</v>
      </c>
      <c r="K29" s="8">
        <v>0.02</v>
      </c>
    </row>
    <row r="30" spans="1:11" x14ac:dyDescent="0.25">
      <c r="A30" s="6" t="s">
        <v>38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0.82</v>
      </c>
      <c r="I30" s="8">
        <v>0.91800000000000004</v>
      </c>
      <c r="J30" s="6">
        <v>0</v>
      </c>
      <c r="K30" s="8">
        <v>0</v>
      </c>
    </row>
    <row r="31" spans="1:11" x14ac:dyDescent="0.25">
      <c r="A31" s="6" t="s">
        <v>39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6">
        <v>0</v>
      </c>
      <c r="K31" s="8">
        <v>0.02</v>
      </c>
    </row>
    <row r="32" spans="1:11" x14ac:dyDescent="0.25">
      <c r="A32" s="6" t="s">
        <v>40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6">
        <v>0.05</v>
      </c>
      <c r="K32" s="8">
        <v>3.2777777777777801E-2</v>
      </c>
    </row>
    <row r="33" spans="1:11" x14ac:dyDescent="0.25">
      <c r="A33" s="6" t="s">
        <v>41</v>
      </c>
      <c r="B33" s="8">
        <v>0.99680000000000002</v>
      </c>
      <c r="C33" s="8">
        <v>0.98299999999999998</v>
      </c>
      <c r="D33" s="8">
        <v>0</v>
      </c>
      <c r="E33" s="8">
        <v>0.99050000000000005</v>
      </c>
      <c r="F33" s="8">
        <v>0</v>
      </c>
      <c r="G33" s="8">
        <v>0.98699999999999999</v>
      </c>
      <c r="H33" s="8">
        <v>0</v>
      </c>
      <c r="I33" s="8">
        <v>0.99953000000000003</v>
      </c>
      <c r="J33" s="6">
        <v>1</v>
      </c>
      <c r="K33" s="8">
        <v>0.03</v>
      </c>
    </row>
    <row r="34" spans="1:11" x14ac:dyDescent="0.25">
      <c r="A34" s="6" t="s">
        <v>42</v>
      </c>
      <c r="B34" s="8">
        <v>0.95099999999999996</v>
      </c>
      <c r="C34" s="8">
        <v>0</v>
      </c>
      <c r="D34" s="8">
        <v>0.94299999999999995</v>
      </c>
      <c r="E34" s="8">
        <v>0</v>
      </c>
      <c r="F34" s="8">
        <v>0</v>
      </c>
      <c r="G34" s="8">
        <v>0.94099999999999995</v>
      </c>
      <c r="H34" s="8">
        <v>0</v>
      </c>
      <c r="I34" s="8">
        <v>0.99099999999999999</v>
      </c>
      <c r="J34" s="6">
        <v>0</v>
      </c>
      <c r="K34" s="8">
        <v>0</v>
      </c>
    </row>
    <row r="35" spans="1:11" x14ac:dyDescent="0.25">
      <c r="A35" s="6" t="s">
        <v>43</v>
      </c>
      <c r="B35" s="8">
        <v>0.98299999999999998</v>
      </c>
      <c r="C35" s="8">
        <v>0</v>
      </c>
      <c r="D35" s="8">
        <v>0.97599999999999998</v>
      </c>
      <c r="E35" s="8">
        <v>0</v>
      </c>
      <c r="F35" s="8">
        <v>0</v>
      </c>
      <c r="G35" s="8">
        <v>0.99650000000000005</v>
      </c>
      <c r="H35" s="8">
        <v>0</v>
      </c>
      <c r="I35" s="8">
        <v>0.99750000000000005</v>
      </c>
      <c r="J35" s="6">
        <v>0</v>
      </c>
      <c r="K35" s="8">
        <v>0</v>
      </c>
    </row>
    <row r="36" spans="1:11" x14ac:dyDescent="0.25">
      <c r="A36" s="6" t="s">
        <v>44</v>
      </c>
      <c r="B36" s="8">
        <v>0.69</v>
      </c>
      <c r="C36" s="8">
        <v>0.74</v>
      </c>
      <c r="D36" s="8">
        <v>0</v>
      </c>
      <c r="E36" s="8">
        <v>0</v>
      </c>
      <c r="F36" s="8">
        <v>0</v>
      </c>
      <c r="G36" s="8">
        <v>0.96399999999999997</v>
      </c>
      <c r="H36" s="8">
        <v>0</v>
      </c>
      <c r="I36" s="8">
        <v>0.82</v>
      </c>
      <c r="J36" s="6">
        <v>0.26</v>
      </c>
      <c r="K36" s="8">
        <v>0.02</v>
      </c>
    </row>
    <row r="37" spans="1:11" x14ac:dyDescent="0.25">
      <c r="A37" s="6" t="s">
        <v>45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6">
        <v>0</v>
      </c>
      <c r="K37" s="8">
        <v>0.02</v>
      </c>
    </row>
    <row r="38" spans="1:11" x14ac:dyDescent="0.25">
      <c r="A38" s="6" t="s">
        <v>46</v>
      </c>
      <c r="B38" s="8">
        <v>0.79</v>
      </c>
      <c r="C38" s="8">
        <v>0</v>
      </c>
      <c r="D38" s="8">
        <v>0</v>
      </c>
      <c r="E38" s="8">
        <v>0.97599999999999998</v>
      </c>
      <c r="F38" s="8">
        <v>0</v>
      </c>
      <c r="G38" s="8">
        <v>0</v>
      </c>
      <c r="H38" s="8">
        <v>0</v>
      </c>
      <c r="I38" s="8">
        <v>0.77</v>
      </c>
      <c r="J38" s="12">
        <v>0.37</v>
      </c>
      <c r="K38" s="13">
        <v>0.04</v>
      </c>
    </row>
    <row r="39" spans="1:11" x14ac:dyDescent="0.25">
      <c r="A39" s="5"/>
      <c r="B39" s="5"/>
      <c r="C39" s="5"/>
      <c r="D39" s="5"/>
      <c r="E39" s="5"/>
      <c r="F39" s="5"/>
      <c r="G39" s="5"/>
      <c r="H39" s="5"/>
      <c r="I39" s="5"/>
      <c r="J39" s="15" t="s">
        <v>47</v>
      </c>
      <c r="K39" s="19">
        <f>AVERAGE(K3:K38)</f>
        <v>5.7380952380952387E-2</v>
      </c>
    </row>
    <row r="40" spans="1:11" x14ac:dyDescent="0.25">
      <c r="A40" s="5"/>
      <c r="B40" s="5"/>
      <c r="C40" s="5"/>
      <c r="D40" s="5"/>
      <c r="E40" s="5"/>
      <c r="F40" s="5"/>
      <c r="G40" s="5"/>
      <c r="H40" s="5"/>
      <c r="I40" s="5"/>
      <c r="J40" s="11" t="s">
        <v>54</v>
      </c>
      <c r="K40" s="11">
        <f>_xlfn.STDEV.P(K3:K38)</f>
        <v>0.11363176981076752</v>
      </c>
    </row>
  </sheetData>
  <mergeCells count="1">
    <mergeCell ref="B1:I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PKIM</vt:lpstr>
      <vt:lpstr>TIMMA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Xu</dc:creator>
  <cp:lastModifiedBy>localadmin_jtang</cp:lastModifiedBy>
  <dcterms:created xsi:type="dcterms:W3CDTF">2013-02-04T10:53:22Z</dcterms:created>
  <dcterms:modified xsi:type="dcterms:W3CDTF">2013-06-04T19:22:19Z</dcterms:modified>
</cp:coreProperties>
</file>