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405" yWindow="285" windowWidth="20730" windowHeight="11760" tabRatio="500" activeTab="1"/>
  </bookViews>
  <sheets>
    <sheet name="Drug information" sheetId="5" r:id="rId1"/>
    <sheet name="LOO prediction error" sheetId="4" r:id="rId2"/>
    <sheet name="Predicted efficacy matrix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4" l="1"/>
  <c r="K44" i="4"/>
</calcChain>
</file>

<file path=xl/sharedStrings.xml><?xml version="1.0" encoding="utf-8"?>
<sst xmlns="http://schemas.openxmlformats.org/spreadsheetml/2006/main" count="247" uniqueCount="122">
  <si>
    <t>Drug/Kinases</t>
  </si>
  <si>
    <t>Scaled sensitivity (DSS)</t>
  </si>
  <si>
    <t>LOO prediction error</t>
  </si>
  <si>
    <t>Average</t>
  </si>
  <si>
    <t>Std</t>
  </si>
  <si>
    <t>Crizotinib</t>
  </si>
  <si>
    <t>Dasatinib</t>
  </si>
  <si>
    <t>Erlotinib</t>
  </si>
  <si>
    <t>Gefitinib</t>
  </si>
  <si>
    <t>Imatinib</t>
  </si>
  <si>
    <t>Lapatinib</t>
  </si>
  <si>
    <t>Nilotinib</t>
  </si>
  <si>
    <t>Pazopanib</t>
  </si>
  <si>
    <t>Sorafenib</t>
  </si>
  <si>
    <t>Sunitinib</t>
  </si>
  <si>
    <t>Vandetanib</t>
  </si>
  <si>
    <t>AURKB</t>
  </si>
  <si>
    <t>EPHA5</t>
  </si>
  <si>
    <t>PLK1</t>
  </si>
  <si>
    <t>TEK</t>
  </si>
  <si>
    <t>ZAK</t>
  </si>
  <si>
    <t>Ruboxistaurin</t>
  </si>
  <si>
    <t>Quizartinib</t>
  </si>
  <si>
    <t>Drug name</t>
  </si>
  <si>
    <t>Chembl ID</t>
  </si>
  <si>
    <t>Pubchem ID</t>
  </si>
  <si>
    <t>Vatalanib</t>
  </si>
  <si>
    <t>BI 2536</t>
  </si>
  <si>
    <t>Selumetinib</t>
  </si>
  <si>
    <t>Dovitinib</t>
  </si>
  <si>
    <t>Foretinib</t>
  </si>
  <si>
    <t>SNS-032</t>
  </si>
  <si>
    <t>Alvocidib</t>
  </si>
  <si>
    <t>Motesanib</t>
  </si>
  <si>
    <t>Cediranib</t>
  </si>
  <si>
    <t>Barasertib</t>
  </si>
  <si>
    <t>Doramapimod</t>
  </si>
  <si>
    <t>Ruxolitinib</t>
  </si>
  <si>
    <t>Vemurafenib</t>
  </si>
  <si>
    <t>Tasocitinib</t>
  </si>
  <si>
    <t>Axitinib</t>
  </si>
  <si>
    <t>Bosutinib</t>
  </si>
  <si>
    <t>Canertinib</t>
  </si>
  <si>
    <t>Tandutinib</t>
  </si>
  <si>
    <t>Enzastaurin</t>
  </si>
  <si>
    <t>Masitinib</t>
  </si>
  <si>
    <t>GDC-0941</t>
  </si>
  <si>
    <t>Midostaurin</t>
  </si>
  <si>
    <t>RAF265</t>
  </si>
  <si>
    <t>Linifanib</t>
  </si>
  <si>
    <t>Brivanib</t>
  </si>
  <si>
    <t>BIBF 1120</t>
  </si>
  <si>
    <t>R406</t>
  </si>
  <si>
    <t>Afatinib</t>
  </si>
  <si>
    <t>DSS for MDA_MB_231</t>
  </si>
  <si>
    <t>AZD6244</t>
  </si>
  <si>
    <t>PTK-787</t>
  </si>
  <si>
    <t>Synonyms</t>
  </si>
  <si>
    <t>PF-02341066</t>
  </si>
  <si>
    <t>BMS-387032</t>
  </si>
  <si>
    <t>Flavopiridol</t>
  </si>
  <si>
    <t>AMG706</t>
  </si>
  <si>
    <t>S1109_Selleck</t>
  </si>
  <si>
    <t>Company</t>
  </si>
  <si>
    <t>Novartis</t>
  </si>
  <si>
    <t>Boehringer Ingelheim</t>
  </si>
  <si>
    <t>AstraZeneca</t>
  </si>
  <si>
    <t>CHIR-258; TKI258</t>
  </si>
  <si>
    <t>Pfizer</t>
  </si>
  <si>
    <t>GSK</t>
  </si>
  <si>
    <t>GSK1363089; XL880</t>
  </si>
  <si>
    <t xml:space="preserve">Bristol Myers Squibb </t>
  </si>
  <si>
    <t>Sanofi-Aventis</t>
  </si>
  <si>
    <t>Amgen</t>
  </si>
  <si>
    <t>AZD2171; Recentin</t>
  </si>
  <si>
    <t>AZD1152-hqpa</t>
  </si>
  <si>
    <t>BIRB796</t>
  </si>
  <si>
    <t>Novartis, Incyte</t>
  </si>
  <si>
    <t>INCB018424</t>
  </si>
  <si>
    <t>PLX4032</t>
  </si>
  <si>
    <t>Genentech</t>
  </si>
  <si>
    <t>ZD6474</t>
  </si>
  <si>
    <t>Tofacitinib; CP-690</t>
  </si>
  <si>
    <t>NA</t>
  </si>
  <si>
    <t xml:space="preserve">Pfizer </t>
  </si>
  <si>
    <t>AG013736</t>
  </si>
  <si>
    <t>SKI-606</t>
  </si>
  <si>
    <t>CI-1033</t>
  </si>
  <si>
    <t>Votrient</t>
  </si>
  <si>
    <t>MLN518</t>
  </si>
  <si>
    <t>Eli Lilly</t>
  </si>
  <si>
    <t>AB1010</t>
  </si>
  <si>
    <t>AB Science</t>
  </si>
  <si>
    <t>AC220</t>
  </si>
  <si>
    <t>PKC412
4-N-Benzoyl-staurosporine</t>
  </si>
  <si>
    <t>Arxxant</t>
  </si>
  <si>
    <t>CHIR-265</t>
  </si>
  <si>
    <t>Selleck</t>
  </si>
  <si>
    <t>Roche</t>
  </si>
  <si>
    <t>Bayer</t>
  </si>
  <si>
    <t>BMS</t>
  </si>
  <si>
    <t xml:space="preserve">ZD1839
</t>
  </si>
  <si>
    <t xml:space="preserve">
Nexavar</t>
  </si>
  <si>
    <t>ABT-869; AL-39324; RG3635</t>
  </si>
  <si>
    <t>BMS-540215; BMS-582664</t>
  </si>
  <si>
    <t>OSI-774; 	Tarceva</t>
  </si>
  <si>
    <t xml:space="preserve">BIBW 2992; Tovok
</t>
  </si>
  <si>
    <t>STI-571; 	Gleevec</t>
  </si>
  <si>
    <t xml:space="preserve">Millenium &amp; Takeda  </t>
  </si>
  <si>
    <t>Indetanib; Vargatef</t>
  </si>
  <si>
    <t xml:space="preserve">
Sutent; SU-11248</t>
  </si>
  <si>
    <t>BMS-354825; Sprycel</t>
  </si>
  <si>
    <t>AMN107; Tasigna</t>
  </si>
  <si>
    <t xml:space="preserve">
GW572016; Tykerb</t>
  </si>
  <si>
    <t>BMX/CSK/EPHA5/EPHB1/EPHB4/TXK</t>
  </si>
  <si>
    <t xml:space="preserve">   ERBB4 </t>
  </si>
  <si>
    <t>CAMKK1/CDK11/DYRK1A/DYRK1B/MAK/TNNI3K/TYK2.JH2domain.pseudokinase</t>
  </si>
  <si>
    <t xml:space="preserve"> CDKL2</t>
  </si>
  <si>
    <t xml:space="preserve">   AURKB</t>
  </si>
  <si>
    <t xml:space="preserve"> PLK1</t>
  </si>
  <si>
    <t xml:space="preserve">  ERBB4</t>
  </si>
  <si>
    <t xml:space="preserve">  MAK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</si>
</sst>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0" borderId="1" xfId="0" quotePrefix="1" applyFont="1" applyBorder="1" applyAlignment="1">
      <alignment horizontal="center"/>
    </xf>
    <xf numFmtId="0" fontId="0" fillId="2" borderId="1" xfId="0" quotePrefix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sites/entrez?cmd=search&amp;db=pccompound&amp;term=3025986%5buid%5d" TargetMode="External"/><Relationship Id="rId13" Type="http://schemas.openxmlformats.org/officeDocument/2006/relationships/hyperlink" Target="http://www.ncbi.nlm.nih.gov/sites/entrez?cmd=search&amp;db=pccompound&amp;term=16097729%5buid%5d" TargetMode="External"/><Relationship Id="rId3" Type="http://schemas.openxmlformats.org/officeDocument/2006/relationships/hyperlink" Target="http://www.ncbi.nlm.nih.gov/sites/entrez?cmd=search&amp;db=pccompound&amp;term=10127622%5buid%5d" TargetMode="External"/><Relationship Id="rId7" Type="http://schemas.openxmlformats.org/officeDocument/2006/relationships/hyperlink" Target="https://www.ebi.ac.uk/chembldb/compound/inspect/CHEMBL1230609" TargetMode="External"/><Relationship Id="rId12" Type="http://schemas.openxmlformats.org/officeDocument/2006/relationships/hyperlink" Target="https://www.ebi.ac.uk/chembldb/compound/inspect/CHEMBL572881" TargetMode="External"/><Relationship Id="rId2" Type="http://schemas.openxmlformats.org/officeDocument/2006/relationships/hyperlink" Target="http://www.ncbi.nlm.nih.gov/sites/entrez?cmd=search&amp;db=pccompound&amp;term=11364421%5buid%5d" TargetMode="External"/><Relationship Id="rId1" Type="http://schemas.openxmlformats.org/officeDocument/2006/relationships/hyperlink" Target="http://www.ncbi.nlm.nih.gov/sites/entrez?cmd=search&amp;db=pccompound&amp;term=151193%5buid%5d" TargetMode="External"/><Relationship Id="rId6" Type="http://schemas.openxmlformats.org/officeDocument/2006/relationships/hyperlink" Target="http://www.ncbi.nlm.nih.gov/sites/entrez?cmd=search&amp;db=pccompound&amp;term=42642645%5buid%5d" TargetMode="External"/><Relationship Id="rId11" Type="http://schemas.openxmlformats.org/officeDocument/2006/relationships/hyperlink" Target="http://www.ncbi.nlm.nih.gov/sites/entrez?cmd=search&amp;db=pccompound&amp;term=5287969%5buid%5d" TargetMode="External"/><Relationship Id="rId5" Type="http://schemas.openxmlformats.org/officeDocument/2006/relationships/hyperlink" Target="http://pubchem.ncbi.nlm.nih.gov/summary/summary.cgi?cid=11626560" TargetMode="External"/><Relationship Id="rId10" Type="http://schemas.openxmlformats.org/officeDocument/2006/relationships/hyperlink" Target="https://www.ebi.ac.uk/chembldb/compound/inspect/CHEMBL428690" TargetMode="External"/><Relationship Id="rId4" Type="http://schemas.openxmlformats.org/officeDocument/2006/relationships/hyperlink" Target="http://www.ncbi.nlm.nih.gov/sites/entrez?cmd=search&amp;db=pccompound&amp;term=9977819%5buid%5d" TargetMode="External"/><Relationship Id="rId9" Type="http://schemas.openxmlformats.org/officeDocument/2006/relationships/hyperlink" Target="https://www.ebi.ac.uk/chembldb/compound/inspect/CHEMBL296468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2" workbookViewId="0">
      <selection activeCell="B5" sqref="B5"/>
    </sheetView>
  </sheetViews>
  <sheetFormatPr defaultRowHeight="15.75" x14ac:dyDescent="0.25"/>
  <cols>
    <col min="1" max="1" width="14.625" customWidth="1"/>
    <col min="2" max="2" width="34.625" customWidth="1"/>
    <col min="3" max="3" width="20" customWidth="1"/>
    <col min="4" max="4" width="13.375" customWidth="1"/>
    <col min="5" max="5" width="13.5" customWidth="1"/>
    <col min="6" max="6" width="19" customWidth="1"/>
  </cols>
  <sheetData>
    <row r="1" spans="1:6" x14ac:dyDescent="0.25">
      <c r="A1" s="12" t="s">
        <v>23</v>
      </c>
      <c r="B1" s="12" t="s">
        <v>57</v>
      </c>
      <c r="C1" s="12" t="s">
        <v>63</v>
      </c>
      <c r="D1" s="12" t="s">
        <v>24</v>
      </c>
      <c r="E1" s="12" t="s">
        <v>25</v>
      </c>
      <c r="F1" s="12" t="s">
        <v>54</v>
      </c>
    </row>
    <row r="2" spans="1:6" x14ac:dyDescent="0.25">
      <c r="A2" s="13" t="s">
        <v>26</v>
      </c>
      <c r="B2" s="13" t="s">
        <v>56</v>
      </c>
      <c r="C2" s="13" t="s">
        <v>64</v>
      </c>
      <c r="D2" s="13">
        <v>101253</v>
      </c>
      <c r="E2" s="13">
        <v>151193</v>
      </c>
      <c r="F2" s="13">
        <v>0.129065093830738</v>
      </c>
    </row>
    <row r="3" spans="1:6" x14ac:dyDescent="0.25">
      <c r="A3" s="13" t="s">
        <v>27</v>
      </c>
      <c r="B3" s="13" t="s">
        <v>62</v>
      </c>
      <c r="C3" s="13" t="s">
        <v>65</v>
      </c>
      <c r="D3" s="13">
        <v>513909</v>
      </c>
      <c r="E3" s="13">
        <v>11364421</v>
      </c>
      <c r="F3" s="13">
        <v>12.51</v>
      </c>
    </row>
    <row r="4" spans="1:6" x14ac:dyDescent="0.25">
      <c r="A4" s="13" t="s">
        <v>28</v>
      </c>
      <c r="B4" s="13" t="s">
        <v>55</v>
      </c>
      <c r="C4" s="13" t="s">
        <v>66</v>
      </c>
      <c r="D4" s="13">
        <v>1614701</v>
      </c>
      <c r="E4" s="13">
        <v>10127622</v>
      </c>
      <c r="F4" s="13">
        <v>8.2052029385886804</v>
      </c>
    </row>
    <row r="5" spans="1:6" x14ac:dyDescent="0.25">
      <c r="A5" s="13" t="s">
        <v>29</v>
      </c>
      <c r="B5" s="13" t="s">
        <v>67</v>
      </c>
      <c r="C5" s="13" t="s">
        <v>64</v>
      </c>
      <c r="D5" s="13">
        <v>522892</v>
      </c>
      <c r="E5" s="13">
        <v>9977819</v>
      </c>
      <c r="F5" s="13">
        <v>0</v>
      </c>
    </row>
    <row r="6" spans="1:6" x14ac:dyDescent="0.25">
      <c r="A6" s="13" t="s">
        <v>5</v>
      </c>
      <c r="B6" s="13" t="s">
        <v>58</v>
      </c>
      <c r="C6" s="13" t="s">
        <v>68</v>
      </c>
      <c r="D6" s="13">
        <v>601719</v>
      </c>
      <c r="E6" s="13">
        <v>11626560</v>
      </c>
      <c r="F6" s="13">
        <v>2.6210187965148002</v>
      </c>
    </row>
    <row r="7" spans="1:6" x14ac:dyDescent="0.25">
      <c r="A7" s="13" t="s">
        <v>30</v>
      </c>
      <c r="B7" s="13" t="s">
        <v>70</v>
      </c>
      <c r="C7" s="13" t="s">
        <v>69</v>
      </c>
      <c r="D7" s="13">
        <v>1230609</v>
      </c>
      <c r="E7" s="13">
        <v>42642645</v>
      </c>
      <c r="F7" s="13">
        <v>0</v>
      </c>
    </row>
    <row r="8" spans="1:6" x14ac:dyDescent="0.25">
      <c r="A8" s="13" t="s">
        <v>31</v>
      </c>
      <c r="B8" s="13" t="s">
        <v>59</v>
      </c>
      <c r="C8" s="13" t="s">
        <v>71</v>
      </c>
      <c r="D8" s="13">
        <v>296468</v>
      </c>
      <c r="E8" s="13">
        <v>3025986</v>
      </c>
      <c r="F8" s="13">
        <v>7.6805253114838496</v>
      </c>
    </row>
    <row r="9" spans="1:6" x14ac:dyDescent="0.25">
      <c r="A9" s="13" t="s">
        <v>32</v>
      </c>
      <c r="B9" s="13" t="s">
        <v>60</v>
      </c>
      <c r="C9" s="13" t="s">
        <v>72</v>
      </c>
      <c r="D9" s="13">
        <v>428690</v>
      </c>
      <c r="E9" s="13">
        <v>5287969</v>
      </c>
      <c r="F9" s="13">
        <v>6.7661094123222201</v>
      </c>
    </row>
    <row r="10" spans="1:6" x14ac:dyDescent="0.25">
      <c r="A10" s="13" t="s">
        <v>33</v>
      </c>
      <c r="B10" s="13" t="s">
        <v>61</v>
      </c>
      <c r="C10" s="13" t="s">
        <v>73</v>
      </c>
      <c r="D10" s="13">
        <v>572881</v>
      </c>
      <c r="E10" s="13">
        <v>16097729</v>
      </c>
      <c r="F10" s="13">
        <v>7.7468957956573297</v>
      </c>
    </row>
    <row r="11" spans="1:6" x14ac:dyDescent="0.25">
      <c r="A11" s="13" t="s">
        <v>34</v>
      </c>
      <c r="B11" s="13" t="s">
        <v>74</v>
      </c>
      <c r="C11" s="13" t="s">
        <v>66</v>
      </c>
      <c r="D11" s="13">
        <v>491473</v>
      </c>
      <c r="E11" s="13">
        <v>9933475</v>
      </c>
      <c r="F11" s="13">
        <v>4.0179070970608501</v>
      </c>
    </row>
    <row r="12" spans="1:6" x14ac:dyDescent="0.25">
      <c r="A12" s="13" t="s">
        <v>35</v>
      </c>
      <c r="B12" s="13" t="s">
        <v>75</v>
      </c>
      <c r="C12" s="13" t="s">
        <v>66</v>
      </c>
      <c r="D12" s="13">
        <v>215152</v>
      </c>
      <c r="E12" s="13">
        <v>16007391</v>
      </c>
      <c r="F12" s="13">
        <v>2.4331122180942302</v>
      </c>
    </row>
    <row r="13" spans="1:6" x14ac:dyDescent="0.25">
      <c r="A13" s="13" t="s">
        <v>36</v>
      </c>
      <c r="B13" s="13" t="s">
        <v>76</v>
      </c>
      <c r="C13" s="13" t="s">
        <v>65</v>
      </c>
      <c r="D13" s="13">
        <v>103667</v>
      </c>
      <c r="E13" s="13">
        <v>156422</v>
      </c>
      <c r="F13" s="13">
        <v>0</v>
      </c>
    </row>
    <row r="14" spans="1:6" x14ac:dyDescent="0.25">
      <c r="A14" s="13" t="s">
        <v>37</v>
      </c>
      <c r="B14" s="13" t="s">
        <v>78</v>
      </c>
      <c r="C14" s="13" t="s">
        <v>77</v>
      </c>
      <c r="D14" s="13">
        <v>1789941</v>
      </c>
      <c r="E14" s="13">
        <v>25126798</v>
      </c>
      <c r="F14" s="13">
        <v>0</v>
      </c>
    </row>
    <row r="15" spans="1:6" x14ac:dyDescent="0.25">
      <c r="A15" s="13" t="s">
        <v>38</v>
      </c>
      <c r="B15" s="13" t="s">
        <v>79</v>
      </c>
      <c r="C15" s="13" t="s">
        <v>80</v>
      </c>
      <c r="D15" s="13">
        <v>1229517</v>
      </c>
      <c r="E15" s="13">
        <v>42611257</v>
      </c>
      <c r="F15" s="13">
        <v>0</v>
      </c>
    </row>
    <row r="16" spans="1:6" x14ac:dyDescent="0.25">
      <c r="A16" s="13" t="s">
        <v>15</v>
      </c>
      <c r="B16" s="13" t="s">
        <v>81</v>
      </c>
      <c r="C16" s="13" t="s">
        <v>66</v>
      </c>
      <c r="D16" s="13">
        <v>533849</v>
      </c>
      <c r="E16" s="13">
        <v>3081361</v>
      </c>
      <c r="F16" s="13">
        <v>1.2902690448467999</v>
      </c>
    </row>
    <row r="17" spans="1:6" x14ac:dyDescent="0.25">
      <c r="A17" s="13" t="s">
        <v>39</v>
      </c>
      <c r="B17" s="13" t="s">
        <v>82</v>
      </c>
      <c r="C17" s="13" t="s">
        <v>68</v>
      </c>
      <c r="D17" s="13">
        <v>221959</v>
      </c>
      <c r="E17" s="13">
        <v>9926791</v>
      </c>
      <c r="F17" s="13">
        <v>0</v>
      </c>
    </row>
    <row r="18" spans="1:6" x14ac:dyDescent="0.25">
      <c r="A18" s="13" t="s">
        <v>40</v>
      </c>
      <c r="B18" s="13" t="s">
        <v>85</v>
      </c>
      <c r="C18" s="13" t="s">
        <v>84</v>
      </c>
      <c r="D18" s="13">
        <v>1289926</v>
      </c>
      <c r="E18" s="13">
        <v>6450551</v>
      </c>
      <c r="F18" s="13">
        <v>0.50197336106873502</v>
      </c>
    </row>
    <row r="19" spans="1:6" x14ac:dyDescent="0.25">
      <c r="A19" s="13" t="s">
        <v>41</v>
      </c>
      <c r="B19" s="13" t="s">
        <v>86</v>
      </c>
      <c r="C19" s="13" t="s">
        <v>84</v>
      </c>
      <c r="D19" s="13">
        <v>288441</v>
      </c>
      <c r="E19" s="13">
        <v>5328940</v>
      </c>
      <c r="F19" s="13">
        <v>0.56776250742198997</v>
      </c>
    </row>
    <row r="20" spans="1:6" x14ac:dyDescent="0.25">
      <c r="A20" s="13" t="s">
        <v>42</v>
      </c>
      <c r="B20" s="13" t="s">
        <v>87</v>
      </c>
      <c r="C20" s="13" t="s">
        <v>68</v>
      </c>
      <c r="D20" s="13">
        <v>31965</v>
      </c>
      <c r="E20" s="13">
        <v>156414</v>
      </c>
      <c r="F20" s="13">
        <v>1.9311012675121</v>
      </c>
    </row>
    <row r="21" spans="1:6" x14ac:dyDescent="0.25">
      <c r="A21" s="13" t="s">
        <v>12</v>
      </c>
      <c r="B21" s="13" t="s">
        <v>88</v>
      </c>
      <c r="C21" s="13" t="s">
        <v>69</v>
      </c>
      <c r="D21" s="13">
        <v>477772</v>
      </c>
      <c r="E21" s="13">
        <v>10113978</v>
      </c>
      <c r="F21" s="13">
        <v>0</v>
      </c>
    </row>
    <row r="22" spans="1:6" x14ac:dyDescent="0.25">
      <c r="A22" s="13" t="s">
        <v>43</v>
      </c>
      <c r="B22" s="13" t="s">
        <v>89</v>
      </c>
      <c r="C22" s="13" t="s">
        <v>108</v>
      </c>
      <c r="D22" s="13">
        <v>124660</v>
      </c>
      <c r="E22" s="13">
        <v>3038522</v>
      </c>
      <c r="F22" s="13">
        <v>0</v>
      </c>
    </row>
    <row r="23" spans="1:6" x14ac:dyDescent="0.25">
      <c r="A23" s="13" t="s">
        <v>44</v>
      </c>
      <c r="B23" s="13" t="s">
        <v>83</v>
      </c>
      <c r="C23" s="13" t="s">
        <v>90</v>
      </c>
      <c r="D23" s="13">
        <v>300138</v>
      </c>
      <c r="E23" s="13">
        <v>176166</v>
      </c>
      <c r="F23" s="13">
        <v>0.48259446733085698</v>
      </c>
    </row>
    <row r="24" spans="1:6" x14ac:dyDescent="0.25">
      <c r="A24" s="13" t="s">
        <v>45</v>
      </c>
      <c r="B24" s="13" t="s">
        <v>91</v>
      </c>
      <c r="C24" s="13" t="s">
        <v>92</v>
      </c>
      <c r="D24" s="13">
        <v>1908391</v>
      </c>
      <c r="E24" s="13">
        <v>10074640</v>
      </c>
      <c r="F24" s="13">
        <v>0</v>
      </c>
    </row>
    <row r="25" spans="1:6" x14ac:dyDescent="0.25">
      <c r="A25" s="13" t="s">
        <v>46</v>
      </c>
      <c r="B25" s="13" t="s">
        <v>83</v>
      </c>
      <c r="C25" s="13" t="s">
        <v>80</v>
      </c>
      <c r="D25" s="13">
        <v>521851</v>
      </c>
      <c r="E25" s="13">
        <v>17755052</v>
      </c>
      <c r="F25" s="13">
        <v>3.38175256942707</v>
      </c>
    </row>
    <row r="26" spans="1:6" x14ac:dyDescent="0.25">
      <c r="A26" s="13" t="s">
        <v>22</v>
      </c>
      <c r="B26" s="13" t="s">
        <v>93</v>
      </c>
      <c r="C26" s="13" t="s">
        <v>83</v>
      </c>
      <c r="D26" s="13">
        <v>576982</v>
      </c>
      <c r="E26" s="13">
        <v>24889392</v>
      </c>
      <c r="F26" s="13">
        <v>0</v>
      </c>
    </row>
    <row r="27" spans="1:6" x14ac:dyDescent="0.25">
      <c r="A27" s="13" t="s">
        <v>47</v>
      </c>
      <c r="B27" s="13" t="s">
        <v>94</v>
      </c>
      <c r="C27" s="13" t="s">
        <v>64</v>
      </c>
      <c r="D27" s="13">
        <v>608533</v>
      </c>
      <c r="E27" s="13">
        <v>9829523</v>
      </c>
      <c r="F27" s="13">
        <v>1.81206247657528</v>
      </c>
    </row>
    <row r="28" spans="1:6" x14ac:dyDescent="0.25">
      <c r="A28" s="13" t="s">
        <v>21</v>
      </c>
      <c r="B28" s="13" t="s">
        <v>95</v>
      </c>
      <c r="C28" s="13" t="s">
        <v>90</v>
      </c>
      <c r="D28" s="13">
        <v>91829</v>
      </c>
      <c r="E28" s="13">
        <v>153999</v>
      </c>
      <c r="F28" s="13">
        <v>0.72470442426533299</v>
      </c>
    </row>
    <row r="29" spans="1:6" x14ac:dyDescent="0.25">
      <c r="A29" s="13" t="s">
        <v>48</v>
      </c>
      <c r="B29" s="13" t="s">
        <v>96</v>
      </c>
      <c r="C29" s="13" t="s">
        <v>97</v>
      </c>
      <c r="D29" s="13">
        <v>558752</v>
      </c>
      <c r="E29" s="13">
        <v>11656518</v>
      </c>
      <c r="F29" s="13">
        <v>3.7594821916188099</v>
      </c>
    </row>
    <row r="30" spans="1:6" x14ac:dyDescent="0.25">
      <c r="A30" s="13" t="s">
        <v>49</v>
      </c>
      <c r="B30" s="13" t="s">
        <v>103</v>
      </c>
      <c r="C30" s="13" t="s">
        <v>97</v>
      </c>
      <c r="D30" s="13">
        <v>223360</v>
      </c>
      <c r="E30" s="13">
        <v>11485656</v>
      </c>
      <c r="F30" s="13">
        <v>0</v>
      </c>
    </row>
    <row r="31" spans="1:6" x14ac:dyDescent="0.25">
      <c r="A31" s="13" t="s">
        <v>50</v>
      </c>
      <c r="B31" s="13" t="s">
        <v>104</v>
      </c>
      <c r="C31" s="13" t="s">
        <v>97</v>
      </c>
      <c r="D31" s="13">
        <v>377300</v>
      </c>
      <c r="E31" s="13">
        <v>11234052</v>
      </c>
      <c r="F31" s="13">
        <v>0</v>
      </c>
    </row>
    <row r="32" spans="1:6" x14ac:dyDescent="0.25">
      <c r="A32" s="13" t="s">
        <v>51</v>
      </c>
      <c r="B32" s="13" t="s">
        <v>109</v>
      </c>
      <c r="C32" s="13" t="s">
        <v>97</v>
      </c>
      <c r="D32" s="13">
        <v>502835</v>
      </c>
      <c r="E32" s="13">
        <v>9809715</v>
      </c>
      <c r="F32" s="13">
        <v>0.28637470809502402</v>
      </c>
    </row>
    <row r="33" spans="1:6" x14ac:dyDescent="0.25">
      <c r="A33" s="13" t="s">
        <v>52</v>
      </c>
      <c r="B33" s="13" t="s">
        <v>52</v>
      </c>
      <c r="C33" s="13" t="s">
        <v>97</v>
      </c>
      <c r="D33" s="13">
        <v>475251</v>
      </c>
      <c r="E33" s="13">
        <v>11984591</v>
      </c>
      <c r="F33" s="13">
        <v>1.05116974800795</v>
      </c>
    </row>
    <row r="34" spans="1:6" x14ac:dyDescent="0.25">
      <c r="A34" s="13" t="s">
        <v>8</v>
      </c>
      <c r="B34" s="13" t="s">
        <v>101</v>
      </c>
      <c r="C34" s="13" t="s">
        <v>66</v>
      </c>
      <c r="D34" s="13">
        <v>939</v>
      </c>
      <c r="E34" s="13">
        <v>123631</v>
      </c>
      <c r="F34" s="13">
        <v>0</v>
      </c>
    </row>
    <row r="35" spans="1:6" x14ac:dyDescent="0.25">
      <c r="A35" s="13" t="s">
        <v>7</v>
      </c>
      <c r="B35" s="13" t="s">
        <v>105</v>
      </c>
      <c r="C35" s="13" t="s">
        <v>98</v>
      </c>
      <c r="D35" s="13">
        <v>1079742</v>
      </c>
      <c r="E35" s="13">
        <v>176870</v>
      </c>
      <c r="F35" s="13">
        <v>0</v>
      </c>
    </row>
    <row r="36" spans="1:6" ht="31.5" x14ac:dyDescent="0.25">
      <c r="A36" s="13" t="s">
        <v>10</v>
      </c>
      <c r="B36" s="14" t="s">
        <v>113</v>
      </c>
      <c r="C36" s="13" t="s">
        <v>69</v>
      </c>
      <c r="D36" s="13">
        <v>554</v>
      </c>
      <c r="E36" s="13">
        <v>208908</v>
      </c>
      <c r="F36" s="13">
        <v>4.34023617472024</v>
      </c>
    </row>
    <row r="37" spans="1:6" ht="31.5" x14ac:dyDescent="0.25">
      <c r="A37" s="13" t="s">
        <v>53</v>
      </c>
      <c r="B37" s="14" t="s">
        <v>106</v>
      </c>
      <c r="C37" s="13" t="s">
        <v>65</v>
      </c>
      <c r="D37" s="13">
        <v>1173655</v>
      </c>
      <c r="E37" s="13">
        <v>10184653</v>
      </c>
      <c r="F37" s="13">
        <v>1.7317688766283399</v>
      </c>
    </row>
    <row r="38" spans="1:6" x14ac:dyDescent="0.25">
      <c r="A38" s="13" t="s">
        <v>13</v>
      </c>
      <c r="B38" s="13" t="s">
        <v>102</v>
      </c>
      <c r="C38" s="13" t="s">
        <v>99</v>
      </c>
      <c r="D38" s="13">
        <v>1336</v>
      </c>
      <c r="E38" s="13">
        <v>216239</v>
      </c>
      <c r="F38" s="13">
        <v>7.0325460826675901</v>
      </c>
    </row>
    <row r="39" spans="1:6" x14ac:dyDescent="0.25">
      <c r="A39" s="13" t="s">
        <v>9</v>
      </c>
      <c r="B39" s="13" t="s">
        <v>107</v>
      </c>
      <c r="C39" s="13" t="s">
        <v>64</v>
      </c>
      <c r="D39" s="13">
        <v>1642</v>
      </c>
      <c r="E39" s="13">
        <v>5291</v>
      </c>
      <c r="F39" s="13">
        <v>0</v>
      </c>
    </row>
    <row r="40" spans="1:6" x14ac:dyDescent="0.25">
      <c r="A40" s="13" t="s">
        <v>11</v>
      </c>
      <c r="B40" s="13" t="s">
        <v>112</v>
      </c>
      <c r="C40" s="13" t="s">
        <v>64</v>
      </c>
      <c r="D40" s="13">
        <v>1201740</v>
      </c>
      <c r="E40" s="13">
        <v>644241</v>
      </c>
      <c r="F40" s="13">
        <v>4.2193079109025504</v>
      </c>
    </row>
    <row r="41" spans="1:6" x14ac:dyDescent="0.25">
      <c r="A41" s="13" t="s">
        <v>6</v>
      </c>
      <c r="B41" s="13" t="s">
        <v>111</v>
      </c>
      <c r="C41" s="13" t="s">
        <v>100</v>
      </c>
      <c r="D41" s="13">
        <v>1421</v>
      </c>
      <c r="E41" s="13">
        <v>3062316</v>
      </c>
      <c r="F41" s="13">
        <v>9.05052711273993</v>
      </c>
    </row>
    <row r="42" spans="1:6" ht="31.5" x14ac:dyDescent="0.25">
      <c r="A42" s="13" t="s">
        <v>14</v>
      </c>
      <c r="B42" s="14" t="s">
        <v>110</v>
      </c>
      <c r="C42" s="13" t="s">
        <v>68</v>
      </c>
      <c r="D42" s="13">
        <v>535</v>
      </c>
      <c r="E42" s="13">
        <v>5329102</v>
      </c>
      <c r="F42" s="13">
        <v>0</v>
      </c>
    </row>
  </sheetData>
  <hyperlinks>
    <hyperlink ref="E2" r:id="rId1" display="http://www.ncbi.nlm.nih.gov/sites/entrez?cmd=search&amp;db=pccompound&amp;term=151193%5buid%5d"/>
    <hyperlink ref="E3" r:id="rId2" display="http://www.ncbi.nlm.nih.gov/sites/entrez?cmd=search&amp;db=pccompound&amp;term=11364421%5buid%5d"/>
    <hyperlink ref="E4" r:id="rId3" display="http://www.ncbi.nlm.nih.gov/sites/entrez?cmd=search&amp;db=pccompound&amp;term=10127622%5buid%5d"/>
    <hyperlink ref="E5" r:id="rId4" display="http://www.ncbi.nlm.nih.gov/sites/entrez?cmd=search&amp;db=pccompound&amp;term=9977819%5buid%5d"/>
    <hyperlink ref="E6" r:id="rId5" display="http://pubchem.ncbi.nlm.nih.gov/summary/summary.cgi?cid=11626560"/>
    <hyperlink ref="E7" r:id="rId6" display="http://www.ncbi.nlm.nih.gov/sites/entrez?cmd=search&amp;db=pccompound&amp;term=42642645%5buid%5d"/>
    <hyperlink ref="D7" r:id="rId7" display="https://www.ebi.ac.uk/chembldb/compound/inspect/CHEMBL1230609"/>
    <hyperlink ref="E8" r:id="rId8" display="http://www.ncbi.nlm.nih.gov/sites/entrez?cmd=search&amp;db=pccompound&amp;term=3025986%5buid%5d"/>
    <hyperlink ref="D8" r:id="rId9" display="https://www.ebi.ac.uk/chembldb/compound/inspect/CHEMBL296468"/>
    <hyperlink ref="D9" r:id="rId10" display="https://www.ebi.ac.uk/chembldb/compound/inspect/CHEMBL428690"/>
    <hyperlink ref="E9" r:id="rId11" display="http://www.ncbi.nlm.nih.gov/sites/entrez?cmd=search&amp;db=pccompound&amp;term=5287969%5buid%5d"/>
    <hyperlink ref="D10" r:id="rId12" display="https://www.ebi.ac.uk/chembldb/compound/inspect/CHEMBL572881"/>
    <hyperlink ref="E10" r:id="rId13" display="http://www.ncbi.nlm.nih.gov/sites/entrez?cmd=search&amp;db=pccompound&amp;term=16097729%5buid%5d"/>
  </hyperlinks>
  <pageMargins left="0.7" right="0.7" top="0.75" bottom="0.75" header="0.3" footer="0.3"/>
  <pageSetup paperSize="9" orientation="portrait" horizontalDpi="4294967293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H7" sqref="H7"/>
    </sheetView>
  </sheetViews>
  <sheetFormatPr defaultColWidth="11" defaultRowHeight="15.75" x14ac:dyDescent="0.25"/>
  <cols>
    <col min="10" max="10" width="19.5" customWidth="1"/>
    <col min="11" max="11" width="19.125" customWidth="1"/>
  </cols>
  <sheetData>
    <row r="1" spans="1:11" x14ac:dyDescent="0.25">
      <c r="A1" s="8" t="s">
        <v>0</v>
      </c>
      <c r="B1" s="9" t="s">
        <v>114</v>
      </c>
      <c r="C1" s="9" t="s">
        <v>115</v>
      </c>
      <c r="D1" s="9" t="s">
        <v>20</v>
      </c>
      <c r="E1" s="9" t="s">
        <v>116</v>
      </c>
      <c r="F1" s="9" t="s">
        <v>117</v>
      </c>
      <c r="G1" s="4" t="s">
        <v>19</v>
      </c>
      <c r="H1" s="4" t="s">
        <v>118</v>
      </c>
      <c r="I1" s="4" t="s">
        <v>119</v>
      </c>
      <c r="J1" s="9" t="s">
        <v>1</v>
      </c>
      <c r="K1" s="10" t="s">
        <v>2</v>
      </c>
    </row>
    <row r="2" spans="1:11" x14ac:dyDescent="0.25">
      <c r="A2" s="15" t="s">
        <v>26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1.0316954E-2</v>
      </c>
      <c r="K2" s="5">
        <v>6.2380297364901999E-2</v>
      </c>
    </row>
    <row r="3" spans="1:11" x14ac:dyDescent="0.25">
      <c r="A3" s="4" t="s">
        <v>27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11">
        <v>1</v>
      </c>
      <c r="J3" s="4">
        <v>1</v>
      </c>
      <c r="K3" s="5">
        <v>0.34410847813040202</v>
      </c>
    </row>
    <row r="4" spans="1:11" x14ac:dyDescent="0.25">
      <c r="A4" s="4" t="s">
        <v>28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0.655891522</v>
      </c>
      <c r="K4" s="5">
        <v>0.61253856910349602</v>
      </c>
    </row>
    <row r="5" spans="1:11" x14ac:dyDescent="0.25">
      <c r="A5" s="4" t="s">
        <v>29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v>7.31662037601747E-2</v>
      </c>
    </row>
    <row r="6" spans="1:11" x14ac:dyDescent="0.25">
      <c r="A6" s="4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11">
        <v>1</v>
      </c>
      <c r="I6" s="4">
        <v>0</v>
      </c>
      <c r="J6" s="4">
        <v>0.20951389300000001</v>
      </c>
      <c r="K6" s="5">
        <v>8.3024469326036701E-2</v>
      </c>
    </row>
    <row r="7" spans="1:11" x14ac:dyDescent="0.25">
      <c r="A7" s="4" t="s">
        <v>30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11">
        <v>1</v>
      </c>
      <c r="H7" s="4">
        <v>0</v>
      </c>
      <c r="I7" s="4">
        <v>0</v>
      </c>
      <c r="J7" s="4">
        <v>0</v>
      </c>
      <c r="K7" s="5">
        <v>0</v>
      </c>
    </row>
    <row r="8" spans="1:11" s="3" customFormat="1" x14ac:dyDescent="0.25">
      <c r="A8" s="6" t="s">
        <v>31</v>
      </c>
      <c r="B8" s="6">
        <v>0</v>
      </c>
      <c r="C8" s="6">
        <v>0</v>
      </c>
      <c r="D8" s="6">
        <v>0</v>
      </c>
      <c r="E8" s="6">
        <v>0</v>
      </c>
      <c r="F8" s="11">
        <v>1</v>
      </c>
      <c r="G8" s="6">
        <v>0</v>
      </c>
      <c r="H8" s="6">
        <v>0</v>
      </c>
      <c r="I8" s="6">
        <v>0</v>
      </c>
      <c r="J8" s="6">
        <v>0.61395086399999999</v>
      </c>
      <c r="K8" s="7">
        <v>4.9281215712003697E-3</v>
      </c>
    </row>
    <row r="9" spans="1:11" x14ac:dyDescent="0.25">
      <c r="A9" s="4" t="s">
        <v>32</v>
      </c>
      <c r="B9" s="4">
        <v>0</v>
      </c>
      <c r="C9" s="4">
        <v>0</v>
      </c>
      <c r="D9" s="4">
        <v>0</v>
      </c>
      <c r="E9" s="11">
        <v>1</v>
      </c>
      <c r="F9" s="4">
        <v>0</v>
      </c>
      <c r="G9" s="4">
        <v>0</v>
      </c>
      <c r="H9" s="4">
        <v>0</v>
      </c>
      <c r="I9" s="4">
        <v>0</v>
      </c>
      <c r="J9" s="4">
        <v>0.54085606799999997</v>
      </c>
      <c r="K9" s="5">
        <v>0.11503545373832599</v>
      </c>
    </row>
    <row r="10" spans="1:11" x14ac:dyDescent="0.25">
      <c r="A10" s="4" t="s">
        <v>33</v>
      </c>
      <c r="B10" s="4">
        <v>0</v>
      </c>
      <c r="C10" s="4">
        <v>0</v>
      </c>
      <c r="D10" s="11">
        <v>1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0.61925625900000003</v>
      </c>
      <c r="K10" s="5">
        <v>0.40665860070478599</v>
      </c>
    </row>
    <row r="11" spans="1:11" x14ac:dyDescent="0.25">
      <c r="A11" s="4" t="s">
        <v>34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0.32117562700000002</v>
      </c>
      <c r="K11" s="5">
        <v>0.26260831565120402</v>
      </c>
    </row>
    <row r="12" spans="1:11" x14ac:dyDescent="0.25">
      <c r="A12" s="4" t="s">
        <v>35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11">
        <v>1</v>
      </c>
      <c r="I12" s="4">
        <v>0</v>
      </c>
      <c r="J12" s="4">
        <v>0.19449338299999999</v>
      </c>
      <c r="K12" s="5">
        <v>6.2997122838366101E-2</v>
      </c>
    </row>
    <row r="13" spans="1:11" x14ac:dyDescent="0.25">
      <c r="A13" s="4" t="s">
        <v>36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11">
        <v>1</v>
      </c>
      <c r="H13" s="4">
        <v>0</v>
      </c>
      <c r="I13" s="4">
        <v>0</v>
      </c>
      <c r="J13" s="4">
        <v>0</v>
      </c>
      <c r="K13" s="5">
        <v>0</v>
      </c>
    </row>
    <row r="14" spans="1:11" x14ac:dyDescent="0.25">
      <c r="A14" s="4" t="s">
        <v>37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5">
        <v>7.31662037601747E-2</v>
      </c>
    </row>
    <row r="15" spans="1:11" x14ac:dyDescent="0.25">
      <c r="A15" s="4" t="s">
        <v>38</v>
      </c>
      <c r="B15" s="4">
        <v>0</v>
      </c>
      <c r="C15" s="4">
        <v>0</v>
      </c>
      <c r="D15" s="11">
        <v>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5">
        <v>0.41901641082277302</v>
      </c>
    </row>
    <row r="16" spans="1:11" x14ac:dyDescent="0.25">
      <c r="A16" s="4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0.103139012</v>
      </c>
      <c r="K16" s="5">
        <v>3.4660945543932599E-2</v>
      </c>
    </row>
    <row r="17" spans="1:11" x14ac:dyDescent="0.25">
      <c r="A17" s="4" t="s">
        <v>39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5">
        <v>7.31662037601747E-2</v>
      </c>
    </row>
    <row r="18" spans="1:11" x14ac:dyDescent="0.25">
      <c r="A18" s="4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11">
        <v>1</v>
      </c>
      <c r="I18" s="4">
        <v>0</v>
      </c>
      <c r="J18" s="4">
        <v>4.0125767999999999E-2</v>
      </c>
      <c r="K18" s="5">
        <v>0.142826363122252</v>
      </c>
    </row>
    <row r="19" spans="1:11" x14ac:dyDescent="0.25">
      <c r="A19" s="4" t="s">
        <v>41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4.5384692999999997E-2</v>
      </c>
      <c r="K19" s="5">
        <v>2.5718570337074E-2</v>
      </c>
    </row>
    <row r="20" spans="1:11" x14ac:dyDescent="0.25">
      <c r="A20" s="4" t="s">
        <v>42</v>
      </c>
      <c r="B20" s="4">
        <v>0</v>
      </c>
      <c r="C20" s="11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0.15436461000000001</v>
      </c>
      <c r="K20" s="5">
        <v>8.8321443498176694E-2</v>
      </c>
    </row>
    <row r="21" spans="1:11" x14ac:dyDescent="0.25">
      <c r="A21" s="4" t="s">
        <v>12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5">
        <v>7.31662037601747E-2</v>
      </c>
    </row>
    <row r="22" spans="1:11" x14ac:dyDescent="0.25">
      <c r="A22" s="4" t="s">
        <v>43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5">
        <v>7.31662037601747E-2</v>
      </c>
    </row>
    <row r="23" spans="1:11" x14ac:dyDescent="0.25">
      <c r="A23" s="4" t="s">
        <v>44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3.8576696000000001E-2</v>
      </c>
      <c r="K23" s="5">
        <v>3.28360215473643E-2</v>
      </c>
    </row>
    <row r="24" spans="1:11" x14ac:dyDescent="0.25">
      <c r="A24" s="4" t="s">
        <v>45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5">
        <v>7.31662037601747E-2</v>
      </c>
    </row>
    <row r="25" spans="1:11" x14ac:dyDescent="0.25">
      <c r="A25" s="4" t="s">
        <v>46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0.27032394599999998</v>
      </c>
      <c r="K25" s="5">
        <v>0.20944519474583001</v>
      </c>
    </row>
    <row r="26" spans="1:11" x14ac:dyDescent="0.25">
      <c r="A26" s="4" t="s">
        <v>22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5">
        <v>7.31662037601747E-2</v>
      </c>
    </row>
    <row r="27" spans="1:11" x14ac:dyDescent="0.25">
      <c r="A27" s="4" t="s">
        <v>47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11">
        <v>1</v>
      </c>
      <c r="I27" s="4">
        <v>0</v>
      </c>
      <c r="J27" s="4">
        <v>0.144849119</v>
      </c>
      <c r="K27" s="5">
        <v>3.19522904215105E-3</v>
      </c>
    </row>
    <row r="28" spans="1:11" x14ac:dyDescent="0.25">
      <c r="A28" s="4" t="s">
        <v>21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5.7930009999999997E-2</v>
      </c>
      <c r="K28" s="5">
        <v>1.26030115572002E-2</v>
      </c>
    </row>
    <row r="29" spans="1:11" x14ac:dyDescent="0.25">
      <c r="A29" s="4" t="s">
        <v>48</v>
      </c>
      <c r="B29" s="4">
        <v>0</v>
      </c>
      <c r="C29" s="4">
        <v>0</v>
      </c>
      <c r="D29" s="11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0.30051816100000001</v>
      </c>
      <c r="K29" s="5">
        <v>1.8325529754955099E-2</v>
      </c>
    </row>
    <row r="30" spans="1:11" x14ac:dyDescent="0.25">
      <c r="A30" s="4" t="s">
        <v>49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5">
        <v>7.31662037601747E-2</v>
      </c>
    </row>
    <row r="31" spans="1:11" x14ac:dyDescent="0.25">
      <c r="A31" s="4" t="s">
        <v>50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5">
        <v>7.31662037601747E-2</v>
      </c>
    </row>
    <row r="32" spans="1:11" x14ac:dyDescent="0.25">
      <c r="A32" s="4" t="s">
        <v>51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2.2891663E-2</v>
      </c>
      <c r="K32" s="5">
        <v>4.9234010292455999E-2</v>
      </c>
    </row>
    <row r="33" spans="1:11" x14ac:dyDescent="0.25">
      <c r="A33" s="4" t="s">
        <v>52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8.4026358999999995E-2</v>
      </c>
      <c r="K33" s="5">
        <v>1.4679534936805299E-2</v>
      </c>
    </row>
    <row r="34" spans="1:11" x14ac:dyDescent="0.25">
      <c r="A34" s="4" t="s">
        <v>8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5">
        <v>7.31662037601747E-2</v>
      </c>
    </row>
    <row r="35" spans="1:11" x14ac:dyDescent="0.25">
      <c r="A35" s="4" t="s">
        <v>7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5">
        <v>7.31662037601747E-2</v>
      </c>
    </row>
    <row r="36" spans="1:11" x14ac:dyDescent="0.25">
      <c r="A36" s="4" t="s">
        <v>10</v>
      </c>
      <c r="B36" s="4">
        <v>0</v>
      </c>
      <c r="C36" s="11">
        <v>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0.34694134100000001</v>
      </c>
      <c r="K36" s="5">
        <v>0.20054365328936999</v>
      </c>
    </row>
    <row r="37" spans="1:11" x14ac:dyDescent="0.25">
      <c r="A37" s="4" t="s">
        <v>53</v>
      </c>
      <c r="B37" s="4">
        <v>0</v>
      </c>
      <c r="C37" s="11">
        <v>1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0.13843076600000001</v>
      </c>
      <c r="K37" s="5">
        <v>0.112222209791193</v>
      </c>
    </row>
    <row r="38" spans="1:11" s="3" customFormat="1" x14ac:dyDescent="0.25">
      <c r="A38" s="6" t="s">
        <v>13</v>
      </c>
      <c r="B38" s="6">
        <v>0</v>
      </c>
      <c r="C38" s="6">
        <v>0</v>
      </c>
      <c r="D38" s="11">
        <v>1</v>
      </c>
      <c r="E38" s="6">
        <v>0</v>
      </c>
      <c r="F38" s="11">
        <v>1</v>
      </c>
      <c r="G38" s="6">
        <v>0</v>
      </c>
      <c r="H38" s="6">
        <v>0</v>
      </c>
      <c r="I38" s="6">
        <v>0</v>
      </c>
      <c r="J38" s="6">
        <v>0.56215396299999998</v>
      </c>
      <c r="K38" s="7">
        <v>0.14100536034844499</v>
      </c>
    </row>
    <row r="39" spans="1:11" x14ac:dyDescent="0.25">
      <c r="A39" s="4" t="s">
        <v>9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5">
        <v>7.31662037601747E-2</v>
      </c>
    </row>
    <row r="40" spans="1:11" x14ac:dyDescent="0.25">
      <c r="A40" s="4" t="s">
        <v>11</v>
      </c>
      <c r="B40" s="4">
        <v>0</v>
      </c>
      <c r="C40" s="4">
        <v>0</v>
      </c>
      <c r="D40" s="11">
        <v>1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0.33727481300000001</v>
      </c>
      <c r="K40" s="5">
        <v>3.06833398729425E-2</v>
      </c>
    </row>
    <row r="41" spans="1:11" x14ac:dyDescent="0.25">
      <c r="A41" s="4" t="s">
        <v>6</v>
      </c>
      <c r="B41" s="11">
        <v>1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0.72346339800000004</v>
      </c>
      <c r="K41" s="5">
        <v>6.7571876430955594E-2</v>
      </c>
    </row>
    <row r="42" spans="1:11" x14ac:dyDescent="0.25">
      <c r="A42" s="4" t="s">
        <v>14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5">
        <v>7.31662037601747E-2</v>
      </c>
    </row>
    <row r="43" spans="1:11" x14ac:dyDescent="0.25">
      <c r="J43" t="s">
        <v>3</v>
      </c>
      <c r="K43">
        <f>AVERAGE(K2:K42)</f>
        <v>0.10995923859133817</v>
      </c>
    </row>
    <row r="44" spans="1:11" x14ac:dyDescent="0.25">
      <c r="J44" t="s">
        <v>4</v>
      </c>
      <c r="K44">
        <f>_xlfn.STDEV.P(K2:K42)</f>
        <v>0.12704409940777583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I2" sqref="I2"/>
    </sheetView>
  </sheetViews>
  <sheetFormatPr defaultColWidth="11" defaultRowHeight="15.75" x14ac:dyDescent="0.25"/>
  <sheetData>
    <row r="1" spans="1:20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117</v>
      </c>
      <c r="N1" s="1" t="s">
        <v>117</v>
      </c>
      <c r="O1" s="1" t="s">
        <v>117</v>
      </c>
      <c r="P1" s="1" t="s">
        <v>117</v>
      </c>
      <c r="Q1" s="1" t="s">
        <v>117</v>
      </c>
      <c r="R1" s="1" t="s">
        <v>117</v>
      </c>
      <c r="S1" s="1" t="s">
        <v>117</v>
      </c>
      <c r="T1" s="1" t="s">
        <v>117</v>
      </c>
    </row>
    <row r="2" spans="1:20" ht="15.75" customHeight="1" x14ac:dyDescent="0.25">
      <c r="A2" s="1"/>
      <c r="B2" s="1"/>
      <c r="C2" s="1"/>
      <c r="D2" s="1"/>
      <c r="E2" s="1"/>
      <c r="F2" s="1"/>
      <c r="G2" s="1"/>
      <c r="H2" s="1"/>
      <c r="I2" s="1" t="s">
        <v>19</v>
      </c>
      <c r="J2" s="1" t="s">
        <v>19</v>
      </c>
      <c r="K2" s="1" t="s">
        <v>19</v>
      </c>
      <c r="L2" s="1" t="s">
        <v>19</v>
      </c>
      <c r="M2" s="1" t="s">
        <v>19</v>
      </c>
      <c r="N2" s="1" t="s">
        <v>19</v>
      </c>
      <c r="O2" s="1" t="s">
        <v>19</v>
      </c>
      <c r="P2" s="1" t="s">
        <v>19</v>
      </c>
      <c r="Q2" s="1"/>
      <c r="R2" s="1"/>
      <c r="S2" s="1"/>
      <c r="T2" s="1"/>
    </row>
    <row r="3" spans="1:20" ht="15.75" customHeight="1" x14ac:dyDescent="0.25">
      <c r="A3" s="1"/>
      <c r="B3" s="1"/>
      <c r="C3" s="1"/>
      <c r="D3" s="1"/>
      <c r="E3" s="1"/>
      <c r="F3" s="1"/>
      <c r="G3" s="1" t="s">
        <v>16</v>
      </c>
      <c r="H3" s="1" t="s">
        <v>16</v>
      </c>
      <c r="I3" s="1" t="s">
        <v>16</v>
      </c>
      <c r="J3" s="1" t="s">
        <v>16</v>
      </c>
      <c r="K3" s="1"/>
      <c r="L3" s="1"/>
      <c r="M3" s="1"/>
      <c r="N3" s="1"/>
      <c r="O3" s="1" t="s">
        <v>16</v>
      </c>
      <c r="P3" s="1" t="s">
        <v>16</v>
      </c>
      <c r="Q3" s="1" t="s">
        <v>16</v>
      </c>
      <c r="R3" s="1" t="s">
        <v>16</v>
      </c>
      <c r="S3" s="1"/>
      <c r="T3" s="1"/>
    </row>
    <row r="4" spans="1:20" ht="15.75" customHeight="1" x14ac:dyDescent="0.25">
      <c r="A4" s="1"/>
      <c r="B4" s="1"/>
      <c r="C4" s="1"/>
      <c r="D4" s="1"/>
      <c r="E4" s="1"/>
      <c r="F4" s="1" t="s">
        <v>18</v>
      </c>
      <c r="G4" s="1" t="s">
        <v>18</v>
      </c>
      <c r="H4" s="1"/>
      <c r="I4" s="1"/>
      <c r="J4" s="1" t="s">
        <v>18</v>
      </c>
      <c r="K4" s="1" t="s">
        <v>18</v>
      </c>
      <c r="L4" s="1"/>
      <c r="M4" s="1"/>
      <c r="N4" s="1" t="s">
        <v>18</v>
      </c>
      <c r="O4" s="1" t="s">
        <v>18</v>
      </c>
      <c r="P4" s="1"/>
      <c r="Q4" s="1"/>
      <c r="R4" s="1" t="s">
        <v>18</v>
      </c>
      <c r="S4" s="1" t="s">
        <v>18</v>
      </c>
      <c r="T4" s="1"/>
    </row>
    <row r="5" spans="1:20" x14ac:dyDescent="0.25">
      <c r="A5" s="1"/>
      <c r="B5" s="1"/>
      <c r="C5" s="1"/>
      <c r="D5" s="1"/>
      <c r="E5" s="1">
        <v>6.9985064466254104E-2</v>
      </c>
      <c r="F5" s="1">
        <v>1</v>
      </c>
      <c r="G5" s="1">
        <v>1</v>
      </c>
      <c r="H5" s="1">
        <v>0.147245540612571</v>
      </c>
      <c r="I5" s="1">
        <v>0.17783909775998299</v>
      </c>
      <c r="J5" s="1">
        <v>1</v>
      </c>
      <c r="K5" s="1">
        <v>1</v>
      </c>
      <c r="L5" s="1">
        <v>0</v>
      </c>
      <c r="M5" s="1">
        <v>0.31746059652423098</v>
      </c>
      <c r="N5" s="1">
        <v>1</v>
      </c>
      <c r="O5" s="1">
        <v>1</v>
      </c>
      <c r="P5" s="1">
        <v>0.23235306856840099</v>
      </c>
      <c r="Q5" s="1">
        <v>0.30980409142453502</v>
      </c>
      <c r="R5" s="1">
        <v>1</v>
      </c>
      <c r="S5" s="1">
        <v>1</v>
      </c>
      <c r="T5" s="1">
        <v>0.61395086422732603</v>
      </c>
    </row>
    <row r="6" spans="1:20" x14ac:dyDescent="0.25">
      <c r="A6" s="1"/>
      <c r="B6" s="1"/>
      <c r="C6" s="1"/>
      <c r="D6" s="1" t="s">
        <v>121</v>
      </c>
      <c r="E6" s="1">
        <v>0.54085606813127296</v>
      </c>
      <c r="F6" s="1">
        <v>1</v>
      </c>
      <c r="G6" s="1">
        <v>1</v>
      </c>
      <c r="H6" s="1">
        <v>0.29762162540852599</v>
      </c>
      <c r="I6" s="1">
        <v>0.22321621905639399</v>
      </c>
      <c r="J6" s="1">
        <v>1</v>
      </c>
      <c r="K6" s="1">
        <v>1</v>
      </c>
      <c r="L6" s="1">
        <v>0.29918689750021799</v>
      </c>
      <c r="M6" s="1">
        <v>0.36213969084563902</v>
      </c>
      <c r="N6" s="1">
        <v>1</v>
      </c>
      <c r="O6" s="1">
        <v>1</v>
      </c>
      <c r="P6" s="1">
        <v>0.26663117963094202</v>
      </c>
      <c r="Q6" s="1">
        <v>0.34281151666835402</v>
      </c>
      <c r="R6" s="1">
        <v>1</v>
      </c>
      <c r="S6" s="1">
        <v>1</v>
      </c>
      <c r="T6" s="1">
        <v>0.60356615140939895</v>
      </c>
    </row>
    <row r="7" spans="1:20" x14ac:dyDescent="0.25">
      <c r="A7" s="1"/>
      <c r="B7" s="1"/>
      <c r="C7" s="1" t="s">
        <v>20</v>
      </c>
      <c r="D7" s="1" t="s">
        <v>121</v>
      </c>
      <c r="E7" s="1">
        <v>0.40896613707819901</v>
      </c>
      <c r="F7" s="1">
        <v>1</v>
      </c>
      <c r="G7" s="1">
        <v>1</v>
      </c>
      <c r="H7" s="1">
        <v>0.30427789849194797</v>
      </c>
      <c r="I7" s="1">
        <v>0.25356491540995602</v>
      </c>
      <c r="J7" s="1">
        <v>1</v>
      </c>
      <c r="K7" s="1">
        <v>1</v>
      </c>
      <c r="L7" s="1">
        <v>0.30672460280864899</v>
      </c>
      <c r="M7" s="1">
        <v>0.36299016501391701</v>
      </c>
      <c r="N7" s="1">
        <v>1</v>
      </c>
      <c r="O7" s="1">
        <v>1</v>
      </c>
      <c r="P7" s="1">
        <v>0.30134884375638998</v>
      </c>
      <c r="Q7" s="1">
        <v>0.35157365104912103</v>
      </c>
      <c r="R7" s="1">
        <v>1</v>
      </c>
      <c r="S7" s="1">
        <v>1</v>
      </c>
      <c r="T7" s="1">
        <v>0.45373770626739601</v>
      </c>
    </row>
    <row r="8" spans="1:20" x14ac:dyDescent="0.25">
      <c r="A8" s="1"/>
      <c r="B8" s="1"/>
      <c r="C8" s="1" t="s">
        <v>20</v>
      </c>
      <c r="D8" s="1"/>
      <c r="E8" s="1">
        <v>0.31426230811708</v>
      </c>
      <c r="F8" s="1">
        <v>1</v>
      </c>
      <c r="G8" s="1">
        <v>1</v>
      </c>
      <c r="H8" s="1">
        <v>0.27799143519868902</v>
      </c>
      <c r="I8" s="1">
        <v>0.22744753788983699</v>
      </c>
      <c r="J8" s="1">
        <v>1</v>
      </c>
      <c r="K8" s="1">
        <v>1</v>
      </c>
      <c r="L8" s="1">
        <v>0.27327725061970298</v>
      </c>
      <c r="M8" s="1">
        <v>0.343227286889766</v>
      </c>
      <c r="N8" s="1">
        <v>1</v>
      </c>
      <c r="O8" s="1">
        <v>1</v>
      </c>
      <c r="P8" s="1">
        <v>0.28292521111216801</v>
      </c>
      <c r="Q8" s="1">
        <v>0.334366158587107</v>
      </c>
      <c r="R8" s="1">
        <v>1</v>
      </c>
      <c r="S8" s="1">
        <v>1</v>
      </c>
      <c r="T8" s="1">
        <v>0.562153963442653</v>
      </c>
    </row>
    <row r="9" spans="1:20" x14ac:dyDescent="0.25">
      <c r="A9" s="1"/>
      <c r="B9" s="1" t="s">
        <v>120</v>
      </c>
      <c r="C9" s="1" t="s">
        <v>20</v>
      </c>
      <c r="D9" s="1"/>
      <c r="E9" s="1">
        <v>0.31908468380923299</v>
      </c>
      <c r="F9" s="1">
        <v>1</v>
      </c>
      <c r="G9" s="1">
        <v>1</v>
      </c>
      <c r="H9" s="1">
        <v>0.26180496941034598</v>
      </c>
      <c r="I9" s="1">
        <v>0.22440425949458201</v>
      </c>
      <c r="J9" s="1">
        <v>1</v>
      </c>
      <c r="K9" s="1">
        <v>1</v>
      </c>
      <c r="L9" s="1">
        <v>0.25526774704738697</v>
      </c>
      <c r="M9" s="1">
        <v>0.31073185817865401</v>
      </c>
      <c r="N9" s="1">
        <v>1</v>
      </c>
      <c r="O9" s="1">
        <v>1</v>
      </c>
      <c r="P9" s="1">
        <v>0.26986027878713298</v>
      </c>
      <c r="Q9" s="1">
        <v>0.30841174718529502</v>
      </c>
      <c r="R9" s="1">
        <v>1</v>
      </c>
      <c r="S9" s="1">
        <v>1</v>
      </c>
      <c r="T9" s="1">
        <v>0.37287822981438401</v>
      </c>
    </row>
    <row r="10" spans="1:20" x14ac:dyDescent="0.25">
      <c r="A10" s="1"/>
      <c r="B10" s="1" t="s">
        <v>120</v>
      </c>
      <c r="C10" s="1" t="s">
        <v>20</v>
      </c>
      <c r="D10" s="1" t="s">
        <v>121</v>
      </c>
      <c r="E10" s="1">
        <v>0.343725948733904</v>
      </c>
      <c r="F10" s="1">
        <v>1</v>
      </c>
      <c r="G10" s="1">
        <v>1</v>
      </c>
      <c r="H10" s="1">
        <v>0.28327043854272499</v>
      </c>
      <c r="I10" s="1">
        <v>0.24550104673702799</v>
      </c>
      <c r="J10" s="1">
        <v>1</v>
      </c>
      <c r="K10" s="1">
        <v>1</v>
      </c>
      <c r="L10" s="1">
        <v>0.28123032169137602</v>
      </c>
      <c r="M10" s="1">
        <v>0.32843372048270097</v>
      </c>
      <c r="N10" s="1">
        <v>1</v>
      </c>
      <c r="O10" s="1">
        <v>1</v>
      </c>
      <c r="P10" s="1">
        <v>0.28580120757208199</v>
      </c>
      <c r="Q10" s="1">
        <v>0.32390803524835998</v>
      </c>
      <c r="R10" s="1">
        <v>1</v>
      </c>
      <c r="S10" s="1">
        <v>1</v>
      </c>
      <c r="T10" s="1">
        <v>0.388148942388647</v>
      </c>
    </row>
    <row r="11" spans="1:20" x14ac:dyDescent="0.25">
      <c r="A11" s="1"/>
      <c r="B11" s="1" t="s">
        <v>120</v>
      </c>
      <c r="C11" s="1"/>
      <c r="D11" s="1" t="s">
        <v>121</v>
      </c>
      <c r="E11" s="1">
        <v>0.36729686122736299</v>
      </c>
      <c r="F11" s="1">
        <v>1</v>
      </c>
      <c r="G11" s="1">
        <v>1</v>
      </c>
      <c r="H11" s="1">
        <v>0.26949627428745598</v>
      </c>
      <c r="I11" s="1">
        <v>0.22049695168973599</v>
      </c>
      <c r="J11" s="1">
        <v>1</v>
      </c>
      <c r="K11" s="1">
        <v>1</v>
      </c>
      <c r="L11" s="1">
        <v>0.262354900876688</v>
      </c>
      <c r="M11" s="1">
        <v>0.30630439629551798</v>
      </c>
      <c r="N11" s="1">
        <v>1</v>
      </c>
      <c r="O11" s="1">
        <v>1</v>
      </c>
      <c r="P11" s="1">
        <v>0.253284777734536</v>
      </c>
      <c r="Q11" s="1">
        <v>0.30394173328144303</v>
      </c>
      <c r="R11" s="1">
        <v>1</v>
      </c>
      <c r="S11" s="1">
        <v>1</v>
      </c>
      <c r="T11" s="1">
        <v>0.40840586172735699</v>
      </c>
    </row>
    <row r="12" spans="1:20" x14ac:dyDescent="0.25">
      <c r="A12" s="1"/>
      <c r="B12" s="1" t="s">
        <v>120</v>
      </c>
      <c r="C12" s="1"/>
      <c r="D12" s="1"/>
      <c r="E12" s="1">
        <v>0.213245572045315</v>
      </c>
      <c r="F12" s="1">
        <v>1</v>
      </c>
      <c r="G12" s="1">
        <v>1</v>
      </c>
      <c r="H12" s="1">
        <v>0.23557630005697899</v>
      </c>
      <c r="I12" s="1">
        <v>0.18846104004558301</v>
      </c>
      <c r="J12" s="1">
        <v>1</v>
      </c>
      <c r="K12" s="1">
        <v>1</v>
      </c>
      <c r="L12" s="1">
        <v>0.21593803966759101</v>
      </c>
      <c r="M12" s="1">
        <v>0.27279701460469602</v>
      </c>
      <c r="N12" s="1">
        <v>1</v>
      </c>
      <c r="O12" s="1">
        <v>1</v>
      </c>
      <c r="P12" s="1">
        <v>0.22714193315301401</v>
      </c>
      <c r="Q12" s="1">
        <v>0.27761791829812799</v>
      </c>
      <c r="R12" s="1">
        <v>1</v>
      </c>
      <c r="S12" s="1">
        <v>1</v>
      </c>
      <c r="T12" s="1">
        <v>0.38191582044657402</v>
      </c>
    </row>
    <row r="13" spans="1:20" x14ac:dyDescent="0.25">
      <c r="A13" s="16" t="s">
        <v>17</v>
      </c>
      <c r="B13" s="1" t="s">
        <v>120</v>
      </c>
      <c r="C13" s="1"/>
      <c r="D13" s="1"/>
      <c r="E13" s="1">
        <v>0.72346339830055395</v>
      </c>
      <c r="F13" s="1">
        <v>1</v>
      </c>
      <c r="G13" s="1">
        <v>1</v>
      </c>
      <c r="H13" s="1">
        <v>0.72346339830055395</v>
      </c>
      <c r="I13" s="1">
        <v>0.72346339830055395</v>
      </c>
      <c r="J13" s="1">
        <v>1</v>
      </c>
      <c r="K13" s="1">
        <v>1</v>
      </c>
      <c r="L13" s="1">
        <v>0.72346339830055395</v>
      </c>
      <c r="M13" s="1">
        <v>0.72346339830055395</v>
      </c>
      <c r="N13" s="1">
        <v>1</v>
      </c>
      <c r="O13" s="1">
        <v>1</v>
      </c>
      <c r="P13" s="1">
        <v>0.72346339830055395</v>
      </c>
      <c r="Q13" s="1">
        <v>0.72346339830055395</v>
      </c>
      <c r="R13" s="1">
        <v>1</v>
      </c>
      <c r="S13" s="1">
        <v>1</v>
      </c>
      <c r="T13" s="1">
        <v>0.72346339830055395</v>
      </c>
    </row>
    <row r="14" spans="1:20" x14ac:dyDescent="0.25">
      <c r="A14" s="1" t="s">
        <v>17</v>
      </c>
      <c r="B14" s="1" t="s">
        <v>120</v>
      </c>
      <c r="C14" s="1"/>
      <c r="D14" s="1" t="s">
        <v>121</v>
      </c>
      <c r="E14" s="1">
        <v>0.72346339830055395</v>
      </c>
      <c r="F14" s="1">
        <v>1</v>
      </c>
      <c r="G14" s="1">
        <v>1</v>
      </c>
      <c r="H14" s="1">
        <v>0.72346339830055395</v>
      </c>
      <c r="I14" s="1">
        <v>0.72346339830055395</v>
      </c>
      <c r="J14" s="1">
        <v>1</v>
      </c>
      <c r="K14" s="1">
        <v>1</v>
      </c>
      <c r="L14" s="1">
        <v>0.72346339830055395</v>
      </c>
      <c r="M14" s="1">
        <v>0.72346339830055395</v>
      </c>
      <c r="N14" s="1">
        <v>1</v>
      </c>
      <c r="O14" s="1">
        <v>1</v>
      </c>
      <c r="P14" s="1">
        <v>0.72346339830055395</v>
      </c>
      <c r="Q14" s="1">
        <v>0.72346339830055395</v>
      </c>
      <c r="R14" s="1">
        <v>1</v>
      </c>
      <c r="S14" s="1">
        <v>1</v>
      </c>
      <c r="T14" s="1">
        <v>0.72346339830055395</v>
      </c>
    </row>
    <row r="15" spans="1:20" x14ac:dyDescent="0.25">
      <c r="A15" s="1" t="s">
        <v>17</v>
      </c>
      <c r="B15" s="1" t="s">
        <v>120</v>
      </c>
      <c r="C15" s="1" t="s">
        <v>20</v>
      </c>
      <c r="D15" s="1" t="s">
        <v>121</v>
      </c>
      <c r="E15" s="1">
        <v>0.72346339830055395</v>
      </c>
      <c r="F15" s="1">
        <v>1</v>
      </c>
      <c r="G15" s="1">
        <v>1</v>
      </c>
      <c r="H15" s="1">
        <v>0.72346339830055395</v>
      </c>
      <c r="I15" s="1">
        <v>0.72346339830055395</v>
      </c>
      <c r="J15" s="1">
        <v>1</v>
      </c>
      <c r="K15" s="1">
        <v>1</v>
      </c>
      <c r="L15" s="1">
        <v>0.72346339830055395</v>
      </c>
      <c r="M15" s="1">
        <v>0.72346339830055395</v>
      </c>
      <c r="N15" s="1">
        <v>1</v>
      </c>
      <c r="O15" s="1">
        <v>1</v>
      </c>
      <c r="P15" s="1">
        <v>0.72346339830055395</v>
      </c>
      <c r="Q15" s="1">
        <v>0.72346339830055395</v>
      </c>
      <c r="R15" s="1">
        <v>1</v>
      </c>
      <c r="S15" s="1">
        <v>1</v>
      </c>
      <c r="T15" s="1">
        <v>0.72346339830055395</v>
      </c>
    </row>
    <row r="16" spans="1:20" x14ac:dyDescent="0.25">
      <c r="A16" s="1" t="s">
        <v>17</v>
      </c>
      <c r="B16" s="1" t="s">
        <v>120</v>
      </c>
      <c r="C16" s="1" t="s">
        <v>20</v>
      </c>
      <c r="D16" s="1"/>
      <c r="E16" s="1">
        <v>0.72346339830055395</v>
      </c>
      <c r="F16" s="1">
        <v>1</v>
      </c>
      <c r="G16" s="1">
        <v>1</v>
      </c>
      <c r="H16" s="1">
        <v>0.72346339830055395</v>
      </c>
      <c r="I16" s="1">
        <v>0.72346339830055395</v>
      </c>
      <c r="J16" s="1">
        <v>1</v>
      </c>
      <c r="K16" s="1">
        <v>1</v>
      </c>
      <c r="L16" s="1">
        <v>0.72346339830055395</v>
      </c>
      <c r="M16" s="1">
        <v>0.72346339830055395</v>
      </c>
      <c r="N16" s="1">
        <v>1</v>
      </c>
      <c r="O16" s="1">
        <v>1</v>
      </c>
      <c r="P16" s="1">
        <v>0.72346339830055395</v>
      </c>
      <c r="Q16" s="1">
        <v>0.72346339830055395</v>
      </c>
      <c r="R16" s="1">
        <v>1</v>
      </c>
      <c r="S16" s="1">
        <v>1</v>
      </c>
      <c r="T16" s="1">
        <v>0.72346339830055395</v>
      </c>
    </row>
    <row r="17" spans="1:20" x14ac:dyDescent="0.25">
      <c r="A17" s="1" t="s">
        <v>17</v>
      </c>
      <c r="B17" s="1"/>
      <c r="C17" s="1" t="s">
        <v>20</v>
      </c>
      <c r="D17" s="1"/>
      <c r="E17" s="1">
        <v>0.72346339830055395</v>
      </c>
      <c r="F17" s="1">
        <v>1</v>
      </c>
      <c r="G17" s="1">
        <v>1</v>
      </c>
      <c r="H17" s="1">
        <v>0.72346339830055395</v>
      </c>
      <c r="I17" s="1">
        <v>0.72346339830055395</v>
      </c>
      <c r="J17" s="1">
        <v>1</v>
      </c>
      <c r="K17" s="1">
        <v>1</v>
      </c>
      <c r="L17" s="1">
        <v>0.72346339830055395</v>
      </c>
      <c r="M17" s="1">
        <v>0.72346339830055395</v>
      </c>
      <c r="N17" s="1">
        <v>1</v>
      </c>
      <c r="O17" s="1">
        <v>1</v>
      </c>
      <c r="P17" s="1">
        <v>0.72346339830055395</v>
      </c>
      <c r="Q17" s="1">
        <v>0.72346339830055395</v>
      </c>
      <c r="R17" s="1">
        <v>1</v>
      </c>
      <c r="S17" s="1">
        <v>1</v>
      </c>
      <c r="T17" s="1">
        <v>0.72346339830055395</v>
      </c>
    </row>
    <row r="18" spans="1:20" x14ac:dyDescent="0.25">
      <c r="A18" s="1" t="s">
        <v>17</v>
      </c>
      <c r="B18" s="1"/>
      <c r="C18" s="1" t="s">
        <v>20</v>
      </c>
      <c r="D18" s="1" t="s">
        <v>121</v>
      </c>
      <c r="E18" s="1">
        <v>0.72346339830055395</v>
      </c>
      <c r="F18" s="1">
        <v>1</v>
      </c>
      <c r="G18" s="1">
        <v>1</v>
      </c>
      <c r="H18" s="1">
        <v>0.72346339830055395</v>
      </c>
      <c r="I18" s="1">
        <v>0.72346339830055395</v>
      </c>
      <c r="J18" s="1">
        <v>1</v>
      </c>
      <c r="K18" s="1">
        <v>1</v>
      </c>
      <c r="L18" s="1">
        <v>0.72346339830055395</v>
      </c>
      <c r="M18" s="1">
        <v>0.72346339830055395</v>
      </c>
      <c r="N18" s="1">
        <v>1</v>
      </c>
      <c r="O18" s="1">
        <v>1</v>
      </c>
      <c r="P18" s="1">
        <v>0.72346339830055395</v>
      </c>
      <c r="Q18" s="1">
        <v>0.72346339830055395</v>
      </c>
      <c r="R18" s="1">
        <v>1</v>
      </c>
      <c r="S18" s="1">
        <v>1</v>
      </c>
      <c r="T18" s="1">
        <v>0.72346339830055395</v>
      </c>
    </row>
    <row r="19" spans="1:20" x14ac:dyDescent="0.25">
      <c r="A19" s="1" t="s">
        <v>17</v>
      </c>
      <c r="B19" s="1"/>
      <c r="C19" s="1"/>
      <c r="D19" s="1" t="s">
        <v>121</v>
      </c>
      <c r="E19" s="1">
        <v>0.72346339830055395</v>
      </c>
      <c r="F19" s="1">
        <v>1</v>
      </c>
      <c r="G19" s="1">
        <v>1</v>
      </c>
      <c r="H19" s="1">
        <v>0.72346339830055395</v>
      </c>
      <c r="I19" s="1">
        <v>0.72346339830055395</v>
      </c>
      <c r="J19" s="1">
        <v>1</v>
      </c>
      <c r="K19" s="1">
        <v>1</v>
      </c>
      <c r="L19" s="1">
        <v>0.72346339830055395</v>
      </c>
      <c r="M19" s="1">
        <v>0.72346339830055395</v>
      </c>
      <c r="N19" s="1">
        <v>1</v>
      </c>
      <c r="O19" s="1">
        <v>1</v>
      </c>
      <c r="P19" s="1">
        <v>0.72346339830055395</v>
      </c>
      <c r="Q19" s="1">
        <v>0.72346339830055395</v>
      </c>
      <c r="R19" s="1">
        <v>1</v>
      </c>
      <c r="S19" s="1">
        <v>1</v>
      </c>
      <c r="T19" s="1">
        <v>0.72346339830055395</v>
      </c>
    </row>
    <row r="20" spans="1:20" x14ac:dyDescent="0.25">
      <c r="A20" s="1" t="s">
        <v>17</v>
      </c>
      <c r="B20" s="1"/>
      <c r="C20" s="1"/>
      <c r="D20" s="1"/>
      <c r="E20" s="1">
        <v>0.72346339830055395</v>
      </c>
      <c r="F20" s="1">
        <v>1</v>
      </c>
      <c r="G20" s="1">
        <v>1</v>
      </c>
      <c r="H20" s="1">
        <v>0.72346339830055395</v>
      </c>
      <c r="I20" s="1">
        <v>0.72346339830055395</v>
      </c>
      <c r="J20" s="1">
        <v>1</v>
      </c>
      <c r="K20" s="1">
        <v>1</v>
      </c>
      <c r="L20" s="1">
        <v>0.72346339830055395</v>
      </c>
      <c r="M20" s="1">
        <v>0.72346339830055395</v>
      </c>
      <c r="N20" s="1">
        <v>1</v>
      </c>
      <c r="O20" s="1">
        <v>1</v>
      </c>
      <c r="P20" s="1">
        <v>0.72346339830055395</v>
      </c>
      <c r="Q20" s="1">
        <v>0.72346339830055395</v>
      </c>
      <c r="R20" s="1">
        <v>1</v>
      </c>
      <c r="S20" s="1">
        <v>1</v>
      </c>
      <c r="T20" s="1">
        <v>0.72346339830055395</v>
      </c>
    </row>
    <row r="25" spans="1:20" x14ac:dyDescent="0.25">
      <c r="E25" s="2"/>
    </row>
  </sheetData>
  <pageMargins left="0.75" right="0.75" top="1" bottom="1" header="0.5" footer="0.5"/>
  <pageSetup paperSize="9" fitToWidth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 information</vt:lpstr>
      <vt:lpstr>LOO prediction error</vt:lpstr>
      <vt:lpstr>Predicted efficacy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Xu</dc:creator>
  <cp:lastModifiedBy>localadmin_jtang</cp:lastModifiedBy>
  <dcterms:created xsi:type="dcterms:W3CDTF">2013-02-13T08:14:50Z</dcterms:created>
  <dcterms:modified xsi:type="dcterms:W3CDTF">2013-06-04T20:01:43Z</dcterms:modified>
</cp:coreProperties>
</file>