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315" windowHeight="11655"/>
  </bookViews>
  <sheets>
    <sheet name="수비전체" sheetId="3" r:id="rId1"/>
    <sheet name="KEY" sheetId="5" r:id="rId2"/>
  </sheets>
  <definedNames>
    <definedName name="_xlnm._FilterDatabase" localSheetId="1" hidden="1">KEY!$D$1:$D$531</definedName>
    <definedName name="_xlnm._FilterDatabase" localSheetId="0" hidden="1">수비전체!$A$1:$R$863</definedName>
  </definedNames>
  <calcPr calcId="144525"/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2" i="3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2" i="5"/>
  <c r="E824" i="3"/>
  <c r="E223" i="3"/>
  <c r="E399" i="3"/>
  <c r="E785" i="3"/>
  <c r="E676" i="3"/>
  <c r="E381" i="3"/>
  <c r="E863" i="3"/>
  <c r="E798" i="3"/>
  <c r="E173" i="3"/>
  <c r="E371" i="3"/>
  <c r="E94" i="3"/>
  <c r="E857" i="3"/>
  <c r="E549" i="3"/>
  <c r="E226" i="3"/>
  <c r="E91" i="3"/>
  <c r="E807" i="3"/>
  <c r="E303" i="3"/>
  <c r="E480" i="3"/>
  <c r="E582" i="3"/>
  <c r="E354" i="3"/>
  <c r="E468" i="3"/>
  <c r="E22" i="3"/>
  <c r="E330" i="3"/>
  <c r="E803" i="3"/>
  <c r="E39" i="3"/>
  <c r="E306" i="3"/>
  <c r="E591" i="3"/>
  <c r="E539" i="3"/>
  <c r="E309" i="3"/>
  <c r="E409" i="3"/>
  <c r="E293" i="3"/>
  <c r="E811" i="3"/>
  <c r="E132" i="3"/>
  <c r="E184" i="3"/>
  <c r="E56" i="3"/>
  <c r="E117" i="3"/>
  <c r="E605" i="3"/>
  <c r="E175" i="3"/>
  <c r="E398" i="3"/>
  <c r="E470" i="3"/>
  <c r="E713" i="3"/>
  <c r="E383" i="3"/>
  <c r="E35" i="3"/>
  <c r="E405" i="3"/>
  <c r="E279" i="3"/>
  <c r="E10" i="3"/>
  <c r="E695" i="3"/>
  <c r="E455" i="3"/>
  <c r="E120" i="3"/>
  <c r="E687" i="3"/>
  <c r="E300" i="3"/>
  <c r="E268" i="3"/>
  <c r="E747" i="3"/>
  <c r="E21" i="3"/>
  <c r="E508" i="3"/>
  <c r="E751" i="3"/>
  <c r="E491" i="3"/>
  <c r="E452" i="3"/>
  <c r="E637" i="3"/>
  <c r="E690" i="3"/>
  <c r="E546" i="3"/>
  <c r="E474" i="3"/>
  <c r="E255" i="3"/>
  <c r="E621" i="3"/>
  <c r="E632" i="3"/>
  <c r="E180" i="3"/>
  <c r="E755" i="3"/>
  <c r="E552" i="3"/>
  <c r="E290" i="3"/>
  <c r="E437" i="3"/>
  <c r="E715" i="3"/>
  <c r="E600" i="3"/>
  <c r="E216" i="3"/>
  <c r="E316" i="3"/>
  <c r="E493" i="3"/>
  <c r="E442" i="3"/>
  <c r="E119" i="3"/>
  <c r="E599" i="3"/>
  <c r="E372" i="3"/>
  <c r="E338" i="3"/>
  <c r="E700" i="3"/>
  <c r="E247" i="3"/>
  <c r="E59" i="3"/>
  <c r="E633" i="3"/>
  <c r="E169" i="3"/>
  <c r="E685" i="3"/>
  <c r="E459" i="3"/>
  <c r="E727" i="3"/>
  <c r="E97" i="3"/>
  <c r="E246" i="3"/>
  <c r="E450" i="3"/>
  <c r="E738" i="3"/>
  <c r="E729" i="3"/>
  <c r="E130" i="3"/>
  <c r="E740" i="3"/>
  <c r="E335" i="3"/>
  <c r="E485" i="3"/>
  <c r="E517" i="3"/>
  <c r="E291" i="3"/>
  <c r="E327" i="3"/>
  <c r="E359" i="3"/>
  <c r="E652" i="3"/>
  <c r="E83" i="3"/>
  <c r="E786" i="3"/>
  <c r="E538" i="3"/>
  <c r="E423" i="3"/>
  <c r="E453" i="3"/>
  <c r="E614" i="3"/>
  <c r="E567" i="3"/>
  <c r="E3" i="3"/>
  <c r="E242" i="3"/>
  <c r="E767" i="3"/>
  <c r="E197" i="3"/>
  <c r="E826" i="3"/>
  <c r="E569" i="3"/>
  <c r="E172" i="3"/>
  <c r="E831" i="3"/>
  <c r="E182" i="3"/>
  <c r="E420" i="3"/>
  <c r="E276" i="3"/>
  <c r="E813" i="3"/>
  <c r="E456" i="3"/>
  <c r="E800" i="3"/>
  <c r="E133" i="3"/>
  <c r="E194" i="3"/>
  <c r="E192" i="3"/>
  <c r="E273" i="3"/>
  <c r="E510" i="3"/>
  <c r="E254" i="3"/>
  <c r="E806" i="3"/>
  <c r="E171" i="3"/>
  <c r="E379" i="3"/>
  <c r="E520" i="3"/>
  <c r="E267" i="3"/>
  <c r="E446" i="3"/>
  <c r="E523" i="3"/>
  <c r="E333" i="3"/>
  <c r="E43" i="3"/>
  <c r="E137" i="3"/>
  <c r="E664" i="3"/>
  <c r="E653" i="3"/>
  <c r="E349" i="3"/>
  <c r="E362" i="3"/>
  <c r="E261" i="3"/>
  <c r="E503" i="3"/>
  <c r="E717" i="3"/>
  <c r="E265" i="3"/>
  <c r="E746" i="3"/>
  <c r="E743" i="3"/>
  <c r="E418" i="3"/>
  <c r="E30" i="3"/>
  <c r="E793" i="3"/>
  <c r="E139" i="3"/>
  <c r="E822" i="3"/>
  <c r="E341" i="3"/>
  <c r="E312" i="3"/>
  <c r="E63" i="3"/>
  <c r="E402" i="3"/>
  <c r="E752" i="3"/>
  <c r="E451" i="3"/>
  <c r="E376" i="3"/>
  <c r="E74" i="3"/>
  <c r="E486" i="3"/>
  <c r="E248" i="3"/>
  <c r="E548" i="3"/>
  <c r="E329" i="3"/>
  <c r="E594" i="3"/>
  <c r="E756" i="3"/>
  <c r="E167" i="3"/>
  <c r="E718" i="3"/>
  <c r="E412" i="3"/>
  <c r="E138" i="3"/>
  <c r="E654" i="3"/>
  <c r="E342" i="3"/>
  <c r="E620" i="3"/>
  <c r="E487" i="3"/>
  <c r="E282" i="3"/>
  <c r="E435" i="3"/>
  <c r="E320" i="3"/>
  <c r="E617" i="3"/>
  <c r="E757" i="3"/>
  <c r="E814" i="3"/>
  <c r="E436" i="3"/>
  <c r="E518" i="3"/>
  <c r="E421" i="3"/>
  <c r="E511" i="3"/>
  <c r="E240" i="3"/>
  <c r="E573" i="3"/>
  <c r="E416" i="3"/>
  <c r="E50" i="3"/>
  <c r="E241" i="3"/>
  <c r="E12" i="3"/>
  <c r="E478" i="3"/>
  <c r="E191" i="3"/>
  <c r="E347" i="3"/>
  <c r="E819" i="3"/>
  <c r="E680" i="3"/>
  <c r="E577" i="3"/>
  <c r="E109" i="3"/>
  <c r="E832" i="3"/>
  <c r="E230" i="3"/>
  <c r="E575" i="3"/>
  <c r="E213" i="3"/>
  <c r="E337" i="3"/>
  <c r="E749" i="3"/>
  <c r="E48" i="3"/>
  <c r="E280" i="3"/>
  <c r="E694" i="3"/>
  <c r="E447" i="3"/>
  <c r="E668" i="3"/>
  <c r="E580" i="3"/>
  <c r="E830" i="3"/>
  <c r="E458" i="3"/>
  <c r="E334" i="3"/>
  <c r="E604" i="3"/>
  <c r="E322" i="3"/>
  <c r="E641" i="3"/>
  <c r="E489" i="3"/>
  <c r="E610" i="3"/>
  <c r="E564" i="3"/>
  <c r="E41" i="3"/>
  <c r="E328" i="3"/>
  <c r="E525" i="3"/>
  <c r="E124" i="3"/>
  <c r="E686" i="3"/>
  <c r="E553" i="3"/>
  <c r="E286" i="3"/>
  <c r="E802" i="3"/>
  <c r="E780" i="3"/>
  <c r="E395" i="3"/>
  <c r="E801" i="3"/>
  <c r="E269" i="3"/>
  <c r="E777" i="3"/>
  <c r="E239" i="3"/>
  <c r="E299" i="3"/>
  <c r="E153" i="3"/>
  <c r="E9" i="3"/>
  <c r="E784" i="3"/>
  <c r="E18" i="3"/>
  <c r="E357" i="3"/>
  <c r="E165" i="3"/>
  <c r="E438" i="3"/>
  <c r="E673" i="3"/>
  <c r="E332" i="3"/>
  <c r="E530" i="3"/>
  <c r="E126" i="3"/>
  <c r="E252" i="3"/>
  <c r="E177" i="3"/>
  <c r="E840" i="3"/>
  <c r="E45" i="3"/>
  <c r="E228" i="3"/>
  <c r="E37" i="3"/>
  <c r="E235" i="3"/>
  <c r="E407" i="3"/>
  <c r="E527" i="3"/>
  <c r="E839" i="3"/>
  <c r="E260" i="3"/>
  <c r="E389" i="3"/>
  <c r="E448" i="3"/>
  <c r="E297" i="3"/>
  <c r="E658" i="3"/>
  <c r="E72" i="3"/>
  <c r="E646" i="3"/>
  <c r="E758" i="3"/>
  <c r="E643" i="3"/>
  <c r="E820" i="3"/>
  <c r="E593" i="3"/>
  <c r="E558" i="3"/>
  <c r="E634" i="3"/>
  <c r="E576" i="3"/>
  <c r="E597" i="3"/>
  <c r="E262" i="3"/>
  <c r="E555" i="3"/>
  <c r="E408" i="3"/>
  <c r="E270" i="3"/>
  <c r="E222" i="3"/>
  <c r="E725" i="3"/>
  <c r="E424" i="3"/>
  <c r="E642" i="3"/>
  <c r="E766" i="3"/>
  <c r="E692" i="3"/>
  <c r="E454" i="3"/>
  <c r="E827" i="3"/>
  <c r="E659" i="3"/>
  <c r="E589" i="3"/>
  <c r="E428" i="3"/>
  <c r="E603" i="3"/>
  <c r="E681" i="3"/>
  <c r="E655" i="3"/>
  <c r="E78" i="3"/>
  <c r="E281" i="3"/>
  <c r="E350" i="3"/>
  <c r="E776" i="3"/>
  <c r="E778" i="3"/>
  <c r="E792" i="3"/>
  <c r="E656" i="3"/>
  <c r="E212" i="3"/>
  <c r="E13" i="3"/>
  <c r="E161" i="3"/>
  <c r="E825" i="3"/>
  <c r="E237" i="3"/>
  <c r="E499" i="3"/>
  <c r="E57" i="3"/>
  <c r="E101" i="3"/>
  <c r="E838" i="3"/>
  <c r="E821" i="3"/>
  <c r="E122" i="3"/>
  <c r="E251" i="3"/>
  <c r="E464" i="3"/>
  <c r="E148" i="3"/>
  <c r="E775" i="3"/>
  <c r="E445" i="3"/>
  <c r="E481" i="3"/>
  <c r="E71" i="3"/>
  <c r="E702" i="3"/>
  <c r="E754" i="3"/>
  <c r="E232" i="3"/>
</calcChain>
</file>

<file path=xl/sharedStrings.xml><?xml version="1.0" encoding="utf-8"?>
<sst xmlns="http://schemas.openxmlformats.org/spreadsheetml/2006/main" count="4230" uniqueCount="565">
  <si>
    <t>순위</t>
  </si>
  <si>
    <t>선수명</t>
  </si>
  <si>
    <t>팀명</t>
  </si>
  <si>
    <t>G</t>
  </si>
  <si>
    <t>김웅빈</t>
  </si>
  <si>
    <t>넥센</t>
  </si>
  <si>
    <t>윤석민</t>
  </si>
  <si>
    <t>고종욱</t>
  </si>
  <si>
    <t>서건창</t>
  </si>
  <si>
    <t>박정음</t>
  </si>
  <si>
    <t>이택근</t>
  </si>
  <si>
    <t>김민성</t>
  </si>
  <si>
    <t>대니돈</t>
  </si>
  <si>
    <t>채태인</t>
  </si>
  <si>
    <t>김지수</t>
  </si>
  <si>
    <t>김하성</t>
  </si>
  <si>
    <t>유재신</t>
  </si>
  <si>
    <t>임병욱</t>
  </si>
  <si>
    <t>박동원</t>
  </si>
  <si>
    <t>지재옥</t>
  </si>
  <si>
    <t>홍성갑</t>
  </si>
  <si>
    <t>주효상</t>
  </si>
  <si>
    <t>장시윤</t>
  </si>
  <si>
    <t>강지광</t>
  </si>
  <si>
    <t>장영석</t>
  </si>
  <si>
    <t>김재현</t>
  </si>
  <si>
    <t>허정협</t>
  </si>
  <si>
    <t>박윤</t>
  </si>
  <si>
    <t>김민준</t>
  </si>
  <si>
    <t>김세현</t>
  </si>
  <si>
    <t>김택형</t>
  </si>
  <si>
    <t>마정길</t>
  </si>
  <si>
    <t>오주원</t>
  </si>
  <si>
    <t>이정훈</t>
  </si>
  <si>
    <t>POS</t>
  </si>
  <si>
    <t>GS</t>
  </si>
  <si>
    <t>IP</t>
  </si>
  <si>
    <t>E</t>
  </si>
  <si>
    <t>PKO</t>
  </si>
  <si>
    <t>PO</t>
  </si>
  <si>
    <t>A</t>
  </si>
  <si>
    <t>DP</t>
  </si>
  <si>
    <t>FPCT</t>
  </si>
  <si>
    <t>PB</t>
  </si>
  <si>
    <t>SB</t>
  </si>
  <si>
    <t>CS</t>
  </si>
  <si>
    <t>CS%</t>
  </si>
  <si>
    <t>구자욱</t>
  </si>
  <si>
    <t>삼성</t>
  </si>
  <si>
    <t>우익수</t>
  </si>
  <si>
    <t>유격수</t>
  </si>
  <si>
    <t>손아섭</t>
  </si>
  <si>
    <t>롯데</t>
  </si>
  <si>
    <t>박해민</t>
  </si>
  <si>
    <t>중견수</t>
  </si>
  <si>
    <t>권희동</t>
  </si>
  <si>
    <t>NC</t>
  </si>
  <si>
    <t>좌익수</t>
  </si>
  <si>
    <t>김태군</t>
  </si>
  <si>
    <t>포수</t>
  </si>
  <si>
    <t>3루수</t>
  </si>
  <si>
    <t>김성현</t>
  </si>
  <si>
    <t>SK</t>
  </si>
  <si>
    <t>2루수</t>
  </si>
  <si>
    <t>김재환</t>
  </si>
  <si>
    <t>두산</t>
  </si>
  <si>
    <t>김민식</t>
  </si>
  <si>
    <t>KIA</t>
  </si>
  <si>
    <t>강민호</t>
  </si>
  <si>
    <t>정근우</t>
  </si>
  <si>
    <t>한화</t>
  </si>
  <si>
    <t>김선빈</t>
  </si>
  <si>
    <t>이지영</t>
  </si>
  <si>
    <t>허경민</t>
  </si>
  <si>
    <t>안치홍</t>
  </si>
  <si>
    <t>최정</t>
  </si>
  <si>
    <t>박경수</t>
  </si>
  <si>
    <t>kt</t>
  </si>
  <si>
    <t>김문호</t>
  </si>
  <si>
    <t>나성범</t>
  </si>
  <si>
    <t>손시헌</t>
  </si>
  <si>
    <t>1루수</t>
  </si>
  <si>
    <t>박건우</t>
  </si>
  <si>
    <t>이명기</t>
  </si>
  <si>
    <t>오지환</t>
  </si>
  <si>
    <t>LG</t>
  </si>
  <si>
    <t>로사리오</t>
  </si>
  <si>
    <t>하주석</t>
  </si>
  <si>
    <t>이해창</t>
  </si>
  <si>
    <t>이재원</t>
  </si>
  <si>
    <t>김재호</t>
  </si>
  <si>
    <t>오재원</t>
  </si>
  <si>
    <t>박정권</t>
  </si>
  <si>
    <t>이원석</t>
  </si>
  <si>
    <t>유강남</t>
  </si>
  <si>
    <t>최형우</t>
  </si>
  <si>
    <t>유한준</t>
  </si>
  <si>
    <t>송광민</t>
  </si>
  <si>
    <t>채은성</t>
  </si>
  <si>
    <t>신본기</t>
  </si>
  <si>
    <t>오재일</t>
  </si>
  <si>
    <t>이범호</t>
  </si>
  <si>
    <t>양의지</t>
  </si>
  <si>
    <t>박민우</t>
  </si>
  <si>
    <t>최재훈</t>
  </si>
  <si>
    <t>민병헌</t>
  </si>
  <si>
    <t>박석민</t>
  </si>
  <si>
    <t>김동엽</t>
  </si>
  <si>
    <t>전준우</t>
  </si>
  <si>
    <t>한승택</t>
  </si>
  <si>
    <t>이대형</t>
  </si>
  <si>
    <t>박세혁</t>
  </si>
  <si>
    <t>김성욱</t>
  </si>
  <si>
    <t>안익훈</t>
  </si>
  <si>
    <t>강한울</t>
  </si>
  <si>
    <t>박기혁</t>
  </si>
  <si>
    <t>서동욱</t>
  </si>
  <si>
    <t>조동찬</t>
  </si>
  <si>
    <t>김주찬</t>
  </si>
  <si>
    <t>손주인</t>
  </si>
  <si>
    <t>양석환</t>
  </si>
  <si>
    <t>최주환</t>
  </si>
  <si>
    <t>이종욱</t>
  </si>
  <si>
    <t>정상호</t>
  </si>
  <si>
    <t>노수광</t>
  </si>
  <si>
    <t>한동민</t>
  </si>
  <si>
    <t>류지혁</t>
  </si>
  <si>
    <t>김강민</t>
  </si>
  <si>
    <t>박승욱</t>
  </si>
  <si>
    <t>김동한</t>
  </si>
  <si>
    <t>김호령</t>
  </si>
  <si>
    <t>나주환</t>
  </si>
  <si>
    <t>심우준</t>
  </si>
  <si>
    <t>배장호</t>
  </si>
  <si>
    <t>투수</t>
  </si>
  <si>
    <t>진해수</t>
  </si>
  <si>
    <t>문규현</t>
  </si>
  <si>
    <t>김진성</t>
  </si>
  <si>
    <t>지석훈</t>
  </si>
  <si>
    <t>이형종</t>
  </si>
  <si>
    <t>송창식</t>
  </si>
  <si>
    <t>김승회</t>
  </si>
  <si>
    <t>장민석</t>
  </si>
  <si>
    <t>김강률</t>
  </si>
  <si>
    <t>김주한</t>
  </si>
  <si>
    <t>이상화</t>
  </si>
  <si>
    <t>이용찬</t>
  </si>
  <si>
    <t>원종현</t>
  </si>
  <si>
    <t>정성훈</t>
  </si>
  <si>
    <t>심창민</t>
  </si>
  <si>
    <t>심재민</t>
  </si>
  <si>
    <t>이상호</t>
  </si>
  <si>
    <t>양성우</t>
  </si>
  <si>
    <t>이성열</t>
  </si>
  <si>
    <t>손승락</t>
  </si>
  <si>
    <t>임정호</t>
  </si>
  <si>
    <t>김상수</t>
  </si>
  <si>
    <t>김용의</t>
  </si>
  <si>
    <t>히메네스</t>
  </si>
  <si>
    <t>차일목</t>
  </si>
  <si>
    <t>김사훈</t>
  </si>
  <si>
    <t>임창민</t>
  </si>
  <si>
    <t>김윤동</t>
  </si>
  <si>
    <t>박정배</t>
  </si>
  <si>
    <t>정우람</t>
  </si>
  <si>
    <t>이민호</t>
  </si>
  <si>
    <t>강승호</t>
  </si>
  <si>
    <t>정찬헌</t>
  </si>
  <si>
    <t>오정복</t>
  </si>
  <si>
    <t>이현승</t>
  </si>
  <si>
    <t>박광열</t>
  </si>
  <si>
    <t>이보근</t>
  </si>
  <si>
    <t>김지용</t>
  </si>
  <si>
    <t>이홍구</t>
  </si>
  <si>
    <t>이성우</t>
  </si>
  <si>
    <t>박정진</t>
  </si>
  <si>
    <t>장시환</t>
  </si>
  <si>
    <t>에반스</t>
  </si>
  <si>
    <t>장필준</t>
  </si>
  <si>
    <t>박시영</t>
  </si>
  <si>
    <t>심동섭</t>
  </si>
  <si>
    <t>심수창</t>
  </si>
  <si>
    <t>김승현</t>
  </si>
  <si>
    <t>김성배</t>
  </si>
  <si>
    <t>임창용</t>
  </si>
  <si>
    <t>나경민</t>
  </si>
  <si>
    <t>윤길현</t>
  </si>
  <si>
    <t>장원삼</t>
  </si>
  <si>
    <t>이천웅</t>
  </si>
  <si>
    <t>문광은</t>
  </si>
  <si>
    <t>김재윤</t>
  </si>
  <si>
    <t>이용규</t>
  </si>
  <si>
    <t>김준완</t>
  </si>
  <si>
    <t>최재원</t>
  </si>
  <si>
    <t>박희수</t>
  </si>
  <si>
    <t>권혁</t>
  </si>
  <si>
    <t>정진호</t>
  </si>
  <si>
    <t>이우민</t>
  </si>
  <si>
    <t>배영섭</t>
  </si>
  <si>
    <t>엄상백</t>
  </si>
  <si>
    <t>최진행</t>
  </si>
  <si>
    <t>권오준</t>
  </si>
  <si>
    <t>권정웅</t>
  </si>
  <si>
    <t>윤지웅</t>
  </si>
  <si>
    <t>김주형</t>
  </si>
  <si>
    <t>임준혁</t>
  </si>
  <si>
    <t>채병용</t>
  </si>
  <si>
    <t>최충연</t>
  </si>
  <si>
    <t>모창민</t>
  </si>
  <si>
    <t>금민철</t>
  </si>
  <si>
    <t>최동환</t>
  </si>
  <si>
    <t>고효준</t>
  </si>
  <si>
    <t>한승혁</t>
  </si>
  <si>
    <t>서진용</t>
  </si>
  <si>
    <t>김원석</t>
  </si>
  <si>
    <t>김상호</t>
  </si>
  <si>
    <t>최금강</t>
  </si>
  <si>
    <t>이동현</t>
  </si>
  <si>
    <t>윤규진</t>
  </si>
  <si>
    <t>김유영</t>
  </si>
  <si>
    <t>하준호</t>
  </si>
  <si>
    <t>박진형</t>
  </si>
  <si>
    <t>백창수</t>
  </si>
  <si>
    <t>이대수</t>
  </si>
  <si>
    <t>장민재</t>
  </si>
  <si>
    <t>정훈</t>
  </si>
  <si>
    <t>백정현</t>
  </si>
  <si>
    <t>이진영</t>
  </si>
  <si>
    <t>홍성용</t>
  </si>
  <si>
    <t>함덕주</t>
  </si>
  <si>
    <t>강윤구</t>
  </si>
  <si>
    <t>전민수</t>
  </si>
  <si>
    <t>나지완</t>
  </si>
  <si>
    <t>이명우</t>
  </si>
  <si>
    <t>하영민</t>
  </si>
  <si>
    <t>홍건희</t>
  </si>
  <si>
    <t>켈리</t>
  </si>
  <si>
    <t>송승준</t>
  </si>
  <si>
    <t>김대우</t>
  </si>
  <si>
    <t>주권</t>
  </si>
  <si>
    <t>장현식</t>
  </si>
  <si>
    <t>신재영</t>
  </si>
  <si>
    <t>최성훈</t>
  </si>
  <si>
    <t>김지성</t>
  </si>
  <si>
    <t>양현종</t>
  </si>
  <si>
    <t>강경학</t>
  </si>
  <si>
    <t>허도환</t>
  </si>
  <si>
    <t>레일리</t>
  </si>
  <si>
    <t>이정민</t>
  </si>
  <si>
    <t>박한이</t>
  </si>
  <si>
    <t>이승현</t>
  </si>
  <si>
    <t>국해성</t>
  </si>
  <si>
    <t>니퍼트</t>
  </si>
  <si>
    <t>유희관</t>
  </si>
  <si>
    <t>장원준</t>
  </si>
  <si>
    <t>소사</t>
  </si>
  <si>
    <t>헥터</t>
  </si>
  <si>
    <t>문승원</t>
  </si>
  <si>
    <t>박종훈</t>
  </si>
  <si>
    <t>신재웅</t>
  </si>
  <si>
    <t>이동훈</t>
  </si>
  <si>
    <t>박세웅</t>
  </si>
  <si>
    <t>윤성환</t>
  </si>
  <si>
    <t>고영표</t>
  </si>
  <si>
    <t>구창모</t>
  </si>
  <si>
    <t>해커</t>
  </si>
  <si>
    <t>최원태</t>
  </si>
  <si>
    <t>김대현</t>
  </si>
  <si>
    <t>임훈</t>
  </si>
  <si>
    <t>차우찬</t>
  </si>
  <si>
    <t>신종길</t>
  </si>
  <si>
    <t>우규민</t>
  </si>
  <si>
    <t>피어밴드</t>
  </si>
  <si>
    <t>이현호</t>
  </si>
  <si>
    <t>이재학</t>
  </si>
  <si>
    <t>류제국</t>
  </si>
  <si>
    <t>강승현</t>
  </si>
  <si>
    <t>김경언</t>
  </si>
  <si>
    <t>오선진</t>
  </si>
  <si>
    <t>조수행</t>
  </si>
  <si>
    <t>임찬규</t>
  </si>
  <si>
    <t>정용운</t>
  </si>
  <si>
    <t>윤희상</t>
  </si>
  <si>
    <t>이동걸</t>
  </si>
  <si>
    <t>박헌도</t>
  </si>
  <si>
    <t>김동호</t>
  </si>
  <si>
    <t>백상원</t>
  </si>
  <si>
    <t>정성곤</t>
  </si>
  <si>
    <t>김종민</t>
  </si>
  <si>
    <t>김태훈</t>
  </si>
  <si>
    <t>안영명</t>
  </si>
  <si>
    <t>김대륙</t>
  </si>
  <si>
    <t>김원중</t>
  </si>
  <si>
    <t>밴헤켄</t>
  </si>
  <si>
    <t>최원준</t>
  </si>
  <si>
    <t>전유수</t>
  </si>
  <si>
    <t>최준석</t>
  </si>
  <si>
    <t>황진수</t>
  </si>
  <si>
    <t>류희운</t>
  </si>
  <si>
    <t>윤병호</t>
  </si>
  <si>
    <t>정대현</t>
  </si>
  <si>
    <t>김광수</t>
  </si>
  <si>
    <t>김회성</t>
  </si>
  <si>
    <t>김정혁</t>
  </si>
  <si>
    <t>배우열</t>
  </si>
  <si>
    <t>조윤준</t>
  </si>
  <si>
    <t>이태양</t>
  </si>
  <si>
    <t>조인성</t>
  </si>
  <si>
    <t>최경철</t>
  </si>
  <si>
    <t>김범수</t>
  </si>
  <si>
    <t>김재영</t>
  </si>
  <si>
    <t>이승엽</t>
  </si>
  <si>
    <t>이병규</t>
  </si>
  <si>
    <t>황목치승</t>
  </si>
  <si>
    <t>강장산</t>
  </si>
  <si>
    <t>조무근</t>
  </si>
  <si>
    <t>김인태</t>
  </si>
  <si>
    <t>신성현</t>
  </si>
  <si>
    <t>조영훈</t>
  </si>
  <si>
    <t>황윤호</t>
  </si>
  <si>
    <t>임기준</t>
  </si>
  <si>
    <t>정의윤</t>
  </si>
  <si>
    <t>송은범</t>
  </si>
  <si>
    <t>이재율</t>
  </si>
  <si>
    <t>허프</t>
  </si>
  <si>
    <t>김사연</t>
  </si>
  <si>
    <t>김사율</t>
  </si>
  <si>
    <t>보우덴</t>
  </si>
  <si>
    <t>홍상삼</t>
  </si>
  <si>
    <t>조평호</t>
  </si>
  <si>
    <t>박용택</t>
  </si>
  <si>
    <t>김진우</t>
  </si>
  <si>
    <t>정재원</t>
  </si>
  <si>
    <t>도태훈</t>
  </si>
  <si>
    <t>황덕균</t>
  </si>
  <si>
    <t>김태균</t>
  </si>
  <si>
    <t>임현준</t>
  </si>
  <si>
    <t>김연훈</t>
  </si>
  <si>
    <t>유민상</t>
  </si>
  <si>
    <t>정수민</t>
  </si>
  <si>
    <t>노경은</t>
  </si>
  <si>
    <t>박근홍</t>
  </si>
  <si>
    <t>이성규</t>
  </si>
  <si>
    <t>문선재</t>
  </si>
  <si>
    <t>최승준</t>
  </si>
  <si>
    <t>임익준</t>
  </si>
  <si>
    <t>김현우</t>
  </si>
  <si>
    <t>양훈</t>
  </si>
  <si>
    <t>정영일</t>
  </si>
  <si>
    <t>이양기</t>
  </si>
  <si>
    <t>성의준</t>
  </si>
  <si>
    <t>윤요섭</t>
  </si>
  <si>
    <t>홍성무</t>
  </si>
  <si>
    <t>최성영</t>
  </si>
  <si>
    <t>김태완</t>
  </si>
  <si>
    <t>김명찬</t>
  </si>
  <si>
    <t>김경태</t>
  </si>
  <si>
    <t>정현석</t>
  </si>
  <si>
    <t>린드블럼</t>
  </si>
  <si>
    <t>임대한</t>
  </si>
  <si>
    <t>안규영</t>
  </si>
  <si>
    <t>김정인</t>
  </si>
  <si>
    <t>서상우</t>
  </si>
  <si>
    <t>이호신</t>
  </si>
  <si>
    <t>송신영</t>
  </si>
  <si>
    <t>김민수</t>
  </si>
  <si>
    <t>정인욱</t>
  </si>
  <si>
    <t>남태혁</t>
  </si>
  <si>
    <t>서예일</t>
  </si>
  <si>
    <t>박정준</t>
  </si>
  <si>
    <t>임정우</t>
  </si>
  <si>
    <t>장준원</t>
  </si>
  <si>
    <t>최정민</t>
  </si>
  <si>
    <t>박준혁</t>
  </si>
  <si>
    <t>강영식</t>
  </si>
  <si>
    <t>우동균</t>
  </si>
  <si>
    <t>이영욱</t>
  </si>
  <si>
    <t>최원재</t>
  </si>
  <si>
    <t>김민혁</t>
  </si>
  <si>
    <t>배재환</t>
  </si>
  <si>
    <t>신승현</t>
  </si>
  <si>
    <t>유재유</t>
  </si>
  <si>
    <t>정범모</t>
  </si>
  <si>
    <t>최윤석</t>
  </si>
  <si>
    <t>차재용</t>
  </si>
  <si>
    <t>김진곤</t>
  </si>
  <si>
    <t>고원준</t>
  </si>
  <si>
    <t>박주현</t>
  </si>
  <si>
    <t>유원상</t>
  </si>
  <si>
    <t>정주현</t>
  </si>
  <si>
    <t>배힘찬</t>
  </si>
  <si>
    <t>백용환</t>
  </si>
  <si>
    <t>최병연</t>
  </si>
  <si>
    <t>최영필</t>
  </si>
  <si>
    <t>이건욱</t>
  </si>
  <si>
    <t>최정용</t>
  </si>
  <si>
    <t>김주현</t>
  </si>
  <si>
    <t>고봉재</t>
  </si>
  <si>
    <t>이용호</t>
  </si>
  <si>
    <t>조승수</t>
  </si>
  <si>
    <t>박종윤</t>
  </si>
  <si>
    <t>오준혁</t>
  </si>
  <si>
    <t>정동현</t>
  </si>
  <si>
    <t>이종환</t>
  </si>
  <si>
    <t>강동관</t>
  </si>
  <si>
    <t>김재유</t>
  </si>
  <si>
    <t>나성용</t>
  </si>
  <si>
    <t>박세진</t>
  </si>
  <si>
    <t>윤근영</t>
  </si>
  <si>
    <t>황재균</t>
  </si>
  <si>
    <t>필</t>
  </si>
  <si>
    <t>테임즈</t>
  </si>
  <si>
    <t>고메즈</t>
  </si>
  <si>
    <t>정수빈</t>
  </si>
  <si>
    <t>마르테</t>
  </si>
  <si>
    <t>용덕한</t>
  </si>
  <si>
    <t>이흥련</t>
  </si>
  <si>
    <t>박찬호</t>
  </si>
  <si>
    <t>김준태</t>
  </si>
  <si>
    <t>아두치</t>
  </si>
  <si>
    <t>배병옥</t>
  </si>
  <si>
    <t>김상현</t>
  </si>
  <si>
    <t>윤명준</t>
  </si>
  <si>
    <t>진야곱</t>
  </si>
  <si>
    <t>박재상</t>
  </si>
  <si>
    <t>홍성민</t>
  </si>
  <si>
    <t>이창재</t>
  </si>
  <si>
    <t>정재훈</t>
  </si>
  <si>
    <t>박준표</t>
  </si>
  <si>
    <t>조동화</t>
  </si>
  <si>
    <t>김종호</t>
  </si>
  <si>
    <t>발디리스</t>
  </si>
  <si>
    <t>정대훈</t>
  </si>
  <si>
    <t>이성민</t>
  </si>
  <si>
    <t>김정훈</t>
  </si>
  <si>
    <t>박준영</t>
  </si>
  <si>
    <t>박민호</t>
  </si>
  <si>
    <t>안지만</t>
  </si>
  <si>
    <t>장운호</t>
  </si>
  <si>
    <t>지크</t>
  </si>
  <si>
    <t>한기주</t>
  </si>
  <si>
    <t>허준혁</t>
  </si>
  <si>
    <t>윤완주</t>
  </si>
  <si>
    <t>밴와트</t>
  </si>
  <si>
    <t>최선호</t>
  </si>
  <si>
    <t>스튜어트</t>
  </si>
  <si>
    <t>김광현</t>
  </si>
  <si>
    <t>고영우</t>
  </si>
  <si>
    <t>곽정철</t>
  </si>
  <si>
    <t>이여상</t>
  </si>
  <si>
    <t>박재욱</t>
  </si>
  <si>
    <t>민성기</t>
  </si>
  <si>
    <t>이준형</t>
  </si>
  <si>
    <t>송주호</t>
  </si>
  <si>
    <t>김민하</t>
  </si>
  <si>
    <t>맥스웰</t>
  </si>
  <si>
    <t>문상철</t>
  </si>
  <si>
    <t>박민석</t>
  </si>
  <si>
    <t>오현택</t>
  </si>
  <si>
    <t>이진석</t>
  </si>
  <si>
    <t>카스티요</t>
  </si>
  <si>
    <t>손용석</t>
  </si>
  <si>
    <t>강민국</t>
  </si>
  <si>
    <t>봉중근</t>
  </si>
  <si>
    <t>권용관</t>
  </si>
  <si>
    <t>김민우</t>
  </si>
  <si>
    <t>안중열</t>
  </si>
  <si>
    <t>김기태</t>
  </si>
  <si>
    <t>김선규</t>
  </si>
  <si>
    <t>라라</t>
  </si>
  <si>
    <t>김용주</t>
  </si>
  <si>
    <t>서캠프</t>
  </si>
  <si>
    <t>홍재호</t>
  </si>
  <si>
    <t>윤진호</t>
  </si>
  <si>
    <t>정현욱</t>
  </si>
  <si>
    <t>박용근</t>
  </si>
  <si>
    <t>신현철</t>
  </si>
  <si>
    <t>윤정우</t>
  </si>
  <si>
    <t>이재우</t>
  </si>
  <si>
    <t>맥그레거</t>
  </si>
  <si>
    <t>김원섭</t>
  </si>
  <si>
    <t>김선민</t>
  </si>
  <si>
    <t>로위</t>
  </si>
  <si>
    <t>신용운</t>
  </si>
  <si>
    <t>플란데</t>
  </si>
  <si>
    <t>이준영</t>
  </si>
  <si>
    <t>코프랜드</t>
  </si>
  <si>
    <t>웹스터</t>
  </si>
  <si>
    <t>코엘로</t>
  </si>
  <si>
    <t>세든</t>
  </si>
  <si>
    <t>김다원</t>
  </si>
  <si>
    <t>마리몬</t>
  </si>
  <si>
    <t>피노</t>
  </si>
  <si>
    <t>강동연</t>
  </si>
  <si>
    <t>정회찬</t>
  </si>
  <si>
    <t>송창현</t>
  </si>
  <si>
    <t>안상빈</t>
  </si>
  <si>
    <t>이현석</t>
  </si>
  <si>
    <t>마에스트리</t>
  </si>
  <si>
    <t>박한길</t>
  </si>
  <si>
    <t>전상현</t>
  </si>
  <si>
    <t>이정식</t>
  </si>
  <si>
    <t>오승택</t>
  </si>
  <si>
    <t>홍영현</t>
  </si>
  <si>
    <t>박민규</t>
  </si>
  <si>
    <t>이정담</t>
  </si>
  <si>
    <t>로저스</t>
  </si>
  <si>
    <t>주현상</t>
  </si>
  <si>
    <t>김성재</t>
  </si>
  <si>
    <t>오현근</t>
  </si>
  <si>
    <t>정용준</t>
  </si>
  <si>
    <t>김기현</t>
  </si>
  <si>
    <t>전인환</t>
  </si>
  <si>
    <t>박성민</t>
  </si>
  <si>
    <t>최용제</t>
  </si>
  <si>
    <t>이상훈</t>
  </si>
  <si>
    <t>김학성</t>
  </si>
  <si>
    <t>김영환</t>
  </si>
  <si>
    <t>정주후</t>
  </si>
  <si>
    <t>김건한</t>
  </si>
  <si>
    <t>박계범</t>
  </si>
  <si>
    <t>벨레스터</t>
  </si>
  <si>
    <t>조현근</t>
  </si>
  <si>
    <t>임석진</t>
  </si>
  <si>
    <t>김동명</t>
  </si>
  <si>
    <t>고영민</t>
  </si>
  <si>
    <t>정진철</t>
  </si>
  <si>
    <t>레온</t>
  </si>
  <si>
    <t>박상혁</t>
  </si>
  <si>
    <t>임서준</t>
  </si>
  <si>
    <t>유서준</t>
  </si>
  <si>
    <t>조한욱</t>
  </si>
  <si>
    <t>황재규</t>
  </si>
  <si>
    <t>황대인</t>
  </si>
  <si>
    <t>배민관</t>
  </si>
  <si>
    <t>유경국</t>
  </si>
  <si>
    <t>장진용</t>
  </si>
  <si>
    <t>홍창기</t>
  </si>
  <si>
    <t>황선도</t>
  </si>
  <si>
    <t>강구성</t>
  </si>
  <si>
    <t>김태진</t>
  </si>
  <si>
    <t>김윤환</t>
  </si>
  <si>
    <t>유재훈</t>
  </si>
  <si>
    <t>전병두</t>
  </si>
  <si>
    <t>조성모</t>
  </si>
  <si>
    <t>박노민</t>
  </si>
  <si>
    <t>지성준</t>
  </si>
  <si>
    <t>유창식</t>
  </si>
  <si>
    <t>이경우</t>
  </si>
  <si>
    <t>박성준</t>
  </si>
  <si>
    <t>이영재</t>
  </si>
  <si>
    <t>채선관</t>
  </si>
  <si>
    <t>A</t>
    <phoneticPr fontId="4" type="noConversion"/>
  </si>
  <si>
    <t>B</t>
    <phoneticPr fontId="4" type="noConversion"/>
  </si>
  <si>
    <t>C</t>
    <phoneticPr fontId="4" type="noConversion"/>
  </si>
  <si>
    <t>문자열합성</t>
    <phoneticPr fontId="4" type="noConversion"/>
  </si>
  <si>
    <t>홍성흔</t>
  </si>
  <si>
    <t>이우성</t>
  </si>
  <si>
    <t>김만수</t>
  </si>
  <si>
    <t>이호준</t>
  </si>
  <si>
    <t>지명타자</t>
    <phoneticPr fontId="4" type="noConversion"/>
  </si>
  <si>
    <t>PLAYERID</t>
  </si>
  <si>
    <t>NAME</t>
  </si>
  <si>
    <t>CLUB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</si>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</sst>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rgb="FF222222"/>
      <name val="돋움"/>
      <family val="3"/>
      <charset val="129"/>
    </font>
    <font>
      <sz val="11"/>
      <color rgb="FF222222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12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koreabaseball.com/Record/Player/HitterDetail/Basic.aspx?playerId=74731" TargetMode="External"/><Relationship Id="rId671" Type="http://schemas.openxmlformats.org/officeDocument/2006/relationships/hyperlink" Target="http://www.koreabaseball.com/Record/Player/HitterDetail/Basic.aspx?playerId=66965" TargetMode="External"/><Relationship Id="rId769" Type="http://schemas.openxmlformats.org/officeDocument/2006/relationships/hyperlink" Target="http://www.koreabaseball.com/Record/Player/HitterDetail/Basic.aspx?playerId=63088" TargetMode="External"/><Relationship Id="rId21" Type="http://schemas.openxmlformats.org/officeDocument/2006/relationships/hyperlink" Target="http://www.koreabaseball.com/Record/Player/HitterDetail/Basic.aspx?playerId=74206" TargetMode="External"/><Relationship Id="rId324" Type="http://schemas.openxmlformats.org/officeDocument/2006/relationships/hyperlink" Target="http://www.koreabaseball.com/Record/Player/HitterDetail/Basic.aspx?playerId=62556" TargetMode="External"/><Relationship Id="rId531" Type="http://schemas.openxmlformats.org/officeDocument/2006/relationships/hyperlink" Target="http://www.koreabaseball.com/Record/Player/HitterDetail/Basic.aspx?playerId=79705" TargetMode="External"/><Relationship Id="rId629" Type="http://schemas.openxmlformats.org/officeDocument/2006/relationships/hyperlink" Target="http://www.koreabaseball.com/Record/Player/HitterDetail/Basic.aspx?playerId=64213" TargetMode="External"/><Relationship Id="rId170" Type="http://schemas.openxmlformats.org/officeDocument/2006/relationships/hyperlink" Target="http://www.koreabaseball.com/Record/Player/HitterDetail/Basic.aspx?playerId=60181" TargetMode="External"/><Relationship Id="rId836" Type="http://schemas.openxmlformats.org/officeDocument/2006/relationships/hyperlink" Target="http://www.koreabaseball.com/Record/Player/HitterDetail/Basic.aspx?playerId=73606" TargetMode="External"/><Relationship Id="rId268" Type="http://schemas.openxmlformats.org/officeDocument/2006/relationships/hyperlink" Target="http://www.koreabaseball.com/Record/Player/HitterDetail/Basic.aspx?playerId=65331" TargetMode="External"/><Relationship Id="rId475" Type="http://schemas.openxmlformats.org/officeDocument/2006/relationships/hyperlink" Target="http://www.koreabaseball.com/Record/Retire/Hitter.aspx?playerId=66032" TargetMode="External"/><Relationship Id="rId682" Type="http://schemas.openxmlformats.org/officeDocument/2006/relationships/hyperlink" Target="http://www.koreabaseball.com/Record/Player/HitterDetail/Basic.aspx?playerId=62768" TargetMode="External"/><Relationship Id="rId32" Type="http://schemas.openxmlformats.org/officeDocument/2006/relationships/hyperlink" Target="http://www.koreabaseball.com/Record/Retire/Hitter.aspx?playerId=76313" TargetMode="External"/><Relationship Id="rId128" Type="http://schemas.openxmlformats.org/officeDocument/2006/relationships/hyperlink" Target="http://www.koreabaseball.com/Record/Player/HitterDetail/Basic.aspx?playerId=74857" TargetMode="External"/><Relationship Id="rId335" Type="http://schemas.openxmlformats.org/officeDocument/2006/relationships/hyperlink" Target="http://www.koreabaseball.com/Record/Player/HitterDetail/Basic.aspx?playerId=64610" TargetMode="External"/><Relationship Id="rId542" Type="http://schemas.openxmlformats.org/officeDocument/2006/relationships/hyperlink" Target="http://www.koreabaseball.com/Record/Player/HitterDetail/Basic.aspx?playerId=65042" TargetMode="External"/><Relationship Id="rId181" Type="http://schemas.openxmlformats.org/officeDocument/2006/relationships/hyperlink" Target="http://www.koreabaseball.com/Record/Player/HitterDetail/Basic.aspx?playerId=66244" TargetMode="External"/><Relationship Id="rId402" Type="http://schemas.openxmlformats.org/officeDocument/2006/relationships/hyperlink" Target="http://www.koreabaseball.com/Record/Player/HitterDetail/Basic.aspx?playerId=63123" TargetMode="External"/><Relationship Id="rId847" Type="http://schemas.openxmlformats.org/officeDocument/2006/relationships/hyperlink" Target="http://www.koreabaseball.com/Record/Player/HitterDetail/Basic.aspx?playerId=77669" TargetMode="External"/><Relationship Id="rId279" Type="http://schemas.openxmlformats.org/officeDocument/2006/relationships/hyperlink" Target="http://www.koreabaseball.com/Record/Player/HitterDetail/Basic.aspx?playerId=61186" TargetMode="External"/><Relationship Id="rId486" Type="http://schemas.openxmlformats.org/officeDocument/2006/relationships/hyperlink" Target="http://www.koreabaseball.com/Record/Retire/Hitter.aspx?playerId=60342" TargetMode="External"/><Relationship Id="rId693" Type="http://schemas.openxmlformats.org/officeDocument/2006/relationships/hyperlink" Target="http://www.koreabaseball.com/Record/Retire/Hitter.aspx?playerId=65523" TargetMode="External"/><Relationship Id="rId707" Type="http://schemas.openxmlformats.org/officeDocument/2006/relationships/hyperlink" Target="http://www.koreabaseball.com/Record/Player/HitterDetail/Basic.aspx?playerId=66492" TargetMode="External"/><Relationship Id="rId43" Type="http://schemas.openxmlformats.org/officeDocument/2006/relationships/hyperlink" Target="http://www.koreabaseball.com/Record/Player/HitterDetail/Basic.aspx?playerId=74465" TargetMode="External"/><Relationship Id="rId139" Type="http://schemas.openxmlformats.org/officeDocument/2006/relationships/hyperlink" Target="http://www.koreabaseball.com/Record/Player/HitterDetail/Basic.aspx?playerId=71347" TargetMode="External"/><Relationship Id="rId346" Type="http://schemas.openxmlformats.org/officeDocument/2006/relationships/hyperlink" Target="http://www.koreabaseball.com/Record/Player/HitterDetail/Basic.aspx?playerId=64007" TargetMode="External"/><Relationship Id="rId553" Type="http://schemas.openxmlformats.org/officeDocument/2006/relationships/hyperlink" Target="http://www.koreabaseball.com/Record/Player/HitterDetail/Basic.aspx?playerId=76368" TargetMode="External"/><Relationship Id="rId760" Type="http://schemas.openxmlformats.org/officeDocument/2006/relationships/hyperlink" Target="http://www.koreabaseball.com/Record/Player/HitterDetail/Basic.aspx?playerId=78217" TargetMode="External"/><Relationship Id="rId192" Type="http://schemas.openxmlformats.org/officeDocument/2006/relationships/hyperlink" Target="http://www.koreabaseball.com/Record/Player/HitterDetail/Basic.aspx?playerId=62353" TargetMode="External"/><Relationship Id="rId206" Type="http://schemas.openxmlformats.org/officeDocument/2006/relationships/hyperlink" Target="http://www.koreabaseball.com/Record/Player/HitterDetail/Basic.aspx?playerId=73750" TargetMode="External"/><Relationship Id="rId413" Type="http://schemas.openxmlformats.org/officeDocument/2006/relationships/hyperlink" Target="http://www.koreabaseball.com/Record/Player/HitterDetail/Basic.aspx?playerId=61652" TargetMode="External"/><Relationship Id="rId858" Type="http://schemas.openxmlformats.org/officeDocument/2006/relationships/hyperlink" Target="http://www.koreabaseball.com/Record/Player/HitterDetail/Basic.aspx?playerId=66145" TargetMode="External"/><Relationship Id="rId497" Type="http://schemas.openxmlformats.org/officeDocument/2006/relationships/hyperlink" Target="http://www.koreabaseball.com/Record/Player/HitterDetail/Basic.aspx?playerId=62164" TargetMode="External"/><Relationship Id="rId620" Type="http://schemas.openxmlformats.org/officeDocument/2006/relationships/hyperlink" Target="http://www.koreabaseball.com/Record/Player/HitterDetail/Basic.aspx?playerId=71207" TargetMode="External"/><Relationship Id="rId718" Type="http://schemas.openxmlformats.org/officeDocument/2006/relationships/hyperlink" Target="http://www.koreabaseball.com/Record/Player/HitterDetail/Basic.aspx?playerId=64890" TargetMode="External"/><Relationship Id="rId357" Type="http://schemas.openxmlformats.org/officeDocument/2006/relationships/hyperlink" Target="http://www.koreabaseball.com/Record/Player/HitterDetail/Basic.aspx?playerId=79293" TargetMode="External"/><Relationship Id="rId54" Type="http://schemas.openxmlformats.org/officeDocument/2006/relationships/hyperlink" Target="http://www.koreabaseball.com/Record/Player/HitterDetail/Basic.aspx?playerId=73213" TargetMode="External"/><Relationship Id="rId217" Type="http://schemas.openxmlformats.org/officeDocument/2006/relationships/hyperlink" Target="http://www.koreabaseball.com/Record/Retire/Hitter.aspx?playerId=66452" TargetMode="External"/><Relationship Id="rId564" Type="http://schemas.openxmlformats.org/officeDocument/2006/relationships/hyperlink" Target="http://www.koreabaseball.com/Record/Player/HitterDetail/Basic.aspx?playerId=60558" TargetMode="External"/><Relationship Id="rId771" Type="http://schemas.openxmlformats.org/officeDocument/2006/relationships/hyperlink" Target="http://www.koreabaseball.com/Record/Player/HitterDetail/Basic.aspx?playerId=62244" TargetMode="External"/><Relationship Id="rId869" Type="http://schemas.openxmlformats.org/officeDocument/2006/relationships/hyperlink" Target="http://www.koreabaseball.com/Record/Player/HitterDetail/Basic.aspx?playerId=79192" TargetMode="External"/><Relationship Id="rId424" Type="http://schemas.openxmlformats.org/officeDocument/2006/relationships/hyperlink" Target="http://www.koreabaseball.com/Record/Player/HitterDetail/Basic.aspx?playerId=79847" TargetMode="External"/><Relationship Id="rId631" Type="http://schemas.openxmlformats.org/officeDocument/2006/relationships/hyperlink" Target="http://www.koreabaseball.com/Record/Player/HitterDetail/Basic.aspx?playerId=60724" TargetMode="External"/><Relationship Id="rId729" Type="http://schemas.openxmlformats.org/officeDocument/2006/relationships/hyperlink" Target="http://www.koreabaseball.com/Record/Player/HitterDetail/Basic.aspx?playerId=77464" TargetMode="External"/><Relationship Id="rId270" Type="http://schemas.openxmlformats.org/officeDocument/2006/relationships/hyperlink" Target="http://www.koreabaseball.com/Record/Player/HitterDetail/Basic.aspx?playerId=79229" TargetMode="External"/><Relationship Id="rId65" Type="http://schemas.openxmlformats.org/officeDocument/2006/relationships/hyperlink" Target="http://www.koreabaseball.com/Record/Player/HitterDetail/Basic.aspx?playerId=76232" TargetMode="External"/><Relationship Id="rId130" Type="http://schemas.openxmlformats.org/officeDocument/2006/relationships/hyperlink" Target="http://www.koreabaseball.com/Record/Player/HitterDetail/Basic.aspx?playerId=79465" TargetMode="External"/><Relationship Id="rId368" Type="http://schemas.openxmlformats.org/officeDocument/2006/relationships/hyperlink" Target="http://www.koreabaseball.com/Record/Player/HitterDetail/Basic.aspx?playerId=64906" TargetMode="External"/><Relationship Id="rId575" Type="http://schemas.openxmlformats.org/officeDocument/2006/relationships/hyperlink" Target="http://www.koreabaseball.com/Record/Retire/Hitter.aspx?playerId=64493" TargetMode="External"/><Relationship Id="rId782" Type="http://schemas.openxmlformats.org/officeDocument/2006/relationships/hyperlink" Target="http://www.koreabaseball.com/Record/Player/HitterDetail/Basic.aspx?playerId=66469" TargetMode="External"/><Relationship Id="rId228" Type="http://schemas.openxmlformats.org/officeDocument/2006/relationships/hyperlink" Target="http://www.koreabaseball.com/Record/Player/HitterDetail/Basic.aspx?playerId=64499" TargetMode="External"/><Relationship Id="rId435" Type="http://schemas.openxmlformats.org/officeDocument/2006/relationships/hyperlink" Target="http://www.koreabaseball.com/Record/Retire/Hitter.aspx?playerId=66324" TargetMode="External"/><Relationship Id="rId642" Type="http://schemas.openxmlformats.org/officeDocument/2006/relationships/hyperlink" Target="http://www.koreabaseball.com/Record/Player/HitterDetail/Basic.aspx?playerId=74846" TargetMode="External"/><Relationship Id="rId281" Type="http://schemas.openxmlformats.org/officeDocument/2006/relationships/hyperlink" Target="http://www.koreabaseball.com/Record/Player/HitterDetail/Basic.aspx?playerId=79290" TargetMode="External"/><Relationship Id="rId502" Type="http://schemas.openxmlformats.org/officeDocument/2006/relationships/hyperlink" Target="http://www.koreabaseball.com/Record/Player/HitterDetail/Basic.aspx?playerId=60757" TargetMode="External"/><Relationship Id="rId76" Type="http://schemas.openxmlformats.org/officeDocument/2006/relationships/hyperlink" Target="http://www.koreabaseball.com/Record/Player/HitterDetail/Basic.aspx?playerId=76249" TargetMode="External"/><Relationship Id="rId141" Type="http://schemas.openxmlformats.org/officeDocument/2006/relationships/hyperlink" Target="http://www.koreabaseball.com/Record/Retire/Hitter.aspx?playerId=65523" TargetMode="External"/><Relationship Id="rId379" Type="http://schemas.openxmlformats.org/officeDocument/2006/relationships/hyperlink" Target="http://www.koreabaseball.com/Record/Player/HitterDetail/Basic.aspx?playerId=76368" TargetMode="External"/><Relationship Id="rId586" Type="http://schemas.openxmlformats.org/officeDocument/2006/relationships/hyperlink" Target="http://www.koreabaseball.com/Record/Player/HitterDetail/Basic.aspx?playerId=63700" TargetMode="External"/><Relationship Id="rId793" Type="http://schemas.openxmlformats.org/officeDocument/2006/relationships/hyperlink" Target="http://www.koreabaseball.com/Record/Player/HitterDetail/Basic.aspx?playerId=74358" TargetMode="External"/><Relationship Id="rId807" Type="http://schemas.openxmlformats.org/officeDocument/2006/relationships/hyperlink" Target="http://www.koreabaseball.com/Record/Player/HitterDetail/Basic.aspx?playerId=64861" TargetMode="External"/><Relationship Id="rId7" Type="http://schemas.openxmlformats.org/officeDocument/2006/relationships/hyperlink" Target="javascript:sort('PO_CN');" TargetMode="External"/><Relationship Id="rId239" Type="http://schemas.openxmlformats.org/officeDocument/2006/relationships/hyperlink" Target="http://www.koreabaseball.com/Record/Player/HitterDetail/Basic.aspx?playerId=95657" TargetMode="External"/><Relationship Id="rId446" Type="http://schemas.openxmlformats.org/officeDocument/2006/relationships/hyperlink" Target="http://www.koreabaseball.com/Record/Retire/Hitter.aspx?playerId=66050" TargetMode="External"/><Relationship Id="rId653" Type="http://schemas.openxmlformats.org/officeDocument/2006/relationships/hyperlink" Target="http://www.koreabaseball.com/Record/Player/HitterDetail/Basic.aspx?playerId=60100" TargetMode="External"/><Relationship Id="rId250" Type="http://schemas.openxmlformats.org/officeDocument/2006/relationships/hyperlink" Target="http://www.koreabaseball.com/Record/Player/HitterDetail/Basic.aspx?playerId=65343" TargetMode="External"/><Relationship Id="rId292" Type="http://schemas.openxmlformats.org/officeDocument/2006/relationships/hyperlink" Target="http://www.koreabaseball.com/Record/Player/HitterDetail/Basic.aspx?playerId=60841" TargetMode="External"/><Relationship Id="rId306" Type="http://schemas.openxmlformats.org/officeDocument/2006/relationships/hyperlink" Target="http://www.koreabaseball.com/Record/Player/HitterDetail/Basic.aspx?playerId=63636" TargetMode="External"/><Relationship Id="rId488" Type="http://schemas.openxmlformats.org/officeDocument/2006/relationships/hyperlink" Target="http://www.koreabaseball.com/Record/Player/HitterDetail/Basic.aspx?playerId=61366" TargetMode="External"/><Relationship Id="rId695" Type="http://schemas.openxmlformats.org/officeDocument/2006/relationships/hyperlink" Target="http://www.koreabaseball.com/Record/Player/HitterDetail/Basic.aspx?playerId=71565" TargetMode="External"/><Relationship Id="rId709" Type="http://schemas.openxmlformats.org/officeDocument/2006/relationships/hyperlink" Target="http://www.koreabaseball.com/Record/Retire/Hitter.aspx?playerId=66446" TargetMode="External"/><Relationship Id="rId860" Type="http://schemas.openxmlformats.org/officeDocument/2006/relationships/hyperlink" Target="http://www.koreabaseball.com/Record/Player/HitterDetail/Basic.aspx?playerId=62007" TargetMode="External"/><Relationship Id="rId45" Type="http://schemas.openxmlformats.org/officeDocument/2006/relationships/hyperlink" Target="http://www.koreabaseball.com/Record/Player/HitterDetail/Basic.aspx?playerId=71837" TargetMode="External"/><Relationship Id="rId87" Type="http://schemas.openxmlformats.org/officeDocument/2006/relationships/hyperlink" Target="http://www.koreabaseball.com/Record/Player/HitterDetail/Basic.aspx?playerId=62244" TargetMode="External"/><Relationship Id="rId110" Type="http://schemas.openxmlformats.org/officeDocument/2006/relationships/hyperlink" Target="http://www.koreabaseball.com/Record/Player/HitterDetail/Basic.aspx?playerId=64499" TargetMode="External"/><Relationship Id="rId348" Type="http://schemas.openxmlformats.org/officeDocument/2006/relationships/hyperlink" Target="http://www.koreabaseball.com/Record/Player/HitterDetail/Basic.aspx?playerId=73211" TargetMode="External"/><Relationship Id="rId513" Type="http://schemas.openxmlformats.org/officeDocument/2006/relationships/hyperlink" Target="http://www.koreabaseball.com/Record/Player/HitterDetail/Basic.aspx?playerId=73209" TargetMode="External"/><Relationship Id="rId555" Type="http://schemas.openxmlformats.org/officeDocument/2006/relationships/hyperlink" Target="http://www.koreabaseball.com/Record/Player/HitterDetail/Basic.aspx?playerId=79334" TargetMode="External"/><Relationship Id="rId597" Type="http://schemas.openxmlformats.org/officeDocument/2006/relationships/hyperlink" Target="http://www.koreabaseball.com/Record/Player/HitterDetail/Basic.aspx?playerId=71565" TargetMode="External"/><Relationship Id="rId720" Type="http://schemas.openxmlformats.org/officeDocument/2006/relationships/hyperlink" Target="http://www.koreabaseball.com/Record/Player/HitterDetail/Basic.aspx?playerId=75151" TargetMode="External"/><Relationship Id="rId762" Type="http://schemas.openxmlformats.org/officeDocument/2006/relationships/hyperlink" Target="http://www.koreabaseball.com/Record/Player/HitterDetail/Basic.aspx?playerId=60100" TargetMode="External"/><Relationship Id="rId818" Type="http://schemas.openxmlformats.org/officeDocument/2006/relationships/hyperlink" Target="http://www.koreabaseball.com/Record/Player/HitterDetail/Basic.aspx?playerId=66740" TargetMode="External"/><Relationship Id="rId152" Type="http://schemas.openxmlformats.org/officeDocument/2006/relationships/hyperlink" Target="http://www.koreabaseball.com/Record/Player/HitterDetail/Basic.aspx?playerId=74359" TargetMode="External"/><Relationship Id="rId194" Type="http://schemas.openxmlformats.org/officeDocument/2006/relationships/hyperlink" Target="http://www.koreabaseball.com/Record/Player/HitterDetail/Basic.aspx?playerId=74823" TargetMode="External"/><Relationship Id="rId208" Type="http://schemas.openxmlformats.org/officeDocument/2006/relationships/hyperlink" Target="http://www.koreabaseball.com/Record/Player/HitterDetail/Basic.aspx?playerId=62797" TargetMode="External"/><Relationship Id="rId415" Type="http://schemas.openxmlformats.org/officeDocument/2006/relationships/hyperlink" Target="http://www.koreabaseball.com/Record/Player/HitterDetail/Basic.aspx?playerId=76100" TargetMode="External"/><Relationship Id="rId457" Type="http://schemas.openxmlformats.org/officeDocument/2006/relationships/hyperlink" Target="http://www.koreabaseball.com/Record/Retire/Hitter.aspx?playerId=66154" TargetMode="External"/><Relationship Id="rId622" Type="http://schemas.openxmlformats.org/officeDocument/2006/relationships/hyperlink" Target="http://www.koreabaseball.com/Record/Player/HitterDetail/Basic.aspx?playerId=61204" TargetMode="External"/><Relationship Id="rId261" Type="http://schemas.openxmlformats.org/officeDocument/2006/relationships/hyperlink" Target="http://www.koreabaseball.com/Record/Player/HitterDetail/Basic.aspx?playerId=63700" TargetMode="External"/><Relationship Id="rId499" Type="http://schemas.openxmlformats.org/officeDocument/2006/relationships/hyperlink" Target="http://www.koreabaseball.com/Record/Retire/Hitter.aspx?playerId=74158" TargetMode="External"/><Relationship Id="rId664" Type="http://schemas.openxmlformats.org/officeDocument/2006/relationships/hyperlink" Target="http://www.koreabaseball.com/Record/Player/HitterDetail/Basic.aspx?playerId=64468" TargetMode="External"/><Relationship Id="rId871" Type="http://schemas.openxmlformats.org/officeDocument/2006/relationships/hyperlink" Target="http://www.koreabaseball.com/Record/Player/HitterDetail/Basic.aspx?playerId=65103" TargetMode="External"/><Relationship Id="rId14" Type="http://schemas.openxmlformats.org/officeDocument/2006/relationships/hyperlink" Target="javascript:sort('CS_RT');" TargetMode="External"/><Relationship Id="rId56" Type="http://schemas.openxmlformats.org/officeDocument/2006/relationships/hyperlink" Target="http://www.koreabaseball.com/Record/Player/HitterDetail/Basic.aspx?playerId=62700" TargetMode="External"/><Relationship Id="rId317" Type="http://schemas.openxmlformats.org/officeDocument/2006/relationships/hyperlink" Target="http://www.koreabaseball.com/Record/Player/HitterDetail/Basic.aspx?playerId=64100" TargetMode="External"/><Relationship Id="rId359" Type="http://schemas.openxmlformats.org/officeDocument/2006/relationships/hyperlink" Target="http://www.koreabaseball.com/Record/Player/HitterDetail/Basic.aspx?playerId=79300" TargetMode="External"/><Relationship Id="rId524" Type="http://schemas.openxmlformats.org/officeDocument/2006/relationships/hyperlink" Target="http://www.koreabaseball.com/Record/Player/HitterDetail/Basic.aspx?playerId=62406" TargetMode="External"/><Relationship Id="rId566" Type="http://schemas.openxmlformats.org/officeDocument/2006/relationships/hyperlink" Target="http://www.koreabaseball.com/Record/Player/HitterDetail/Basic.aspx?playerId=66160" TargetMode="External"/><Relationship Id="rId731" Type="http://schemas.openxmlformats.org/officeDocument/2006/relationships/hyperlink" Target="http://www.koreabaseball.com/Record/Player/HitterDetail/Basic.aspx?playerId=75808" TargetMode="External"/><Relationship Id="rId773" Type="http://schemas.openxmlformats.org/officeDocument/2006/relationships/hyperlink" Target="http://www.koreabaseball.com/Record/Player/HitterDetail/Basic.aspx?playerId=77253" TargetMode="External"/><Relationship Id="rId98" Type="http://schemas.openxmlformats.org/officeDocument/2006/relationships/hyperlink" Target="http://www.koreabaseball.com/Record/Player/HitterDetail/Basic.aspx?playerId=76650" TargetMode="External"/><Relationship Id="rId121" Type="http://schemas.openxmlformats.org/officeDocument/2006/relationships/hyperlink" Target="http://www.koreabaseball.com/Record/Player/HitterDetail/Basic.aspx?playerId=73339" TargetMode="External"/><Relationship Id="rId163" Type="http://schemas.openxmlformats.org/officeDocument/2006/relationships/hyperlink" Target="http://www.koreabaseball.com/Record/Player/HitterDetail/Basic.aspx?playerId=62655" TargetMode="External"/><Relationship Id="rId219" Type="http://schemas.openxmlformats.org/officeDocument/2006/relationships/hyperlink" Target="http://www.koreabaseball.com/Record/Player/HitterDetail/Basic.aspx?playerId=76869" TargetMode="External"/><Relationship Id="rId370" Type="http://schemas.openxmlformats.org/officeDocument/2006/relationships/hyperlink" Target="http://www.koreabaseball.com/Record/Player/HitterDetail/Basic.aspx?playerId=61743" TargetMode="External"/><Relationship Id="rId426" Type="http://schemas.openxmlformats.org/officeDocument/2006/relationships/hyperlink" Target="http://www.koreabaseball.com/Record/Player/HitterDetail/Basic.aspx?playerId=73725" TargetMode="External"/><Relationship Id="rId633" Type="http://schemas.openxmlformats.org/officeDocument/2006/relationships/hyperlink" Target="http://www.koreabaseball.com/Record/Player/HitterDetail/Basic.aspx?playerId=64906" TargetMode="External"/><Relationship Id="rId829" Type="http://schemas.openxmlformats.org/officeDocument/2006/relationships/hyperlink" Target="http://www.koreabaseball.com/Record/Player/HitterDetail/Basic.aspx?playerId=64717" TargetMode="External"/><Relationship Id="rId230" Type="http://schemas.openxmlformats.org/officeDocument/2006/relationships/hyperlink" Target="http://www.koreabaseball.com/Record/Player/HitterDetail/Basic.aspx?playerId=61666" TargetMode="External"/><Relationship Id="rId468" Type="http://schemas.openxmlformats.org/officeDocument/2006/relationships/hyperlink" Target="http://www.koreabaseball.com/Record/Player/HitterDetail/Basic.aspx?playerId=78765" TargetMode="External"/><Relationship Id="rId675" Type="http://schemas.openxmlformats.org/officeDocument/2006/relationships/hyperlink" Target="http://www.koreabaseball.com/Record/Player/HitterDetail/Basic.aspx?playerId=65399" TargetMode="External"/><Relationship Id="rId840" Type="http://schemas.openxmlformats.org/officeDocument/2006/relationships/hyperlink" Target="http://www.koreabaseball.com/Record/Player/HitterDetail/Basic.aspx?playerId=60605" TargetMode="External"/><Relationship Id="rId25" Type="http://schemas.openxmlformats.org/officeDocument/2006/relationships/hyperlink" Target="http://www.koreabaseball.com/Record/Player/HitterDetail/Basic.aspx?playerId=65103" TargetMode="External"/><Relationship Id="rId67" Type="http://schemas.openxmlformats.org/officeDocument/2006/relationships/hyperlink" Target="http://www.koreabaseball.com/Record/Player/HitterDetail/Basic.aspx?playerId=64346" TargetMode="External"/><Relationship Id="rId272" Type="http://schemas.openxmlformats.org/officeDocument/2006/relationships/hyperlink" Target="http://www.koreabaseball.com/Record/Player/HitterDetail/Basic.aspx?playerId=79300" TargetMode="External"/><Relationship Id="rId328" Type="http://schemas.openxmlformats.org/officeDocument/2006/relationships/hyperlink" Target="http://www.koreabaseball.com/Record/Player/HitterDetail/Basic.aspx?playerId=62463" TargetMode="External"/><Relationship Id="rId535" Type="http://schemas.openxmlformats.org/officeDocument/2006/relationships/hyperlink" Target="http://www.koreabaseball.com/Record/Player/HitterDetail/Basic.aspx?playerId=63636" TargetMode="External"/><Relationship Id="rId577" Type="http://schemas.openxmlformats.org/officeDocument/2006/relationships/hyperlink" Target="http://www.koreabaseball.com/Record/Player/HitterDetail/Basic.aspx?playerId=63920" TargetMode="External"/><Relationship Id="rId700" Type="http://schemas.openxmlformats.org/officeDocument/2006/relationships/hyperlink" Target="http://www.koreabaseball.com/Record/Player/HitterDetail/Basic.aspx?playerId=74339" TargetMode="External"/><Relationship Id="rId742" Type="http://schemas.openxmlformats.org/officeDocument/2006/relationships/hyperlink" Target="http://www.koreabaseball.com/Record/Player/HitterDetail/Basic.aspx?playerId=77648" TargetMode="External"/><Relationship Id="rId132" Type="http://schemas.openxmlformats.org/officeDocument/2006/relationships/hyperlink" Target="http://www.koreabaseball.com/Record/Player/HitterDetail/Basic.aspx?playerId=64153" TargetMode="External"/><Relationship Id="rId174" Type="http://schemas.openxmlformats.org/officeDocument/2006/relationships/hyperlink" Target="http://www.koreabaseball.com/Record/Player/HitterDetail/Basic.aspx?playerId=75250" TargetMode="External"/><Relationship Id="rId381" Type="http://schemas.openxmlformats.org/officeDocument/2006/relationships/hyperlink" Target="http://www.koreabaseball.com/Record/Player/HitterDetail/Basic.aspx?playerId=64895" TargetMode="External"/><Relationship Id="rId602" Type="http://schemas.openxmlformats.org/officeDocument/2006/relationships/hyperlink" Target="http://www.koreabaseball.com/Record/Player/HitterDetail/Basic.aspx?playerId=63913" TargetMode="External"/><Relationship Id="rId784" Type="http://schemas.openxmlformats.org/officeDocument/2006/relationships/hyperlink" Target="http://www.koreabaseball.com/Record/Player/HitterDetail/Basic.aspx?playerId=64906" TargetMode="External"/><Relationship Id="rId241" Type="http://schemas.openxmlformats.org/officeDocument/2006/relationships/hyperlink" Target="http://www.koreabaseball.com/Record/Player/HitterDetail/Basic.aspx?playerId=79791" TargetMode="External"/><Relationship Id="rId437" Type="http://schemas.openxmlformats.org/officeDocument/2006/relationships/hyperlink" Target="http://www.koreabaseball.com/Record/Player/HitterDetail/Basic.aspx?playerId=74748" TargetMode="External"/><Relationship Id="rId479" Type="http://schemas.openxmlformats.org/officeDocument/2006/relationships/hyperlink" Target="http://www.koreabaseball.com/Record/Retire/Hitter.aspx?playerId=74158" TargetMode="External"/><Relationship Id="rId644" Type="http://schemas.openxmlformats.org/officeDocument/2006/relationships/hyperlink" Target="http://www.koreabaseball.com/Record/Player/HitterDetail/Basic.aspx?playerId=76720" TargetMode="External"/><Relationship Id="rId686" Type="http://schemas.openxmlformats.org/officeDocument/2006/relationships/hyperlink" Target="http://www.koreabaseball.com/Record/Player/HitterDetail/Basic.aspx?playerId=70410" TargetMode="External"/><Relationship Id="rId851" Type="http://schemas.openxmlformats.org/officeDocument/2006/relationships/hyperlink" Target="http://www.koreabaseball.com/Record/Player/HitterDetail/Basic.aspx?playerId=79356" TargetMode="External"/><Relationship Id="rId36" Type="http://schemas.openxmlformats.org/officeDocument/2006/relationships/hyperlink" Target="http://www.koreabaseball.com/Record/Player/HitterDetail/Basic.aspx?playerId=62415" TargetMode="External"/><Relationship Id="rId283" Type="http://schemas.openxmlformats.org/officeDocument/2006/relationships/hyperlink" Target="http://www.koreabaseball.com/Record/Player/HitterDetail/Basic.aspx?playerId=60768" TargetMode="External"/><Relationship Id="rId339" Type="http://schemas.openxmlformats.org/officeDocument/2006/relationships/hyperlink" Target="http://www.koreabaseball.com/Record/Player/HitterDetail/Basic.aspx?playerId=63938" TargetMode="External"/><Relationship Id="rId490" Type="http://schemas.openxmlformats.org/officeDocument/2006/relationships/hyperlink" Target="http://www.koreabaseball.com/Record/Player/HitterDetail/Basic.aspx?playerId=71857" TargetMode="External"/><Relationship Id="rId504" Type="http://schemas.openxmlformats.org/officeDocument/2006/relationships/hyperlink" Target="http://www.koreabaseball.com/Record/Player/HitterDetail/Basic.aspx?playerId=63636" TargetMode="External"/><Relationship Id="rId546" Type="http://schemas.openxmlformats.org/officeDocument/2006/relationships/hyperlink" Target="http://www.koreabaseball.com/Record/Retire/Hitter.aspx?playerId=74402" TargetMode="External"/><Relationship Id="rId711" Type="http://schemas.openxmlformats.org/officeDocument/2006/relationships/hyperlink" Target="http://www.koreabaseball.com/Record/Player/HitterDetail/Basic.aspx?playerId=61457" TargetMode="External"/><Relationship Id="rId753" Type="http://schemas.openxmlformats.org/officeDocument/2006/relationships/hyperlink" Target="http://www.koreabaseball.com/Record/Player/HitterDetail/Basic.aspx?playerId=77669" TargetMode="External"/><Relationship Id="rId78" Type="http://schemas.openxmlformats.org/officeDocument/2006/relationships/hyperlink" Target="http://www.koreabaseball.com/Record/Retire/Hitter.aspx?playerId=65005" TargetMode="External"/><Relationship Id="rId101" Type="http://schemas.openxmlformats.org/officeDocument/2006/relationships/hyperlink" Target="http://www.koreabaseball.com/Record/Player/HitterDetail/Basic.aspx?playerId=98144" TargetMode="External"/><Relationship Id="rId143" Type="http://schemas.openxmlformats.org/officeDocument/2006/relationships/hyperlink" Target="http://www.koreabaseball.com/Record/Player/HitterDetail/Basic.aspx?playerId=76329" TargetMode="External"/><Relationship Id="rId185" Type="http://schemas.openxmlformats.org/officeDocument/2006/relationships/hyperlink" Target="http://www.koreabaseball.com/Record/Player/HitterDetail/Basic.aspx?playerId=73241" TargetMode="External"/><Relationship Id="rId350" Type="http://schemas.openxmlformats.org/officeDocument/2006/relationships/hyperlink" Target="http://www.koreabaseball.com/Record/Player/HitterDetail/Basic.aspx?playerId=64007" TargetMode="External"/><Relationship Id="rId406" Type="http://schemas.openxmlformats.org/officeDocument/2006/relationships/hyperlink" Target="http://www.koreabaseball.com/Record/Player/HitterDetail/Basic.aspx?playerId=76304" TargetMode="External"/><Relationship Id="rId588" Type="http://schemas.openxmlformats.org/officeDocument/2006/relationships/hyperlink" Target="http://www.koreabaseball.com/Record/Player/HitterDetail/Basic.aspx?playerId=78765" TargetMode="External"/><Relationship Id="rId795" Type="http://schemas.openxmlformats.org/officeDocument/2006/relationships/hyperlink" Target="http://www.koreabaseball.com/Record/Player/HitterDetail/Basic.aspx?playerId=63339" TargetMode="External"/><Relationship Id="rId809" Type="http://schemas.openxmlformats.org/officeDocument/2006/relationships/hyperlink" Target="http://www.koreabaseball.com/Record/Player/HitterDetail/Basic.aspx?playerId=72860" TargetMode="External"/><Relationship Id="rId9" Type="http://schemas.openxmlformats.org/officeDocument/2006/relationships/hyperlink" Target="javascript:sort('GDP_CN');" TargetMode="External"/><Relationship Id="rId210" Type="http://schemas.openxmlformats.org/officeDocument/2006/relationships/hyperlink" Target="http://www.koreabaseball.com/Record/Player/HitterDetail/Basic.aspx?playerId=73226" TargetMode="External"/><Relationship Id="rId392" Type="http://schemas.openxmlformats.org/officeDocument/2006/relationships/hyperlink" Target="http://www.koreabaseball.com/Record/Player/HitterDetail/Basic.aspx?playerId=76461" TargetMode="External"/><Relationship Id="rId448" Type="http://schemas.openxmlformats.org/officeDocument/2006/relationships/hyperlink" Target="http://www.koreabaseball.com/Record/Player/HitterDetail/Basic.aspx?playerId=61208" TargetMode="External"/><Relationship Id="rId613" Type="http://schemas.openxmlformats.org/officeDocument/2006/relationships/hyperlink" Target="http://www.koreabaseball.com/Record/Player/HitterDetail/Basic.aspx?playerId=65764" TargetMode="External"/><Relationship Id="rId655" Type="http://schemas.openxmlformats.org/officeDocument/2006/relationships/hyperlink" Target="http://www.koreabaseball.com/Record/Player/HitterDetail/Basic.aspx?playerId=65096" TargetMode="External"/><Relationship Id="rId697" Type="http://schemas.openxmlformats.org/officeDocument/2006/relationships/hyperlink" Target="http://www.koreabaseball.com/Record/Player/HitterDetail/Basic.aspx?playerId=78753" TargetMode="External"/><Relationship Id="rId820" Type="http://schemas.openxmlformats.org/officeDocument/2006/relationships/hyperlink" Target="http://www.koreabaseball.com/Record/Retire/Hitter.aspx?playerId=74756" TargetMode="External"/><Relationship Id="rId862" Type="http://schemas.openxmlformats.org/officeDocument/2006/relationships/hyperlink" Target="http://www.koreabaseball.com/Record/Player/HitterDetail/Basic.aspx?playerId=79113" TargetMode="External"/><Relationship Id="rId252" Type="http://schemas.openxmlformats.org/officeDocument/2006/relationships/hyperlink" Target="http://www.koreabaseball.com/Record/Player/HitterDetail/Basic.aspx?playerId=65513" TargetMode="External"/><Relationship Id="rId294" Type="http://schemas.openxmlformats.org/officeDocument/2006/relationships/hyperlink" Target="http://www.koreabaseball.com/Record/Retire/Hitter.aspx?playerId=62668" TargetMode="External"/><Relationship Id="rId308" Type="http://schemas.openxmlformats.org/officeDocument/2006/relationships/hyperlink" Target="http://www.koreabaseball.com/Record/Player/HitterDetail/Basic.aspx?playerId=64021" TargetMode="External"/><Relationship Id="rId515" Type="http://schemas.openxmlformats.org/officeDocument/2006/relationships/hyperlink" Target="http://www.koreabaseball.com/Record/Retire/Hitter.aspx?playerId=66748" TargetMode="External"/><Relationship Id="rId722" Type="http://schemas.openxmlformats.org/officeDocument/2006/relationships/hyperlink" Target="http://www.koreabaseball.com/Record/Player/HitterDetail/Basic.aspx?playerId=62893" TargetMode="External"/><Relationship Id="rId47" Type="http://schemas.openxmlformats.org/officeDocument/2006/relationships/hyperlink" Target="http://www.koreabaseball.com/Record/Player/HitterDetail/Basic.aspx?playerId=74163" TargetMode="External"/><Relationship Id="rId89" Type="http://schemas.openxmlformats.org/officeDocument/2006/relationships/hyperlink" Target="http://www.koreabaseball.com/Record/Player/HitterDetail/Basic.aspx?playerId=73342" TargetMode="External"/><Relationship Id="rId112" Type="http://schemas.openxmlformats.org/officeDocument/2006/relationships/hyperlink" Target="http://www.koreabaseball.com/Record/Player/HitterDetail/Basic.aspx?playerId=75342" TargetMode="External"/><Relationship Id="rId154" Type="http://schemas.openxmlformats.org/officeDocument/2006/relationships/hyperlink" Target="http://www.koreabaseball.com/Record/Player/HitterDetail/Basic.aspx?playerId=76118" TargetMode="External"/><Relationship Id="rId361" Type="http://schemas.openxmlformats.org/officeDocument/2006/relationships/hyperlink" Target="http://www.koreabaseball.com/Record/Player/HitterDetail/Basic.aspx?playerId=62869" TargetMode="External"/><Relationship Id="rId557" Type="http://schemas.openxmlformats.org/officeDocument/2006/relationships/hyperlink" Target="http://www.koreabaseball.com/Record/Player/HitterDetail/Basic.aspx?playerId=72261" TargetMode="External"/><Relationship Id="rId599" Type="http://schemas.openxmlformats.org/officeDocument/2006/relationships/hyperlink" Target="http://www.koreabaseball.com/Record/Player/HitterDetail/Basic.aspx?playerId=78148" TargetMode="External"/><Relationship Id="rId764" Type="http://schemas.openxmlformats.org/officeDocument/2006/relationships/hyperlink" Target="http://www.koreabaseball.com/Record/Player/HitterDetail/Basic.aspx?playerId=60164" TargetMode="External"/><Relationship Id="rId196" Type="http://schemas.openxmlformats.org/officeDocument/2006/relationships/hyperlink" Target="http://www.koreabaseball.com/Record/Player/HitterDetail/Basic.aspx?playerId=77648" TargetMode="External"/><Relationship Id="rId417" Type="http://schemas.openxmlformats.org/officeDocument/2006/relationships/hyperlink" Target="http://www.koreabaseball.com/Record/Player/HitterDetail/Basic.aspx?playerId=77563" TargetMode="External"/><Relationship Id="rId459" Type="http://schemas.openxmlformats.org/officeDocument/2006/relationships/hyperlink" Target="http://www.koreabaseball.com/Record/Player/HitterDetail/Basic.aspx?playerId=62234" TargetMode="External"/><Relationship Id="rId624" Type="http://schemas.openxmlformats.org/officeDocument/2006/relationships/hyperlink" Target="http://www.koreabaseball.com/Record/Player/HitterDetail/Basic.aspx?playerId=71552" TargetMode="External"/><Relationship Id="rId666" Type="http://schemas.openxmlformats.org/officeDocument/2006/relationships/hyperlink" Target="http://www.koreabaseball.com/Record/Player/HitterDetail/Basic.aspx?playerId=60724" TargetMode="External"/><Relationship Id="rId831" Type="http://schemas.openxmlformats.org/officeDocument/2006/relationships/hyperlink" Target="http://www.koreabaseball.com/Record/Player/HitterDetail/Basic.aspx?playerId=78765" TargetMode="External"/><Relationship Id="rId873" Type="http://schemas.openxmlformats.org/officeDocument/2006/relationships/hyperlink" Target="http://www.koreabaseball.com/Record/Player/HitterDetail/Basic.aspx?playerId=64166" TargetMode="External"/><Relationship Id="rId16" Type="http://schemas.openxmlformats.org/officeDocument/2006/relationships/hyperlink" Target="http://www.koreabaseball.com/Record/Player/HitterDetail/Basic.aspx?playerId=77532" TargetMode="External"/><Relationship Id="rId221" Type="http://schemas.openxmlformats.org/officeDocument/2006/relationships/hyperlink" Target="http://www.koreabaseball.com/Record/Player/HitterDetail/Basic.aspx?playerId=60146" TargetMode="External"/><Relationship Id="rId263" Type="http://schemas.openxmlformats.org/officeDocument/2006/relationships/hyperlink" Target="http://www.koreabaseball.com/Record/Player/HitterDetail/Basic.aspx?playerId=73606" TargetMode="External"/><Relationship Id="rId319" Type="http://schemas.openxmlformats.org/officeDocument/2006/relationships/hyperlink" Target="http://www.koreabaseball.com/Record/Player/HitterDetail/Basic.aspx?playerId=66201" TargetMode="External"/><Relationship Id="rId470" Type="http://schemas.openxmlformats.org/officeDocument/2006/relationships/hyperlink" Target="http://www.koreabaseball.com/Record/Player/HitterDetail/Basic.aspx?playerId=61554" TargetMode="External"/><Relationship Id="rId526" Type="http://schemas.openxmlformats.org/officeDocument/2006/relationships/hyperlink" Target="http://www.koreabaseball.com/Record/Player/HitterDetail/Basic.aspx?playerId=60566" TargetMode="External"/><Relationship Id="rId58" Type="http://schemas.openxmlformats.org/officeDocument/2006/relationships/hyperlink" Target="http://www.koreabaseball.com/Record/Player/HitterDetail/Basic.aspx?playerId=73113" TargetMode="External"/><Relationship Id="rId123" Type="http://schemas.openxmlformats.org/officeDocument/2006/relationships/hyperlink" Target="http://www.koreabaseball.com/Record/Player/HitterDetail/Basic.aspx?playerId=61411" TargetMode="External"/><Relationship Id="rId330" Type="http://schemas.openxmlformats.org/officeDocument/2006/relationships/hyperlink" Target="http://www.koreabaseball.com/Record/Player/HitterDetail/Basic.aspx?playerId=79215" TargetMode="External"/><Relationship Id="rId568" Type="http://schemas.openxmlformats.org/officeDocument/2006/relationships/hyperlink" Target="http://www.koreabaseball.com/Record/Player/HitterDetail/Basic.aspx?playerId=66047" TargetMode="External"/><Relationship Id="rId733" Type="http://schemas.openxmlformats.org/officeDocument/2006/relationships/hyperlink" Target="http://www.koreabaseball.com/Record/Retire/Hitter.aspx?playerId=79758" TargetMode="External"/><Relationship Id="rId775" Type="http://schemas.openxmlformats.org/officeDocument/2006/relationships/hyperlink" Target="http://www.koreabaseball.com/Record/Player/HitterDetail/Basic.aspx?playerId=79240" TargetMode="External"/><Relationship Id="rId165" Type="http://schemas.openxmlformats.org/officeDocument/2006/relationships/hyperlink" Target="http://www.koreabaseball.com/Record/Player/HitterDetail/Basic.aspx?playerId=65056" TargetMode="External"/><Relationship Id="rId372" Type="http://schemas.openxmlformats.org/officeDocument/2006/relationships/hyperlink" Target="http://www.koreabaseball.com/Record/Player/HitterDetail/Basic.aspx?playerId=61591" TargetMode="External"/><Relationship Id="rId428" Type="http://schemas.openxmlformats.org/officeDocument/2006/relationships/hyperlink" Target="http://www.koreabaseball.com/Record/Player/HitterDetail/Basic.aspx?playerId=74605" TargetMode="External"/><Relationship Id="rId635" Type="http://schemas.openxmlformats.org/officeDocument/2006/relationships/hyperlink" Target="http://www.koreabaseball.com/Record/Player/HitterDetail/Basic.aspx?playerId=63339" TargetMode="External"/><Relationship Id="rId677" Type="http://schemas.openxmlformats.org/officeDocument/2006/relationships/hyperlink" Target="http://www.koreabaseball.com/Record/Player/HitterDetail/Basic.aspx?playerId=73209" TargetMode="External"/><Relationship Id="rId800" Type="http://schemas.openxmlformats.org/officeDocument/2006/relationships/hyperlink" Target="http://www.koreabaseball.com/Record/Player/HitterDetail/Basic.aspx?playerId=64346" TargetMode="External"/><Relationship Id="rId842" Type="http://schemas.openxmlformats.org/officeDocument/2006/relationships/hyperlink" Target="http://www.koreabaseball.com/Record/Player/HitterDetail/Basic.aspx?playerId=61204" TargetMode="External"/><Relationship Id="rId232" Type="http://schemas.openxmlformats.org/officeDocument/2006/relationships/hyperlink" Target="http://www.koreabaseball.com/Record/Player/HitterDetail/Basic.aspx?playerId=77609" TargetMode="External"/><Relationship Id="rId274" Type="http://schemas.openxmlformats.org/officeDocument/2006/relationships/hyperlink" Target="http://www.koreabaseball.com/Record/Player/HitterDetail/Basic.aspx?playerId=62937" TargetMode="External"/><Relationship Id="rId481" Type="http://schemas.openxmlformats.org/officeDocument/2006/relationships/hyperlink" Target="http://www.koreabaseball.com/Record/Player/HitterDetail/Basic.aspx?playerId=72466" TargetMode="External"/><Relationship Id="rId702" Type="http://schemas.openxmlformats.org/officeDocument/2006/relationships/hyperlink" Target="http://www.koreabaseball.com/Record/Retire/Hitter.aspx?playerId=72214" TargetMode="External"/><Relationship Id="rId27" Type="http://schemas.openxmlformats.org/officeDocument/2006/relationships/hyperlink" Target="http://www.koreabaseball.com/Record/Player/HitterDetail/Basic.aspx?playerId=70756" TargetMode="External"/><Relationship Id="rId69" Type="http://schemas.openxmlformats.org/officeDocument/2006/relationships/hyperlink" Target="http://www.koreabaseball.com/Record/Player/HitterDetail/Basic.aspx?playerId=75151" TargetMode="External"/><Relationship Id="rId134" Type="http://schemas.openxmlformats.org/officeDocument/2006/relationships/hyperlink" Target="http://www.koreabaseball.com/Record/Player/HitterDetail/Basic.aspx?playerId=64017" TargetMode="External"/><Relationship Id="rId537" Type="http://schemas.openxmlformats.org/officeDocument/2006/relationships/hyperlink" Target="http://www.koreabaseball.com/Record/Player/HitterDetail/Basic.aspx?playerId=66508" TargetMode="External"/><Relationship Id="rId579" Type="http://schemas.openxmlformats.org/officeDocument/2006/relationships/hyperlink" Target="http://www.koreabaseball.com/Record/Player/HitterDetail/Basic.aspx?playerId=61366" TargetMode="External"/><Relationship Id="rId744" Type="http://schemas.openxmlformats.org/officeDocument/2006/relationships/hyperlink" Target="http://www.koreabaseball.com/Record/Player/HitterDetail/Basic.aspx?playerId=66606" TargetMode="External"/><Relationship Id="rId786" Type="http://schemas.openxmlformats.org/officeDocument/2006/relationships/hyperlink" Target="http://www.koreabaseball.com/Record/Player/HitterDetail/Basic.aspx?playerId=64984" TargetMode="External"/><Relationship Id="rId80" Type="http://schemas.openxmlformats.org/officeDocument/2006/relationships/hyperlink" Target="http://www.koreabaseball.com/Record/Player/HitterDetail/Basic.aspx?playerId=71432" TargetMode="External"/><Relationship Id="rId176" Type="http://schemas.openxmlformats.org/officeDocument/2006/relationships/hyperlink" Target="http://www.koreabaseball.com/Record/Player/HitterDetail/Basic.aspx?playerId=73153" TargetMode="External"/><Relationship Id="rId341" Type="http://schemas.openxmlformats.org/officeDocument/2006/relationships/hyperlink" Target="http://www.koreabaseball.com/Record/Player/HitterDetail/Basic.aspx?playerId=74838" TargetMode="External"/><Relationship Id="rId383" Type="http://schemas.openxmlformats.org/officeDocument/2006/relationships/hyperlink" Target="http://www.koreabaseball.com/Record/Retire/Hitter.aspx?playerId=95158" TargetMode="External"/><Relationship Id="rId439" Type="http://schemas.openxmlformats.org/officeDocument/2006/relationships/hyperlink" Target="http://www.koreabaseball.com/Record/Player/HitterDetail/Basic.aspx?playerId=71207" TargetMode="External"/><Relationship Id="rId590" Type="http://schemas.openxmlformats.org/officeDocument/2006/relationships/hyperlink" Target="http://www.koreabaseball.com/Record/Player/HitterDetail/Basic.aspx?playerId=61743" TargetMode="External"/><Relationship Id="rId604" Type="http://schemas.openxmlformats.org/officeDocument/2006/relationships/hyperlink" Target="http://www.koreabaseball.com/Record/Player/HitterDetail/Basic.aspx?playerId=66965" TargetMode="External"/><Relationship Id="rId646" Type="http://schemas.openxmlformats.org/officeDocument/2006/relationships/hyperlink" Target="http://www.koreabaseball.com/Record/Player/HitterDetail/Basic.aspx?playerId=60658" TargetMode="External"/><Relationship Id="rId811" Type="http://schemas.openxmlformats.org/officeDocument/2006/relationships/hyperlink" Target="http://www.koreabaseball.com/Record/Retire/Hitter.aspx?playerId=73228" TargetMode="External"/><Relationship Id="rId201" Type="http://schemas.openxmlformats.org/officeDocument/2006/relationships/hyperlink" Target="http://www.koreabaseball.com/Record/Player/HitterDetail/Basic.aspx?playerId=60559" TargetMode="External"/><Relationship Id="rId243" Type="http://schemas.openxmlformats.org/officeDocument/2006/relationships/hyperlink" Target="http://www.koreabaseball.com/Record/Player/HitterDetail/Basic.aspx?playerId=78892" TargetMode="External"/><Relationship Id="rId285" Type="http://schemas.openxmlformats.org/officeDocument/2006/relationships/hyperlink" Target="http://www.koreabaseball.com/Record/Player/HitterDetail/Basic.aspx?playerId=76610" TargetMode="External"/><Relationship Id="rId450" Type="http://schemas.openxmlformats.org/officeDocument/2006/relationships/hyperlink" Target="http://www.koreabaseball.com/Record/Retire/Hitter.aspx?playerId=66423" TargetMode="External"/><Relationship Id="rId506" Type="http://schemas.openxmlformats.org/officeDocument/2006/relationships/hyperlink" Target="http://www.koreabaseball.com/Record/Player/HitterDetail/Basic.aspx?playerId=76509" TargetMode="External"/><Relationship Id="rId688" Type="http://schemas.openxmlformats.org/officeDocument/2006/relationships/hyperlink" Target="http://www.koreabaseball.com/Record/Retire/Hitter.aspx?playerId=62668" TargetMode="External"/><Relationship Id="rId853" Type="http://schemas.openxmlformats.org/officeDocument/2006/relationships/hyperlink" Target="http://www.koreabaseball.com/Record/Player/HitterDetail/Basic.aspx?playerId=62556" TargetMode="External"/><Relationship Id="rId38" Type="http://schemas.openxmlformats.org/officeDocument/2006/relationships/hyperlink" Target="http://www.koreabaseball.com/Record/Player/HitterDetail/Basic.aspx?playerId=74846" TargetMode="External"/><Relationship Id="rId103" Type="http://schemas.openxmlformats.org/officeDocument/2006/relationships/hyperlink" Target="http://www.koreabaseball.com/Record/Player/HitterDetail/Basic.aspx?playerId=71842" TargetMode="External"/><Relationship Id="rId310" Type="http://schemas.openxmlformats.org/officeDocument/2006/relationships/hyperlink" Target="http://www.koreabaseball.com/Record/Player/HitterDetail/Basic.aspx?playerId=66493" TargetMode="External"/><Relationship Id="rId492" Type="http://schemas.openxmlformats.org/officeDocument/2006/relationships/hyperlink" Target="http://www.koreabaseball.com/Record/Player/HitterDetail/Basic.aspx?playerId=99314" TargetMode="External"/><Relationship Id="rId548" Type="http://schemas.openxmlformats.org/officeDocument/2006/relationships/hyperlink" Target="http://www.koreabaseball.com/Record/Player/HitterDetail/Basic.aspx?playerId=60566" TargetMode="External"/><Relationship Id="rId713" Type="http://schemas.openxmlformats.org/officeDocument/2006/relationships/hyperlink" Target="http://www.koreabaseball.com/Record/Player/HitterDetail/Basic.aspx?playerId=79657" TargetMode="External"/><Relationship Id="rId755" Type="http://schemas.openxmlformats.org/officeDocument/2006/relationships/hyperlink" Target="http://www.koreabaseball.com/Record/Player/HitterDetail/Basic.aspx?playerId=60558" TargetMode="External"/><Relationship Id="rId797" Type="http://schemas.openxmlformats.org/officeDocument/2006/relationships/hyperlink" Target="http://www.koreabaseball.com/Record/Player/HitterDetail/Basic.aspx?playerId=64396" TargetMode="External"/><Relationship Id="rId91" Type="http://schemas.openxmlformats.org/officeDocument/2006/relationships/hyperlink" Target="http://www.koreabaseball.com/Record/Player/HitterDetail/Basic.aspx?playerId=62265" TargetMode="External"/><Relationship Id="rId145" Type="http://schemas.openxmlformats.org/officeDocument/2006/relationships/hyperlink" Target="http://www.koreabaseball.com/Record/Player/HitterDetail/Basic.aspx?playerId=73306" TargetMode="External"/><Relationship Id="rId187" Type="http://schemas.openxmlformats.org/officeDocument/2006/relationships/hyperlink" Target="http://www.koreabaseball.com/Record/Player/HitterDetail/Basic.aspx?playerId=63704" TargetMode="External"/><Relationship Id="rId352" Type="http://schemas.openxmlformats.org/officeDocument/2006/relationships/hyperlink" Target="http://www.koreabaseball.com/Record/Player/HitterDetail/Basic.aspx?playerId=64499" TargetMode="External"/><Relationship Id="rId394" Type="http://schemas.openxmlformats.org/officeDocument/2006/relationships/hyperlink" Target="http://www.koreabaseball.com/Record/Player/HitterDetail/Basic.aspx?playerId=75852" TargetMode="External"/><Relationship Id="rId408" Type="http://schemas.openxmlformats.org/officeDocument/2006/relationships/hyperlink" Target="http://www.koreabaseball.com/Record/Player/HitterDetail/Basic.aspx?playerId=78454" TargetMode="External"/><Relationship Id="rId615" Type="http://schemas.openxmlformats.org/officeDocument/2006/relationships/hyperlink" Target="http://www.koreabaseball.com/Record/Player/HitterDetail/Basic.aspx?playerId=60404" TargetMode="External"/><Relationship Id="rId822" Type="http://schemas.openxmlformats.org/officeDocument/2006/relationships/hyperlink" Target="http://www.koreabaseball.com/Record/Player/HitterDetail/Basic.aspx?playerId=64086" TargetMode="External"/><Relationship Id="rId212" Type="http://schemas.openxmlformats.org/officeDocument/2006/relationships/hyperlink" Target="http://www.koreabaseball.com/Record/Player/HitterDetail/Basic.aspx?playerId=63920" TargetMode="External"/><Relationship Id="rId254" Type="http://schemas.openxmlformats.org/officeDocument/2006/relationships/hyperlink" Target="http://www.koreabaseball.com/Record/Player/HitterDetail/Basic.aspx?playerId=78135" TargetMode="External"/><Relationship Id="rId657" Type="http://schemas.openxmlformats.org/officeDocument/2006/relationships/hyperlink" Target="http://www.koreabaseball.com/Record/Player/HitterDetail/Basic.aspx?playerId=66203" TargetMode="External"/><Relationship Id="rId699" Type="http://schemas.openxmlformats.org/officeDocument/2006/relationships/hyperlink" Target="http://www.koreabaseball.com/Record/Player/HitterDetail/Basic.aspx?playerId=64007" TargetMode="External"/><Relationship Id="rId864" Type="http://schemas.openxmlformats.org/officeDocument/2006/relationships/hyperlink" Target="http://www.koreabaseball.com/Record/Player/HitterDetail/Basic.aspx?playerId=79198" TargetMode="External"/><Relationship Id="rId49" Type="http://schemas.openxmlformats.org/officeDocument/2006/relationships/hyperlink" Target="http://www.koreabaseball.com/Record/Retire/Hitter.aspx?playerId=66805" TargetMode="External"/><Relationship Id="rId114" Type="http://schemas.openxmlformats.org/officeDocument/2006/relationships/hyperlink" Target="http://www.koreabaseball.com/Record/Player/HitterDetail/Basic.aspx?playerId=75149" TargetMode="External"/><Relationship Id="rId296" Type="http://schemas.openxmlformats.org/officeDocument/2006/relationships/hyperlink" Target="http://www.koreabaseball.com/Record/Player/HitterDetail/Basic.aspx?playerId=62146" TargetMode="External"/><Relationship Id="rId461" Type="http://schemas.openxmlformats.org/officeDocument/2006/relationships/hyperlink" Target="http://www.koreabaseball.com/Record/Retire/Hitter.aspx?playerId=66402" TargetMode="External"/><Relationship Id="rId517" Type="http://schemas.openxmlformats.org/officeDocument/2006/relationships/hyperlink" Target="http://www.koreabaseball.com/Record/Player/HitterDetail/Basic.aspx?playerId=63636" TargetMode="External"/><Relationship Id="rId559" Type="http://schemas.openxmlformats.org/officeDocument/2006/relationships/hyperlink" Target="http://www.koreabaseball.com/Record/Player/HitterDetail/Basic.aspx?playerId=76746" TargetMode="External"/><Relationship Id="rId724" Type="http://schemas.openxmlformats.org/officeDocument/2006/relationships/hyperlink" Target="http://www.koreabaseball.com/Record/Player/HitterDetail/Basic.aspx?playerId=71610" TargetMode="External"/><Relationship Id="rId766" Type="http://schemas.openxmlformats.org/officeDocument/2006/relationships/hyperlink" Target="http://www.koreabaseball.com/Record/Player/HitterDetail/Basic.aspx?playerId=79150" TargetMode="External"/><Relationship Id="rId60" Type="http://schemas.openxmlformats.org/officeDocument/2006/relationships/hyperlink" Target="http://www.koreabaseball.com/Record/Player/HitterDetail/Basic.aspx?playerId=61353" TargetMode="External"/><Relationship Id="rId156" Type="http://schemas.openxmlformats.org/officeDocument/2006/relationships/hyperlink" Target="http://www.koreabaseball.com/Record/Player/HitterDetail/Basic.aspx?playerId=60636" TargetMode="External"/><Relationship Id="rId198" Type="http://schemas.openxmlformats.org/officeDocument/2006/relationships/hyperlink" Target="http://www.koreabaseball.com/Record/Player/HitterDetail/Basic.aspx?playerId=77609" TargetMode="External"/><Relationship Id="rId321" Type="http://schemas.openxmlformats.org/officeDocument/2006/relationships/hyperlink" Target="http://www.koreabaseball.com/Record/Player/HitterDetail/Basic.aspx?playerId=78366" TargetMode="External"/><Relationship Id="rId363" Type="http://schemas.openxmlformats.org/officeDocument/2006/relationships/hyperlink" Target="http://www.koreabaseball.com/Record/Player/HitterDetail/Basic.aspx?playerId=64895" TargetMode="External"/><Relationship Id="rId419" Type="http://schemas.openxmlformats.org/officeDocument/2006/relationships/hyperlink" Target="http://www.koreabaseball.com/Record/Player/HitterDetail/Basic.aspx?playerId=63248" TargetMode="External"/><Relationship Id="rId570" Type="http://schemas.openxmlformats.org/officeDocument/2006/relationships/hyperlink" Target="http://www.koreabaseball.com/Record/Player/HitterDetail/Basic.aspx?playerId=64204" TargetMode="External"/><Relationship Id="rId626" Type="http://schemas.openxmlformats.org/officeDocument/2006/relationships/hyperlink" Target="http://www.koreabaseball.com/Record/Player/HitterDetail/Basic.aspx?playerId=64029" TargetMode="External"/><Relationship Id="rId223" Type="http://schemas.openxmlformats.org/officeDocument/2006/relationships/hyperlink" Target="http://www.koreabaseball.com/Record/Player/HitterDetail/Basic.aspx?playerId=62415" TargetMode="External"/><Relationship Id="rId430" Type="http://schemas.openxmlformats.org/officeDocument/2006/relationships/hyperlink" Target="http://www.koreabaseball.com/Record/Player/HitterDetail/Basic.aspx?playerId=79192" TargetMode="External"/><Relationship Id="rId668" Type="http://schemas.openxmlformats.org/officeDocument/2006/relationships/hyperlink" Target="http://www.koreabaseball.com/Record/Retire/Hitter.aspx?playerId=75268" TargetMode="External"/><Relationship Id="rId833" Type="http://schemas.openxmlformats.org/officeDocument/2006/relationships/hyperlink" Target="http://www.koreabaseball.com/Record/Retire/Hitter.aspx?playerId=72303" TargetMode="External"/><Relationship Id="rId875" Type="http://schemas.openxmlformats.org/officeDocument/2006/relationships/hyperlink" Target="http://www.koreabaseball.com/Record/Player/HitterDetail/Basic.aspx?playerId=79453" TargetMode="External"/><Relationship Id="rId18" Type="http://schemas.openxmlformats.org/officeDocument/2006/relationships/hyperlink" Target="http://www.koreabaseball.com/Record/Player/HitterDetail/Basic.aspx?playerId=62947" TargetMode="External"/><Relationship Id="rId265" Type="http://schemas.openxmlformats.org/officeDocument/2006/relationships/hyperlink" Target="http://www.koreabaseball.com/Record/Player/HitterDetail/Basic.aspx?playerId=66643" TargetMode="External"/><Relationship Id="rId472" Type="http://schemas.openxmlformats.org/officeDocument/2006/relationships/hyperlink" Target="http://www.koreabaseball.com/Record/Player/HitterDetail/Basic.aspx?playerId=60496" TargetMode="External"/><Relationship Id="rId528" Type="http://schemas.openxmlformats.org/officeDocument/2006/relationships/hyperlink" Target="http://www.koreabaseball.com/Record/Player/HitterDetail/Basic.aspx?playerId=66354" TargetMode="External"/><Relationship Id="rId735" Type="http://schemas.openxmlformats.org/officeDocument/2006/relationships/hyperlink" Target="http://www.koreabaseball.com/Record/Player/HitterDetail/Basic.aspx?playerId=74605" TargetMode="External"/><Relationship Id="rId125" Type="http://schemas.openxmlformats.org/officeDocument/2006/relationships/hyperlink" Target="http://www.koreabaseball.com/Record/Retire/Hitter.aspx?playerId=64646" TargetMode="External"/><Relationship Id="rId167" Type="http://schemas.openxmlformats.org/officeDocument/2006/relationships/hyperlink" Target="http://www.koreabaseball.com/Record/Player/HitterDetail/Basic.aspx?playerId=76858" TargetMode="External"/><Relationship Id="rId332" Type="http://schemas.openxmlformats.org/officeDocument/2006/relationships/hyperlink" Target="http://www.koreabaseball.com/Record/Player/HitterDetail/Basic.aspx?playerId=76455" TargetMode="External"/><Relationship Id="rId374" Type="http://schemas.openxmlformats.org/officeDocument/2006/relationships/hyperlink" Target="http://www.koreabaseball.com/Record/Player/HitterDetail/Basic.aspx?playerId=77147" TargetMode="External"/><Relationship Id="rId581" Type="http://schemas.openxmlformats.org/officeDocument/2006/relationships/hyperlink" Target="http://www.koreabaseball.com/Record/Player/HitterDetail/Basic.aspx?playerId=61557" TargetMode="External"/><Relationship Id="rId777" Type="http://schemas.openxmlformats.org/officeDocument/2006/relationships/hyperlink" Target="http://www.koreabaseball.com/Record/Player/HitterDetail/Basic.aspx?playerId=62415" TargetMode="External"/><Relationship Id="rId71" Type="http://schemas.openxmlformats.org/officeDocument/2006/relationships/hyperlink" Target="http://www.koreabaseball.com/Record/Player/HitterDetail/Basic.aspx?playerId=74540" TargetMode="External"/><Relationship Id="rId234" Type="http://schemas.openxmlformats.org/officeDocument/2006/relationships/hyperlink" Target="http://www.koreabaseball.com/Record/Player/HitterDetail/Basic.aspx?playerId=78361" TargetMode="External"/><Relationship Id="rId637" Type="http://schemas.openxmlformats.org/officeDocument/2006/relationships/hyperlink" Target="http://www.koreabaseball.com/Record/Player/HitterDetail/Basic.aspx?playerId=63360" TargetMode="External"/><Relationship Id="rId679" Type="http://schemas.openxmlformats.org/officeDocument/2006/relationships/hyperlink" Target="http://www.koreabaseball.com/Record/Player/HitterDetail/Basic.aspx?playerId=64895" TargetMode="External"/><Relationship Id="rId802" Type="http://schemas.openxmlformats.org/officeDocument/2006/relationships/hyperlink" Target="http://www.koreabaseball.com/Record/Retire/Hitter.aspx?playerId=77869" TargetMode="External"/><Relationship Id="rId844" Type="http://schemas.openxmlformats.org/officeDocument/2006/relationships/hyperlink" Target="http://www.koreabaseball.com/Record/Player/HitterDetail/Basic.aspx?playerId=61554" TargetMode="External"/><Relationship Id="rId2" Type="http://schemas.openxmlformats.org/officeDocument/2006/relationships/hyperlink" Target="javascript:sort('GAME_CN');" TargetMode="External"/><Relationship Id="rId29" Type="http://schemas.openxmlformats.org/officeDocument/2006/relationships/hyperlink" Target="http://www.koreabaseball.com/Record/Player/HitterDetail/Basic.aspx?playerId=79365" TargetMode="External"/><Relationship Id="rId276" Type="http://schemas.openxmlformats.org/officeDocument/2006/relationships/hyperlink" Target="http://www.koreabaseball.com/Record/Player/HitterDetail/Basic.aspx?playerId=64086" TargetMode="External"/><Relationship Id="rId441" Type="http://schemas.openxmlformats.org/officeDocument/2006/relationships/hyperlink" Target="http://www.koreabaseball.com/Record/Player/HitterDetail/Basic.aspx?playerId=61652" TargetMode="External"/><Relationship Id="rId483" Type="http://schemas.openxmlformats.org/officeDocument/2006/relationships/hyperlink" Target="http://www.koreabaseball.com/Record/Player/HitterDetail/Basic.aspx?playerId=66968" TargetMode="External"/><Relationship Id="rId539" Type="http://schemas.openxmlformats.org/officeDocument/2006/relationships/hyperlink" Target="http://www.koreabaseball.com/Record/Player/HitterDetail/Basic.aspx?playerId=77609" TargetMode="External"/><Relationship Id="rId690" Type="http://schemas.openxmlformats.org/officeDocument/2006/relationships/hyperlink" Target="http://www.koreabaseball.com/Record/Player/HitterDetail/Basic.aspx?playerId=62528" TargetMode="External"/><Relationship Id="rId704" Type="http://schemas.openxmlformats.org/officeDocument/2006/relationships/hyperlink" Target="http://www.koreabaseball.com/Record/Player/HitterDetail/Basic.aspx?playerId=79290" TargetMode="External"/><Relationship Id="rId746" Type="http://schemas.openxmlformats.org/officeDocument/2006/relationships/hyperlink" Target="http://www.koreabaseball.com/Record/Retire/Hitter.aspx?playerId=64699" TargetMode="External"/><Relationship Id="rId40" Type="http://schemas.openxmlformats.org/officeDocument/2006/relationships/hyperlink" Target="http://www.koreabaseball.com/Record/Player/HitterDetail/Basic.aspx?playerId=62907" TargetMode="External"/><Relationship Id="rId136" Type="http://schemas.openxmlformats.org/officeDocument/2006/relationships/hyperlink" Target="http://www.koreabaseball.com/Record/Player/HitterDetail/Basic.aspx?playerId=71610" TargetMode="External"/><Relationship Id="rId178" Type="http://schemas.openxmlformats.org/officeDocument/2006/relationships/hyperlink" Target="http://www.koreabaseball.com/Record/Player/HitterDetail/Basic.aspx?playerId=79764" TargetMode="External"/><Relationship Id="rId301" Type="http://schemas.openxmlformats.org/officeDocument/2006/relationships/hyperlink" Target="http://www.koreabaseball.com/Record/Player/HitterDetail/Basic.aspx?playerId=79440" TargetMode="External"/><Relationship Id="rId343" Type="http://schemas.openxmlformats.org/officeDocument/2006/relationships/hyperlink" Target="http://www.koreabaseball.com/Record/Player/HitterDetail/Basic.aspx?playerId=61554" TargetMode="External"/><Relationship Id="rId550" Type="http://schemas.openxmlformats.org/officeDocument/2006/relationships/hyperlink" Target="http://www.koreabaseball.com/Record/Player/HitterDetail/Basic.aspx?playerId=62908" TargetMode="External"/><Relationship Id="rId788" Type="http://schemas.openxmlformats.org/officeDocument/2006/relationships/hyperlink" Target="http://www.koreabaseball.com/Record/Player/HitterDetail/Basic.aspx?playerId=62926" TargetMode="External"/><Relationship Id="rId82" Type="http://schemas.openxmlformats.org/officeDocument/2006/relationships/hyperlink" Target="http://www.koreabaseball.com/Record/Retire/Hitter.aspx?playerId=74223" TargetMode="External"/><Relationship Id="rId203" Type="http://schemas.openxmlformats.org/officeDocument/2006/relationships/hyperlink" Target="http://www.koreabaseball.com/Record/Player/HitterDetail/Basic.aspx?playerId=99445" TargetMode="External"/><Relationship Id="rId385" Type="http://schemas.openxmlformats.org/officeDocument/2006/relationships/hyperlink" Target="http://www.koreabaseball.com/Record/Retire/Hitter.aspx?playerId=72303" TargetMode="External"/><Relationship Id="rId592" Type="http://schemas.openxmlformats.org/officeDocument/2006/relationships/hyperlink" Target="http://www.koreabaseball.com/Record/Player/HitterDetail/Basic.aspx?playerId=78552" TargetMode="External"/><Relationship Id="rId606" Type="http://schemas.openxmlformats.org/officeDocument/2006/relationships/hyperlink" Target="http://www.koreabaseball.com/Record/Player/HitterDetail/Basic.aspx?playerId=76368" TargetMode="External"/><Relationship Id="rId648" Type="http://schemas.openxmlformats.org/officeDocument/2006/relationships/hyperlink" Target="http://www.koreabaseball.com/Record/Player/HitterDetail/Basic.aspx?playerId=66606" TargetMode="External"/><Relationship Id="rId813" Type="http://schemas.openxmlformats.org/officeDocument/2006/relationships/hyperlink" Target="http://www.koreabaseball.com/Record/Retire/Hitter.aspx?playerId=64802" TargetMode="External"/><Relationship Id="rId855" Type="http://schemas.openxmlformats.org/officeDocument/2006/relationships/hyperlink" Target="http://www.koreabaseball.com/Record/Retire/Hitter.aspx?playerId=78850" TargetMode="External"/><Relationship Id="rId245" Type="http://schemas.openxmlformats.org/officeDocument/2006/relationships/hyperlink" Target="http://www.koreabaseball.com/Record/Player/HitterDetail/Basic.aspx?playerId=62234" TargetMode="External"/><Relationship Id="rId287" Type="http://schemas.openxmlformats.org/officeDocument/2006/relationships/hyperlink" Target="http://www.koreabaseball.com/Record/Player/HitterDetail/Basic.aspx?playerId=73824" TargetMode="External"/><Relationship Id="rId410" Type="http://schemas.openxmlformats.org/officeDocument/2006/relationships/hyperlink" Target="http://www.koreabaseball.com/Record/Player/HitterDetail/Basic.aspx?playerId=66306" TargetMode="External"/><Relationship Id="rId452" Type="http://schemas.openxmlformats.org/officeDocument/2006/relationships/hyperlink" Target="http://www.koreabaseball.com/Record/Player/HitterDetail/Basic.aspx?playerId=71207" TargetMode="External"/><Relationship Id="rId494" Type="http://schemas.openxmlformats.org/officeDocument/2006/relationships/hyperlink" Target="http://www.koreabaseball.com/Record/Player/HitterDetail/Basic.aspx?playerId=65696" TargetMode="External"/><Relationship Id="rId508" Type="http://schemas.openxmlformats.org/officeDocument/2006/relationships/hyperlink" Target="http://www.koreabaseball.com/Record/Player/HitterDetail/Basic.aspx?playerId=60848" TargetMode="External"/><Relationship Id="rId715" Type="http://schemas.openxmlformats.org/officeDocument/2006/relationships/hyperlink" Target="http://www.koreabaseball.com/Record/Player/HitterDetail/Basic.aspx?playerId=77564" TargetMode="External"/><Relationship Id="rId105" Type="http://schemas.openxmlformats.org/officeDocument/2006/relationships/hyperlink" Target="http://www.koreabaseball.com/Record/Player/HitterDetail/Basic.aspx?playerId=76249" TargetMode="External"/><Relationship Id="rId147" Type="http://schemas.openxmlformats.org/officeDocument/2006/relationships/hyperlink" Target="http://www.koreabaseball.com/Record/Player/HitterDetail/Basic.aspx?playerId=70646" TargetMode="External"/><Relationship Id="rId312" Type="http://schemas.openxmlformats.org/officeDocument/2006/relationships/hyperlink" Target="http://www.koreabaseball.com/Record/Player/HitterDetail/Basic.aspx?playerId=60263" TargetMode="External"/><Relationship Id="rId354" Type="http://schemas.openxmlformats.org/officeDocument/2006/relationships/hyperlink" Target="http://www.koreabaseball.com/Record/Player/HitterDetail/Basic.aspx?playerId=62056" TargetMode="External"/><Relationship Id="rId757" Type="http://schemas.openxmlformats.org/officeDocument/2006/relationships/hyperlink" Target="http://www.koreabaseball.com/Record/Retire/Hitter.aspx?playerId=76313" TargetMode="External"/><Relationship Id="rId799" Type="http://schemas.openxmlformats.org/officeDocument/2006/relationships/hyperlink" Target="http://www.koreabaseball.com/Record/Player/HitterDetail/Basic.aspx?playerId=66359" TargetMode="External"/><Relationship Id="rId51" Type="http://schemas.openxmlformats.org/officeDocument/2006/relationships/hyperlink" Target="http://www.koreabaseball.com/Record/Player/HitterDetail/Basic.aspx?playerId=70410" TargetMode="External"/><Relationship Id="rId93" Type="http://schemas.openxmlformats.org/officeDocument/2006/relationships/hyperlink" Target="http://www.koreabaseball.com/Record/Player/HitterDetail/Basic.aspx?playerId=79364" TargetMode="External"/><Relationship Id="rId189" Type="http://schemas.openxmlformats.org/officeDocument/2006/relationships/hyperlink" Target="http://www.koreabaseball.com/Record/Player/HitterDetail/Basic.aspx?playerId=64596" TargetMode="External"/><Relationship Id="rId396" Type="http://schemas.openxmlformats.org/officeDocument/2006/relationships/hyperlink" Target="http://www.koreabaseball.com/Record/Retire/Hitter.aspx?playerId=66825" TargetMode="External"/><Relationship Id="rId561" Type="http://schemas.openxmlformats.org/officeDocument/2006/relationships/hyperlink" Target="http://www.koreabaseball.com/Record/Player/HitterDetail/Basic.aspx?playerId=66702" TargetMode="External"/><Relationship Id="rId617" Type="http://schemas.openxmlformats.org/officeDocument/2006/relationships/hyperlink" Target="http://www.koreabaseball.com/Record/Player/HitterDetail/Basic.aspx?playerId=77452" TargetMode="External"/><Relationship Id="rId659" Type="http://schemas.openxmlformats.org/officeDocument/2006/relationships/hyperlink" Target="http://www.koreabaseball.com/Record/Player/HitterDetail/Basic.aspx?playerId=75566" TargetMode="External"/><Relationship Id="rId824" Type="http://schemas.openxmlformats.org/officeDocument/2006/relationships/hyperlink" Target="http://www.koreabaseball.com/Record/Player/HitterDetail/Basic.aspx?playerId=73725" TargetMode="External"/><Relationship Id="rId866" Type="http://schemas.openxmlformats.org/officeDocument/2006/relationships/hyperlink" Target="http://www.koreabaseball.com/Record/Player/HitterDetail/Basic.aspx?playerId=61145" TargetMode="External"/><Relationship Id="rId214" Type="http://schemas.openxmlformats.org/officeDocument/2006/relationships/hyperlink" Target="http://www.koreabaseball.com/Record/Player/HitterDetail/Basic.aspx?playerId=74605" TargetMode="External"/><Relationship Id="rId256" Type="http://schemas.openxmlformats.org/officeDocument/2006/relationships/hyperlink" Target="http://www.koreabaseball.com/Record/Retire/Hitter.aspx?playerId=72463" TargetMode="External"/><Relationship Id="rId298" Type="http://schemas.openxmlformats.org/officeDocument/2006/relationships/hyperlink" Target="http://www.koreabaseball.com/Record/Player/HitterDetail/Basic.aspx?playerId=65058" TargetMode="External"/><Relationship Id="rId421" Type="http://schemas.openxmlformats.org/officeDocument/2006/relationships/hyperlink" Target="http://www.koreabaseball.com/Record/Player/HitterDetail/Basic.aspx?playerId=66960" TargetMode="External"/><Relationship Id="rId463" Type="http://schemas.openxmlformats.org/officeDocument/2006/relationships/hyperlink" Target="http://www.koreabaseball.com/Record/Player/HitterDetail/Basic.aspx?playerId=62322" TargetMode="External"/><Relationship Id="rId519" Type="http://schemas.openxmlformats.org/officeDocument/2006/relationships/hyperlink" Target="http://www.koreabaseball.com/Record/Player/HitterDetail/Basic.aspx?playerId=77669" TargetMode="External"/><Relationship Id="rId670" Type="http://schemas.openxmlformats.org/officeDocument/2006/relationships/hyperlink" Target="http://www.koreabaseball.com/Record/Player/HitterDetail/Basic.aspx?playerId=64907" TargetMode="External"/><Relationship Id="rId116" Type="http://schemas.openxmlformats.org/officeDocument/2006/relationships/hyperlink" Target="http://www.koreabaseball.com/Record/Player/HitterDetail/Basic.aspx?playerId=72447" TargetMode="External"/><Relationship Id="rId158" Type="http://schemas.openxmlformats.org/officeDocument/2006/relationships/hyperlink" Target="http://www.koreabaseball.com/Record/Player/HitterDetail/Basic.aspx?playerId=62934" TargetMode="External"/><Relationship Id="rId323" Type="http://schemas.openxmlformats.org/officeDocument/2006/relationships/hyperlink" Target="http://www.koreabaseball.com/Record/Player/HitterDetail/Basic.aspx?playerId=63722" TargetMode="External"/><Relationship Id="rId530" Type="http://schemas.openxmlformats.org/officeDocument/2006/relationships/hyperlink" Target="http://www.koreabaseball.com/Record/Retire/Hitter.aspx?playerId=95158" TargetMode="External"/><Relationship Id="rId726" Type="http://schemas.openxmlformats.org/officeDocument/2006/relationships/hyperlink" Target="http://www.koreabaseball.com/Record/Player/HitterDetail/Basic.aspx?playerId=66740" TargetMode="External"/><Relationship Id="rId768" Type="http://schemas.openxmlformats.org/officeDocument/2006/relationships/hyperlink" Target="http://www.koreabaseball.com/Record/Player/HitterDetail/Basic.aspx?playerId=66108" TargetMode="External"/><Relationship Id="rId20" Type="http://schemas.openxmlformats.org/officeDocument/2006/relationships/hyperlink" Target="http://www.koreabaseball.com/Record/Player/HitterDetail/Basic.aspx?playerId=75808" TargetMode="External"/><Relationship Id="rId62" Type="http://schemas.openxmlformats.org/officeDocument/2006/relationships/hyperlink" Target="http://www.koreabaseball.com/Record/Player/HitterDetail/Basic.aspx?playerId=79402" TargetMode="External"/><Relationship Id="rId365" Type="http://schemas.openxmlformats.org/officeDocument/2006/relationships/hyperlink" Target="http://www.koreabaseball.com/Record/Player/HitterDetail/Basic.aspx?playerId=63704" TargetMode="External"/><Relationship Id="rId572" Type="http://schemas.openxmlformats.org/officeDocument/2006/relationships/hyperlink" Target="http://www.koreabaseball.com/Record/Player/HitterDetail/Basic.aspx?playerId=79448" TargetMode="External"/><Relationship Id="rId628" Type="http://schemas.openxmlformats.org/officeDocument/2006/relationships/hyperlink" Target="http://www.koreabaseball.com/Record/Retire/Hitter.aspx?playerId=65206" TargetMode="External"/><Relationship Id="rId835" Type="http://schemas.openxmlformats.org/officeDocument/2006/relationships/hyperlink" Target="http://www.koreabaseball.com/Record/Player/HitterDetail/Basic.aspx?playerId=78629" TargetMode="External"/><Relationship Id="rId225" Type="http://schemas.openxmlformats.org/officeDocument/2006/relationships/hyperlink" Target="http://www.koreabaseball.com/Record/Player/HitterDetail/Basic.aspx?playerId=63950" TargetMode="External"/><Relationship Id="rId267" Type="http://schemas.openxmlformats.org/officeDocument/2006/relationships/hyperlink" Target="http://www.koreabaseball.com/Record/Player/HitterDetail/Basic.aspx?playerId=77609" TargetMode="External"/><Relationship Id="rId432" Type="http://schemas.openxmlformats.org/officeDocument/2006/relationships/hyperlink" Target="http://www.koreabaseball.com/Record/Player/HitterDetail/Basic.aspx?playerId=66209" TargetMode="External"/><Relationship Id="rId474" Type="http://schemas.openxmlformats.org/officeDocument/2006/relationships/hyperlink" Target="http://www.koreabaseball.com/Record/Player/HitterDetail/Basic.aspx?playerId=74339" TargetMode="External"/><Relationship Id="rId877" Type="http://schemas.openxmlformats.org/officeDocument/2006/relationships/hyperlink" Target="http://www.koreabaseball.com/Record/Player/HitterDetail/Basic.aspx?playerId=94629" TargetMode="External"/><Relationship Id="rId127" Type="http://schemas.openxmlformats.org/officeDocument/2006/relationships/hyperlink" Target="http://www.koreabaseball.com/Record/Player/HitterDetail/Basic.aspx?playerId=72749" TargetMode="External"/><Relationship Id="rId681" Type="http://schemas.openxmlformats.org/officeDocument/2006/relationships/hyperlink" Target="http://www.koreabaseball.com/Record/Player/HitterDetail/Basic.aspx?playerId=62895" TargetMode="External"/><Relationship Id="rId737" Type="http://schemas.openxmlformats.org/officeDocument/2006/relationships/hyperlink" Target="http://www.koreabaseball.com/Record/Player/HitterDetail/Basic.aspx?playerId=72559" TargetMode="External"/><Relationship Id="rId779" Type="http://schemas.openxmlformats.org/officeDocument/2006/relationships/hyperlink" Target="http://www.koreabaseball.com/Record/Player/HitterDetail/Basic.aspx?playerId=60724" TargetMode="External"/><Relationship Id="rId31" Type="http://schemas.openxmlformats.org/officeDocument/2006/relationships/hyperlink" Target="http://www.koreabaseball.com/Record/Player/HitterDetail/Basic.aspx?playerId=79456" TargetMode="External"/><Relationship Id="rId73" Type="http://schemas.openxmlformats.org/officeDocument/2006/relationships/hyperlink" Target="http://www.koreabaseball.com/Record/Player/HitterDetail/Basic.aspx?playerId=62559" TargetMode="External"/><Relationship Id="rId169" Type="http://schemas.openxmlformats.org/officeDocument/2006/relationships/hyperlink" Target="http://www.koreabaseball.com/Record/Player/HitterDetail/Basic.aspx?playerId=74605" TargetMode="External"/><Relationship Id="rId334" Type="http://schemas.openxmlformats.org/officeDocument/2006/relationships/hyperlink" Target="http://www.koreabaseball.com/Record/Player/HitterDetail/Basic.aspx?playerId=71848" TargetMode="External"/><Relationship Id="rId376" Type="http://schemas.openxmlformats.org/officeDocument/2006/relationships/hyperlink" Target="http://www.koreabaseball.com/Record/Player/HitterDetail/Basic.aspx?playerId=64006" TargetMode="External"/><Relationship Id="rId541" Type="http://schemas.openxmlformats.org/officeDocument/2006/relationships/hyperlink" Target="http://www.koreabaseball.com/Record/Player/HitterDetail/Basic.aspx?playerId=79453" TargetMode="External"/><Relationship Id="rId583" Type="http://schemas.openxmlformats.org/officeDocument/2006/relationships/hyperlink" Target="http://www.koreabaseball.com/Record/Retire/Hitter.aspx?playerId=95158" TargetMode="External"/><Relationship Id="rId639" Type="http://schemas.openxmlformats.org/officeDocument/2006/relationships/hyperlink" Target="http://www.koreabaseball.com/Record/Player/HitterDetail/Basic.aspx?playerId=66838" TargetMode="External"/><Relationship Id="rId790" Type="http://schemas.openxmlformats.org/officeDocument/2006/relationships/hyperlink" Target="http://www.koreabaseball.com/Record/Player/HitterDetail/Basic.aspx?playerId=60566" TargetMode="External"/><Relationship Id="rId804" Type="http://schemas.openxmlformats.org/officeDocument/2006/relationships/hyperlink" Target="http://www.koreabaseball.com/Record/Player/HitterDetail/Basic.aspx?playerId=73209" TargetMode="External"/><Relationship Id="rId4" Type="http://schemas.openxmlformats.org/officeDocument/2006/relationships/hyperlink" Target="javascript:sort('DEFEN_INN2_CN');" TargetMode="External"/><Relationship Id="rId180" Type="http://schemas.openxmlformats.org/officeDocument/2006/relationships/hyperlink" Target="http://www.koreabaseball.com/Record/Player/HitterDetail/Basic.aspx?playerId=61186" TargetMode="External"/><Relationship Id="rId236" Type="http://schemas.openxmlformats.org/officeDocument/2006/relationships/hyperlink" Target="http://www.koreabaseball.com/Record/Player/HitterDetail/Basic.aspx?playerId=75138" TargetMode="External"/><Relationship Id="rId278" Type="http://schemas.openxmlformats.org/officeDocument/2006/relationships/hyperlink" Target="http://www.koreabaseball.com/Record/Player/HitterDetail/Basic.aspx?playerId=65543" TargetMode="External"/><Relationship Id="rId401" Type="http://schemas.openxmlformats.org/officeDocument/2006/relationships/hyperlink" Target="http://www.koreabaseball.com/Record/Player/HitterDetail/Basic.aspx?playerId=79356" TargetMode="External"/><Relationship Id="rId443" Type="http://schemas.openxmlformats.org/officeDocument/2006/relationships/hyperlink" Target="http://www.koreabaseball.com/Record/Player/HitterDetail/Basic.aspx?playerId=78753" TargetMode="External"/><Relationship Id="rId650" Type="http://schemas.openxmlformats.org/officeDocument/2006/relationships/hyperlink" Target="http://www.koreabaseball.com/Record/Player/HitterDetail/Basic.aspx?playerId=61554" TargetMode="External"/><Relationship Id="rId846" Type="http://schemas.openxmlformats.org/officeDocument/2006/relationships/hyperlink" Target="http://www.koreabaseball.com/Record/Player/HitterDetail/Basic.aspx?playerId=62559" TargetMode="External"/><Relationship Id="rId303" Type="http://schemas.openxmlformats.org/officeDocument/2006/relationships/hyperlink" Target="http://www.koreabaseball.com/Record/Retire/Hitter.aspx?playerId=65931" TargetMode="External"/><Relationship Id="rId485" Type="http://schemas.openxmlformats.org/officeDocument/2006/relationships/hyperlink" Target="http://www.koreabaseball.com/Record/Player/HitterDetail/Basic.aspx?playerId=63339" TargetMode="External"/><Relationship Id="rId692" Type="http://schemas.openxmlformats.org/officeDocument/2006/relationships/hyperlink" Target="http://www.koreabaseball.com/Record/Retire/Hitter.aspx?playerId=65503" TargetMode="External"/><Relationship Id="rId706" Type="http://schemas.openxmlformats.org/officeDocument/2006/relationships/hyperlink" Target="http://www.koreabaseball.com/Record/Player/HitterDetail/Basic.aspx?playerId=65293" TargetMode="External"/><Relationship Id="rId748" Type="http://schemas.openxmlformats.org/officeDocument/2006/relationships/hyperlink" Target="http://www.koreabaseball.com/Record/Player/HitterDetail/Basic.aspx?playerId=65514" TargetMode="External"/><Relationship Id="rId42" Type="http://schemas.openxmlformats.org/officeDocument/2006/relationships/hyperlink" Target="http://www.koreabaseball.com/Record/Player/HitterDetail/Basic.aspx?playerId=73602" TargetMode="External"/><Relationship Id="rId84" Type="http://schemas.openxmlformats.org/officeDocument/2006/relationships/hyperlink" Target="http://www.koreabaseball.com/Record/Player/HitterDetail/Basic.aspx?playerId=79453" TargetMode="External"/><Relationship Id="rId138" Type="http://schemas.openxmlformats.org/officeDocument/2006/relationships/hyperlink" Target="http://www.koreabaseball.com/Record/Player/HitterDetail/Basic.aspx?playerId=62558" TargetMode="External"/><Relationship Id="rId345" Type="http://schemas.openxmlformats.org/officeDocument/2006/relationships/hyperlink" Target="http://www.koreabaseball.com/Record/Player/HitterDetail/Basic.aspx?playerId=78135" TargetMode="External"/><Relationship Id="rId387" Type="http://schemas.openxmlformats.org/officeDocument/2006/relationships/hyperlink" Target="http://www.koreabaseball.com/Record/Player/HitterDetail/Basic.aspx?playerId=61743" TargetMode="External"/><Relationship Id="rId510" Type="http://schemas.openxmlformats.org/officeDocument/2006/relationships/hyperlink" Target="http://www.koreabaseball.com/Record/Player/HitterDetail/Basic.aspx?playerId=63913" TargetMode="External"/><Relationship Id="rId552" Type="http://schemas.openxmlformats.org/officeDocument/2006/relationships/hyperlink" Target="http://www.koreabaseball.com/Record/Player/HitterDetail/Basic.aspx?playerId=61396" TargetMode="External"/><Relationship Id="rId594" Type="http://schemas.openxmlformats.org/officeDocument/2006/relationships/hyperlink" Target="http://www.koreabaseball.com/Record/Player/HitterDetail/Basic.aspx?playerId=66565" TargetMode="External"/><Relationship Id="rId608" Type="http://schemas.openxmlformats.org/officeDocument/2006/relationships/hyperlink" Target="http://www.koreabaseball.com/Record/Player/HitterDetail/Basic.aspx?playerId=65399" TargetMode="External"/><Relationship Id="rId815" Type="http://schemas.openxmlformats.org/officeDocument/2006/relationships/hyperlink" Target="http://www.koreabaseball.com/Record/Player/HitterDetail/Basic.aspx?playerId=62895" TargetMode="External"/><Relationship Id="rId191" Type="http://schemas.openxmlformats.org/officeDocument/2006/relationships/hyperlink" Target="http://www.koreabaseball.com/Record/Player/HitterDetail/Basic.aspx?playerId=62929" TargetMode="External"/><Relationship Id="rId205" Type="http://schemas.openxmlformats.org/officeDocument/2006/relationships/hyperlink" Target="http://www.koreabaseball.com/Record/Player/HitterDetail/Basic.aspx?playerId=76158" TargetMode="External"/><Relationship Id="rId247" Type="http://schemas.openxmlformats.org/officeDocument/2006/relationships/hyperlink" Target="http://www.koreabaseball.com/Record/Player/HitterDetail/Basic.aspx?playerId=76267" TargetMode="External"/><Relationship Id="rId412" Type="http://schemas.openxmlformats.org/officeDocument/2006/relationships/hyperlink" Target="http://www.koreabaseball.com/Record/Player/HitterDetail/Basic.aspx?playerId=75620" TargetMode="External"/><Relationship Id="rId857" Type="http://schemas.openxmlformats.org/officeDocument/2006/relationships/hyperlink" Target="http://www.koreabaseball.com/Record/Player/HitterDetail/Basic.aspx?playerId=78566" TargetMode="External"/><Relationship Id="rId107" Type="http://schemas.openxmlformats.org/officeDocument/2006/relationships/hyperlink" Target="http://www.koreabaseball.com/Record/Player/HitterDetail/Basic.aspx?playerId=77463" TargetMode="External"/><Relationship Id="rId289" Type="http://schemas.openxmlformats.org/officeDocument/2006/relationships/hyperlink" Target="http://www.koreabaseball.com/Record/Player/HitterDetail/Basic.aspx?playerId=61240" TargetMode="External"/><Relationship Id="rId454" Type="http://schemas.openxmlformats.org/officeDocument/2006/relationships/hyperlink" Target="http://www.koreabaseball.com/Record/Player/HitterDetail/Basic.aspx?playerId=66657" TargetMode="External"/><Relationship Id="rId496" Type="http://schemas.openxmlformats.org/officeDocument/2006/relationships/hyperlink" Target="http://www.koreabaseball.com/Record/Player/HitterDetail/Basic.aspx?playerId=76536" TargetMode="External"/><Relationship Id="rId661" Type="http://schemas.openxmlformats.org/officeDocument/2006/relationships/hyperlink" Target="http://www.koreabaseball.com/Record/Player/HitterDetail/Basic.aspx?playerId=79240" TargetMode="External"/><Relationship Id="rId717" Type="http://schemas.openxmlformats.org/officeDocument/2006/relationships/hyperlink" Target="http://www.koreabaseball.com/Record/Retire/Hitter.aspx?playerId=77869" TargetMode="External"/><Relationship Id="rId759" Type="http://schemas.openxmlformats.org/officeDocument/2006/relationships/hyperlink" Target="http://www.koreabaseball.com/Record/Player/HitterDetail/Basic.aspx?playerId=78566" TargetMode="External"/><Relationship Id="rId11" Type="http://schemas.openxmlformats.org/officeDocument/2006/relationships/hyperlink" Target="javascript:sort('PB_CN');" TargetMode="External"/><Relationship Id="rId53" Type="http://schemas.openxmlformats.org/officeDocument/2006/relationships/hyperlink" Target="http://www.koreabaseball.com/Record/Player/HitterDetail/Basic.aspx?playerId=78224" TargetMode="External"/><Relationship Id="rId149" Type="http://schemas.openxmlformats.org/officeDocument/2006/relationships/hyperlink" Target="http://www.koreabaseball.com/Record/Player/HitterDetail/Basic.aspx?playerId=62242" TargetMode="External"/><Relationship Id="rId314" Type="http://schemas.openxmlformats.org/officeDocument/2006/relationships/hyperlink" Target="http://www.koreabaseball.com/Record/Player/HitterDetail/Basic.aspx?playerId=76435" TargetMode="External"/><Relationship Id="rId356" Type="http://schemas.openxmlformats.org/officeDocument/2006/relationships/hyperlink" Target="http://www.koreabaseball.com/Record/Player/HitterDetail/Basic.aspx?playerId=62234" TargetMode="External"/><Relationship Id="rId398" Type="http://schemas.openxmlformats.org/officeDocument/2006/relationships/hyperlink" Target="http://www.koreabaseball.com/Record/Player/HitterDetail/Basic.aspx?playerId=60764" TargetMode="External"/><Relationship Id="rId521" Type="http://schemas.openxmlformats.org/officeDocument/2006/relationships/hyperlink" Target="http://www.koreabaseball.com/Record/Player/HitterDetail/Basic.aspx?playerId=72456" TargetMode="External"/><Relationship Id="rId563" Type="http://schemas.openxmlformats.org/officeDocument/2006/relationships/hyperlink" Target="http://www.koreabaseball.com/Record/Player/HitterDetail/Basic.aspx?playerId=76536" TargetMode="External"/><Relationship Id="rId619" Type="http://schemas.openxmlformats.org/officeDocument/2006/relationships/hyperlink" Target="http://www.koreabaseball.com/Record/Player/HitterDetail/Basic.aspx?playerId=60667" TargetMode="External"/><Relationship Id="rId770" Type="http://schemas.openxmlformats.org/officeDocument/2006/relationships/hyperlink" Target="http://www.koreabaseball.com/Record/Player/HitterDetail/Basic.aspx?playerId=65096" TargetMode="External"/><Relationship Id="rId95" Type="http://schemas.openxmlformats.org/officeDocument/2006/relationships/hyperlink" Target="http://www.koreabaseball.com/Record/Player/HitterDetail/Basic.aspx?playerId=79215" TargetMode="External"/><Relationship Id="rId160" Type="http://schemas.openxmlformats.org/officeDocument/2006/relationships/hyperlink" Target="http://www.koreabaseball.com/Record/Player/HitterDetail/Basic.aspx?playerId=64001" TargetMode="External"/><Relationship Id="rId216" Type="http://schemas.openxmlformats.org/officeDocument/2006/relationships/hyperlink" Target="http://www.koreabaseball.com/Record/Player/HitterDetail/Basic.aspx?playerId=78217" TargetMode="External"/><Relationship Id="rId423" Type="http://schemas.openxmlformats.org/officeDocument/2006/relationships/hyperlink" Target="http://www.koreabaseball.com/Record/Retire/Hitter.aspx?playerId=97541" TargetMode="External"/><Relationship Id="rId826" Type="http://schemas.openxmlformats.org/officeDocument/2006/relationships/hyperlink" Target="http://www.koreabaseball.com/Record/Player/HitterDetail/Basic.aspx?playerId=75808" TargetMode="External"/><Relationship Id="rId868" Type="http://schemas.openxmlformats.org/officeDocument/2006/relationships/hyperlink" Target="http://www.koreabaseball.com/Record/Player/HitterDetail/Basic.aspx?playerId=99606" TargetMode="External"/><Relationship Id="rId258" Type="http://schemas.openxmlformats.org/officeDocument/2006/relationships/hyperlink" Target="http://www.koreabaseball.com/Record/Player/HitterDetail/Basic.aspx?playerId=65856" TargetMode="External"/><Relationship Id="rId465" Type="http://schemas.openxmlformats.org/officeDocument/2006/relationships/hyperlink" Target="http://www.koreabaseball.com/Record/Retire/Hitter.aspx?playerId=63810" TargetMode="External"/><Relationship Id="rId630" Type="http://schemas.openxmlformats.org/officeDocument/2006/relationships/hyperlink" Target="http://www.koreabaseball.com/Record/Player/HitterDetail/Basic.aspx?playerId=62406" TargetMode="External"/><Relationship Id="rId672" Type="http://schemas.openxmlformats.org/officeDocument/2006/relationships/hyperlink" Target="http://www.koreabaseball.com/Record/Player/HitterDetail/Basic.aspx?playerId=78813" TargetMode="External"/><Relationship Id="rId728" Type="http://schemas.openxmlformats.org/officeDocument/2006/relationships/hyperlink" Target="http://www.koreabaseball.com/Record/Player/HitterDetail/Basic.aspx?playerId=73738" TargetMode="External"/><Relationship Id="rId22" Type="http://schemas.openxmlformats.org/officeDocument/2006/relationships/hyperlink" Target="http://www.koreabaseball.com/Record/Player/HitterDetail/Basic.aspx?playerId=72443" TargetMode="External"/><Relationship Id="rId64" Type="http://schemas.openxmlformats.org/officeDocument/2006/relationships/hyperlink" Target="http://www.koreabaseball.com/Record/Player/HitterDetail/Basic.aspx?playerId=70553" TargetMode="External"/><Relationship Id="rId118" Type="http://schemas.openxmlformats.org/officeDocument/2006/relationships/hyperlink" Target="http://www.koreabaseball.com/Record/Player/HitterDetail/Basic.aspx?playerId=74167" TargetMode="External"/><Relationship Id="rId325" Type="http://schemas.openxmlformats.org/officeDocument/2006/relationships/hyperlink" Target="http://www.koreabaseball.com/Record/Player/HitterDetail/Basic.aspx?playerId=76435" TargetMode="External"/><Relationship Id="rId367" Type="http://schemas.openxmlformats.org/officeDocument/2006/relationships/hyperlink" Target="http://www.koreabaseball.com/Record/Player/HitterDetail/Basic.aspx?playerId=76536" TargetMode="External"/><Relationship Id="rId532" Type="http://schemas.openxmlformats.org/officeDocument/2006/relationships/hyperlink" Target="http://www.koreabaseball.com/Record/Player/HitterDetail/Basic.aspx?playerId=60805" TargetMode="External"/><Relationship Id="rId574" Type="http://schemas.openxmlformats.org/officeDocument/2006/relationships/hyperlink" Target="http://www.koreabaseball.com/Record/Player/HitterDetail/Basic.aspx?playerId=79465" TargetMode="External"/><Relationship Id="rId171" Type="http://schemas.openxmlformats.org/officeDocument/2006/relationships/hyperlink" Target="http://www.koreabaseball.com/Record/Player/HitterDetail/Basic.aspx?playerId=66306" TargetMode="External"/><Relationship Id="rId227" Type="http://schemas.openxmlformats.org/officeDocument/2006/relationships/hyperlink" Target="http://www.koreabaseball.com/Record/Player/HitterDetail/Basic.aspx?playerId=62234" TargetMode="External"/><Relationship Id="rId781" Type="http://schemas.openxmlformats.org/officeDocument/2006/relationships/hyperlink" Target="http://www.koreabaseball.com/Record/Player/HitterDetail/Basic.aspx?playerId=66469" TargetMode="External"/><Relationship Id="rId837" Type="http://schemas.openxmlformats.org/officeDocument/2006/relationships/hyperlink" Target="http://www.koreabaseball.com/Record/Player/HitterDetail/Basic.aspx?playerId=72559" TargetMode="External"/><Relationship Id="rId879" Type="http://schemas.openxmlformats.org/officeDocument/2006/relationships/hyperlink" Target="http://www.koreabaseball.com/Record/Player/HitterDetail/Basic.aspx?playerId=63260" TargetMode="External"/><Relationship Id="rId269" Type="http://schemas.openxmlformats.org/officeDocument/2006/relationships/hyperlink" Target="http://www.koreabaseball.com/Record/Player/HitterDetail/Basic.aspx?playerId=66226" TargetMode="External"/><Relationship Id="rId434" Type="http://schemas.openxmlformats.org/officeDocument/2006/relationships/hyperlink" Target="http://www.koreabaseball.com/Record/Player/HitterDetail/Basic.aspx?playerId=75258" TargetMode="External"/><Relationship Id="rId476" Type="http://schemas.openxmlformats.org/officeDocument/2006/relationships/hyperlink" Target="http://www.koreabaseball.com/Record/Player/HitterDetail/Basic.aspx?playerId=61295" TargetMode="External"/><Relationship Id="rId641" Type="http://schemas.openxmlformats.org/officeDocument/2006/relationships/hyperlink" Target="http://www.koreabaseball.com/Record/Player/HitterDetail/Basic.aspx?playerId=62802" TargetMode="External"/><Relationship Id="rId683" Type="http://schemas.openxmlformats.org/officeDocument/2006/relationships/hyperlink" Target="http://www.koreabaseball.com/Record/Player/HitterDetail/Basic.aspx?playerId=66702" TargetMode="External"/><Relationship Id="rId739" Type="http://schemas.openxmlformats.org/officeDocument/2006/relationships/hyperlink" Target="http://www.koreabaseball.com/Record/Player/HitterDetail/Basic.aspx?playerId=66657" TargetMode="External"/><Relationship Id="rId33" Type="http://schemas.openxmlformats.org/officeDocument/2006/relationships/hyperlink" Target="http://www.koreabaseball.com/Record/Retire/Hitter.aspx?playerId=64699" TargetMode="External"/><Relationship Id="rId129" Type="http://schemas.openxmlformats.org/officeDocument/2006/relationships/hyperlink" Target="http://www.koreabaseball.com/Record/Player/HitterDetail/Basic.aspx?playerId=74630" TargetMode="External"/><Relationship Id="rId280" Type="http://schemas.openxmlformats.org/officeDocument/2006/relationships/hyperlink" Target="http://www.koreabaseball.com/Record/Player/HitterDetail/Basic.aspx?playerId=74823" TargetMode="External"/><Relationship Id="rId336" Type="http://schemas.openxmlformats.org/officeDocument/2006/relationships/hyperlink" Target="http://www.koreabaseball.com/Record/Player/HitterDetail/Basic.aspx?playerId=72523" TargetMode="External"/><Relationship Id="rId501" Type="http://schemas.openxmlformats.org/officeDocument/2006/relationships/hyperlink" Target="http://www.koreabaseball.com/Record/Player/HitterDetail/Basic.aspx?playerId=65464" TargetMode="External"/><Relationship Id="rId543" Type="http://schemas.openxmlformats.org/officeDocument/2006/relationships/hyperlink" Target="http://www.koreabaseball.com/Record/Player/HitterDetail/Basic.aspx?playerId=61208" TargetMode="External"/><Relationship Id="rId75" Type="http://schemas.openxmlformats.org/officeDocument/2006/relationships/hyperlink" Target="http://www.koreabaseball.com/Record/Player/HitterDetail/Basic.aspx?playerId=64006" TargetMode="External"/><Relationship Id="rId140" Type="http://schemas.openxmlformats.org/officeDocument/2006/relationships/hyperlink" Target="http://www.koreabaseball.com/Record/Player/HitterDetail/Basic.aspx?playerId=71562" TargetMode="External"/><Relationship Id="rId182" Type="http://schemas.openxmlformats.org/officeDocument/2006/relationships/hyperlink" Target="http://www.koreabaseball.com/Record/Player/HitterDetail/Basic.aspx?playerId=76368" TargetMode="External"/><Relationship Id="rId378" Type="http://schemas.openxmlformats.org/officeDocument/2006/relationships/hyperlink" Target="http://www.koreabaseball.com/Record/Player/HitterDetail/Basic.aspx?playerId=79130" TargetMode="External"/><Relationship Id="rId403" Type="http://schemas.openxmlformats.org/officeDocument/2006/relationships/hyperlink" Target="http://www.koreabaseball.com/Record/Player/HitterDetail/Basic.aspx?playerId=79198" TargetMode="External"/><Relationship Id="rId585" Type="http://schemas.openxmlformats.org/officeDocument/2006/relationships/hyperlink" Target="http://www.koreabaseball.com/Record/Player/HitterDetail/Basic.aspx?playerId=62797" TargetMode="External"/><Relationship Id="rId750" Type="http://schemas.openxmlformats.org/officeDocument/2006/relationships/hyperlink" Target="http://www.koreabaseball.com/Record/Player/HitterDetail/Basic.aspx?playerId=61204" TargetMode="External"/><Relationship Id="rId792" Type="http://schemas.openxmlformats.org/officeDocument/2006/relationships/hyperlink" Target="http://www.koreabaseball.com/Record/Player/HitterDetail/Basic.aspx?playerId=66968" TargetMode="External"/><Relationship Id="rId806" Type="http://schemas.openxmlformats.org/officeDocument/2006/relationships/hyperlink" Target="http://www.koreabaseball.com/Record/Player/HitterDetail/Basic.aspx?playerId=64890" TargetMode="External"/><Relationship Id="rId848" Type="http://schemas.openxmlformats.org/officeDocument/2006/relationships/hyperlink" Target="http://www.koreabaseball.com/Record/Retire/Hitter.aspx?playerId=65503" TargetMode="External"/><Relationship Id="rId6" Type="http://schemas.openxmlformats.org/officeDocument/2006/relationships/hyperlink" Target="javascript:sort('POFF_CN');" TargetMode="External"/><Relationship Id="rId238" Type="http://schemas.openxmlformats.org/officeDocument/2006/relationships/hyperlink" Target="http://www.koreabaseball.com/Record/Player/HitterDetail/Basic.aspx?playerId=71857" TargetMode="External"/><Relationship Id="rId445" Type="http://schemas.openxmlformats.org/officeDocument/2006/relationships/hyperlink" Target="http://www.koreabaseball.com/Record/Player/HitterDetail/Basic.aspx?playerId=66052" TargetMode="External"/><Relationship Id="rId487" Type="http://schemas.openxmlformats.org/officeDocument/2006/relationships/hyperlink" Target="http://www.koreabaseball.com/Record/Player/HitterDetail/Basic.aspx?playerId=64350" TargetMode="External"/><Relationship Id="rId610" Type="http://schemas.openxmlformats.org/officeDocument/2006/relationships/hyperlink" Target="http://www.koreabaseball.com/Record/Retire/Hitter.aspx?playerId=77869" TargetMode="External"/><Relationship Id="rId652" Type="http://schemas.openxmlformats.org/officeDocument/2006/relationships/hyperlink" Target="http://www.koreabaseball.com/Record/Retire/Hitter.aspx?playerId=78850" TargetMode="External"/><Relationship Id="rId694" Type="http://schemas.openxmlformats.org/officeDocument/2006/relationships/hyperlink" Target="http://www.koreabaseball.com/Record/Player/HitterDetail/Basic.aspx?playerId=76435" TargetMode="External"/><Relationship Id="rId708" Type="http://schemas.openxmlformats.org/officeDocument/2006/relationships/hyperlink" Target="http://www.koreabaseball.com/Record/Player/HitterDetail/Basic.aspx?playerId=61742" TargetMode="External"/><Relationship Id="rId291" Type="http://schemas.openxmlformats.org/officeDocument/2006/relationships/hyperlink" Target="http://www.koreabaseball.com/Record/Player/HitterDetail/Basic.aspx?playerId=74454" TargetMode="External"/><Relationship Id="rId305" Type="http://schemas.openxmlformats.org/officeDocument/2006/relationships/hyperlink" Target="http://www.koreabaseball.com/Record/Player/HitterDetail/Basic.aspx?playerId=76802" TargetMode="External"/><Relationship Id="rId347" Type="http://schemas.openxmlformats.org/officeDocument/2006/relationships/hyperlink" Target="http://www.koreabaseball.com/Record/Player/HitterDetail/Basic.aspx?playerId=76869" TargetMode="External"/><Relationship Id="rId512" Type="http://schemas.openxmlformats.org/officeDocument/2006/relationships/hyperlink" Target="http://www.koreabaseball.com/Record/Player/HitterDetail/Basic.aspx?playerId=79334" TargetMode="External"/><Relationship Id="rId44" Type="http://schemas.openxmlformats.org/officeDocument/2006/relationships/hyperlink" Target="http://www.koreabaseball.com/Record/Retire/Hitter.aspx?playerId=64914" TargetMode="External"/><Relationship Id="rId86" Type="http://schemas.openxmlformats.org/officeDocument/2006/relationships/hyperlink" Target="http://www.koreabaseball.com/Record/Player/HitterDetail/Basic.aspx?playerId=63440" TargetMode="External"/><Relationship Id="rId151" Type="http://schemas.openxmlformats.org/officeDocument/2006/relationships/hyperlink" Target="http://www.koreabaseball.com/Record/Player/HitterDetail/Basic.aspx?playerId=62332" TargetMode="External"/><Relationship Id="rId389" Type="http://schemas.openxmlformats.org/officeDocument/2006/relationships/hyperlink" Target="http://www.koreabaseball.com/Record/Player/HitterDetail/Basic.aspx?playerId=63077" TargetMode="External"/><Relationship Id="rId554" Type="http://schemas.openxmlformats.org/officeDocument/2006/relationships/hyperlink" Target="http://www.koreabaseball.com/Record/Player/HitterDetail/Basic.aspx?playerId=76368" TargetMode="External"/><Relationship Id="rId596" Type="http://schemas.openxmlformats.org/officeDocument/2006/relationships/hyperlink" Target="http://www.koreabaseball.com/Record/Retire/Hitter.aspx?playerId=78850" TargetMode="External"/><Relationship Id="rId761" Type="http://schemas.openxmlformats.org/officeDocument/2006/relationships/hyperlink" Target="http://www.koreabaseball.com/Record/Player/HitterDetail/Basic.aspx?playerId=60105" TargetMode="External"/><Relationship Id="rId817" Type="http://schemas.openxmlformats.org/officeDocument/2006/relationships/hyperlink" Target="http://www.koreabaseball.com/Record/Player/HitterDetail/Basic.aspx?playerId=66740" TargetMode="External"/><Relationship Id="rId859" Type="http://schemas.openxmlformats.org/officeDocument/2006/relationships/hyperlink" Target="http://www.koreabaseball.com/Record/Player/HitterDetail/Basic.aspx?playerId=62007" TargetMode="External"/><Relationship Id="rId193" Type="http://schemas.openxmlformats.org/officeDocument/2006/relationships/hyperlink" Target="http://www.koreabaseball.com/Record/Player/HitterDetail/Basic.aspx?playerId=72535" TargetMode="External"/><Relationship Id="rId207" Type="http://schemas.openxmlformats.org/officeDocument/2006/relationships/hyperlink" Target="http://www.koreabaseball.com/Record/Player/HitterDetail/Basic.aspx?playerId=77454" TargetMode="External"/><Relationship Id="rId249" Type="http://schemas.openxmlformats.org/officeDocument/2006/relationships/hyperlink" Target="http://www.koreabaseball.com/Record/Player/HitterDetail/Basic.aspx?playerId=66928" TargetMode="External"/><Relationship Id="rId414" Type="http://schemas.openxmlformats.org/officeDocument/2006/relationships/hyperlink" Target="http://www.koreabaseball.com/Record/Player/HitterDetail/Basic.aspx?playerId=79198" TargetMode="External"/><Relationship Id="rId456" Type="http://schemas.openxmlformats.org/officeDocument/2006/relationships/hyperlink" Target="http://www.koreabaseball.com/Record/Player/HitterDetail/Basic.aspx?playerId=64115" TargetMode="External"/><Relationship Id="rId498" Type="http://schemas.openxmlformats.org/officeDocument/2006/relationships/hyperlink" Target="http://www.koreabaseball.com/Record/Player/HitterDetail/Basic.aspx?playerId=64041" TargetMode="External"/><Relationship Id="rId621" Type="http://schemas.openxmlformats.org/officeDocument/2006/relationships/hyperlink" Target="http://www.koreabaseball.com/Record/Player/HitterDetail/Basic.aspx?playerId=61743" TargetMode="External"/><Relationship Id="rId663" Type="http://schemas.openxmlformats.org/officeDocument/2006/relationships/hyperlink" Target="http://www.koreabaseball.com/Record/Retire/Hitter.aspx?playerId=71851" TargetMode="External"/><Relationship Id="rId870" Type="http://schemas.openxmlformats.org/officeDocument/2006/relationships/hyperlink" Target="http://www.koreabaseball.com/Record/Player/HitterDetail/Basic.aspx?playerId=63077" TargetMode="External"/><Relationship Id="rId13" Type="http://schemas.openxmlformats.org/officeDocument/2006/relationships/hyperlink" Target="javascript:sort('CS_CN');" TargetMode="External"/><Relationship Id="rId109" Type="http://schemas.openxmlformats.org/officeDocument/2006/relationships/hyperlink" Target="http://www.koreabaseball.com/Record/Player/HitterDetail/Basic.aspx?playerId=61365" TargetMode="External"/><Relationship Id="rId260" Type="http://schemas.openxmlformats.org/officeDocument/2006/relationships/hyperlink" Target="http://www.koreabaseball.com/Record/Player/HitterDetail/Basic.aspx?playerId=71347" TargetMode="External"/><Relationship Id="rId316" Type="http://schemas.openxmlformats.org/officeDocument/2006/relationships/hyperlink" Target="http://www.koreabaseball.com/Record/Player/HitterDetail/Basic.aspx?playerId=79113" TargetMode="External"/><Relationship Id="rId523" Type="http://schemas.openxmlformats.org/officeDocument/2006/relationships/hyperlink" Target="http://www.koreabaseball.com/Record/Player/HitterDetail/Basic.aspx?playerId=66203" TargetMode="External"/><Relationship Id="rId719" Type="http://schemas.openxmlformats.org/officeDocument/2006/relationships/hyperlink" Target="http://www.koreabaseball.com/Record/Player/HitterDetail/Basic.aspx?playerId=72860" TargetMode="External"/><Relationship Id="rId55" Type="http://schemas.openxmlformats.org/officeDocument/2006/relationships/hyperlink" Target="http://www.koreabaseball.com/Record/Player/HitterDetail/Basic.aspx?playerId=72456" TargetMode="External"/><Relationship Id="rId97" Type="http://schemas.openxmlformats.org/officeDocument/2006/relationships/hyperlink" Target="http://www.koreabaseball.com/Record/Player/HitterDetail/Basic.aspx?playerId=76100" TargetMode="External"/><Relationship Id="rId120" Type="http://schemas.openxmlformats.org/officeDocument/2006/relationships/hyperlink" Target="http://www.koreabaseball.com/Record/Player/HitterDetail/Basic.aspx?playerId=65115" TargetMode="External"/><Relationship Id="rId358" Type="http://schemas.openxmlformats.org/officeDocument/2006/relationships/hyperlink" Target="http://www.koreabaseball.com/Record/Player/HitterDetail/Basic.aspx?playerId=78288" TargetMode="External"/><Relationship Id="rId565" Type="http://schemas.openxmlformats.org/officeDocument/2006/relationships/hyperlink" Target="http://www.koreabaseball.com/Record/Player/HitterDetail/Basic.aspx?playerId=76435" TargetMode="External"/><Relationship Id="rId730" Type="http://schemas.openxmlformats.org/officeDocument/2006/relationships/hyperlink" Target="http://www.koreabaseball.com/Record/Player/HitterDetail/Basic.aspx?playerId=75808" TargetMode="External"/><Relationship Id="rId772" Type="http://schemas.openxmlformats.org/officeDocument/2006/relationships/hyperlink" Target="http://www.koreabaseball.com/Record/Player/HitterDetail/Basic.aspx?playerId=77248" TargetMode="External"/><Relationship Id="rId828" Type="http://schemas.openxmlformats.org/officeDocument/2006/relationships/hyperlink" Target="http://www.koreabaseball.com/Record/Player/HitterDetail/Basic.aspx?playerId=65707" TargetMode="External"/><Relationship Id="rId162" Type="http://schemas.openxmlformats.org/officeDocument/2006/relationships/hyperlink" Target="http://www.koreabaseball.com/Record/Player/HitterDetail/Basic.aspx?playerId=71857" TargetMode="External"/><Relationship Id="rId218" Type="http://schemas.openxmlformats.org/officeDocument/2006/relationships/hyperlink" Target="http://www.koreabaseball.com/Record/Player/HitterDetail/Basic.aspx?playerId=73306" TargetMode="External"/><Relationship Id="rId425" Type="http://schemas.openxmlformats.org/officeDocument/2006/relationships/hyperlink" Target="http://www.koreabaseball.com/Record/Player/HitterDetail/Basic.aspx?playerId=78756" TargetMode="External"/><Relationship Id="rId467" Type="http://schemas.openxmlformats.org/officeDocument/2006/relationships/hyperlink" Target="http://www.koreabaseball.com/Record/Player/HitterDetail/Basic.aspx?playerId=65464" TargetMode="External"/><Relationship Id="rId632" Type="http://schemas.openxmlformats.org/officeDocument/2006/relationships/hyperlink" Target="http://www.koreabaseball.com/Record/Player/HitterDetail/Basic.aspx?playerId=95436" TargetMode="External"/><Relationship Id="rId271" Type="http://schemas.openxmlformats.org/officeDocument/2006/relationships/hyperlink" Target="http://www.koreabaseball.com/Record/Player/HitterDetail/Basic.aspx?playerId=78467" TargetMode="External"/><Relationship Id="rId674" Type="http://schemas.openxmlformats.org/officeDocument/2006/relationships/hyperlink" Target="http://www.koreabaseball.com/Record/Player/HitterDetail/Basic.aspx?playerId=79300" TargetMode="External"/><Relationship Id="rId24" Type="http://schemas.openxmlformats.org/officeDocument/2006/relationships/hyperlink" Target="http://www.koreabaseball.com/Record/Player/HitterDetail/Basic.aspx?playerId=78168" TargetMode="External"/><Relationship Id="rId66" Type="http://schemas.openxmlformats.org/officeDocument/2006/relationships/hyperlink" Target="http://www.koreabaseball.com/Record/Player/HitterDetail/Basic.aspx?playerId=75334" TargetMode="External"/><Relationship Id="rId131" Type="http://schemas.openxmlformats.org/officeDocument/2006/relationships/hyperlink" Target="http://www.koreabaseball.com/Record/Player/HitterDetail/Basic.aspx?playerId=78217" TargetMode="External"/><Relationship Id="rId327" Type="http://schemas.openxmlformats.org/officeDocument/2006/relationships/hyperlink" Target="http://www.koreabaseball.com/Record/Player/HitterDetail/Basic.aspx?playerId=64153" TargetMode="External"/><Relationship Id="rId369" Type="http://schemas.openxmlformats.org/officeDocument/2006/relationships/hyperlink" Target="http://www.koreabaseball.com/Record/Player/HitterDetail/Basic.aspx?playerId=61353" TargetMode="External"/><Relationship Id="rId534" Type="http://schemas.openxmlformats.org/officeDocument/2006/relationships/hyperlink" Target="http://www.koreabaseball.com/Record/Player/HitterDetail/Basic.aspx?playerId=63636" TargetMode="External"/><Relationship Id="rId576" Type="http://schemas.openxmlformats.org/officeDocument/2006/relationships/hyperlink" Target="http://www.koreabaseball.com/Record/Player/HitterDetail/Basic.aspx?playerId=63963" TargetMode="External"/><Relationship Id="rId741" Type="http://schemas.openxmlformats.org/officeDocument/2006/relationships/hyperlink" Target="http://www.koreabaseball.com/Record/Player/HitterDetail/Basic.aspx?playerId=77648" TargetMode="External"/><Relationship Id="rId783" Type="http://schemas.openxmlformats.org/officeDocument/2006/relationships/hyperlink" Target="http://www.koreabaseball.com/Record/Player/HitterDetail/Basic.aspx?playerId=62917" TargetMode="External"/><Relationship Id="rId839" Type="http://schemas.openxmlformats.org/officeDocument/2006/relationships/hyperlink" Target="http://www.koreabaseball.com/Record/Player/HitterDetail/Basic.aspx?playerId=66606" TargetMode="External"/><Relationship Id="rId173" Type="http://schemas.openxmlformats.org/officeDocument/2006/relationships/hyperlink" Target="http://www.koreabaseball.com/Record/Player/HitterDetail/Basic.aspx?playerId=62353" TargetMode="External"/><Relationship Id="rId229" Type="http://schemas.openxmlformats.org/officeDocument/2006/relationships/hyperlink" Target="http://www.koreabaseball.com/Record/Player/HitterDetail/Basic.aspx?playerId=78760" TargetMode="External"/><Relationship Id="rId380" Type="http://schemas.openxmlformats.org/officeDocument/2006/relationships/hyperlink" Target="http://www.koreabaseball.com/Record/Player/HitterDetail/Basic.aspx?playerId=73342" TargetMode="External"/><Relationship Id="rId436" Type="http://schemas.openxmlformats.org/officeDocument/2006/relationships/hyperlink" Target="http://www.koreabaseball.com/Record/Player/HitterDetail/Basic.aspx?playerId=63700" TargetMode="External"/><Relationship Id="rId601" Type="http://schemas.openxmlformats.org/officeDocument/2006/relationships/hyperlink" Target="http://www.koreabaseball.com/Record/Player/HitterDetail/Basic.aspx?playerId=78454" TargetMode="External"/><Relationship Id="rId643" Type="http://schemas.openxmlformats.org/officeDocument/2006/relationships/hyperlink" Target="http://www.koreabaseball.com/Record/Player/HitterDetail/Basic.aspx?playerId=76753" TargetMode="External"/><Relationship Id="rId240" Type="http://schemas.openxmlformats.org/officeDocument/2006/relationships/hyperlink" Target="http://www.koreabaseball.com/Record/Player/HitterDetail/Basic.aspx?playerId=71565" TargetMode="External"/><Relationship Id="rId478" Type="http://schemas.openxmlformats.org/officeDocument/2006/relationships/hyperlink" Target="http://www.koreabaseball.com/Record/Player/HitterDetail/Basic.aspx?playerId=78247" TargetMode="External"/><Relationship Id="rId685" Type="http://schemas.openxmlformats.org/officeDocument/2006/relationships/hyperlink" Target="http://www.koreabaseball.com/Record/Player/HitterDetail/Basic.aspx?playerId=65707" TargetMode="External"/><Relationship Id="rId850" Type="http://schemas.openxmlformats.org/officeDocument/2006/relationships/hyperlink" Target="http://www.koreabaseball.com/Record/Player/HitterDetail/Basic.aspx?playerId=71562" TargetMode="External"/><Relationship Id="rId35" Type="http://schemas.openxmlformats.org/officeDocument/2006/relationships/hyperlink" Target="http://www.koreabaseball.com/Record/Player/HitterDetail/Basic.aspx?playerId=77248" TargetMode="External"/><Relationship Id="rId77" Type="http://schemas.openxmlformats.org/officeDocument/2006/relationships/hyperlink" Target="http://www.koreabaseball.com/Record/Player/HitterDetail/Basic.aspx?playerId=62797" TargetMode="External"/><Relationship Id="rId100" Type="http://schemas.openxmlformats.org/officeDocument/2006/relationships/hyperlink" Target="http://www.koreabaseball.com/Record/Player/HitterDetail/Basic.aspx?playerId=75441" TargetMode="External"/><Relationship Id="rId282" Type="http://schemas.openxmlformats.org/officeDocument/2006/relationships/hyperlink" Target="http://www.koreabaseball.com/Record/Player/HitterDetail/Basic.aspx?playerId=79465" TargetMode="External"/><Relationship Id="rId338" Type="http://schemas.openxmlformats.org/officeDocument/2006/relationships/hyperlink" Target="http://www.koreabaseball.com/Record/Player/HitterDetail/Basic.aspx?playerId=71801" TargetMode="External"/><Relationship Id="rId503" Type="http://schemas.openxmlformats.org/officeDocument/2006/relationships/hyperlink" Target="http://www.koreabaseball.com/Record/Player/HitterDetail/Basic.aspx?playerId=79705" TargetMode="External"/><Relationship Id="rId545" Type="http://schemas.openxmlformats.org/officeDocument/2006/relationships/hyperlink" Target="http://www.koreabaseball.com/Record/Player/HitterDetail/Basic.aspx?playerId=76267" TargetMode="External"/><Relationship Id="rId587" Type="http://schemas.openxmlformats.org/officeDocument/2006/relationships/hyperlink" Target="http://www.koreabaseball.com/Record/Player/HitterDetail/Basic.aspx?playerId=65707" TargetMode="External"/><Relationship Id="rId710" Type="http://schemas.openxmlformats.org/officeDocument/2006/relationships/hyperlink" Target="http://www.koreabaseball.com/Record/Player/HitterDetail/Basic.aspx?playerId=64468" TargetMode="External"/><Relationship Id="rId752" Type="http://schemas.openxmlformats.org/officeDocument/2006/relationships/hyperlink" Target="http://www.koreabaseball.com/Record/Player/HitterDetail/Basic.aspx?playerId=65506" TargetMode="External"/><Relationship Id="rId808" Type="http://schemas.openxmlformats.org/officeDocument/2006/relationships/hyperlink" Target="http://www.koreabaseball.com/Record/Player/HitterDetail/Basic.aspx?playerId=72860" TargetMode="External"/><Relationship Id="rId8" Type="http://schemas.openxmlformats.org/officeDocument/2006/relationships/hyperlink" Target="javascript:sort('ASS_CN');" TargetMode="External"/><Relationship Id="rId142" Type="http://schemas.openxmlformats.org/officeDocument/2006/relationships/hyperlink" Target="http://www.koreabaseball.com/Record/Player/HitterDetail/Basic.aspx?playerId=64166" TargetMode="External"/><Relationship Id="rId184" Type="http://schemas.openxmlformats.org/officeDocument/2006/relationships/hyperlink" Target="http://www.koreabaseball.com/Record/Player/HitterDetail/Basic.aspx?playerId=65057" TargetMode="External"/><Relationship Id="rId391" Type="http://schemas.openxmlformats.org/officeDocument/2006/relationships/hyperlink" Target="http://www.koreabaseball.com/Record/Player/HitterDetail/Basic.aspx?playerId=66203" TargetMode="External"/><Relationship Id="rId405" Type="http://schemas.openxmlformats.org/officeDocument/2006/relationships/hyperlink" Target="http://www.koreabaseball.com/Record/Player/HitterDetail/Basic.aspx?playerId=77104" TargetMode="External"/><Relationship Id="rId447" Type="http://schemas.openxmlformats.org/officeDocument/2006/relationships/hyperlink" Target="http://www.koreabaseball.com/Record/Player/HitterDetail/Basic.aspx?playerId=77104" TargetMode="External"/><Relationship Id="rId612" Type="http://schemas.openxmlformats.org/officeDocument/2006/relationships/hyperlink" Target="http://www.koreabaseball.com/Record/Player/HitterDetail/Basic.aspx?playerId=61700" TargetMode="External"/><Relationship Id="rId794" Type="http://schemas.openxmlformats.org/officeDocument/2006/relationships/hyperlink" Target="http://www.koreabaseball.com/Record/Player/HitterDetail/Basic.aspx?playerId=79358" TargetMode="External"/><Relationship Id="rId251" Type="http://schemas.openxmlformats.org/officeDocument/2006/relationships/hyperlink" Target="http://www.koreabaseball.com/Record/Player/HitterDetail/Basic.aspx?playerId=64893" TargetMode="External"/><Relationship Id="rId489" Type="http://schemas.openxmlformats.org/officeDocument/2006/relationships/hyperlink" Target="http://www.koreabaseball.com/Record/Player/HitterDetail/Basic.aspx?playerId=66838" TargetMode="External"/><Relationship Id="rId654" Type="http://schemas.openxmlformats.org/officeDocument/2006/relationships/hyperlink" Target="http://www.koreabaseball.com/Record/Player/HitterDetail/Basic.aspx?playerId=63448" TargetMode="External"/><Relationship Id="rId696" Type="http://schemas.openxmlformats.org/officeDocument/2006/relationships/hyperlink" Target="http://www.koreabaseball.com/Record/Player/HitterDetail/Basic.aspx?playerId=77462" TargetMode="External"/><Relationship Id="rId861" Type="http://schemas.openxmlformats.org/officeDocument/2006/relationships/hyperlink" Target="http://www.koreabaseball.com/Record/Player/HitterDetail/Basic.aspx?playerId=62007" TargetMode="External"/><Relationship Id="rId46" Type="http://schemas.openxmlformats.org/officeDocument/2006/relationships/hyperlink" Target="http://www.koreabaseball.com/Record/Player/HitterDetail/Basic.aspx?playerId=60523" TargetMode="External"/><Relationship Id="rId293" Type="http://schemas.openxmlformats.org/officeDocument/2006/relationships/hyperlink" Target="http://www.koreabaseball.com/Record/Player/HitterDetail/Basic.aspx?playerId=63704" TargetMode="External"/><Relationship Id="rId307" Type="http://schemas.openxmlformats.org/officeDocument/2006/relationships/hyperlink" Target="http://www.koreabaseball.com/Record/Player/HitterDetail/Basic.aspx?playerId=75668" TargetMode="External"/><Relationship Id="rId349" Type="http://schemas.openxmlformats.org/officeDocument/2006/relationships/hyperlink" Target="http://www.koreabaseball.com/Record/Player/HitterDetail/Basic.aspx?playerId=63077" TargetMode="External"/><Relationship Id="rId514" Type="http://schemas.openxmlformats.org/officeDocument/2006/relationships/hyperlink" Target="http://www.koreabaseball.com/Record/Player/HitterDetail/Basic.aspx?playerId=65869" TargetMode="External"/><Relationship Id="rId556" Type="http://schemas.openxmlformats.org/officeDocument/2006/relationships/hyperlink" Target="http://www.koreabaseball.com/Record/Retire/Hitter.aspx?playerId=62302" TargetMode="External"/><Relationship Id="rId721" Type="http://schemas.openxmlformats.org/officeDocument/2006/relationships/hyperlink" Target="http://www.koreabaseball.com/Record/Player/HitterDetail/Basic.aspx?playerId=65827" TargetMode="External"/><Relationship Id="rId763" Type="http://schemas.openxmlformats.org/officeDocument/2006/relationships/hyperlink" Target="http://www.koreabaseball.com/Record/Player/HitterDetail/Basic.aspx?playerId=72456" TargetMode="External"/><Relationship Id="rId88" Type="http://schemas.openxmlformats.org/officeDocument/2006/relationships/hyperlink" Target="http://www.koreabaseball.com/Record/Player/HitterDetail/Basic.aspx?playerId=62934" TargetMode="External"/><Relationship Id="rId111" Type="http://schemas.openxmlformats.org/officeDocument/2006/relationships/hyperlink" Target="http://www.koreabaseball.com/Record/Player/HitterDetail/Basic.aspx?playerId=76430" TargetMode="External"/><Relationship Id="rId153" Type="http://schemas.openxmlformats.org/officeDocument/2006/relationships/hyperlink" Target="http://www.koreabaseball.com/Record/Player/HitterDetail/Basic.aspx?playerId=72559" TargetMode="External"/><Relationship Id="rId195" Type="http://schemas.openxmlformats.org/officeDocument/2006/relationships/hyperlink" Target="http://www.koreabaseball.com/Record/Player/HitterDetail/Basic.aspx?playerId=76869" TargetMode="External"/><Relationship Id="rId209" Type="http://schemas.openxmlformats.org/officeDocument/2006/relationships/hyperlink" Target="http://www.koreabaseball.com/Record/Player/HitterDetail/Basic.aspx?playerId=77318" TargetMode="External"/><Relationship Id="rId360" Type="http://schemas.openxmlformats.org/officeDocument/2006/relationships/hyperlink" Target="http://www.koreabaseball.com/Record/Player/HitterDetail/Basic.aspx?playerId=75750" TargetMode="External"/><Relationship Id="rId416" Type="http://schemas.openxmlformats.org/officeDocument/2006/relationships/hyperlink" Target="http://www.koreabaseball.com/Record/Player/HitterDetail/Basic.aspx?playerId=76304" TargetMode="External"/><Relationship Id="rId598" Type="http://schemas.openxmlformats.org/officeDocument/2006/relationships/hyperlink" Target="http://www.koreabaseball.com/Record/Player/HitterDetail/Basic.aspx?playerId=78135" TargetMode="External"/><Relationship Id="rId819" Type="http://schemas.openxmlformats.org/officeDocument/2006/relationships/hyperlink" Target="http://www.koreabaseball.com/Record/Retire/Hitter.aspx?playerId=74756" TargetMode="External"/><Relationship Id="rId220" Type="http://schemas.openxmlformats.org/officeDocument/2006/relationships/hyperlink" Target="http://www.koreabaseball.com/Record/Player/HitterDetail/Basic.aspx?playerId=61700" TargetMode="External"/><Relationship Id="rId458" Type="http://schemas.openxmlformats.org/officeDocument/2006/relationships/hyperlink" Target="http://www.koreabaseball.com/Record/Player/HitterDetail/Basic.aspx?playerId=66138" TargetMode="External"/><Relationship Id="rId623" Type="http://schemas.openxmlformats.org/officeDocument/2006/relationships/hyperlink" Target="http://www.koreabaseball.com/Record/Player/HitterDetail/Basic.aspx?playerId=62559" TargetMode="External"/><Relationship Id="rId665" Type="http://schemas.openxmlformats.org/officeDocument/2006/relationships/hyperlink" Target="http://www.koreabaseball.com/Record/Retire/Hitter.aspx?playerId=66440" TargetMode="External"/><Relationship Id="rId830" Type="http://schemas.openxmlformats.org/officeDocument/2006/relationships/hyperlink" Target="http://www.koreabaseball.com/Record/Player/HitterDetail/Basic.aspx?playerId=63636" TargetMode="External"/><Relationship Id="rId872" Type="http://schemas.openxmlformats.org/officeDocument/2006/relationships/hyperlink" Target="http://www.koreabaseball.com/Record/Player/HitterDetail/Basic.aspx?playerId=77462" TargetMode="External"/><Relationship Id="rId15" Type="http://schemas.openxmlformats.org/officeDocument/2006/relationships/hyperlink" Target="http://www.koreabaseball.com/Record/Player/HitterDetail/Basic.aspx?playerId=64300" TargetMode="External"/><Relationship Id="rId57" Type="http://schemas.openxmlformats.org/officeDocument/2006/relationships/hyperlink" Target="http://www.koreabaseball.com/Record/Player/HitterDetail/Basic.aspx?playerId=72546" TargetMode="External"/><Relationship Id="rId262" Type="http://schemas.openxmlformats.org/officeDocument/2006/relationships/hyperlink" Target="http://www.koreabaseball.com/Record/Player/HitterDetail/Basic.aspx?playerId=62648" TargetMode="External"/><Relationship Id="rId318" Type="http://schemas.openxmlformats.org/officeDocument/2006/relationships/hyperlink" Target="http://www.koreabaseball.com/Record/Player/HitterDetail/Basic.aspx?playerId=79140" TargetMode="External"/><Relationship Id="rId525" Type="http://schemas.openxmlformats.org/officeDocument/2006/relationships/hyperlink" Target="http://www.koreabaseball.com/Record/Player/HitterDetail/Basic.aspx?playerId=63913" TargetMode="External"/><Relationship Id="rId567" Type="http://schemas.openxmlformats.org/officeDocument/2006/relationships/hyperlink" Target="http://www.koreabaseball.com/Record/Player/HitterDetail/Basic.aspx?playerId=65048" TargetMode="External"/><Relationship Id="rId732" Type="http://schemas.openxmlformats.org/officeDocument/2006/relationships/hyperlink" Target="http://www.koreabaseball.com/Record/Player/HitterDetail/Basic.aspx?playerId=78745" TargetMode="External"/><Relationship Id="rId99" Type="http://schemas.openxmlformats.org/officeDocument/2006/relationships/hyperlink" Target="http://www.koreabaseball.com/Record/Player/HitterDetail/Basic.aspx?playerId=78643" TargetMode="External"/><Relationship Id="rId122" Type="http://schemas.openxmlformats.org/officeDocument/2006/relationships/hyperlink" Target="http://www.koreabaseball.com/Record/Player/HitterDetail/Basic.aspx?playerId=78352" TargetMode="External"/><Relationship Id="rId164" Type="http://schemas.openxmlformats.org/officeDocument/2006/relationships/hyperlink" Target="http://www.koreabaseball.com/Record/Player/HitterDetail/Basic.aspx?playerId=65062" TargetMode="External"/><Relationship Id="rId371" Type="http://schemas.openxmlformats.org/officeDocument/2006/relationships/hyperlink" Target="http://www.koreabaseball.com/Record/Player/HitterDetail/Basic.aspx?playerId=60634" TargetMode="External"/><Relationship Id="rId774" Type="http://schemas.openxmlformats.org/officeDocument/2006/relationships/hyperlink" Target="http://www.koreabaseball.com/Record/Player/HitterDetail/Basic.aspx?playerId=61208" TargetMode="External"/><Relationship Id="rId427" Type="http://schemas.openxmlformats.org/officeDocument/2006/relationships/hyperlink" Target="http://www.koreabaseball.com/Record/Player/HitterDetail/Basic.aspx?playerId=71260" TargetMode="External"/><Relationship Id="rId469" Type="http://schemas.openxmlformats.org/officeDocument/2006/relationships/hyperlink" Target="http://www.koreabaseball.com/Record/Player/HitterDetail/Basic.aspx?playerId=79617" TargetMode="External"/><Relationship Id="rId634" Type="http://schemas.openxmlformats.org/officeDocument/2006/relationships/hyperlink" Target="http://www.koreabaseball.com/Record/Retire/Hitter.aspx?playerId=64960" TargetMode="External"/><Relationship Id="rId676" Type="http://schemas.openxmlformats.org/officeDocument/2006/relationships/hyperlink" Target="http://www.koreabaseball.com/Record/Player/HitterDetail/Basic.aspx?playerId=66838" TargetMode="External"/><Relationship Id="rId841" Type="http://schemas.openxmlformats.org/officeDocument/2006/relationships/hyperlink" Target="http://www.koreabaseball.com/Record/Player/HitterDetail/Basic.aspx?playerId=78536" TargetMode="External"/><Relationship Id="rId26" Type="http://schemas.openxmlformats.org/officeDocument/2006/relationships/hyperlink" Target="http://www.koreabaseball.com/Record/Player/HitterDetail/Basic.aspx?playerId=60456" TargetMode="External"/><Relationship Id="rId231" Type="http://schemas.openxmlformats.org/officeDocument/2006/relationships/hyperlink" Target="http://www.koreabaseball.com/Record/Retire/Hitter.aspx?playerId=63935" TargetMode="External"/><Relationship Id="rId273" Type="http://schemas.openxmlformats.org/officeDocument/2006/relationships/hyperlink" Target="http://www.koreabaseball.com/Record/Player/HitterDetail/Basic.aspx?playerId=65348" TargetMode="External"/><Relationship Id="rId329" Type="http://schemas.openxmlformats.org/officeDocument/2006/relationships/hyperlink" Target="http://www.koreabaseball.com/Record/Player/HitterDetail/Basic.aspx?playerId=99563" TargetMode="External"/><Relationship Id="rId480" Type="http://schemas.openxmlformats.org/officeDocument/2006/relationships/hyperlink" Target="http://www.koreabaseball.com/Record/Player/HitterDetail/Basic.aspx?playerId=72466" TargetMode="External"/><Relationship Id="rId536" Type="http://schemas.openxmlformats.org/officeDocument/2006/relationships/hyperlink" Target="http://www.koreabaseball.com/Record/Player/HitterDetail/Basic.aspx?playerId=66609" TargetMode="External"/><Relationship Id="rId701" Type="http://schemas.openxmlformats.org/officeDocument/2006/relationships/hyperlink" Target="http://www.koreabaseball.com/Record/Player/HitterDetail/Basic.aspx?playerId=75730" TargetMode="External"/><Relationship Id="rId68" Type="http://schemas.openxmlformats.org/officeDocument/2006/relationships/hyperlink" Target="http://www.koreabaseball.com/Record/Player/HitterDetail/Basic.aspx?playerId=61102" TargetMode="External"/><Relationship Id="rId133" Type="http://schemas.openxmlformats.org/officeDocument/2006/relationships/hyperlink" Target="http://www.koreabaseball.com/Record/Player/HitterDetail/Basic.aspx?playerId=61329" TargetMode="External"/><Relationship Id="rId175" Type="http://schemas.openxmlformats.org/officeDocument/2006/relationships/hyperlink" Target="http://www.koreabaseball.com/Record/Player/HitterDetail/Basic.aspx?playerId=70839" TargetMode="External"/><Relationship Id="rId340" Type="http://schemas.openxmlformats.org/officeDocument/2006/relationships/hyperlink" Target="http://www.koreabaseball.com/Record/Player/HitterDetail/Basic.aspx?playerId=73248" TargetMode="External"/><Relationship Id="rId578" Type="http://schemas.openxmlformats.org/officeDocument/2006/relationships/hyperlink" Target="http://www.koreabaseball.com/Record/Player/HitterDetail/Basic.aspx?playerId=77848" TargetMode="External"/><Relationship Id="rId743" Type="http://schemas.openxmlformats.org/officeDocument/2006/relationships/hyperlink" Target="http://www.koreabaseball.com/Record/Player/HitterDetail/Basic.aspx?playerId=63634" TargetMode="External"/><Relationship Id="rId785" Type="http://schemas.openxmlformats.org/officeDocument/2006/relationships/hyperlink" Target="http://www.koreabaseball.com/Record/Player/HitterDetail/Basic.aspx?playerId=77454" TargetMode="External"/><Relationship Id="rId200" Type="http://schemas.openxmlformats.org/officeDocument/2006/relationships/hyperlink" Target="http://www.koreabaseball.com/Record/Player/HitterDetail/Basic.aspx?playerId=63959" TargetMode="External"/><Relationship Id="rId382" Type="http://schemas.openxmlformats.org/officeDocument/2006/relationships/hyperlink" Target="http://www.koreabaseball.com/Record/Player/HitterDetail/Basic.aspx?playerId=71848" TargetMode="External"/><Relationship Id="rId438" Type="http://schemas.openxmlformats.org/officeDocument/2006/relationships/hyperlink" Target="http://www.koreabaseball.com/Record/Player/HitterDetail/Basic.aspx?playerId=63636" TargetMode="External"/><Relationship Id="rId603" Type="http://schemas.openxmlformats.org/officeDocument/2006/relationships/hyperlink" Target="http://www.koreabaseball.com/Record/Player/HitterDetail/Basic.aspx?playerId=63963" TargetMode="External"/><Relationship Id="rId645" Type="http://schemas.openxmlformats.org/officeDocument/2006/relationships/hyperlink" Target="http://www.koreabaseball.com/Record/Player/HitterDetail/Basic.aspx?playerId=60805" TargetMode="External"/><Relationship Id="rId687" Type="http://schemas.openxmlformats.org/officeDocument/2006/relationships/hyperlink" Target="http://www.koreabaseball.com/Record/Player/HitterDetail/Basic.aspx?playerId=72321" TargetMode="External"/><Relationship Id="rId810" Type="http://schemas.openxmlformats.org/officeDocument/2006/relationships/hyperlink" Target="http://www.koreabaseball.com/Record/Player/HitterDetail/Basic.aspx?playerId=76849" TargetMode="External"/><Relationship Id="rId852" Type="http://schemas.openxmlformats.org/officeDocument/2006/relationships/hyperlink" Target="http://www.koreabaseball.com/Record/Player/HitterDetail/Basic.aspx?playerId=76536" TargetMode="External"/><Relationship Id="rId242" Type="http://schemas.openxmlformats.org/officeDocument/2006/relationships/hyperlink" Target="http://www.koreabaseball.com/Record/Player/HitterDetail/Basic.aspx?playerId=62698" TargetMode="External"/><Relationship Id="rId284" Type="http://schemas.openxmlformats.org/officeDocument/2006/relationships/hyperlink" Target="http://www.koreabaseball.com/Record/Player/HitterDetail/Basic.aspx?playerId=74605" TargetMode="External"/><Relationship Id="rId491" Type="http://schemas.openxmlformats.org/officeDocument/2006/relationships/hyperlink" Target="http://www.koreabaseball.com/Record/Player/HitterDetail/Basic.aspx?playerId=66741" TargetMode="External"/><Relationship Id="rId505" Type="http://schemas.openxmlformats.org/officeDocument/2006/relationships/hyperlink" Target="http://www.koreabaseball.com/Record/Player/HitterDetail/Basic.aspx?playerId=79608" TargetMode="External"/><Relationship Id="rId712" Type="http://schemas.openxmlformats.org/officeDocument/2006/relationships/hyperlink" Target="http://www.koreabaseball.com/Record/Player/HitterDetail/Basic.aspx?playerId=78813" TargetMode="External"/><Relationship Id="rId37" Type="http://schemas.openxmlformats.org/officeDocument/2006/relationships/hyperlink" Target="http://www.koreabaseball.com/Record/Player/HitterDetail/Basic.aspx?playerId=79109" TargetMode="External"/><Relationship Id="rId79" Type="http://schemas.openxmlformats.org/officeDocument/2006/relationships/hyperlink" Target="http://www.koreabaseball.com/Record/Player/HitterDetail/Basic.aspx?playerId=74339" TargetMode="External"/><Relationship Id="rId102" Type="http://schemas.openxmlformats.org/officeDocument/2006/relationships/hyperlink" Target="http://www.koreabaseball.com/Record/Player/HitterDetail/Basic.aspx?playerId=66740" TargetMode="External"/><Relationship Id="rId144" Type="http://schemas.openxmlformats.org/officeDocument/2006/relationships/hyperlink" Target="http://www.koreabaseball.com/Record/Player/HitterDetail/Basic.aspx?playerId=77927" TargetMode="External"/><Relationship Id="rId547" Type="http://schemas.openxmlformats.org/officeDocument/2006/relationships/hyperlink" Target="http://www.koreabaseball.com/Record/Player/HitterDetail/Basic.aspx?playerId=63913" TargetMode="External"/><Relationship Id="rId589" Type="http://schemas.openxmlformats.org/officeDocument/2006/relationships/hyperlink" Target="http://www.koreabaseball.com/Record/Player/HitterDetail/Basic.aspx?playerId=78603" TargetMode="External"/><Relationship Id="rId754" Type="http://schemas.openxmlformats.org/officeDocument/2006/relationships/hyperlink" Target="http://www.koreabaseball.com/Record/Player/HitterDetail/Basic.aspx?playerId=66508" TargetMode="External"/><Relationship Id="rId796" Type="http://schemas.openxmlformats.org/officeDocument/2006/relationships/hyperlink" Target="http://www.koreabaseball.com/Record/Player/HitterDetail/Basic.aspx?playerId=65898" TargetMode="External"/><Relationship Id="rId90" Type="http://schemas.openxmlformats.org/officeDocument/2006/relationships/hyperlink" Target="http://www.koreabaseball.com/Record/Player/HitterDetail/Basic.aspx?playerId=79150" TargetMode="External"/><Relationship Id="rId186" Type="http://schemas.openxmlformats.org/officeDocument/2006/relationships/hyperlink" Target="http://www.koreabaseball.com/Record/Player/HitterDetail/Basic.aspx?playerId=75340" TargetMode="External"/><Relationship Id="rId351" Type="http://schemas.openxmlformats.org/officeDocument/2006/relationships/hyperlink" Target="http://www.koreabaseball.com/Record/Player/HitterDetail/Basic.aspx?playerId=60264" TargetMode="External"/><Relationship Id="rId393" Type="http://schemas.openxmlformats.org/officeDocument/2006/relationships/hyperlink" Target="http://www.koreabaseball.com/Record/Player/HitterDetail/Basic.aspx?playerId=60457" TargetMode="External"/><Relationship Id="rId407" Type="http://schemas.openxmlformats.org/officeDocument/2006/relationships/hyperlink" Target="http://www.koreabaseball.com/Record/Player/HitterDetail/Basic.aspx?playerId=61215" TargetMode="External"/><Relationship Id="rId449" Type="http://schemas.openxmlformats.org/officeDocument/2006/relationships/hyperlink" Target="http://www.koreabaseball.com/Record/Player/HitterDetail/Basic.aspx?playerId=72649" TargetMode="External"/><Relationship Id="rId614" Type="http://schemas.openxmlformats.org/officeDocument/2006/relationships/hyperlink" Target="http://www.koreabaseball.com/Record/Player/HitterDetail/Basic.aspx?playerId=65769" TargetMode="External"/><Relationship Id="rId656" Type="http://schemas.openxmlformats.org/officeDocument/2006/relationships/hyperlink" Target="http://www.koreabaseball.com/Record/Player/HitterDetail/Basic.aspx?playerId=78224" TargetMode="External"/><Relationship Id="rId821" Type="http://schemas.openxmlformats.org/officeDocument/2006/relationships/hyperlink" Target="http://www.koreabaseball.com/Record/Player/HitterDetail/Basic.aspx?playerId=64724" TargetMode="External"/><Relationship Id="rId863" Type="http://schemas.openxmlformats.org/officeDocument/2006/relationships/hyperlink" Target="http://www.koreabaseball.com/Record/Retire/Hitter.aspx?playerId=65120" TargetMode="External"/><Relationship Id="rId211" Type="http://schemas.openxmlformats.org/officeDocument/2006/relationships/hyperlink" Target="http://www.koreabaseball.com/Record/Player/HitterDetail/Basic.aspx?playerId=65933" TargetMode="External"/><Relationship Id="rId253" Type="http://schemas.openxmlformats.org/officeDocument/2006/relationships/hyperlink" Target="http://www.koreabaseball.com/Record/Player/HitterDetail/Basic.aspx?playerId=61186" TargetMode="External"/><Relationship Id="rId295" Type="http://schemas.openxmlformats.org/officeDocument/2006/relationships/hyperlink" Target="http://www.koreabaseball.com/Record/Player/HitterDetail/Basic.aspx?playerId=73117" TargetMode="External"/><Relationship Id="rId309" Type="http://schemas.openxmlformats.org/officeDocument/2006/relationships/hyperlink" Target="http://www.koreabaseball.com/Record/Player/HitterDetail/Basic.aspx?playerId=72133" TargetMode="External"/><Relationship Id="rId460" Type="http://schemas.openxmlformats.org/officeDocument/2006/relationships/hyperlink" Target="http://www.koreabaseball.com/Record/Player/HitterDetail/Basic.aspx?playerId=62406" TargetMode="External"/><Relationship Id="rId516" Type="http://schemas.openxmlformats.org/officeDocument/2006/relationships/hyperlink" Target="http://www.koreabaseball.com/Record/Player/HitterDetail/Basic.aspx?playerId=64086" TargetMode="External"/><Relationship Id="rId698" Type="http://schemas.openxmlformats.org/officeDocument/2006/relationships/hyperlink" Target="http://www.koreabaseball.com/Record/Player/HitterDetail/Basic.aspx?playerId=78753" TargetMode="External"/><Relationship Id="rId48" Type="http://schemas.openxmlformats.org/officeDocument/2006/relationships/hyperlink" Target="http://www.koreabaseball.com/Record/Player/HitterDetail/Basic.aspx?playerId=73606" TargetMode="External"/><Relationship Id="rId113" Type="http://schemas.openxmlformats.org/officeDocument/2006/relationships/hyperlink" Target="http://www.koreabaseball.com/Record/Player/HitterDetail/Basic.aspx?playerId=61891" TargetMode="External"/><Relationship Id="rId320" Type="http://schemas.openxmlformats.org/officeDocument/2006/relationships/hyperlink" Target="http://www.koreabaseball.com/Record/Player/HitterDetail/Basic.aspx?playerId=77263" TargetMode="External"/><Relationship Id="rId558" Type="http://schemas.openxmlformats.org/officeDocument/2006/relationships/hyperlink" Target="http://www.koreabaseball.com/Record/Player/HitterDetail/Basic.aspx?playerId=62768" TargetMode="External"/><Relationship Id="rId723" Type="http://schemas.openxmlformats.org/officeDocument/2006/relationships/hyperlink" Target="http://www.koreabaseball.com/Record/Player/HitterDetail/Basic.aspx?playerId=62895" TargetMode="External"/><Relationship Id="rId765" Type="http://schemas.openxmlformats.org/officeDocument/2006/relationships/hyperlink" Target="http://www.koreabaseball.com/Record/Player/HitterDetail/Basic.aspx?playerId=74139" TargetMode="External"/><Relationship Id="rId155" Type="http://schemas.openxmlformats.org/officeDocument/2006/relationships/hyperlink" Target="http://www.koreabaseball.com/Record/Player/HitterDetail/Basic.aspx?playerId=70142" TargetMode="External"/><Relationship Id="rId197" Type="http://schemas.openxmlformats.org/officeDocument/2006/relationships/hyperlink" Target="http://www.koreabaseball.com/Record/Player/HitterDetail/Basic.aspx?playerId=64086" TargetMode="External"/><Relationship Id="rId362" Type="http://schemas.openxmlformats.org/officeDocument/2006/relationships/hyperlink" Target="http://www.koreabaseball.com/Record/Player/HitterDetail/Basic.aspx?playerId=62802" TargetMode="External"/><Relationship Id="rId418" Type="http://schemas.openxmlformats.org/officeDocument/2006/relationships/hyperlink" Target="http://www.koreabaseball.com/Record/Player/HitterDetail/Basic.aspx?playerId=99810" TargetMode="External"/><Relationship Id="rId625" Type="http://schemas.openxmlformats.org/officeDocument/2006/relationships/hyperlink" Target="http://www.koreabaseball.com/Record/Player/HitterDetail/Basic.aspx?playerId=79339" TargetMode="External"/><Relationship Id="rId832" Type="http://schemas.openxmlformats.org/officeDocument/2006/relationships/hyperlink" Target="http://www.koreabaseball.com/Record/Retire/Hitter.aspx?playerId=72303" TargetMode="External"/><Relationship Id="rId222" Type="http://schemas.openxmlformats.org/officeDocument/2006/relationships/hyperlink" Target="http://www.koreabaseball.com/Record/Player/HitterDetail/Basic.aspx?playerId=65067" TargetMode="External"/><Relationship Id="rId264" Type="http://schemas.openxmlformats.org/officeDocument/2006/relationships/hyperlink" Target="http://www.koreabaseball.com/Record/Player/HitterDetail/Basic.aspx?playerId=77637" TargetMode="External"/><Relationship Id="rId471" Type="http://schemas.openxmlformats.org/officeDocument/2006/relationships/hyperlink" Target="http://www.koreabaseball.com/Record/Player/HitterDetail/Basic.aspx?playerId=66508" TargetMode="External"/><Relationship Id="rId667" Type="http://schemas.openxmlformats.org/officeDocument/2006/relationships/hyperlink" Target="http://www.koreabaseball.com/Record/Player/HitterDetail/Basic.aspx?playerId=66409" TargetMode="External"/><Relationship Id="rId874" Type="http://schemas.openxmlformats.org/officeDocument/2006/relationships/hyperlink" Target="http://www.koreabaseball.com/Record/Player/HitterDetail/Basic.aspx?playerId=79453" TargetMode="External"/><Relationship Id="rId17" Type="http://schemas.openxmlformats.org/officeDocument/2006/relationships/hyperlink" Target="http://www.koreabaseball.com/Record/Player/HitterDetail/Basic.aspx?playerId=79240" TargetMode="External"/><Relationship Id="rId59" Type="http://schemas.openxmlformats.org/officeDocument/2006/relationships/hyperlink" Target="http://www.koreabaseball.com/Record/Player/HitterDetail/Basic.aspx?playerId=79231" TargetMode="External"/><Relationship Id="rId124" Type="http://schemas.openxmlformats.org/officeDocument/2006/relationships/hyperlink" Target="http://www.koreabaseball.com/Record/Player/HitterDetail/Basic.aspx?playerId=76350" TargetMode="External"/><Relationship Id="rId527" Type="http://schemas.openxmlformats.org/officeDocument/2006/relationships/hyperlink" Target="http://www.koreabaseball.com/Record/Player/HitterDetail/Basic.aspx?playerId=62908" TargetMode="External"/><Relationship Id="rId569" Type="http://schemas.openxmlformats.org/officeDocument/2006/relationships/hyperlink" Target="http://www.koreabaseball.com/Record/Player/HitterDetail/Basic.aspx?playerId=63257" TargetMode="External"/><Relationship Id="rId734" Type="http://schemas.openxmlformats.org/officeDocument/2006/relationships/hyperlink" Target="http://www.koreabaseball.com/Record/Player/HitterDetail/Basic.aspx?playerId=64610" TargetMode="External"/><Relationship Id="rId776" Type="http://schemas.openxmlformats.org/officeDocument/2006/relationships/hyperlink" Target="http://www.koreabaseball.com/Record/Player/HitterDetail/Basic.aspx?playerId=64468" TargetMode="External"/><Relationship Id="rId70" Type="http://schemas.openxmlformats.org/officeDocument/2006/relationships/hyperlink" Target="http://www.koreabaseball.com/Record/Player/HitterDetail/Basic.aspx?playerId=64610" TargetMode="External"/><Relationship Id="rId166" Type="http://schemas.openxmlformats.org/officeDocument/2006/relationships/hyperlink" Target="http://www.koreabaseball.com/Record/Player/HitterDetail/Basic.aspx?playerId=66306" TargetMode="External"/><Relationship Id="rId331" Type="http://schemas.openxmlformats.org/officeDocument/2006/relationships/hyperlink" Target="http://www.koreabaseball.com/Record/Player/HitterDetail/Basic.aspx?playerId=78467" TargetMode="External"/><Relationship Id="rId373" Type="http://schemas.openxmlformats.org/officeDocument/2006/relationships/hyperlink" Target="http://www.koreabaseball.com/Record/Player/HitterDetail/Basic.aspx?playerId=76540" TargetMode="External"/><Relationship Id="rId429" Type="http://schemas.openxmlformats.org/officeDocument/2006/relationships/hyperlink" Target="http://www.koreabaseball.com/Record/Player/HitterDetail/Basic.aspx?playerId=61101" TargetMode="External"/><Relationship Id="rId580" Type="http://schemas.openxmlformats.org/officeDocument/2006/relationships/hyperlink" Target="http://www.koreabaseball.com/Record/Player/HitterDetail/Basic.aspx?playerId=62802" TargetMode="External"/><Relationship Id="rId636" Type="http://schemas.openxmlformats.org/officeDocument/2006/relationships/hyperlink" Target="http://www.koreabaseball.com/Record/Player/HitterDetail/Basic.aspx?playerId=76368" TargetMode="External"/><Relationship Id="rId801" Type="http://schemas.openxmlformats.org/officeDocument/2006/relationships/hyperlink" Target="http://www.koreabaseball.com/Record/Player/HitterDetail/Basic.aspx?playerId=61366" TargetMode="External"/><Relationship Id="rId1" Type="http://schemas.openxmlformats.org/officeDocument/2006/relationships/hyperlink" Target="javascript:sort('POS_SC');" TargetMode="External"/><Relationship Id="rId233" Type="http://schemas.openxmlformats.org/officeDocument/2006/relationships/hyperlink" Target="http://www.koreabaseball.com/Record/Player/HitterDetail/Basic.aspx?playerId=79191" TargetMode="External"/><Relationship Id="rId440" Type="http://schemas.openxmlformats.org/officeDocument/2006/relationships/hyperlink" Target="http://www.koreabaseball.com/Record/Player/HitterDetail/Basic.aspx?playerId=78629" TargetMode="External"/><Relationship Id="rId678" Type="http://schemas.openxmlformats.org/officeDocument/2006/relationships/hyperlink" Target="http://www.koreabaseball.com/Record/Player/HitterDetail/Basic.aspx?playerId=72860" TargetMode="External"/><Relationship Id="rId843" Type="http://schemas.openxmlformats.org/officeDocument/2006/relationships/hyperlink" Target="http://www.koreabaseball.com/Record/Player/HitterDetail/Basic.aspx?playerId=61204" TargetMode="External"/><Relationship Id="rId28" Type="http://schemas.openxmlformats.org/officeDocument/2006/relationships/hyperlink" Target="http://www.koreabaseball.com/Record/Player/HitterDetail/Basic.aspx?playerId=77564" TargetMode="External"/><Relationship Id="rId275" Type="http://schemas.openxmlformats.org/officeDocument/2006/relationships/hyperlink" Target="http://www.koreabaseball.com/Record/Player/HitterDetail/Basic.aspx?playerId=73801" TargetMode="External"/><Relationship Id="rId300" Type="http://schemas.openxmlformats.org/officeDocument/2006/relationships/hyperlink" Target="http://www.koreabaseball.com/Record/Player/HitterDetail/Basic.aspx?playerId=74513" TargetMode="External"/><Relationship Id="rId482" Type="http://schemas.openxmlformats.org/officeDocument/2006/relationships/hyperlink" Target="http://www.koreabaseball.com/Record/Player/HitterDetail/Basic.aspx?playerId=64995" TargetMode="External"/><Relationship Id="rId538" Type="http://schemas.openxmlformats.org/officeDocument/2006/relationships/hyperlink" Target="http://www.koreabaseball.com/Record/Player/HitterDetail/Basic.aspx?playerId=72456" TargetMode="External"/><Relationship Id="rId703" Type="http://schemas.openxmlformats.org/officeDocument/2006/relationships/hyperlink" Target="http://www.koreabaseball.com/Record/Retire/Hitter.aspx?playerId=72214" TargetMode="External"/><Relationship Id="rId745" Type="http://schemas.openxmlformats.org/officeDocument/2006/relationships/hyperlink" Target="http://www.koreabaseball.com/Record/Player/HitterDetail/Basic.aspx?playerId=66606" TargetMode="External"/><Relationship Id="rId81" Type="http://schemas.openxmlformats.org/officeDocument/2006/relationships/hyperlink" Target="http://www.koreabaseball.com/Record/Player/HitterDetail/Basic.aspx?playerId=63920" TargetMode="External"/><Relationship Id="rId135" Type="http://schemas.openxmlformats.org/officeDocument/2006/relationships/hyperlink" Target="http://www.koreabaseball.com/Record/Player/HitterDetail/Basic.aspx?playerId=73306" TargetMode="External"/><Relationship Id="rId177" Type="http://schemas.openxmlformats.org/officeDocument/2006/relationships/hyperlink" Target="http://www.koreabaseball.com/Record/Player/HitterDetail/Basic.aspx?playerId=73136" TargetMode="External"/><Relationship Id="rId342" Type="http://schemas.openxmlformats.org/officeDocument/2006/relationships/hyperlink" Target="http://www.koreabaseball.com/Record/Player/HitterDetail/Basic.aspx?playerId=60404" TargetMode="External"/><Relationship Id="rId384" Type="http://schemas.openxmlformats.org/officeDocument/2006/relationships/hyperlink" Target="http://www.koreabaseball.com/Record/Player/HitterDetail/Basic.aspx?playerId=71347" TargetMode="External"/><Relationship Id="rId591" Type="http://schemas.openxmlformats.org/officeDocument/2006/relationships/hyperlink" Target="http://www.koreabaseball.com/Record/Player/HitterDetail/Basic.aspx?playerId=60658" TargetMode="External"/><Relationship Id="rId605" Type="http://schemas.openxmlformats.org/officeDocument/2006/relationships/hyperlink" Target="http://www.koreabaseball.com/Record/Player/HitterDetail/Basic.aspx?playerId=62908" TargetMode="External"/><Relationship Id="rId787" Type="http://schemas.openxmlformats.org/officeDocument/2006/relationships/hyperlink" Target="http://www.koreabaseball.com/Record/Player/HitterDetail/Basic.aspx?playerId=66965" TargetMode="External"/><Relationship Id="rId812" Type="http://schemas.openxmlformats.org/officeDocument/2006/relationships/hyperlink" Target="http://www.koreabaseball.com/Record/Retire/Hitter.aspx?playerId=64802" TargetMode="External"/><Relationship Id="rId202" Type="http://schemas.openxmlformats.org/officeDocument/2006/relationships/hyperlink" Target="http://www.koreabaseball.com/Record/Player/HitterDetail/Basic.aspx?playerId=61214" TargetMode="External"/><Relationship Id="rId244" Type="http://schemas.openxmlformats.org/officeDocument/2006/relationships/hyperlink" Target="http://www.koreabaseball.com/Record/Player/HitterDetail/Basic.aspx?playerId=78361" TargetMode="External"/><Relationship Id="rId647" Type="http://schemas.openxmlformats.org/officeDocument/2006/relationships/hyperlink" Target="http://www.koreabaseball.com/Record/Player/HitterDetail/Basic.aspx?playerId=66606" TargetMode="External"/><Relationship Id="rId689" Type="http://schemas.openxmlformats.org/officeDocument/2006/relationships/hyperlink" Target="http://www.koreabaseball.com/Record/Player/HitterDetail/Basic.aspx?playerId=60658" TargetMode="External"/><Relationship Id="rId854" Type="http://schemas.openxmlformats.org/officeDocument/2006/relationships/hyperlink" Target="http://www.koreabaseball.com/Record/Player/HitterDetail/Basic.aspx?playerId=60558" TargetMode="External"/><Relationship Id="rId39" Type="http://schemas.openxmlformats.org/officeDocument/2006/relationships/hyperlink" Target="http://www.koreabaseball.com/Record/Player/HitterDetail/Basic.aspx?playerId=73153" TargetMode="External"/><Relationship Id="rId286" Type="http://schemas.openxmlformats.org/officeDocument/2006/relationships/hyperlink" Target="http://www.koreabaseball.com/Record/Player/HitterDetail/Basic.aspx?playerId=63111" TargetMode="External"/><Relationship Id="rId451" Type="http://schemas.openxmlformats.org/officeDocument/2006/relationships/hyperlink" Target="http://www.koreabaseball.com/Record/Player/HitterDetail/Basic.aspx?playerId=65464" TargetMode="External"/><Relationship Id="rId493" Type="http://schemas.openxmlformats.org/officeDocument/2006/relationships/hyperlink" Target="http://www.koreabaseball.com/Record/Player/HitterDetail/Basic.aspx?playerId=63791" TargetMode="External"/><Relationship Id="rId507" Type="http://schemas.openxmlformats.org/officeDocument/2006/relationships/hyperlink" Target="http://www.koreabaseball.com/Record/Player/HitterDetail/Basic.aspx?playerId=77591" TargetMode="External"/><Relationship Id="rId549" Type="http://schemas.openxmlformats.org/officeDocument/2006/relationships/hyperlink" Target="http://www.koreabaseball.com/Record/Player/HitterDetail/Basic.aspx?playerId=66920" TargetMode="External"/><Relationship Id="rId714" Type="http://schemas.openxmlformats.org/officeDocument/2006/relationships/hyperlink" Target="http://www.koreabaseball.com/Record/Player/HitterDetail/Basic.aspx?playerId=66990" TargetMode="External"/><Relationship Id="rId756" Type="http://schemas.openxmlformats.org/officeDocument/2006/relationships/hyperlink" Target="http://www.koreabaseball.com/Record/Player/HitterDetail/Basic.aspx?playerId=65509" TargetMode="External"/><Relationship Id="rId50" Type="http://schemas.openxmlformats.org/officeDocument/2006/relationships/hyperlink" Target="http://www.koreabaseball.com/Record/Player/HitterDetail/Basic.aspx?playerId=76753" TargetMode="External"/><Relationship Id="rId104" Type="http://schemas.openxmlformats.org/officeDocument/2006/relationships/hyperlink" Target="http://www.koreabaseball.com/Record/Player/HitterDetail/Basic.aspx?playerId=77446" TargetMode="External"/><Relationship Id="rId146" Type="http://schemas.openxmlformats.org/officeDocument/2006/relationships/hyperlink" Target="http://www.koreabaseball.com/Record/Player/HitterDetail/Basic.aspx?playerId=71752" TargetMode="External"/><Relationship Id="rId188" Type="http://schemas.openxmlformats.org/officeDocument/2006/relationships/hyperlink" Target="http://www.koreabaseball.com/Record/Player/HitterDetail/Basic.aspx?playerId=63638" TargetMode="External"/><Relationship Id="rId311" Type="http://schemas.openxmlformats.org/officeDocument/2006/relationships/hyperlink" Target="http://www.koreabaseball.com/Record/Player/HitterDetail/Basic.aspx?playerId=76355" TargetMode="External"/><Relationship Id="rId353" Type="http://schemas.openxmlformats.org/officeDocument/2006/relationships/hyperlink" Target="http://www.koreabaseball.com/Record/Player/HitterDetail/Basic.aspx?playerId=78243" TargetMode="External"/><Relationship Id="rId395" Type="http://schemas.openxmlformats.org/officeDocument/2006/relationships/hyperlink" Target="http://www.koreabaseball.com/Record/Player/HitterDetail/Basic.aspx?playerId=65320" TargetMode="External"/><Relationship Id="rId409" Type="http://schemas.openxmlformats.org/officeDocument/2006/relationships/hyperlink" Target="http://www.koreabaseball.com/Record/Player/HitterDetail/Basic.aspx?playerId=79130" TargetMode="External"/><Relationship Id="rId560" Type="http://schemas.openxmlformats.org/officeDocument/2006/relationships/hyperlink" Target="http://www.koreabaseball.com/Record/Player/HitterDetail/Basic.aspx?playerId=78756" TargetMode="External"/><Relationship Id="rId798" Type="http://schemas.openxmlformats.org/officeDocument/2006/relationships/hyperlink" Target="http://www.koreabaseball.com/Record/Player/HitterDetail/Basic.aspx?playerId=62338" TargetMode="External"/><Relationship Id="rId92" Type="http://schemas.openxmlformats.org/officeDocument/2006/relationships/hyperlink" Target="http://www.koreabaseball.com/Record/Player/HitterDetail/Basic.aspx?playerId=99737" TargetMode="External"/><Relationship Id="rId213" Type="http://schemas.openxmlformats.org/officeDocument/2006/relationships/hyperlink" Target="http://www.koreabaseball.com/Record/Player/HitterDetail/Basic.aspx?playerId=66859" TargetMode="External"/><Relationship Id="rId420" Type="http://schemas.openxmlformats.org/officeDocument/2006/relationships/hyperlink" Target="http://www.koreabaseball.com/Record/Player/HitterDetail/Basic.aspx?playerId=61463" TargetMode="External"/><Relationship Id="rId616" Type="http://schemas.openxmlformats.org/officeDocument/2006/relationships/hyperlink" Target="http://www.koreabaseball.com/Record/Player/HitterDetail/Basic.aspx?playerId=60404" TargetMode="External"/><Relationship Id="rId658" Type="http://schemas.openxmlformats.org/officeDocument/2006/relationships/hyperlink" Target="http://www.koreabaseball.com/Record/Player/HitterDetail/Basic.aspx?playerId=77248" TargetMode="External"/><Relationship Id="rId823" Type="http://schemas.openxmlformats.org/officeDocument/2006/relationships/hyperlink" Target="http://www.koreabaseball.com/Record/Player/HitterDetail/Basic.aspx?playerId=73136" TargetMode="External"/><Relationship Id="rId865" Type="http://schemas.openxmlformats.org/officeDocument/2006/relationships/hyperlink" Target="http://www.koreabaseball.com/Record/Player/HitterDetail/Basic.aspx?playerId=76100" TargetMode="External"/><Relationship Id="rId255" Type="http://schemas.openxmlformats.org/officeDocument/2006/relationships/hyperlink" Target="http://www.koreabaseball.com/Record/Player/HitterDetail/Basic.aspx?playerId=79192" TargetMode="External"/><Relationship Id="rId297" Type="http://schemas.openxmlformats.org/officeDocument/2006/relationships/hyperlink" Target="http://www.koreabaseball.com/Record/Retire/Hitter.aspx?playerId=67845" TargetMode="External"/><Relationship Id="rId462" Type="http://schemas.openxmlformats.org/officeDocument/2006/relationships/hyperlink" Target="http://www.koreabaseball.com/Record/Player/HitterDetail/Basic.aspx?playerId=64944" TargetMode="External"/><Relationship Id="rId518" Type="http://schemas.openxmlformats.org/officeDocument/2006/relationships/hyperlink" Target="http://www.koreabaseball.com/Record/Player/HitterDetail/Basic.aspx?playerId=66659" TargetMode="External"/><Relationship Id="rId725" Type="http://schemas.openxmlformats.org/officeDocument/2006/relationships/hyperlink" Target="http://www.koreabaseball.com/Record/Player/HitterDetail/Basic.aspx?playerId=66749" TargetMode="External"/><Relationship Id="rId115" Type="http://schemas.openxmlformats.org/officeDocument/2006/relationships/hyperlink" Target="http://www.koreabaseball.com/Record/Player/HitterDetail/Basic.aspx?playerId=73339" TargetMode="External"/><Relationship Id="rId157" Type="http://schemas.openxmlformats.org/officeDocument/2006/relationships/hyperlink" Target="http://www.koreabaseball.com/Record/Player/HitterDetail/Basic.aspx?playerId=97336" TargetMode="External"/><Relationship Id="rId322" Type="http://schemas.openxmlformats.org/officeDocument/2006/relationships/hyperlink" Target="http://www.koreabaseball.com/Record/Player/HitterDetail/Basic.aspx?playerId=61895" TargetMode="External"/><Relationship Id="rId364" Type="http://schemas.openxmlformats.org/officeDocument/2006/relationships/hyperlink" Target="http://www.koreabaseball.com/Record/Retire/Hitter.aspx?playerId=66750" TargetMode="External"/><Relationship Id="rId767" Type="http://schemas.openxmlformats.org/officeDocument/2006/relationships/hyperlink" Target="http://www.koreabaseball.com/Record/Player/HitterDetail/Basic.aspx?playerId=62147" TargetMode="External"/><Relationship Id="rId61" Type="http://schemas.openxmlformats.org/officeDocument/2006/relationships/hyperlink" Target="http://www.koreabaseball.com/Record/Player/HitterDetail/Basic.aspx?playerId=62404" TargetMode="External"/><Relationship Id="rId199" Type="http://schemas.openxmlformats.org/officeDocument/2006/relationships/hyperlink" Target="http://www.koreabaseball.com/Record/Player/HitterDetail/Basic.aspx?playerId=78517" TargetMode="External"/><Relationship Id="rId571" Type="http://schemas.openxmlformats.org/officeDocument/2006/relationships/hyperlink" Target="http://www.koreabaseball.com/Record/Player/HitterDetail/Basic.aspx?playerId=62404" TargetMode="External"/><Relationship Id="rId627" Type="http://schemas.openxmlformats.org/officeDocument/2006/relationships/hyperlink" Target="http://www.koreabaseball.com/Record/Player/HitterDetail/Basic.aspx?playerId=63257" TargetMode="External"/><Relationship Id="rId669" Type="http://schemas.openxmlformats.org/officeDocument/2006/relationships/hyperlink" Target="http://www.koreabaseball.com/Record/Player/HitterDetail/Basic.aspx?playerId=66451" TargetMode="External"/><Relationship Id="rId834" Type="http://schemas.openxmlformats.org/officeDocument/2006/relationships/hyperlink" Target="http://www.koreabaseball.com/Record/Player/HitterDetail/Basic.aspx?playerId=71207" TargetMode="External"/><Relationship Id="rId876" Type="http://schemas.openxmlformats.org/officeDocument/2006/relationships/hyperlink" Target="http://www.koreabaseball.com/Record/Player/HitterDetail/Basic.aspx?playerId=61929" TargetMode="External"/><Relationship Id="rId19" Type="http://schemas.openxmlformats.org/officeDocument/2006/relationships/hyperlink" Target="http://www.koreabaseball.com/Record/Player/HitterDetail/Basic.aspx?playerId=75847" TargetMode="External"/><Relationship Id="rId224" Type="http://schemas.openxmlformats.org/officeDocument/2006/relationships/hyperlink" Target="http://www.koreabaseball.com/Record/Player/HitterDetail/Basic.aspx?playerId=78813" TargetMode="External"/><Relationship Id="rId266" Type="http://schemas.openxmlformats.org/officeDocument/2006/relationships/hyperlink" Target="http://www.koreabaseball.com/Record/Player/HitterDetail/Basic.aspx?playerId=65546" TargetMode="External"/><Relationship Id="rId431" Type="http://schemas.openxmlformats.org/officeDocument/2006/relationships/hyperlink" Target="http://www.koreabaseball.com/Record/Player/HitterDetail/Basic.aspx?playerId=79349" TargetMode="External"/><Relationship Id="rId473" Type="http://schemas.openxmlformats.org/officeDocument/2006/relationships/hyperlink" Target="http://www.koreabaseball.com/Record/Retire/Hitter.aspx?playerId=66049" TargetMode="External"/><Relationship Id="rId529" Type="http://schemas.openxmlformats.org/officeDocument/2006/relationships/hyperlink" Target="http://www.koreabaseball.com/Record/Player/HitterDetail/Basic.aspx?playerId=73209" TargetMode="External"/><Relationship Id="rId680" Type="http://schemas.openxmlformats.org/officeDocument/2006/relationships/hyperlink" Target="http://www.koreabaseball.com/Record/Player/HitterDetail/Basic.aspx?playerId=66833" TargetMode="External"/><Relationship Id="rId736" Type="http://schemas.openxmlformats.org/officeDocument/2006/relationships/hyperlink" Target="http://www.koreabaseball.com/Record/Retire/Hitter.aspx?playerId=64646" TargetMode="External"/><Relationship Id="rId30" Type="http://schemas.openxmlformats.org/officeDocument/2006/relationships/hyperlink" Target="http://www.koreabaseball.com/Record/Player/HitterDetail/Basic.aspx?playerId=76509" TargetMode="External"/><Relationship Id="rId126" Type="http://schemas.openxmlformats.org/officeDocument/2006/relationships/hyperlink" Target="http://www.koreabaseball.com/Record/Player/HitterDetail/Basic.aspx?playerId=72862" TargetMode="External"/><Relationship Id="rId168" Type="http://schemas.openxmlformats.org/officeDocument/2006/relationships/hyperlink" Target="http://www.koreabaseball.com/Record/Player/HitterDetail/Basic.aspx?playerId=62893" TargetMode="External"/><Relationship Id="rId333" Type="http://schemas.openxmlformats.org/officeDocument/2006/relationships/hyperlink" Target="http://www.koreabaseball.com/Record/Player/HitterDetail/Basic.aspx?playerId=62353" TargetMode="External"/><Relationship Id="rId540" Type="http://schemas.openxmlformats.org/officeDocument/2006/relationships/hyperlink" Target="http://www.koreabaseball.com/Record/Player/HitterDetail/Basic.aspx?playerId=63088" TargetMode="External"/><Relationship Id="rId778" Type="http://schemas.openxmlformats.org/officeDocument/2006/relationships/hyperlink" Target="http://www.koreabaseball.com/Record/Player/HitterDetail/Basic.aspx?playerId=60456" TargetMode="External"/><Relationship Id="rId72" Type="http://schemas.openxmlformats.org/officeDocument/2006/relationships/hyperlink" Target="http://www.koreabaseball.com/Record/Player/HitterDetail/Basic.aspx?playerId=79192" TargetMode="External"/><Relationship Id="rId375" Type="http://schemas.openxmlformats.org/officeDocument/2006/relationships/hyperlink" Target="http://www.koreabaseball.com/Record/Player/HitterDetail/Basic.aspx?playerId=76757" TargetMode="External"/><Relationship Id="rId582" Type="http://schemas.openxmlformats.org/officeDocument/2006/relationships/hyperlink" Target="http://www.koreabaseball.com/Record/Player/HitterDetail/Basic.aspx?playerId=62893" TargetMode="External"/><Relationship Id="rId638" Type="http://schemas.openxmlformats.org/officeDocument/2006/relationships/hyperlink" Target="http://www.koreabaseball.com/Record/Player/HitterDetail/Basic.aspx?playerId=63360" TargetMode="External"/><Relationship Id="rId803" Type="http://schemas.openxmlformats.org/officeDocument/2006/relationships/hyperlink" Target="http://www.koreabaseball.com/Record/Player/HitterDetail/Basic.aspx?playerId=62864" TargetMode="External"/><Relationship Id="rId845" Type="http://schemas.openxmlformats.org/officeDocument/2006/relationships/hyperlink" Target="http://www.koreabaseball.com/Record/Player/HitterDetail/Basic.aspx?playerId=61554" TargetMode="External"/><Relationship Id="rId3" Type="http://schemas.openxmlformats.org/officeDocument/2006/relationships/hyperlink" Target="javascript:sort('START_GAME_CN');" TargetMode="External"/><Relationship Id="rId235" Type="http://schemas.openxmlformats.org/officeDocument/2006/relationships/hyperlink" Target="http://www.koreabaseball.com/Record/Player/HitterDetail/Basic.aspx?playerId=61463" TargetMode="External"/><Relationship Id="rId277" Type="http://schemas.openxmlformats.org/officeDocument/2006/relationships/hyperlink" Target="http://www.koreabaseball.com/Record/Retire/Hitter.aspx?playerId=66628" TargetMode="External"/><Relationship Id="rId400" Type="http://schemas.openxmlformats.org/officeDocument/2006/relationships/hyperlink" Target="http://www.koreabaseball.com/Record/Player/HitterDetail/Basic.aspx?playerId=60605" TargetMode="External"/><Relationship Id="rId442" Type="http://schemas.openxmlformats.org/officeDocument/2006/relationships/hyperlink" Target="http://www.koreabaseball.com/Record/Player/HitterDetail/Basic.aspx?playerId=78217" TargetMode="External"/><Relationship Id="rId484" Type="http://schemas.openxmlformats.org/officeDocument/2006/relationships/hyperlink" Target="http://www.koreabaseball.com/Record/Player/HitterDetail/Basic.aspx?playerId=79130" TargetMode="External"/><Relationship Id="rId705" Type="http://schemas.openxmlformats.org/officeDocument/2006/relationships/hyperlink" Target="http://www.koreabaseball.com/Record/Player/HitterDetail/Basic.aspx?playerId=79290" TargetMode="External"/><Relationship Id="rId137" Type="http://schemas.openxmlformats.org/officeDocument/2006/relationships/hyperlink" Target="http://www.koreabaseball.com/Record/Player/HitterDetail/Basic.aspx?playerId=61204" TargetMode="External"/><Relationship Id="rId302" Type="http://schemas.openxmlformats.org/officeDocument/2006/relationships/hyperlink" Target="http://www.koreabaseball.com/Record/Retire/Hitter.aspx?playerId=64493" TargetMode="External"/><Relationship Id="rId344" Type="http://schemas.openxmlformats.org/officeDocument/2006/relationships/hyperlink" Target="http://www.koreabaseball.com/Record/Retire/Hitter.aspx?playerId=66523" TargetMode="External"/><Relationship Id="rId691" Type="http://schemas.openxmlformats.org/officeDocument/2006/relationships/hyperlink" Target="http://www.koreabaseball.com/Record/Player/HitterDetail/Basic.aspx?playerId=65506" TargetMode="External"/><Relationship Id="rId747" Type="http://schemas.openxmlformats.org/officeDocument/2006/relationships/hyperlink" Target="http://www.koreabaseball.com/Record/Player/HitterDetail/Basic.aspx?playerId=65610" TargetMode="External"/><Relationship Id="rId789" Type="http://schemas.openxmlformats.org/officeDocument/2006/relationships/hyperlink" Target="http://www.koreabaseball.com/Record/Player/HitterDetail/Basic.aspx?playerId=62016" TargetMode="External"/><Relationship Id="rId41" Type="http://schemas.openxmlformats.org/officeDocument/2006/relationships/hyperlink" Target="http://www.koreabaseball.com/Record/Player/HitterDetail/Basic.aspx?playerId=76812" TargetMode="External"/><Relationship Id="rId83" Type="http://schemas.openxmlformats.org/officeDocument/2006/relationships/hyperlink" Target="http://www.koreabaseball.com/Record/Player/HitterDetail/Basic.aspx?playerId=76849" TargetMode="External"/><Relationship Id="rId179" Type="http://schemas.openxmlformats.org/officeDocument/2006/relationships/hyperlink" Target="http://www.koreabaseball.com/Record/Player/HitterDetail/Basic.aspx?playerId=75321" TargetMode="External"/><Relationship Id="rId386" Type="http://schemas.openxmlformats.org/officeDocument/2006/relationships/hyperlink" Target="http://www.koreabaseball.com/Record/Player/HitterDetail/Basic.aspx?playerId=74605" TargetMode="External"/><Relationship Id="rId551" Type="http://schemas.openxmlformats.org/officeDocument/2006/relationships/hyperlink" Target="http://www.koreabaseball.com/Record/Player/HitterDetail/Basic.aspx?playerId=65898" TargetMode="External"/><Relationship Id="rId593" Type="http://schemas.openxmlformats.org/officeDocument/2006/relationships/hyperlink" Target="http://www.koreabaseball.com/Record/Player/HitterDetail/Basic.aspx?playerId=65513" TargetMode="External"/><Relationship Id="rId607" Type="http://schemas.openxmlformats.org/officeDocument/2006/relationships/hyperlink" Target="http://www.koreabaseball.com/Record/Player/HitterDetail/Basic.aspx?playerId=65368" TargetMode="External"/><Relationship Id="rId649" Type="http://schemas.openxmlformats.org/officeDocument/2006/relationships/hyperlink" Target="http://www.koreabaseball.com/Record/Player/HitterDetail/Basic.aspx?playerId=60605" TargetMode="External"/><Relationship Id="rId814" Type="http://schemas.openxmlformats.org/officeDocument/2006/relationships/hyperlink" Target="http://www.koreabaseball.com/Record/Player/HitterDetail/Basic.aspx?playerId=76158" TargetMode="External"/><Relationship Id="rId856" Type="http://schemas.openxmlformats.org/officeDocument/2006/relationships/hyperlink" Target="http://www.koreabaseball.com/Record/Retire/Hitter.aspx?playerId=61569" TargetMode="External"/><Relationship Id="rId190" Type="http://schemas.openxmlformats.org/officeDocument/2006/relationships/hyperlink" Target="http://www.koreabaseball.com/Record/Player/HitterDetail/Basic.aspx?playerId=71118" TargetMode="External"/><Relationship Id="rId204" Type="http://schemas.openxmlformats.org/officeDocument/2006/relationships/hyperlink" Target="http://www.koreabaseball.com/Record/Player/HitterDetail/Basic.aspx?playerId=71848" TargetMode="External"/><Relationship Id="rId246" Type="http://schemas.openxmlformats.org/officeDocument/2006/relationships/hyperlink" Target="http://www.koreabaseball.com/Record/Player/HitterDetail/Basic.aspx?playerId=66209" TargetMode="External"/><Relationship Id="rId288" Type="http://schemas.openxmlformats.org/officeDocument/2006/relationships/hyperlink" Target="http://www.koreabaseball.com/Record/Player/HitterDetail/Basic.aspx?playerId=78517" TargetMode="External"/><Relationship Id="rId411" Type="http://schemas.openxmlformats.org/officeDocument/2006/relationships/hyperlink" Target="http://www.koreabaseball.com/Record/Player/HitterDetail/Basic.aspx?playerId=73606" TargetMode="External"/><Relationship Id="rId453" Type="http://schemas.openxmlformats.org/officeDocument/2006/relationships/hyperlink" Target="http://www.koreabaseball.com/Record/Player/HitterDetail/Basic.aspx?playerId=65665" TargetMode="External"/><Relationship Id="rId509" Type="http://schemas.openxmlformats.org/officeDocument/2006/relationships/hyperlink" Target="http://www.koreabaseball.com/Record/Retire/Hitter.aspx?playerId=64493" TargetMode="External"/><Relationship Id="rId660" Type="http://schemas.openxmlformats.org/officeDocument/2006/relationships/hyperlink" Target="http://www.koreabaseball.com/Record/Player/HitterDetail/Basic.aspx?playerId=75566" TargetMode="External"/><Relationship Id="rId106" Type="http://schemas.openxmlformats.org/officeDocument/2006/relationships/hyperlink" Target="http://www.koreabaseball.com/Record/Player/HitterDetail/Basic.aspx?playerId=75867" TargetMode="External"/><Relationship Id="rId313" Type="http://schemas.openxmlformats.org/officeDocument/2006/relationships/hyperlink" Target="http://www.koreabaseball.com/Record/Player/HitterDetail/Basic.aspx?playerId=74729" TargetMode="External"/><Relationship Id="rId495" Type="http://schemas.openxmlformats.org/officeDocument/2006/relationships/hyperlink" Target="http://www.koreabaseball.com/Record/Player/HitterDetail/Basic.aspx?playerId=72641" TargetMode="External"/><Relationship Id="rId716" Type="http://schemas.openxmlformats.org/officeDocument/2006/relationships/hyperlink" Target="http://www.koreabaseball.com/Record/Player/HitterDetail/Basic.aspx?playerId=65392" TargetMode="External"/><Relationship Id="rId758" Type="http://schemas.openxmlformats.org/officeDocument/2006/relationships/hyperlink" Target="http://www.koreabaseball.com/Record/Player/HitterDetail/Basic.aspx?playerId=78566" TargetMode="External"/><Relationship Id="rId10" Type="http://schemas.openxmlformats.org/officeDocument/2006/relationships/hyperlink" Target="javascript:sort('FPCT_RT');" TargetMode="External"/><Relationship Id="rId52" Type="http://schemas.openxmlformats.org/officeDocument/2006/relationships/hyperlink" Target="http://www.koreabaseball.com/Record/Player/HitterDetail/Basic.aspx?playerId=76802" TargetMode="External"/><Relationship Id="rId94" Type="http://schemas.openxmlformats.org/officeDocument/2006/relationships/hyperlink" Target="http://www.koreabaseball.com/Record/Player/HitterDetail/Basic.aspx?playerId=72466" TargetMode="External"/><Relationship Id="rId148" Type="http://schemas.openxmlformats.org/officeDocument/2006/relationships/hyperlink" Target="http://www.koreabaseball.com/Record/Player/HitterDetail/Basic.aspx?playerId=79215" TargetMode="External"/><Relationship Id="rId355" Type="http://schemas.openxmlformats.org/officeDocument/2006/relationships/hyperlink" Target="http://www.koreabaseball.com/Record/Player/HitterDetail/Basic.aspx?playerId=73136" TargetMode="External"/><Relationship Id="rId397" Type="http://schemas.openxmlformats.org/officeDocument/2006/relationships/hyperlink" Target="http://www.koreabaseball.com/Record/Player/HitterDetail/Basic.aspx?playerId=60845" TargetMode="External"/><Relationship Id="rId520" Type="http://schemas.openxmlformats.org/officeDocument/2006/relationships/hyperlink" Target="http://www.koreabaseball.com/Record/Player/HitterDetail/Basic.aspx?playerId=64764" TargetMode="External"/><Relationship Id="rId562" Type="http://schemas.openxmlformats.org/officeDocument/2006/relationships/hyperlink" Target="http://www.koreabaseball.com/Record/Player/HitterDetail/Basic.aspx?playerId=65506" TargetMode="External"/><Relationship Id="rId618" Type="http://schemas.openxmlformats.org/officeDocument/2006/relationships/hyperlink" Target="http://www.koreabaseball.com/Record/Player/HitterDetail/Basic.aspx?playerId=73136" TargetMode="External"/><Relationship Id="rId825" Type="http://schemas.openxmlformats.org/officeDocument/2006/relationships/hyperlink" Target="http://www.koreabaseball.com/Record/Player/HitterDetail/Basic.aspx?playerId=60667" TargetMode="External"/><Relationship Id="rId215" Type="http://schemas.openxmlformats.org/officeDocument/2006/relationships/hyperlink" Target="http://www.koreabaseball.com/Record/Player/HitterDetail/Basic.aspx?playerId=63512" TargetMode="External"/><Relationship Id="rId257" Type="http://schemas.openxmlformats.org/officeDocument/2006/relationships/hyperlink" Target="http://www.koreabaseball.com/Record/Player/HitterDetail/Basic.aspx?playerId=79300" TargetMode="External"/><Relationship Id="rId422" Type="http://schemas.openxmlformats.org/officeDocument/2006/relationships/hyperlink" Target="http://www.koreabaseball.com/Record/Player/HitterDetail/Basic.aspx?playerId=74215" TargetMode="External"/><Relationship Id="rId464" Type="http://schemas.openxmlformats.org/officeDocument/2006/relationships/hyperlink" Target="http://www.koreabaseball.com/Record/Retire/Hitter.aspx?playerId=66323" TargetMode="External"/><Relationship Id="rId867" Type="http://schemas.openxmlformats.org/officeDocument/2006/relationships/hyperlink" Target="http://www.koreabaseball.com/Record/Player/HitterDetail/Basic.aspx?playerId=74823" TargetMode="External"/><Relationship Id="rId299" Type="http://schemas.openxmlformats.org/officeDocument/2006/relationships/hyperlink" Target="http://www.koreabaseball.com/Record/Player/HitterDetail/Basic.aspx?playerId=65060" TargetMode="External"/><Relationship Id="rId727" Type="http://schemas.openxmlformats.org/officeDocument/2006/relationships/hyperlink" Target="http://www.koreabaseball.com/Record/Player/HitterDetail/Basic.aspx?playerId=64724" TargetMode="External"/><Relationship Id="rId63" Type="http://schemas.openxmlformats.org/officeDocument/2006/relationships/hyperlink" Target="http://www.koreabaseball.com/Record/Player/HitterDetail/Basic.aspx?playerId=99606" TargetMode="External"/><Relationship Id="rId159" Type="http://schemas.openxmlformats.org/officeDocument/2006/relationships/hyperlink" Target="http://www.koreabaseball.com/Record/Player/HitterDetail/Basic.aspx?playerId=71184" TargetMode="External"/><Relationship Id="rId366" Type="http://schemas.openxmlformats.org/officeDocument/2006/relationships/hyperlink" Target="http://www.koreabaseball.com/Record/Player/HitterDetail/Basic.aspx?playerId=65513" TargetMode="External"/><Relationship Id="rId573" Type="http://schemas.openxmlformats.org/officeDocument/2006/relationships/hyperlink" Target="http://www.koreabaseball.com/Record/Retire/Hitter.aspx?playerId=66452" TargetMode="External"/><Relationship Id="rId780" Type="http://schemas.openxmlformats.org/officeDocument/2006/relationships/hyperlink" Target="http://www.koreabaseball.com/Record/Player/HitterDetail/Basic.aspx?playerId=66409" TargetMode="External"/><Relationship Id="rId226" Type="http://schemas.openxmlformats.org/officeDocument/2006/relationships/hyperlink" Target="http://www.koreabaseball.com/Record/Player/HitterDetail/Basic.aspx?playerId=74215" TargetMode="External"/><Relationship Id="rId433" Type="http://schemas.openxmlformats.org/officeDocument/2006/relationships/hyperlink" Target="http://www.koreabaseball.com/Record/Player/HitterDetail/Basic.aspx?playerId=62934" TargetMode="External"/><Relationship Id="rId878" Type="http://schemas.openxmlformats.org/officeDocument/2006/relationships/hyperlink" Target="http://www.koreabaseball.com/Record/Player/HitterDetail/Basic.aspx?playerId=65044" TargetMode="External"/><Relationship Id="rId640" Type="http://schemas.openxmlformats.org/officeDocument/2006/relationships/hyperlink" Target="http://www.koreabaseball.com/Record/Player/HitterDetail/Basic.aspx?playerId=62802" TargetMode="External"/><Relationship Id="rId738" Type="http://schemas.openxmlformats.org/officeDocument/2006/relationships/hyperlink" Target="http://www.koreabaseball.com/Record/Player/HitterDetail/Basic.aspx?playerId=61652" TargetMode="External"/><Relationship Id="rId74" Type="http://schemas.openxmlformats.org/officeDocument/2006/relationships/hyperlink" Target="http://www.koreabaseball.com/Record/Player/HitterDetail/Basic.aspx?playerId=63634" TargetMode="External"/><Relationship Id="rId377" Type="http://schemas.openxmlformats.org/officeDocument/2006/relationships/hyperlink" Target="http://www.koreabaseball.com/Record/Player/HitterDetail/Basic.aspx?playerId=78517" TargetMode="External"/><Relationship Id="rId500" Type="http://schemas.openxmlformats.org/officeDocument/2006/relationships/hyperlink" Target="http://www.koreabaseball.com/Record/Retire/Hitter.aspx?playerId=61323" TargetMode="External"/><Relationship Id="rId584" Type="http://schemas.openxmlformats.org/officeDocument/2006/relationships/hyperlink" Target="http://www.koreabaseball.com/Record/Retire/Hitter.aspx?playerId=65742" TargetMode="External"/><Relationship Id="rId805" Type="http://schemas.openxmlformats.org/officeDocument/2006/relationships/hyperlink" Target="http://www.koreabaseball.com/Record/Player/HitterDetail/Basic.aspx?playerId=64890" TargetMode="External"/><Relationship Id="rId5" Type="http://schemas.openxmlformats.org/officeDocument/2006/relationships/hyperlink" Target="javascript:sort('ERR_CN');" TargetMode="External"/><Relationship Id="rId237" Type="http://schemas.openxmlformats.org/officeDocument/2006/relationships/hyperlink" Target="http://www.koreabaseball.com/Record/Player/HitterDetail/Basic.aspx?playerId=60339" TargetMode="External"/><Relationship Id="rId791" Type="http://schemas.openxmlformats.org/officeDocument/2006/relationships/hyperlink" Target="http://www.koreabaseball.com/Record/Player/HitterDetail/Basic.aspx?playerId=60566" TargetMode="External"/><Relationship Id="rId444" Type="http://schemas.openxmlformats.org/officeDocument/2006/relationships/hyperlink" Target="http://www.koreabaseball.com/Record/Player/HitterDetail/Basic.aspx?playerId=60496" TargetMode="External"/><Relationship Id="rId651" Type="http://schemas.openxmlformats.org/officeDocument/2006/relationships/hyperlink" Target="http://www.koreabaseball.com/Record/Player/HitterDetail/Basic.aspx?playerId=60558" TargetMode="External"/><Relationship Id="rId749" Type="http://schemas.openxmlformats.org/officeDocument/2006/relationships/hyperlink" Target="http://www.koreabaseball.com/Record/Player/HitterDetail/Basic.aspx?playerId=65513" TargetMode="External"/><Relationship Id="rId290" Type="http://schemas.openxmlformats.org/officeDocument/2006/relationships/hyperlink" Target="http://www.koreabaseball.com/Record/Player/HitterDetail/Basic.aspx?playerId=79535" TargetMode="External"/><Relationship Id="rId304" Type="http://schemas.openxmlformats.org/officeDocument/2006/relationships/hyperlink" Target="http://www.koreabaseball.com/Record/Player/HitterDetail/Basic.aspx?playerId=77829" TargetMode="External"/><Relationship Id="rId388" Type="http://schemas.openxmlformats.org/officeDocument/2006/relationships/hyperlink" Target="http://www.koreabaseball.com/Record/Player/HitterDetail/Basic.aspx?playerId=64022" TargetMode="External"/><Relationship Id="rId511" Type="http://schemas.openxmlformats.org/officeDocument/2006/relationships/hyperlink" Target="http://www.koreabaseball.com/Record/Player/HitterDetail/Basic.aspx?playerId=63963" TargetMode="External"/><Relationship Id="rId609" Type="http://schemas.openxmlformats.org/officeDocument/2006/relationships/hyperlink" Target="http://www.koreabaseball.com/Record/Player/HitterDetail/Basic.aspx?playerId=61366" TargetMode="External"/><Relationship Id="rId85" Type="http://schemas.openxmlformats.org/officeDocument/2006/relationships/hyperlink" Target="http://www.koreabaseball.com/Record/Player/HitterDetail/Basic.aspx?playerId=60343" TargetMode="External"/><Relationship Id="rId150" Type="http://schemas.openxmlformats.org/officeDocument/2006/relationships/hyperlink" Target="http://www.koreabaseball.com/Record/Player/HitterDetail/Basic.aspx?playerId=78257" TargetMode="External"/><Relationship Id="rId595" Type="http://schemas.openxmlformats.org/officeDocument/2006/relationships/hyperlink" Target="http://www.koreabaseball.com/Record/Retire/Hitter.aspx?playerId=65523" TargetMode="External"/><Relationship Id="rId816" Type="http://schemas.openxmlformats.org/officeDocument/2006/relationships/hyperlink" Target="http://www.koreabaseball.com/Record/Player/HitterDetail/Basic.aspx?playerId=71610" TargetMode="External"/><Relationship Id="rId248" Type="http://schemas.openxmlformats.org/officeDocument/2006/relationships/hyperlink" Target="http://www.koreabaseball.com/Record/Player/HitterDetail/Basic.aspx?playerId=78467" TargetMode="External"/><Relationship Id="rId455" Type="http://schemas.openxmlformats.org/officeDocument/2006/relationships/hyperlink" Target="http://www.koreabaseball.com/Record/Player/HitterDetail/Basic.aspx?playerId=72546" TargetMode="External"/><Relationship Id="rId662" Type="http://schemas.openxmlformats.org/officeDocument/2006/relationships/hyperlink" Target="http://www.koreabaseball.com/Record/Player/HitterDetail/Basic.aspx?playerId=65412" TargetMode="External"/><Relationship Id="rId12" Type="http://schemas.openxmlformats.org/officeDocument/2006/relationships/hyperlink" Target="javascript:sort('SB_CN');" TargetMode="External"/><Relationship Id="rId108" Type="http://schemas.openxmlformats.org/officeDocument/2006/relationships/hyperlink" Target="http://www.koreabaseball.com/Record/Player/HitterDetail/Basic.aspx?playerId=71845" TargetMode="External"/><Relationship Id="rId315" Type="http://schemas.openxmlformats.org/officeDocument/2006/relationships/hyperlink" Target="http://www.koreabaseball.com/Record/Player/HitterDetail/Basic.aspx?playerId=79113" TargetMode="External"/><Relationship Id="rId522" Type="http://schemas.openxmlformats.org/officeDocument/2006/relationships/hyperlink" Target="http://www.koreabaseball.com/Record/Player/HitterDetail/Basic.aspx?playerId=64004" TargetMode="External"/><Relationship Id="rId96" Type="http://schemas.openxmlformats.org/officeDocument/2006/relationships/hyperlink" Target="http://www.koreabaseball.com/Record/Player/HitterDetail/Basic.aspx?playerId=62864" TargetMode="External"/><Relationship Id="rId161" Type="http://schemas.openxmlformats.org/officeDocument/2006/relationships/hyperlink" Target="http://www.koreabaseball.com/Record/Player/HitterDetail/Basic.aspx?playerId=62966" TargetMode="External"/><Relationship Id="rId399" Type="http://schemas.openxmlformats.org/officeDocument/2006/relationships/hyperlink" Target="http://www.koreabaseball.com/Record/Retire/Hitter.aspx?playerId=66742" TargetMode="External"/><Relationship Id="rId827" Type="http://schemas.openxmlformats.org/officeDocument/2006/relationships/hyperlink" Target="http://www.koreabaseball.com/Record/Player/HitterDetail/Basic.aspx?playerId=78745" TargetMode="External"/><Relationship Id="rId259" Type="http://schemas.openxmlformats.org/officeDocument/2006/relationships/hyperlink" Target="http://www.koreabaseball.com/Record/Player/HitterDetail/Basic.aspx?playerId=78756" TargetMode="External"/><Relationship Id="rId466" Type="http://schemas.openxmlformats.org/officeDocument/2006/relationships/hyperlink" Target="http://www.koreabaseball.com/Record/Player/HitterDetail/Basic.aspx?playerId=73632" TargetMode="External"/><Relationship Id="rId673" Type="http://schemas.openxmlformats.org/officeDocument/2006/relationships/hyperlink" Target="http://www.koreabaseball.com/Record/Player/HitterDetail/Basic.aspx?playerId=62016" TargetMode="External"/><Relationship Id="rId880" Type="http://schemas.openxmlformats.org/officeDocument/2006/relationships/hyperlink" Target="http://www.koreabaseball.com/Record/Retire/Hitter.aspx?playerId=99222" TargetMode="External"/><Relationship Id="rId23" Type="http://schemas.openxmlformats.org/officeDocument/2006/relationships/hyperlink" Target="http://www.koreabaseball.com/Record/Player/HitterDetail/Basic.aspx?playerId=78122" TargetMode="External"/><Relationship Id="rId119" Type="http://schemas.openxmlformats.org/officeDocument/2006/relationships/hyperlink" Target="http://www.koreabaseball.com/Record/Player/HitterDetail/Basic.aspx?playerId=72551" TargetMode="External"/><Relationship Id="rId326" Type="http://schemas.openxmlformats.org/officeDocument/2006/relationships/hyperlink" Target="http://www.koreabaseball.com/Record/Player/HitterDetail/Basic.aspx?playerId=78513" TargetMode="External"/><Relationship Id="rId533" Type="http://schemas.openxmlformats.org/officeDocument/2006/relationships/hyperlink" Target="http://www.koreabaseball.com/Record/Player/HitterDetail/Basic.aspx?playerId=62700" TargetMode="External"/><Relationship Id="rId740" Type="http://schemas.openxmlformats.org/officeDocument/2006/relationships/hyperlink" Target="http://www.koreabaseball.com/Record/Player/HitterDetail/Basic.aspx?playerId=66657" TargetMode="External"/><Relationship Id="rId838" Type="http://schemas.openxmlformats.org/officeDocument/2006/relationships/hyperlink" Target="http://www.koreabaseball.com/Record/Retire/Hitter.aspx?playerId=61715" TargetMode="External"/><Relationship Id="rId172" Type="http://schemas.openxmlformats.org/officeDocument/2006/relationships/hyperlink" Target="http://www.koreabaseball.com/Record/Player/HitterDetail/Basic.aspx?playerId=61643" TargetMode="External"/><Relationship Id="rId477" Type="http://schemas.openxmlformats.org/officeDocument/2006/relationships/hyperlink" Target="http://www.koreabaseball.com/Record/Player/HitterDetail/Basic.aspx?playerId=66209" TargetMode="External"/><Relationship Id="rId600" Type="http://schemas.openxmlformats.org/officeDocument/2006/relationships/hyperlink" Target="http://www.koreabaseball.com/Record/Player/HitterDetail/Basic.aspx?playerId=77211" TargetMode="External"/><Relationship Id="rId684" Type="http://schemas.openxmlformats.org/officeDocument/2006/relationships/hyperlink" Target="http://www.koreabaseball.com/Record/Player/HitterDetail/Basic.aspx?playerId=66702" TargetMode="External"/><Relationship Id="rId337" Type="http://schemas.openxmlformats.org/officeDocument/2006/relationships/hyperlink" Target="http://www.koreabaseball.com/Record/Player/HitterDetail/Basic.aspx?playerId=70615" TargetMode="External"/><Relationship Id="rId34" Type="http://schemas.openxmlformats.org/officeDocument/2006/relationships/hyperlink" Target="http://www.koreabaseball.com/Record/Player/HitterDetail/Basic.aspx?playerId=65653" TargetMode="External"/><Relationship Id="rId544" Type="http://schemas.openxmlformats.org/officeDocument/2006/relationships/hyperlink" Target="http://www.koreabaseball.com/Record/Player/HitterDetail/Basic.aspx?playerId=79235" TargetMode="External"/><Relationship Id="rId751" Type="http://schemas.openxmlformats.org/officeDocument/2006/relationships/hyperlink" Target="http://www.koreabaseball.com/Record/Player/HitterDetail/Basic.aspx?playerId=76509" TargetMode="External"/><Relationship Id="rId849" Type="http://schemas.openxmlformats.org/officeDocument/2006/relationships/hyperlink" Target="http://www.koreabaseball.com/Record/Retire/Hitter.aspx?playerId=65503" TargetMode="External"/><Relationship Id="rId183" Type="http://schemas.openxmlformats.org/officeDocument/2006/relationships/hyperlink" Target="http://www.koreabaseball.com/Record/Player/HitterDetail/Basic.aspx?playerId=77243" TargetMode="External"/><Relationship Id="rId390" Type="http://schemas.openxmlformats.org/officeDocument/2006/relationships/hyperlink" Target="http://www.koreabaseball.com/Record/Player/HitterDetail/Basic.aspx?playerId=70553" TargetMode="External"/><Relationship Id="rId404" Type="http://schemas.openxmlformats.org/officeDocument/2006/relationships/hyperlink" Target="http://www.koreabaseball.com/Record/Retire/Hitter.aspx?playerId=96462" TargetMode="External"/><Relationship Id="rId611" Type="http://schemas.openxmlformats.org/officeDocument/2006/relationships/hyperlink" Target="http://www.koreabaseball.com/Record/Player/HitterDetail/Basic.aspx?playerId=65464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koreabaseball.com/Record/Player/HitterDetail/Basic.aspx?playerId=61186" TargetMode="External"/><Relationship Id="rId299" Type="http://schemas.openxmlformats.org/officeDocument/2006/relationships/hyperlink" Target="http://www.koreabaseball.com/Record/Player/HitterDetail/Basic.aspx?playerId=62322" TargetMode="External"/><Relationship Id="rId21" Type="http://schemas.openxmlformats.org/officeDocument/2006/relationships/hyperlink" Target="http://www.koreabaseball.com/Record/Player/HitterDetail/Basic.aspx?playerId=74465" TargetMode="External"/><Relationship Id="rId63" Type="http://schemas.openxmlformats.org/officeDocument/2006/relationships/hyperlink" Target="http://www.koreabaseball.com/Record/Player/HitterDetail/Basic.aspx?playerId=77463" TargetMode="External"/><Relationship Id="rId159" Type="http://schemas.openxmlformats.org/officeDocument/2006/relationships/hyperlink" Target="http://www.koreabaseball.com/Record/Player/HitterDetail/Basic.aspx?playerId=95657" TargetMode="External"/><Relationship Id="rId324" Type="http://schemas.openxmlformats.org/officeDocument/2006/relationships/hyperlink" Target="http://www.koreabaseball.com/Record/Player/HitterDetail/Basic.aspx?playerId=79608" TargetMode="External"/><Relationship Id="rId366" Type="http://schemas.openxmlformats.org/officeDocument/2006/relationships/hyperlink" Target="http://www.koreabaseball.com/Record/Player/HitterDetail/Basic.aspx?playerId=63700" TargetMode="External"/><Relationship Id="rId170" Type="http://schemas.openxmlformats.org/officeDocument/2006/relationships/hyperlink" Target="http://www.koreabaseball.com/Record/Player/HitterDetail/Basic.aspx?playerId=62648" TargetMode="External"/><Relationship Id="rId226" Type="http://schemas.openxmlformats.org/officeDocument/2006/relationships/hyperlink" Target="http://www.koreabaseball.com/Record/Player/HitterDetail/Basic.aspx?playerId=73248" TargetMode="External"/><Relationship Id="rId433" Type="http://schemas.openxmlformats.org/officeDocument/2006/relationships/hyperlink" Target="http://www.koreabaseball.com/Record/Retire/Hitter.aspx?playerId=66446" TargetMode="External"/><Relationship Id="rId268" Type="http://schemas.openxmlformats.org/officeDocument/2006/relationships/hyperlink" Target="http://www.koreabaseball.com/Record/Player/HitterDetail/Basic.aspx?playerId=76304" TargetMode="External"/><Relationship Id="rId475" Type="http://schemas.openxmlformats.org/officeDocument/2006/relationships/hyperlink" Target="http://www.koreabaseball.com/Record/Player/HitterDetail/Basic.aspx?playerId=77454" TargetMode="External"/><Relationship Id="rId32" Type="http://schemas.openxmlformats.org/officeDocument/2006/relationships/hyperlink" Target="http://www.koreabaseball.com/Record/Player/HitterDetail/Basic.aspx?playerId=62404" TargetMode="External"/><Relationship Id="rId74" Type="http://schemas.openxmlformats.org/officeDocument/2006/relationships/hyperlink" Target="http://www.koreabaseball.com/Record/Player/HitterDetail/Basic.aspx?playerId=78352" TargetMode="External"/><Relationship Id="rId128" Type="http://schemas.openxmlformats.org/officeDocument/2006/relationships/hyperlink" Target="http://www.koreabaseball.com/Record/Player/HitterDetail/Basic.aspx?playerId=62353" TargetMode="External"/><Relationship Id="rId335" Type="http://schemas.openxmlformats.org/officeDocument/2006/relationships/hyperlink" Target="http://www.koreabaseball.com/Record/Player/HitterDetail/Basic.aspx?playerId=62406" TargetMode="External"/><Relationship Id="rId377" Type="http://schemas.openxmlformats.org/officeDocument/2006/relationships/hyperlink" Target="http://www.koreabaseball.com/Record/Player/HitterDetail/Basic.aspx?playerId=65464" TargetMode="External"/><Relationship Id="rId500" Type="http://schemas.openxmlformats.org/officeDocument/2006/relationships/hyperlink" Target="http://www.koreabaseball.com/Record/Retire/Hitter.aspx?playerId=61715" TargetMode="External"/><Relationship Id="rId5" Type="http://schemas.openxmlformats.org/officeDocument/2006/relationships/hyperlink" Target="http://www.koreabaseball.com/Record/Player/HitterDetail/Basic.aspx?playerId=75808" TargetMode="External"/><Relationship Id="rId181" Type="http://schemas.openxmlformats.org/officeDocument/2006/relationships/hyperlink" Target="http://www.koreabaseball.com/Record/Player/HitterDetail/Basic.aspx?playerId=64086" TargetMode="External"/><Relationship Id="rId237" Type="http://schemas.openxmlformats.org/officeDocument/2006/relationships/hyperlink" Target="http://www.koreabaseball.com/Record/Player/HitterDetail/Basic.aspx?playerId=62234" TargetMode="External"/><Relationship Id="rId402" Type="http://schemas.openxmlformats.org/officeDocument/2006/relationships/hyperlink" Target="http://www.koreabaseball.com/Record/Player/HitterDetail/Basic.aspx?playerId=66203" TargetMode="External"/><Relationship Id="rId279" Type="http://schemas.openxmlformats.org/officeDocument/2006/relationships/hyperlink" Target="http://www.koreabaseball.com/Record/Player/HitterDetail/Basic.aspx?playerId=79349" TargetMode="External"/><Relationship Id="rId444" Type="http://schemas.openxmlformats.org/officeDocument/2006/relationships/hyperlink" Target="http://www.koreabaseball.com/Record/Player/HitterDetail/Basic.aspx?playerId=73738" TargetMode="External"/><Relationship Id="rId486" Type="http://schemas.openxmlformats.org/officeDocument/2006/relationships/hyperlink" Target="http://www.koreabaseball.com/Record/Player/HitterDetail/Basic.aspx?playerId=62864" TargetMode="External"/><Relationship Id="rId43" Type="http://schemas.openxmlformats.org/officeDocument/2006/relationships/hyperlink" Target="http://www.koreabaseball.com/Record/Player/HitterDetail/Basic.aspx?playerId=62797" TargetMode="External"/><Relationship Id="rId139" Type="http://schemas.openxmlformats.org/officeDocument/2006/relationships/hyperlink" Target="http://www.koreabaseball.com/Record/Player/HitterDetail/Basic.aspx?playerId=77318" TargetMode="External"/><Relationship Id="rId290" Type="http://schemas.openxmlformats.org/officeDocument/2006/relationships/hyperlink" Target="http://www.koreabaseball.com/Record/Player/HitterDetail/Basic.aspx?playerId=72649" TargetMode="External"/><Relationship Id="rId304" Type="http://schemas.openxmlformats.org/officeDocument/2006/relationships/hyperlink" Target="http://www.koreabaseball.com/Record/Player/HitterDetail/Basic.aspx?playerId=79617" TargetMode="External"/><Relationship Id="rId346" Type="http://schemas.openxmlformats.org/officeDocument/2006/relationships/hyperlink" Target="http://www.koreabaseball.com/Record/Player/HitterDetail/Basic.aspx?playerId=66920" TargetMode="External"/><Relationship Id="rId388" Type="http://schemas.openxmlformats.org/officeDocument/2006/relationships/hyperlink" Target="http://www.koreabaseball.com/Record/Player/HitterDetail/Basic.aspx?playerId=63257" TargetMode="External"/><Relationship Id="rId511" Type="http://schemas.openxmlformats.org/officeDocument/2006/relationships/hyperlink" Target="http://www.koreabaseball.com/Record/Player/HitterDetail/Basic.aspx?playerId=76100" TargetMode="External"/><Relationship Id="rId85" Type="http://schemas.openxmlformats.org/officeDocument/2006/relationships/hyperlink" Target="http://www.koreabaseball.com/Record/Player/HitterDetail/Basic.aspx?playerId=73306" TargetMode="External"/><Relationship Id="rId150" Type="http://schemas.openxmlformats.org/officeDocument/2006/relationships/hyperlink" Target="http://www.koreabaseball.com/Record/Player/HitterDetail/Basic.aspx?playerId=74215" TargetMode="External"/><Relationship Id="rId192" Type="http://schemas.openxmlformats.org/officeDocument/2006/relationships/hyperlink" Target="http://www.koreabaseball.com/Record/Player/HitterDetail/Basic.aspx?playerId=74454" TargetMode="External"/><Relationship Id="rId206" Type="http://schemas.openxmlformats.org/officeDocument/2006/relationships/hyperlink" Target="http://www.koreabaseball.com/Record/Player/HitterDetail/Basic.aspx?playerId=72133" TargetMode="External"/><Relationship Id="rId413" Type="http://schemas.openxmlformats.org/officeDocument/2006/relationships/hyperlink" Target="http://www.koreabaseball.com/Record/Player/HitterDetail/Basic.aspx?playerId=66838" TargetMode="External"/><Relationship Id="rId248" Type="http://schemas.openxmlformats.org/officeDocument/2006/relationships/hyperlink" Target="http://www.koreabaseball.com/Record/Player/HitterDetail/Basic.aspx?playerId=76757" TargetMode="External"/><Relationship Id="rId455" Type="http://schemas.openxmlformats.org/officeDocument/2006/relationships/hyperlink" Target="http://www.koreabaseball.com/Record/Player/HitterDetail/Basic.aspx?playerId=65509" TargetMode="External"/><Relationship Id="rId497" Type="http://schemas.openxmlformats.org/officeDocument/2006/relationships/hyperlink" Target="http://www.koreabaseball.com/Record/Retire/Hitter.aspx?playerId=72303" TargetMode="External"/><Relationship Id="rId12" Type="http://schemas.openxmlformats.org/officeDocument/2006/relationships/hyperlink" Target="http://www.koreabaseball.com/Record/Player/HitterDetail/Basic.aspx?playerId=79456" TargetMode="External"/><Relationship Id="rId108" Type="http://schemas.openxmlformats.org/officeDocument/2006/relationships/hyperlink" Target="http://www.koreabaseball.com/Record/Player/HitterDetail/Basic.aspx?playerId=76858" TargetMode="External"/><Relationship Id="rId315" Type="http://schemas.openxmlformats.org/officeDocument/2006/relationships/hyperlink" Target="http://www.koreabaseball.com/Record/Player/HitterDetail/Basic.aspx?playerId=99314" TargetMode="External"/><Relationship Id="rId357" Type="http://schemas.openxmlformats.org/officeDocument/2006/relationships/hyperlink" Target="http://www.koreabaseball.com/Record/Player/HitterDetail/Basic.aspx?playerId=64204" TargetMode="External"/><Relationship Id="rId522" Type="http://schemas.openxmlformats.org/officeDocument/2006/relationships/hyperlink" Target="http://www.koreabaseball.com/Record/Player/HitterDetail/Basic.aspx?playerId=75620" TargetMode="External"/><Relationship Id="rId54" Type="http://schemas.openxmlformats.org/officeDocument/2006/relationships/hyperlink" Target="http://www.koreabaseball.com/Record/Player/HitterDetail/Basic.aspx?playerId=79215" TargetMode="External"/><Relationship Id="rId96" Type="http://schemas.openxmlformats.org/officeDocument/2006/relationships/hyperlink" Target="http://www.koreabaseball.com/Record/Player/HitterDetail/Basic.aspx?playerId=72559" TargetMode="External"/><Relationship Id="rId161" Type="http://schemas.openxmlformats.org/officeDocument/2006/relationships/hyperlink" Target="http://www.koreabaseball.com/Record/Player/HitterDetail/Basic.aspx?playerId=62698" TargetMode="External"/><Relationship Id="rId217" Type="http://schemas.openxmlformats.org/officeDocument/2006/relationships/hyperlink" Target="http://www.koreabaseball.com/Record/Player/HitterDetail/Basic.aspx?playerId=63722" TargetMode="External"/><Relationship Id="rId399" Type="http://schemas.openxmlformats.org/officeDocument/2006/relationships/hyperlink" Target="http://www.koreabaseball.com/Record/Player/HitterDetail/Basic.aspx?playerId=60558" TargetMode="External"/><Relationship Id="rId259" Type="http://schemas.openxmlformats.org/officeDocument/2006/relationships/hyperlink" Target="http://www.koreabaseball.com/Record/Player/HitterDetail/Basic.aspx?playerId=60845" TargetMode="External"/><Relationship Id="rId424" Type="http://schemas.openxmlformats.org/officeDocument/2006/relationships/hyperlink" Target="http://www.koreabaseball.com/Record/Player/HitterDetail/Basic.aspx?playerId=77462" TargetMode="External"/><Relationship Id="rId466" Type="http://schemas.openxmlformats.org/officeDocument/2006/relationships/hyperlink" Target="http://www.koreabaseball.com/Record/Player/HitterDetail/Basic.aspx?playerId=62244" TargetMode="External"/><Relationship Id="rId23" Type="http://schemas.openxmlformats.org/officeDocument/2006/relationships/hyperlink" Target="http://www.koreabaseball.com/Record/Player/HitterDetail/Basic.aspx?playerId=71837" TargetMode="External"/><Relationship Id="rId119" Type="http://schemas.openxmlformats.org/officeDocument/2006/relationships/hyperlink" Target="http://www.koreabaseball.com/Record/Player/HitterDetail/Basic.aspx?playerId=77243" TargetMode="External"/><Relationship Id="rId270" Type="http://schemas.openxmlformats.org/officeDocument/2006/relationships/hyperlink" Target="http://www.koreabaseball.com/Record/Player/HitterDetail/Basic.aspx?playerId=99810" TargetMode="External"/><Relationship Id="rId326" Type="http://schemas.openxmlformats.org/officeDocument/2006/relationships/hyperlink" Target="http://www.koreabaseball.com/Record/Player/HitterDetail/Basic.aspx?playerId=60848" TargetMode="External"/><Relationship Id="rId65" Type="http://schemas.openxmlformats.org/officeDocument/2006/relationships/hyperlink" Target="http://www.koreabaseball.com/Record/Player/HitterDetail/Basic.aspx?playerId=75342" TargetMode="External"/><Relationship Id="rId130" Type="http://schemas.openxmlformats.org/officeDocument/2006/relationships/hyperlink" Target="http://www.koreabaseball.com/Record/Player/HitterDetail/Basic.aspx?playerId=77648" TargetMode="External"/><Relationship Id="rId368" Type="http://schemas.openxmlformats.org/officeDocument/2006/relationships/hyperlink" Target="http://www.koreabaseball.com/Record/Player/HitterDetail/Basic.aspx?playerId=78552" TargetMode="External"/><Relationship Id="rId172" Type="http://schemas.openxmlformats.org/officeDocument/2006/relationships/hyperlink" Target="http://www.koreabaseball.com/Record/Player/HitterDetail/Basic.aspx?playerId=77637" TargetMode="External"/><Relationship Id="rId228" Type="http://schemas.openxmlformats.org/officeDocument/2006/relationships/hyperlink" Target="http://www.koreabaseball.com/Record/Retire/Hitter.aspx?playerId=66523" TargetMode="External"/><Relationship Id="rId435" Type="http://schemas.openxmlformats.org/officeDocument/2006/relationships/hyperlink" Target="http://www.koreabaseball.com/Record/Player/HitterDetail/Basic.aspx?playerId=79657" TargetMode="External"/><Relationship Id="rId477" Type="http://schemas.openxmlformats.org/officeDocument/2006/relationships/hyperlink" Target="http://www.koreabaseball.com/Record/Player/HitterDetail/Basic.aspx?playerId=66965" TargetMode="External"/><Relationship Id="rId281" Type="http://schemas.openxmlformats.org/officeDocument/2006/relationships/hyperlink" Target="http://www.koreabaseball.com/Record/Player/HitterDetail/Basic.aspx?playerId=62934" TargetMode="External"/><Relationship Id="rId337" Type="http://schemas.openxmlformats.org/officeDocument/2006/relationships/hyperlink" Target="http://www.koreabaseball.com/Record/Player/HitterDetail/Basic.aspx?playerId=66354" TargetMode="External"/><Relationship Id="rId502" Type="http://schemas.openxmlformats.org/officeDocument/2006/relationships/hyperlink" Target="http://www.koreabaseball.com/Record/Player/HitterDetail/Basic.aspx?playerId=61554" TargetMode="External"/><Relationship Id="rId34" Type="http://schemas.openxmlformats.org/officeDocument/2006/relationships/hyperlink" Target="http://www.koreabaseball.com/Record/Player/HitterDetail/Basic.aspx?playerId=99606" TargetMode="External"/><Relationship Id="rId76" Type="http://schemas.openxmlformats.org/officeDocument/2006/relationships/hyperlink" Target="http://www.koreabaseball.com/Record/Player/HitterDetail/Basic.aspx?playerId=76350" TargetMode="External"/><Relationship Id="rId141" Type="http://schemas.openxmlformats.org/officeDocument/2006/relationships/hyperlink" Target="http://www.koreabaseball.com/Record/Player/HitterDetail/Basic.aspx?playerId=65933" TargetMode="External"/><Relationship Id="rId379" Type="http://schemas.openxmlformats.org/officeDocument/2006/relationships/hyperlink" Target="http://www.koreabaseball.com/Record/Player/HitterDetail/Basic.aspx?playerId=65769" TargetMode="External"/><Relationship Id="rId7" Type="http://schemas.openxmlformats.org/officeDocument/2006/relationships/hyperlink" Target="http://www.koreabaseball.com/Record/Player/HitterDetail/Basic.aspx?playerId=72443" TargetMode="External"/><Relationship Id="rId183" Type="http://schemas.openxmlformats.org/officeDocument/2006/relationships/hyperlink" Target="http://www.koreabaseball.com/Record/Player/HitterDetail/Basic.aspx?playerId=65543" TargetMode="External"/><Relationship Id="rId239" Type="http://schemas.openxmlformats.org/officeDocument/2006/relationships/hyperlink" Target="http://www.koreabaseball.com/Record/Player/HitterDetail/Basic.aspx?playerId=78288" TargetMode="External"/><Relationship Id="rId390" Type="http://schemas.openxmlformats.org/officeDocument/2006/relationships/hyperlink" Target="http://www.koreabaseball.com/Record/Player/HitterDetail/Basic.aspx?playerId=64213" TargetMode="External"/><Relationship Id="rId404" Type="http://schemas.openxmlformats.org/officeDocument/2006/relationships/hyperlink" Target="http://www.koreabaseball.com/Record/Player/HitterDetail/Basic.aspx?playerId=75566" TargetMode="External"/><Relationship Id="rId446" Type="http://schemas.openxmlformats.org/officeDocument/2006/relationships/hyperlink" Target="http://www.koreabaseball.com/Record/Retire/Hitter.aspx?playerId=79758" TargetMode="External"/><Relationship Id="rId250" Type="http://schemas.openxmlformats.org/officeDocument/2006/relationships/hyperlink" Target="http://www.koreabaseball.com/Record/Player/HitterDetail/Basic.aspx?playerId=79130" TargetMode="External"/><Relationship Id="rId292" Type="http://schemas.openxmlformats.org/officeDocument/2006/relationships/hyperlink" Target="http://www.koreabaseball.com/Record/Player/HitterDetail/Basic.aspx?playerId=65665" TargetMode="External"/><Relationship Id="rId306" Type="http://schemas.openxmlformats.org/officeDocument/2006/relationships/hyperlink" Target="http://www.koreabaseball.com/Record/Retire/Hitter.aspx?playerId=66032" TargetMode="External"/><Relationship Id="rId488" Type="http://schemas.openxmlformats.org/officeDocument/2006/relationships/hyperlink" Target="http://www.koreabaseball.com/Record/Player/HitterDetail/Basic.aspx?playerId=72860" TargetMode="External"/><Relationship Id="rId45" Type="http://schemas.openxmlformats.org/officeDocument/2006/relationships/hyperlink" Target="http://www.koreabaseball.com/Record/Player/HitterDetail/Basic.aspx?playerId=71432" TargetMode="External"/><Relationship Id="rId87" Type="http://schemas.openxmlformats.org/officeDocument/2006/relationships/hyperlink" Target="http://www.koreabaseball.com/Record/Player/HitterDetail/Basic.aspx?playerId=62558" TargetMode="External"/><Relationship Id="rId110" Type="http://schemas.openxmlformats.org/officeDocument/2006/relationships/hyperlink" Target="http://www.koreabaseball.com/Record/Player/HitterDetail/Basic.aspx?playerId=60181" TargetMode="External"/><Relationship Id="rId348" Type="http://schemas.openxmlformats.org/officeDocument/2006/relationships/hyperlink" Target="http://www.koreabaseball.com/Record/Player/HitterDetail/Basic.aspx?playerId=61396" TargetMode="External"/><Relationship Id="rId513" Type="http://schemas.openxmlformats.org/officeDocument/2006/relationships/hyperlink" Target="http://www.koreabaseball.com/Record/Player/HitterDetail/Basic.aspx?playerId=65103" TargetMode="External"/><Relationship Id="rId152" Type="http://schemas.openxmlformats.org/officeDocument/2006/relationships/hyperlink" Target="http://www.koreabaseball.com/Record/Player/HitterDetail/Basic.aspx?playerId=61666" TargetMode="External"/><Relationship Id="rId194" Type="http://schemas.openxmlformats.org/officeDocument/2006/relationships/hyperlink" Target="http://www.koreabaseball.com/Record/Retire/Hitter.aspx?playerId=62668" TargetMode="External"/><Relationship Id="rId208" Type="http://schemas.openxmlformats.org/officeDocument/2006/relationships/hyperlink" Target="http://www.koreabaseball.com/Record/Player/HitterDetail/Basic.aspx?playerId=76355" TargetMode="External"/><Relationship Id="rId415" Type="http://schemas.openxmlformats.org/officeDocument/2006/relationships/hyperlink" Target="http://www.koreabaseball.com/Record/Player/HitterDetail/Basic.aspx?playerId=66702" TargetMode="External"/><Relationship Id="rId457" Type="http://schemas.openxmlformats.org/officeDocument/2006/relationships/hyperlink" Target="http://www.koreabaseball.com/Record/Player/HitterDetail/Basic.aspx?playerId=60105" TargetMode="External"/><Relationship Id="rId261" Type="http://schemas.openxmlformats.org/officeDocument/2006/relationships/hyperlink" Target="http://www.koreabaseball.com/Record/Retire/Hitter.aspx?playerId=66742" TargetMode="External"/><Relationship Id="rId499" Type="http://schemas.openxmlformats.org/officeDocument/2006/relationships/hyperlink" Target="http://www.koreabaseball.com/Record/Player/HitterDetail/Basic.aspx?playerId=78629" TargetMode="External"/><Relationship Id="rId14" Type="http://schemas.openxmlformats.org/officeDocument/2006/relationships/hyperlink" Target="http://www.koreabaseball.com/Record/Retire/Hitter.aspx?playerId=64699" TargetMode="External"/><Relationship Id="rId56" Type="http://schemas.openxmlformats.org/officeDocument/2006/relationships/hyperlink" Target="http://www.koreabaseball.com/Record/Player/HitterDetail/Basic.aspx?playerId=78643" TargetMode="External"/><Relationship Id="rId317" Type="http://schemas.openxmlformats.org/officeDocument/2006/relationships/hyperlink" Target="http://www.koreabaseball.com/Record/Player/HitterDetail/Basic.aspx?playerId=65696" TargetMode="External"/><Relationship Id="rId359" Type="http://schemas.openxmlformats.org/officeDocument/2006/relationships/hyperlink" Target="http://www.koreabaseball.com/Record/Retire/Hitter.aspx?playerId=66452" TargetMode="External"/><Relationship Id="rId524" Type="http://schemas.openxmlformats.org/officeDocument/2006/relationships/hyperlink" Target="http://www.koreabaseball.com/Record/Retire/Hitter.aspx?playerId=74158" TargetMode="External"/><Relationship Id="rId98" Type="http://schemas.openxmlformats.org/officeDocument/2006/relationships/hyperlink" Target="http://www.koreabaseball.com/Record/Player/HitterDetail/Basic.aspx?playerId=70142" TargetMode="External"/><Relationship Id="rId121" Type="http://schemas.openxmlformats.org/officeDocument/2006/relationships/hyperlink" Target="http://www.koreabaseball.com/Record/Player/HitterDetail/Basic.aspx?playerId=73241" TargetMode="External"/><Relationship Id="rId163" Type="http://schemas.openxmlformats.org/officeDocument/2006/relationships/hyperlink" Target="http://www.koreabaseball.com/Record/Player/HitterDetail/Basic.aspx?playerId=76267" TargetMode="External"/><Relationship Id="rId219" Type="http://schemas.openxmlformats.org/officeDocument/2006/relationships/hyperlink" Target="http://www.koreabaseball.com/Record/Player/HitterDetail/Basic.aspx?playerId=62463" TargetMode="External"/><Relationship Id="rId370" Type="http://schemas.openxmlformats.org/officeDocument/2006/relationships/hyperlink" Target="http://www.koreabaseball.com/Record/Player/HitterDetail/Basic.aspx?playerId=71565" TargetMode="External"/><Relationship Id="rId426" Type="http://schemas.openxmlformats.org/officeDocument/2006/relationships/hyperlink" Target="http://www.koreabaseball.com/Record/Player/HitterDetail/Basic.aspx?playerId=74339" TargetMode="External"/><Relationship Id="rId230" Type="http://schemas.openxmlformats.org/officeDocument/2006/relationships/hyperlink" Target="http://www.koreabaseball.com/Record/Player/HitterDetail/Basic.aspx?playerId=73211" TargetMode="External"/><Relationship Id="rId251" Type="http://schemas.openxmlformats.org/officeDocument/2006/relationships/hyperlink" Target="http://www.koreabaseball.com/Record/Player/HitterDetail/Basic.aspx?playerId=71347" TargetMode="External"/><Relationship Id="rId468" Type="http://schemas.openxmlformats.org/officeDocument/2006/relationships/hyperlink" Target="http://www.koreabaseball.com/Record/Player/HitterDetail/Basic.aspx?playerId=79240" TargetMode="External"/><Relationship Id="rId489" Type="http://schemas.openxmlformats.org/officeDocument/2006/relationships/hyperlink" Target="http://www.koreabaseball.com/Record/Player/HitterDetail/Basic.aspx?playerId=76849" TargetMode="External"/><Relationship Id="rId25" Type="http://schemas.openxmlformats.org/officeDocument/2006/relationships/hyperlink" Target="http://www.koreabaseball.com/Record/Player/HitterDetail/Basic.aspx?playerId=74163" TargetMode="External"/><Relationship Id="rId46" Type="http://schemas.openxmlformats.org/officeDocument/2006/relationships/hyperlink" Target="http://www.koreabaseball.com/Record/Retire/Hitter.aspx?playerId=74223" TargetMode="External"/><Relationship Id="rId67" Type="http://schemas.openxmlformats.org/officeDocument/2006/relationships/hyperlink" Target="http://www.koreabaseball.com/Record/Player/HitterDetail/Basic.aspx?playerId=75149" TargetMode="External"/><Relationship Id="rId272" Type="http://schemas.openxmlformats.org/officeDocument/2006/relationships/hyperlink" Target="http://www.koreabaseball.com/Record/Player/HitterDetail/Basic.aspx?playerId=61463" TargetMode="External"/><Relationship Id="rId293" Type="http://schemas.openxmlformats.org/officeDocument/2006/relationships/hyperlink" Target="http://www.koreabaseball.com/Record/Player/HitterDetail/Basic.aspx?playerId=72546" TargetMode="External"/><Relationship Id="rId307" Type="http://schemas.openxmlformats.org/officeDocument/2006/relationships/hyperlink" Target="http://www.koreabaseball.com/Record/Player/HitterDetail/Basic.aspx?playerId=61295" TargetMode="External"/><Relationship Id="rId328" Type="http://schemas.openxmlformats.org/officeDocument/2006/relationships/hyperlink" Target="http://www.koreabaseball.com/Record/Player/HitterDetail/Basic.aspx?playerId=63913" TargetMode="External"/><Relationship Id="rId349" Type="http://schemas.openxmlformats.org/officeDocument/2006/relationships/hyperlink" Target="http://www.koreabaseball.com/Record/Player/HitterDetail/Basic.aspx?playerId=76368" TargetMode="External"/><Relationship Id="rId514" Type="http://schemas.openxmlformats.org/officeDocument/2006/relationships/hyperlink" Target="http://www.koreabaseball.com/Record/Player/HitterDetail/Basic.aspx?playerId=64166" TargetMode="External"/><Relationship Id="rId88" Type="http://schemas.openxmlformats.org/officeDocument/2006/relationships/hyperlink" Target="http://www.koreabaseball.com/Record/Player/HitterDetail/Basic.aspx?playerId=71562" TargetMode="External"/><Relationship Id="rId111" Type="http://schemas.openxmlformats.org/officeDocument/2006/relationships/hyperlink" Target="http://www.koreabaseball.com/Record/Player/HitterDetail/Basic.aspx?playerId=61643" TargetMode="External"/><Relationship Id="rId132" Type="http://schemas.openxmlformats.org/officeDocument/2006/relationships/hyperlink" Target="http://www.koreabaseball.com/Record/Player/HitterDetail/Basic.aspx?playerId=63959" TargetMode="External"/><Relationship Id="rId153" Type="http://schemas.openxmlformats.org/officeDocument/2006/relationships/hyperlink" Target="http://www.koreabaseball.com/Record/Retire/Hitter.aspx?playerId=63935" TargetMode="External"/><Relationship Id="rId174" Type="http://schemas.openxmlformats.org/officeDocument/2006/relationships/hyperlink" Target="http://www.koreabaseball.com/Record/Player/HitterDetail/Basic.aspx?playerId=65546" TargetMode="External"/><Relationship Id="rId195" Type="http://schemas.openxmlformats.org/officeDocument/2006/relationships/hyperlink" Target="http://www.koreabaseball.com/Record/Player/HitterDetail/Basic.aspx?playerId=73117" TargetMode="External"/><Relationship Id="rId209" Type="http://schemas.openxmlformats.org/officeDocument/2006/relationships/hyperlink" Target="http://www.koreabaseball.com/Record/Player/HitterDetail/Basic.aspx?playerId=60263" TargetMode="External"/><Relationship Id="rId360" Type="http://schemas.openxmlformats.org/officeDocument/2006/relationships/hyperlink" Target="http://www.koreabaseball.com/Record/Player/HitterDetail/Basic.aspx?playerId=63920" TargetMode="External"/><Relationship Id="rId381" Type="http://schemas.openxmlformats.org/officeDocument/2006/relationships/hyperlink" Target="http://www.koreabaseball.com/Record/Player/HitterDetail/Basic.aspx?playerId=77452" TargetMode="External"/><Relationship Id="rId416" Type="http://schemas.openxmlformats.org/officeDocument/2006/relationships/hyperlink" Target="http://www.koreabaseball.com/Record/Player/HitterDetail/Basic.aspx?playerId=65707" TargetMode="External"/><Relationship Id="rId220" Type="http://schemas.openxmlformats.org/officeDocument/2006/relationships/hyperlink" Target="http://www.koreabaseball.com/Record/Player/HitterDetail/Basic.aspx?playerId=99563" TargetMode="External"/><Relationship Id="rId241" Type="http://schemas.openxmlformats.org/officeDocument/2006/relationships/hyperlink" Target="http://www.koreabaseball.com/Record/Player/HitterDetail/Basic.aspx?playerId=62869" TargetMode="External"/><Relationship Id="rId437" Type="http://schemas.openxmlformats.org/officeDocument/2006/relationships/hyperlink" Target="http://www.koreabaseball.com/Record/Player/HitterDetail/Basic.aspx?playerId=77564" TargetMode="External"/><Relationship Id="rId458" Type="http://schemas.openxmlformats.org/officeDocument/2006/relationships/hyperlink" Target="http://www.koreabaseball.com/Record/Player/HitterDetail/Basic.aspx?playerId=60100" TargetMode="External"/><Relationship Id="rId479" Type="http://schemas.openxmlformats.org/officeDocument/2006/relationships/hyperlink" Target="http://www.koreabaseball.com/Record/Player/HitterDetail/Basic.aspx?playerId=60566" TargetMode="External"/><Relationship Id="rId15" Type="http://schemas.openxmlformats.org/officeDocument/2006/relationships/hyperlink" Target="http://www.koreabaseball.com/Record/Player/HitterDetail/Basic.aspx?playerId=65653" TargetMode="External"/><Relationship Id="rId36" Type="http://schemas.openxmlformats.org/officeDocument/2006/relationships/hyperlink" Target="http://www.koreabaseball.com/Record/Player/HitterDetail/Basic.aspx?playerId=75334" TargetMode="External"/><Relationship Id="rId57" Type="http://schemas.openxmlformats.org/officeDocument/2006/relationships/hyperlink" Target="http://www.koreabaseball.com/Record/Player/HitterDetail/Basic.aspx?playerId=75441" TargetMode="External"/><Relationship Id="rId262" Type="http://schemas.openxmlformats.org/officeDocument/2006/relationships/hyperlink" Target="http://www.koreabaseball.com/Record/Player/HitterDetail/Basic.aspx?playerId=60605" TargetMode="External"/><Relationship Id="rId283" Type="http://schemas.openxmlformats.org/officeDocument/2006/relationships/hyperlink" Target="http://www.koreabaseball.com/Record/Retire/Hitter.aspx?playerId=66324" TargetMode="External"/><Relationship Id="rId318" Type="http://schemas.openxmlformats.org/officeDocument/2006/relationships/hyperlink" Target="http://www.koreabaseball.com/Record/Player/HitterDetail/Basic.aspx?playerId=72641" TargetMode="External"/><Relationship Id="rId339" Type="http://schemas.openxmlformats.org/officeDocument/2006/relationships/hyperlink" Target="http://www.koreabaseball.com/Record/Player/HitterDetail/Basic.aspx?playerId=62700" TargetMode="External"/><Relationship Id="rId490" Type="http://schemas.openxmlformats.org/officeDocument/2006/relationships/hyperlink" Target="http://www.koreabaseball.com/Record/Retire/Hitter.aspx?playerId=73228" TargetMode="External"/><Relationship Id="rId504" Type="http://schemas.openxmlformats.org/officeDocument/2006/relationships/hyperlink" Target="http://www.koreabaseball.com/Record/Player/HitterDetail/Basic.aspx?playerId=62556" TargetMode="External"/><Relationship Id="rId525" Type="http://schemas.openxmlformats.org/officeDocument/2006/relationships/hyperlink" Target="http://www.koreabaseball.com/Record/Retire/Hitter.aspx?playerId=61323" TargetMode="External"/><Relationship Id="rId78" Type="http://schemas.openxmlformats.org/officeDocument/2006/relationships/hyperlink" Target="http://www.koreabaseball.com/Record/Player/HitterDetail/Basic.aspx?playerId=72749" TargetMode="External"/><Relationship Id="rId99" Type="http://schemas.openxmlformats.org/officeDocument/2006/relationships/hyperlink" Target="http://www.koreabaseball.com/Record/Player/HitterDetail/Basic.aspx?playerId=60636" TargetMode="External"/><Relationship Id="rId101" Type="http://schemas.openxmlformats.org/officeDocument/2006/relationships/hyperlink" Target="http://www.koreabaseball.com/Record/Player/HitterDetail/Basic.aspx?playerId=71184" TargetMode="External"/><Relationship Id="rId122" Type="http://schemas.openxmlformats.org/officeDocument/2006/relationships/hyperlink" Target="http://www.koreabaseball.com/Record/Player/HitterDetail/Basic.aspx?playerId=75340" TargetMode="External"/><Relationship Id="rId143" Type="http://schemas.openxmlformats.org/officeDocument/2006/relationships/hyperlink" Target="http://www.koreabaseball.com/Record/Player/HitterDetail/Basic.aspx?playerId=74605" TargetMode="External"/><Relationship Id="rId164" Type="http://schemas.openxmlformats.org/officeDocument/2006/relationships/hyperlink" Target="http://www.koreabaseball.com/Record/Player/HitterDetail/Basic.aspx?playerId=78467" TargetMode="External"/><Relationship Id="rId185" Type="http://schemas.openxmlformats.org/officeDocument/2006/relationships/hyperlink" Target="http://www.koreabaseball.com/Record/Player/HitterDetail/Basic.aspx?playerId=60768" TargetMode="External"/><Relationship Id="rId350" Type="http://schemas.openxmlformats.org/officeDocument/2006/relationships/hyperlink" Target="http://www.koreabaseball.com/Record/Retire/Hitter.aspx?playerId=62302" TargetMode="External"/><Relationship Id="rId371" Type="http://schemas.openxmlformats.org/officeDocument/2006/relationships/hyperlink" Target="http://www.koreabaseball.com/Record/Player/HitterDetail/Basic.aspx?playerId=78148" TargetMode="External"/><Relationship Id="rId406" Type="http://schemas.openxmlformats.org/officeDocument/2006/relationships/hyperlink" Target="http://www.koreabaseball.com/Record/Retire/Hitter.aspx?playerId=71851" TargetMode="External"/><Relationship Id="rId9" Type="http://schemas.openxmlformats.org/officeDocument/2006/relationships/hyperlink" Target="http://www.koreabaseball.com/Record/Player/HitterDetail/Basic.aspx?playerId=78168" TargetMode="External"/><Relationship Id="rId210" Type="http://schemas.openxmlformats.org/officeDocument/2006/relationships/hyperlink" Target="http://www.koreabaseball.com/Record/Player/HitterDetail/Basic.aspx?playerId=74729" TargetMode="External"/><Relationship Id="rId392" Type="http://schemas.openxmlformats.org/officeDocument/2006/relationships/hyperlink" Target="http://www.koreabaseball.com/Record/Player/HitterDetail/Basic.aspx?playerId=95436" TargetMode="External"/><Relationship Id="rId427" Type="http://schemas.openxmlformats.org/officeDocument/2006/relationships/hyperlink" Target="http://www.koreabaseball.com/Record/Player/HitterDetail/Basic.aspx?playerId=75730" TargetMode="External"/><Relationship Id="rId448" Type="http://schemas.openxmlformats.org/officeDocument/2006/relationships/hyperlink" Target="http://www.koreabaseball.com/Record/Player/HitterDetail/Basic.aspx?playerId=63634" TargetMode="External"/><Relationship Id="rId469" Type="http://schemas.openxmlformats.org/officeDocument/2006/relationships/hyperlink" Target="http://www.koreabaseball.com/Record/Player/HitterDetail/Basic.aspx?playerId=64468" TargetMode="External"/><Relationship Id="rId26" Type="http://schemas.openxmlformats.org/officeDocument/2006/relationships/hyperlink" Target="http://www.koreabaseball.com/Record/Retire/Hitter.aspx?playerId=66805" TargetMode="External"/><Relationship Id="rId231" Type="http://schemas.openxmlformats.org/officeDocument/2006/relationships/hyperlink" Target="http://www.koreabaseball.com/Record/Player/HitterDetail/Basic.aspx?playerId=63077" TargetMode="External"/><Relationship Id="rId252" Type="http://schemas.openxmlformats.org/officeDocument/2006/relationships/hyperlink" Target="http://www.koreabaseball.com/Record/Player/HitterDetail/Basic.aspx?playerId=64022" TargetMode="External"/><Relationship Id="rId273" Type="http://schemas.openxmlformats.org/officeDocument/2006/relationships/hyperlink" Target="http://www.koreabaseball.com/Record/Player/HitterDetail/Basic.aspx?playerId=66960" TargetMode="External"/><Relationship Id="rId294" Type="http://schemas.openxmlformats.org/officeDocument/2006/relationships/hyperlink" Target="http://www.koreabaseball.com/Record/Player/HitterDetail/Basic.aspx?playerId=64115" TargetMode="External"/><Relationship Id="rId308" Type="http://schemas.openxmlformats.org/officeDocument/2006/relationships/hyperlink" Target="http://www.koreabaseball.com/Record/Player/HitterDetail/Basic.aspx?playerId=78247" TargetMode="External"/><Relationship Id="rId329" Type="http://schemas.openxmlformats.org/officeDocument/2006/relationships/hyperlink" Target="http://www.koreabaseball.com/Record/Player/HitterDetail/Basic.aspx?playerId=79334" TargetMode="External"/><Relationship Id="rId480" Type="http://schemas.openxmlformats.org/officeDocument/2006/relationships/hyperlink" Target="http://www.koreabaseball.com/Record/Player/HitterDetail/Basic.aspx?playerId=66968" TargetMode="External"/><Relationship Id="rId515" Type="http://schemas.openxmlformats.org/officeDocument/2006/relationships/hyperlink" Target="http://www.koreabaseball.com/Record/Player/HitterDetail/Basic.aspx?playerId=79453" TargetMode="External"/><Relationship Id="rId47" Type="http://schemas.openxmlformats.org/officeDocument/2006/relationships/hyperlink" Target="http://www.koreabaseball.com/Record/Player/HitterDetail/Basic.aspx?playerId=60343" TargetMode="External"/><Relationship Id="rId68" Type="http://schemas.openxmlformats.org/officeDocument/2006/relationships/hyperlink" Target="http://www.koreabaseball.com/Record/Player/HitterDetail/Basic.aspx?playerId=73339" TargetMode="External"/><Relationship Id="rId89" Type="http://schemas.openxmlformats.org/officeDocument/2006/relationships/hyperlink" Target="http://www.koreabaseball.com/Record/Player/HitterDetail/Basic.aspx?playerId=76329" TargetMode="External"/><Relationship Id="rId112" Type="http://schemas.openxmlformats.org/officeDocument/2006/relationships/hyperlink" Target="http://www.koreabaseball.com/Record/Player/HitterDetail/Basic.aspx?playerId=75250" TargetMode="External"/><Relationship Id="rId133" Type="http://schemas.openxmlformats.org/officeDocument/2006/relationships/hyperlink" Target="http://www.koreabaseball.com/Record/Player/HitterDetail/Basic.aspx?playerId=60559" TargetMode="External"/><Relationship Id="rId154" Type="http://schemas.openxmlformats.org/officeDocument/2006/relationships/hyperlink" Target="http://www.koreabaseball.com/Record/Player/HitterDetail/Basic.aspx?playerId=79191" TargetMode="External"/><Relationship Id="rId175" Type="http://schemas.openxmlformats.org/officeDocument/2006/relationships/hyperlink" Target="http://www.koreabaseball.com/Record/Player/HitterDetail/Basic.aspx?playerId=65331" TargetMode="External"/><Relationship Id="rId340" Type="http://schemas.openxmlformats.org/officeDocument/2006/relationships/hyperlink" Target="http://www.koreabaseball.com/Record/Player/HitterDetail/Basic.aspx?playerId=63636" TargetMode="External"/><Relationship Id="rId361" Type="http://schemas.openxmlformats.org/officeDocument/2006/relationships/hyperlink" Target="http://www.koreabaseball.com/Record/Player/HitterDetail/Basic.aspx?playerId=77848" TargetMode="External"/><Relationship Id="rId196" Type="http://schemas.openxmlformats.org/officeDocument/2006/relationships/hyperlink" Target="http://www.koreabaseball.com/Record/Player/HitterDetail/Basic.aspx?playerId=62146" TargetMode="External"/><Relationship Id="rId200" Type="http://schemas.openxmlformats.org/officeDocument/2006/relationships/hyperlink" Target="http://www.koreabaseball.com/Record/Player/HitterDetail/Basic.aspx?playerId=74513" TargetMode="External"/><Relationship Id="rId382" Type="http://schemas.openxmlformats.org/officeDocument/2006/relationships/hyperlink" Target="http://www.koreabaseball.com/Record/Player/HitterDetail/Basic.aspx?playerId=73136" TargetMode="External"/><Relationship Id="rId417" Type="http://schemas.openxmlformats.org/officeDocument/2006/relationships/hyperlink" Target="http://www.koreabaseball.com/Record/Player/HitterDetail/Basic.aspx?playerId=70410" TargetMode="External"/><Relationship Id="rId438" Type="http://schemas.openxmlformats.org/officeDocument/2006/relationships/hyperlink" Target="http://www.koreabaseball.com/Record/Player/HitterDetail/Basic.aspx?playerId=65392" TargetMode="External"/><Relationship Id="rId459" Type="http://schemas.openxmlformats.org/officeDocument/2006/relationships/hyperlink" Target="http://www.koreabaseball.com/Record/Player/HitterDetail/Basic.aspx?playerId=72456" TargetMode="External"/><Relationship Id="rId16" Type="http://schemas.openxmlformats.org/officeDocument/2006/relationships/hyperlink" Target="http://www.koreabaseball.com/Record/Player/HitterDetail/Basic.aspx?playerId=79109" TargetMode="External"/><Relationship Id="rId221" Type="http://schemas.openxmlformats.org/officeDocument/2006/relationships/hyperlink" Target="http://www.koreabaseball.com/Record/Player/HitterDetail/Basic.aspx?playerId=76455" TargetMode="External"/><Relationship Id="rId242" Type="http://schemas.openxmlformats.org/officeDocument/2006/relationships/hyperlink" Target="http://www.koreabaseball.com/Record/Player/HitterDetail/Basic.aspx?playerId=64895" TargetMode="External"/><Relationship Id="rId263" Type="http://schemas.openxmlformats.org/officeDocument/2006/relationships/hyperlink" Target="http://www.koreabaseball.com/Record/Player/HitterDetail/Basic.aspx?playerId=63123" TargetMode="External"/><Relationship Id="rId284" Type="http://schemas.openxmlformats.org/officeDocument/2006/relationships/hyperlink" Target="http://www.koreabaseball.com/Record/Player/HitterDetail/Basic.aspx?playerId=74748" TargetMode="External"/><Relationship Id="rId319" Type="http://schemas.openxmlformats.org/officeDocument/2006/relationships/hyperlink" Target="http://www.koreabaseball.com/Record/Player/HitterDetail/Basic.aspx?playerId=76536" TargetMode="External"/><Relationship Id="rId470" Type="http://schemas.openxmlformats.org/officeDocument/2006/relationships/hyperlink" Target="http://www.koreabaseball.com/Record/Player/HitterDetail/Basic.aspx?playerId=60456" TargetMode="External"/><Relationship Id="rId491" Type="http://schemas.openxmlformats.org/officeDocument/2006/relationships/hyperlink" Target="http://www.koreabaseball.com/Record/Retire/Hitter.aspx?playerId=64802" TargetMode="External"/><Relationship Id="rId505" Type="http://schemas.openxmlformats.org/officeDocument/2006/relationships/hyperlink" Target="http://www.koreabaseball.com/Record/Retire/Hitter.aspx?playerId=78850" TargetMode="External"/><Relationship Id="rId526" Type="http://schemas.openxmlformats.org/officeDocument/2006/relationships/hyperlink" Target="http://www.koreabaseball.com/Record/Player/HitterDetail/Basic.aspx?playerId=65764" TargetMode="External"/><Relationship Id="rId37" Type="http://schemas.openxmlformats.org/officeDocument/2006/relationships/hyperlink" Target="http://www.koreabaseball.com/Record/Player/HitterDetail/Basic.aspx?playerId=61102" TargetMode="External"/><Relationship Id="rId58" Type="http://schemas.openxmlformats.org/officeDocument/2006/relationships/hyperlink" Target="http://www.koreabaseball.com/Record/Player/HitterDetail/Basic.aspx?playerId=98144" TargetMode="External"/><Relationship Id="rId79" Type="http://schemas.openxmlformats.org/officeDocument/2006/relationships/hyperlink" Target="http://www.koreabaseball.com/Record/Player/HitterDetail/Basic.aspx?playerId=74857" TargetMode="External"/><Relationship Id="rId102" Type="http://schemas.openxmlformats.org/officeDocument/2006/relationships/hyperlink" Target="http://www.koreabaseball.com/Record/Player/HitterDetail/Basic.aspx?playerId=64001" TargetMode="External"/><Relationship Id="rId123" Type="http://schemas.openxmlformats.org/officeDocument/2006/relationships/hyperlink" Target="http://www.koreabaseball.com/Record/Player/HitterDetail/Basic.aspx?playerId=63704" TargetMode="External"/><Relationship Id="rId144" Type="http://schemas.openxmlformats.org/officeDocument/2006/relationships/hyperlink" Target="http://www.koreabaseball.com/Record/Player/HitterDetail/Basic.aspx?playerId=63512" TargetMode="External"/><Relationship Id="rId330" Type="http://schemas.openxmlformats.org/officeDocument/2006/relationships/hyperlink" Target="http://www.koreabaseball.com/Record/Player/HitterDetail/Basic.aspx?playerId=65869" TargetMode="External"/><Relationship Id="rId90" Type="http://schemas.openxmlformats.org/officeDocument/2006/relationships/hyperlink" Target="http://www.koreabaseball.com/Record/Player/HitterDetail/Basic.aspx?playerId=77927" TargetMode="External"/><Relationship Id="rId165" Type="http://schemas.openxmlformats.org/officeDocument/2006/relationships/hyperlink" Target="http://www.koreabaseball.com/Record/Player/HitterDetail/Basic.aspx?playerId=66928" TargetMode="External"/><Relationship Id="rId186" Type="http://schemas.openxmlformats.org/officeDocument/2006/relationships/hyperlink" Target="http://www.koreabaseball.com/Record/Player/HitterDetail/Basic.aspx?playerId=76610" TargetMode="External"/><Relationship Id="rId351" Type="http://schemas.openxmlformats.org/officeDocument/2006/relationships/hyperlink" Target="http://www.koreabaseball.com/Record/Player/HitterDetail/Basic.aspx?playerId=72261" TargetMode="External"/><Relationship Id="rId372" Type="http://schemas.openxmlformats.org/officeDocument/2006/relationships/hyperlink" Target="http://www.koreabaseball.com/Record/Player/HitterDetail/Basic.aspx?playerId=77211" TargetMode="External"/><Relationship Id="rId393" Type="http://schemas.openxmlformats.org/officeDocument/2006/relationships/hyperlink" Target="http://www.koreabaseball.com/Record/Retire/Hitter.aspx?playerId=64960" TargetMode="External"/><Relationship Id="rId407" Type="http://schemas.openxmlformats.org/officeDocument/2006/relationships/hyperlink" Target="http://www.koreabaseball.com/Record/Retire/Hitter.aspx?playerId=66440" TargetMode="External"/><Relationship Id="rId428" Type="http://schemas.openxmlformats.org/officeDocument/2006/relationships/hyperlink" Target="http://www.koreabaseball.com/Record/Retire/Hitter.aspx?playerId=72214" TargetMode="External"/><Relationship Id="rId449" Type="http://schemas.openxmlformats.org/officeDocument/2006/relationships/hyperlink" Target="http://www.koreabaseball.com/Record/Player/HitterDetail/Basic.aspx?playerId=66606" TargetMode="External"/><Relationship Id="rId211" Type="http://schemas.openxmlformats.org/officeDocument/2006/relationships/hyperlink" Target="http://www.koreabaseball.com/Record/Player/HitterDetail/Basic.aspx?playerId=64100" TargetMode="External"/><Relationship Id="rId232" Type="http://schemas.openxmlformats.org/officeDocument/2006/relationships/hyperlink" Target="http://www.koreabaseball.com/Record/Player/HitterDetail/Basic.aspx?playerId=64007" TargetMode="External"/><Relationship Id="rId253" Type="http://schemas.openxmlformats.org/officeDocument/2006/relationships/hyperlink" Target="http://www.koreabaseball.com/Record/Player/HitterDetail/Basic.aspx?playerId=70553" TargetMode="External"/><Relationship Id="rId274" Type="http://schemas.openxmlformats.org/officeDocument/2006/relationships/hyperlink" Target="http://www.koreabaseball.com/Record/Retire/Hitter.aspx?playerId=97541" TargetMode="External"/><Relationship Id="rId295" Type="http://schemas.openxmlformats.org/officeDocument/2006/relationships/hyperlink" Target="http://www.koreabaseball.com/Record/Retire/Hitter.aspx?playerId=66154" TargetMode="External"/><Relationship Id="rId309" Type="http://schemas.openxmlformats.org/officeDocument/2006/relationships/hyperlink" Target="http://www.koreabaseball.com/Record/Player/HitterDetail/Basic.aspx?playerId=72466" TargetMode="External"/><Relationship Id="rId460" Type="http://schemas.openxmlformats.org/officeDocument/2006/relationships/hyperlink" Target="http://www.koreabaseball.com/Record/Player/HitterDetail/Basic.aspx?playerId=60164" TargetMode="External"/><Relationship Id="rId481" Type="http://schemas.openxmlformats.org/officeDocument/2006/relationships/hyperlink" Target="http://www.koreabaseball.com/Record/Player/HitterDetail/Basic.aspx?playerId=74358" TargetMode="External"/><Relationship Id="rId516" Type="http://schemas.openxmlformats.org/officeDocument/2006/relationships/hyperlink" Target="http://www.koreabaseball.com/Record/Player/HitterDetail/Basic.aspx?playerId=61929" TargetMode="External"/><Relationship Id="rId27" Type="http://schemas.openxmlformats.org/officeDocument/2006/relationships/hyperlink" Target="http://www.koreabaseball.com/Record/Player/HitterDetail/Basic.aspx?playerId=76802" TargetMode="External"/><Relationship Id="rId48" Type="http://schemas.openxmlformats.org/officeDocument/2006/relationships/hyperlink" Target="http://www.koreabaseball.com/Record/Player/HitterDetail/Basic.aspx?playerId=63440" TargetMode="External"/><Relationship Id="rId69" Type="http://schemas.openxmlformats.org/officeDocument/2006/relationships/hyperlink" Target="http://www.koreabaseball.com/Record/Player/HitterDetail/Basic.aspx?playerId=72447" TargetMode="External"/><Relationship Id="rId113" Type="http://schemas.openxmlformats.org/officeDocument/2006/relationships/hyperlink" Target="http://www.koreabaseball.com/Record/Player/HitterDetail/Basic.aspx?playerId=70839" TargetMode="External"/><Relationship Id="rId134" Type="http://schemas.openxmlformats.org/officeDocument/2006/relationships/hyperlink" Target="http://www.koreabaseball.com/Record/Player/HitterDetail/Basic.aspx?playerId=61214" TargetMode="External"/><Relationship Id="rId320" Type="http://schemas.openxmlformats.org/officeDocument/2006/relationships/hyperlink" Target="http://www.koreabaseball.com/Record/Player/HitterDetail/Basic.aspx?playerId=62164" TargetMode="External"/><Relationship Id="rId80" Type="http://schemas.openxmlformats.org/officeDocument/2006/relationships/hyperlink" Target="http://www.koreabaseball.com/Record/Player/HitterDetail/Basic.aspx?playerId=74630" TargetMode="External"/><Relationship Id="rId155" Type="http://schemas.openxmlformats.org/officeDocument/2006/relationships/hyperlink" Target="http://www.koreabaseball.com/Record/Player/HitterDetail/Basic.aspx?playerId=78361" TargetMode="External"/><Relationship Id="rId176" Type="http://schemas.openxmlformats.org/officeDocument/2006/relationships/hyperlink" Target="http://www.koreabaseball.com/Record/Player/HitterDetail/Basic.aspx?playerId=66226" TargetMode="External"/><Relationship Id="rId197" Type="http://schemas.openxmlformats.org/officeDocument/2006/relationships/hyperlink" Target="http://www.koreabaseball.com/Record/Retire/Hitter.aspx?playerId=67845" TargetMode="External"/><Relationship Id="rId341" Type="http://schemas.openxmlformats.org/officeDocument/2006/relationships/hyperlink" Target="http://www.koreabaseball.com/Record/Player/HitterDetail/Basic.aspx?playerId=66609" TargetMode="External"/><Relationship Id="rId362" Type="http://schemas.openxmlformats.org/officeDocument/2006/relationships/hyperlink" Target="http://www.koreabaseball.com/Record/Player/HitterDetail/Basic.aspx?playerId=61366" TargetMode="External"/><Relationship Id="rId383" Type="http://schemas.openxmlformats.org/officeDocument/2006/relationships/hyperlink" Target="http://www.koreabaseball.com/Record/Player/HitterDetail/Basic.aspx?playerId=60667" TargetMode="External"/><Relationship Id="rId418" Type="http://schemas.openxmlformats.org/officeDocument/2006/relationships/hyperlink" Target="http://www.koreabaseball.com/Record/Player/HitterDetail/Basic.aspx?playerId=72321" TargetMode="External"/><Relationship Id="rId439" Type="http://schemas.openxmlformats.org/officeDocument/2006/relationships/hyperlink" Target="http://www.koreabaseball.com/Record/Player/HitterDetail/Basic.aspx?playerId=64890" TargetMode="External"/><Relationship Id="rId201" Type="http://schemas.openxmlformats.org/officeDocument/2006/relationships/hyperlink" Target="http://www.koreabaseball.com/Record/Player/HitterDetail/Basic.aspx?playerId=79440" TargetMode="External"/><Relationship Id="rId222" Type="http://schemas.openxmlformats.org/officeDocument/2006/relationships/hyperlink" Target="http://www.koreabaseball.com/Record/Player/HitterDetail/Basic.aspx?playerId=64610" TargetMode="External"/><Relationship Id="rId243" Type="http://schemas.openxmlformats.org/officeDocument/2006/relationships/hyperlink" Target="http://www.koreabaseball.com/Record/Retire/Hitter.aspx?playerId=66750" TargetMode="External"/><Relationship Id="rId264" Type="http://schemas.openxmlformats.org/officeDocument/2006/relationships/hyperlink" Target="http://www.koreabaseball.com/Record/Player/HitterDetail/Basic.aspx?playerId=79198" TargetMode="External"/><Relationship Id="rId285" Type="http://schemas.openxmlformats.org/officeDocument/2006/relationships/hyperlink" Target="http://www.koreabaseball.com/Record/Player/HitterDetail/Basic.aspx?playerId=61652" TargetMode="External"/><Relationship Id="rId450" Type="http://schemas.openxmlformats.org/officeDocument/2006/relationships/hyperlink" Target="http://www.koreabaseball.com/Record/Player/HitterDetail/Basic.aspx?playerId=65610" TargetMode="External"/><Relationship Id="rId471" Type="http://schemas.openxmlformats.org/officeDocument/2006/relationships/hyperlink" Target="http://www.koreabaseball.com/Record/Player/HitterDetail/Basic.aspx?playerId=66409" TargetMode="External"/><Relationship Id="rId506" Type="http://schemas.openxmlformats.org/officeDocument/2006/relationships/hyperlink" Target="http://www.koreabaseball.com/Record/Retire/Hitter.aspx?playerId=61569" TargetMode="External"/><Relationship Id="rId17" Type="http://schemas.openxmlformats.org/officeDocument/2006/relationships/hyperlink" Target="http://www.koreabaseball.com/Record/Player/HitterDetail/Basic.aspx?playerId=74846" TargetMode="External"/><Relationship Id="rId38" Type="http://schemas.openxmlformats.org/officeDocument/2006/relationships/hyperlink" Target="http://www.koreabaseball.com/Record/Player/HitterDetail/Basic.aspx?playerId=75151" TargetMode="External"/><Relationship Id="rId59" Type="http://schemas.openxmlformats.org/officeDocument/2006/relationships/hyperlink" Target="http://www.koreabaseball.com/Record/Player/HitterDetail/Basic.aspx?playerId=66740" TargetMode="External"/><Relationship Id="rId103" Type="http://schemas.openxmlformats.org/officeDocument/2006/relationships/hyperlink" Target="http://www.koreabaseball.com/Record/Player/HitterDetail/Basic.aspx?playerId=62966" TargetMode="External"/><Relationship Id="rId124" Type="http://schemas.openxmlformats.org/officeDocument/2006/relationships/hyperlink" Target="http://www.koreabaseball.com/Record/Player/HitterDetail/Basic.aspx?playerId=63638" TargetMode="External"/><Relationship Id="rId310" Type="http://schemas.openxmlformats.org/officeDocument/2006/relationships/hyperlink" Target="http://www.koreabaseball.com/Record/Player/HitterDetail/Basic.aspx?playerId=64995" TargetMode="External"/><Relationship Id="rId492" Type="http://schemas.openxmlformats.org/officeDocument/2006/relationships/hyperlink" Target="http://www.koreabaseball.com/Record/Player/HitterDetail/Basic.aspx?playerId=62895" TargetMode="External"/><Relationship Id="rId527" Type="http://schemas.openxmlformats.org/officeDocument/2006/relationships/hyperlink" Target="http://www.koreabaseball.com/Record/Player/HitterDetail/Basic.aspx?playerId=62926" TargetMode="External"/><Relationship Id="rId70" Type="http://schemas.openxmlformats.org/officeDocument/2006/relationships/hyperlink" Target="http://www.koreabaseball.com/Record/Player/HitterDetail/Basic.aspx?playerId=74731" TargetMode="External"/><Relationship Id="rId91" Type="http://schemas.openxmlformats.org/officeDocument/2006/relationships/hyperlink" Target="http://www.koreabaseball.com/Record/Player/HitterDetail/Basic.aspx?playerId=71752" TargetMode="External"/><Relationship Id="rId145" Type="http://schemas.openxmlformats.org/officeDocument/2006/relationships/hyperlink" Target="http://www.koreabaseball.com/Record/Player/HitterDetail/Basic.aspx?playerId=78217" TargetMode="External"/><Relationship Id="rId166" Type="http://schemas.openxmlformats.org/officeDocument/2006/relationships/hyperlink" Target="http://www.koreabaseball.com/Record/Player/HitterDetail/Basic.aspx?playerId=65343" TargetMode="External"/><Relationship Id="rId187" Type="http://schemas.openxmlformats.org/officeDocument/2006/relationships/hyperlink" Target="http://www.koreabaseball.com/Record/Player/HitterDetail/Basic.aspx?playerId=63111" TargetMode="External"/><Relationship Id="rId331" Type="http://schemas.openxmlformats.org/officeDocument/2006/relationships/hyperlink" Target="http://www.koreabaseball.com/Record/Retire/Hitter.aspx?playerId=66748" TargetMode="External"/><Relationship Id="rId352" Type="http://schemas.openxmlformats.org/officeDocument/2006/relationships/hyperlink" Target="http://www.koreabaseball.com/Record/Player/HitterDetail/Basic.aspx?playerId=62768" TargetMode="External"/><Relationship Id="rId373" Type="http://schemas.openxmlformats.org/officeDocument/2006/relationships/hyperlink" Target="http://www.koreabaseball.com/Record/Player/HitterDetail/Basic.aspx?playerId=63963" TargetMode="External"/><Relationship Id="rId394" Type="http://schemas.openxmlformats.org/officeDocument/2006/relationships/hyperlink" Target="http://www.koreabaseball.com/Record/Player/HitterDetail/Basic.aspx?playerId=63360" TargetMode="External"/><Relationship Id="rId408" Type="http://schemas.openxmlformats.org/officeDocument/2006/relationships/hyperlink" Target="http://www.koreabaseball.com/Record/Retire/Hitter.aspx?playerId=75268" TargetMode="External"/><Relationship Id="rId429" Type="http://schemas.openxmlformats.org/officeDocument/2006/relationships/hyperlink" Target="http://www.koreabaseball.com/Record/Player/HitterDetail/Basic.aspx?playerId=79290" TargetMode="External"/><Relationship Id="rId1" Type="http://schemas.openxmlformats.org/officeDocument/2006/relationships/hyperlink" Target="http://www.koreabaseball.com/Record/Player/HitterDetail/Basic.aspx?playerId=64300" TargetMode="External"/><Relationship Id="rId212" Type="http://schemas.openxmlformats.org/officeDocument/2006/relationships/hyperlink" Target="http://www.koreabaseball.com/Record/Player/HitterDetail/Basic.aspx?playerId=79140" TargetMode="External"/><Relationship Id="rId233" Type="http://schemas.openxmlformats.org/officeDocument/2006/relationships/hyperlink" Target="http://www.koreabaseball.com/Record/Player/HitterDetail/Basic.aspx?playerId=60264" TargetMode="External"/><Relationship Id="rId254" Type="http://schemas.openxmlformats.org/officeDocument/2006/relationships/hyperlink" Target="http://www.koreabaseball.com/Record/Player/HitterDetail/Basic.aspx?playerId=76461" TargetMode="External"/><Relationship Id="rId440" Type="http://schemas.openxmlformats.org/officeDocument/2006/relationships/hyperlink" Target="http://www.koreabaseball.com/Record/Player/HitterDetail/Basic.aspx?playerId=65827" TargetMode="External"/><Relationship Id="rId28" Type="http://schemas.openxmlformats.org/officeDocument/2006/relationships/hyperlink" Target="http://www.koreabaseball.com/Record/Player/HitterDetail/Basic.aspx?playerId=73213" TargetMode="External"/><Relationship Id="rId49" Type="http://schemas.openxmlformats.org/officeDocument/2006/relationships/hyperlink" Target="http://www.koreabaseball.com/Record/Player/HitterDetail/Basic.aspx?playerId=73342" TargetMode="External"/><Relationship Id="rId114" Type="http://schemas.openxmlformats.org/officeDocument/2006/relationships/hyperlink" Target="http://www.koreabaseball.com/Record/Player/HitterDetail/Basic.aspx?playerId=73153" TargetMode="External"/><Relationship Id="rId275" Type="http://schemas.openxmlformats.org/officeDocument/2006/relationships/hyperlink" Target="http://www.koreabaseball.com/Record/Player/HitterDetail/Basic.aspx?playerId=79847" TargetMode="External"/><Relationship Id="rId296" Type="http://schemas.openxmlformats.org/officeDocument/2006/relationships/hyperlink" Target="http://www.koreabaseball.com/Record/Player/HitterDetail/Basic.aspx?playerId=66138" TargetMode="External"/><Relationship Id="rId300" Type="http://schemas.openxmlformats.org/officeDocument/2006/relationships/hyperlink" Target="http://www.koreabaseball.com/Record/Retire/Hitter.aspx?playerId=66323" TargetMode="External"/><Relationship Id="rId461" Type="http://schemas.openxmlformats.org/officeDocument/2006/relationships/hyperlink" Target="http://www.koreabaseball.com/Record/Player/HitterDetail/Basic.aspx?playerId=74139" TargetMode="External"/><Relationship Id="rId482" Type="http://schemas.openxmlformats.org/officeDocument/2006/relationships/hyperlink" Target="http://www.koreabaseball.com/Record/Player/HitterDetail/Basic.aspx?playerId=79358" TargetMode="External"/><Relationship Id="rId517" Type="http://schemas.openxmlformats.org/officeDocument/2006/relationships/hyperlink" Target="http://www.koreabaseball.com/Record/Player/HitterDetail/Basic.aspx?playerId=61365" TargetMode="External"/><Relationship Id="rId60" Type="http://schemas.openxmlformats.org/officeDocument/2006/relationships/hyperlink" Target="http://www.koreabaseball.com/Record/Player/HitterDetail/Basic.aspx?playerId=71842" TargetMode="External"/><Relationship Id="rId81" Type="http://schemas.openxmlformats.org/officeDocument/2006/relationships/hyperlink" Target="http://www.koreabaseball.com/Record/Player/HitterDetail/Basic.aspx?playerId=79465" TargetMode="External"/><Relationship Id="rId135" Type="http://schemas.openxmlformats.org/officeDocument/2006/relationships/hyperlink" Target="http://www.koreabaseball.com/Record/Player/HitterDetail/Basic.aspx?playerId=99445" TargetMode="External"/><Relationship Id="rId156" Type="http://schemas.openxmlformats.org/officeDocument/2006/relationships/hyperlink" Target="http://www.koreabaseball.com/Record/Player/HitterDetail/Basic.aspx?playerId=75138" TargetMode="External"/><Relationship Id="rId177" Type="http://schemas.openxmlformats.org/officeDocument/2006/relationships/hyperlink" Target="http://www.koreabaseball.com/Record/Player/HitterDetail/Basic.aspx?playerId=79229" TargetMode="External"/><Relationship Id="rId198" Type="http://schemas.openxmlformats.org/officeDocument/2006/relationships/hyperlink" Target="http://www.koreabaseball.com/Record/Player/HitterDetail/Basic.aspx?playerId=65058" TargetMode="External"/><Relationship Id="rId321" Type="http://schemas.openxmlformats.org/officeDocument/2006/relationships/hyperlink" Target="http://www.koreabaseball.com/Record/Player/HitterDetail/Basic.aspx?playerId=64041" TargetMode="External"/><Relationship Id="rId342" Type="http://schemas.openxmlformats.org/officeDocument/2006/relationships/hyperlink" Target="http://www.koreabaseball.com/Record/Player/HitterDetail/Basic.aspx?playerId=65042" TargetMode="External"/><Relationship Id="rId363" Type="http://schemas.openxmlformats.org/officeDocument/2006/relationships/hyperlink" Target="http://www.koreabaseball.com/Record/Player/HitterDetail/Basic.aspx?playerId=61557" TargetMode="External"/><Relationship Id="rId384" Type="http://schemas.openxmlformats.org/officeDocument/2006/relationships/hyperlink" Target="http://www.koreabaseball.com/Record/Player/HitterDetail/Basic.aspx?playerId=61743" TargetMode="External"/><Relationship Id="rId419" Type="http://schemas.openxmlformats.org/officeDocument/2006/relationships/hyperlink" Target="http://www.koreabaseball.com/Record/Player/HitterDetail/Basic.aspx?playerId=60658" TargetMode="External"/><Relationship Id="rId202" Type="http://schemas.openxmlformats.org/officeDocument/2006/relationships/hyperlink" Target="http://www.koreabaseball.com/Record/Retire/Hitter.aspx?playerId=65931" TargetMode="External"/><Relationship Id="rId223" Type="http://schemas.openxmlformats.org/officeDocument/2006/relationships/hyperlink" Target="http://www.koreabaseball.com/Record/Player/HitterDetail/Basic.aspx?playerId=72523" TargetMode="External"/><Relationship Id="rId244" Type="http://schemas.openxmlformats.org/officeDocument/2006/relationships/hyperlink" Target="http://www.koreabaseball.com/Record/Player/HitterDetail/Basic.aspx?playerId=60634" TargetMode="External"/><Relationship Id="rId430" Type="http://schemas.openxmlformats.org/officeDocument/2006/relationships/hyperlink" Target="http://www.koreabaseball.com/Record/Player/HitterDetail/Basic.aspx?playerId=65293" TargetMode="External"/><Relationship Id="rId18" Type="http://schemas.openxmlformats.org/officeDocument/2006/relationships/hyperlink" Target="http://www.koreabaseball.com/Record/Player/HitterDetail/Basic.aspx?playerId=62907" TargetMode="External"/><Relationship Id="rId39" Type="http://schemas.openxmlformats.org/officeDocument/2006/relationships/hyperlink" Target="http://www.koreabaseball.com/Record/Player/HitterDetail/Basic.aspx?playerId=74540" TargetMode="External"/><Relationship Id="rId265" Type="http://schemas.openxmlformats.org/officeDocument/2006/relationships/hyperlink" Target="http://www.koreabaseball.com/Record/Retire/Hitter.aspx?playerId=96462" TargetMode="External"/><Relationship Id="rId286" Type="http://schemas.openxmlformats.org/officeDocument/2006/relationships/hyperlink" Target="http://www.koreabaseball.com/Record/Player/HitterDetail/Basic.aspx?playerId=60496" TargetMode="External"/><Relationship Id="rId451" Type="http://schemas.openxmlformats.org/officeDocument/2006/relationships/hyperlink" Target="http://www.koreabaseball.com/Record/Player/HitterDetail/Basic.aspx?playerId=65514" TargetMode="External"/><Relationship Id="rId472" Type="http://schemas.openxmlformats.org/officeDocument/2006/relationships/hyperlink" Target="http://www.koreabaseball.com/Record/Player/HitterDetail/Basic.aspx?playerId=66469" TargetMode="External"/><Relationship Id="rId493" Type="http://schemas.openxmlformats.org/officeDocument/2006/relationships/hyperlink" Target="http://www.koreabaseball.com/Record/Retire/Hitter.aspx?playerId=74756" TargetMode="External"/><Relationship Id="rId507" Type="http://schemas.openxmlformats.org/officeDocument/2006/relationships/hyperlink" Target="http://www.koreabaseball.com/Record/Player/HitterDetail/Basic.aspx?playerId=66145" TargetMode="External"/><Relationship Id="rId528" Type="http://schemas.openxmlformats.org/officeDocument/2006/relationships/hyperlink" Target="http://www.koreabaseball.com/Record/Player/HitterDetail/Basic.aspx?playerId=62338" TargetMode="External"/><Relationship Id="rId50" Type="http://schemas.openxmlformats.org/officeDocument/2006/relationships/hyperlink" Target="http://www.koreabaseball.com/Record/Player/HitterDetail/Basic.aspx?playerId=79150" TargetMode="External"/><Relationship Id="rId104" Type="http://schemas.openxmlformats.org/officeDocument/2006/relationships/hyperlink" Target="http://www.koreabaseball.com/Record/Player/HitterDetail/Basic.aspx?playerId=62655" TargetMode="External"/><Relationship Id="rId125" Type="http://schemas.openxmlformats.org/officeDocument/2006/relationships/hyperlink" Target="http://www.koreabaseball.com/Record/Player/HitterDetail/Basic.aspx?playerId=64596" TargetMode="External"/><Relationship Id="rId146" Type="http://schemas.openxmlformats.org/officeDocument/2006/relationships/hyperlink" Target="http://www.koreabaseball.com/Record/Player/HitterDetail/Basic.aspx?playerId=60146" TargetMode="External"/><Relationship Id="rId167" Type="http://schemas.openxmlformats.org/officeDocument/2006/relationships/hyperlink" Target="http://www.koreabaseball.com/Record/Player/HitterDetail/Basic.aspx?playerId=64893" TargetMode="External"/><Relationship Id="rId188" Type="http://schemas.openxmlformats.org/officeDocument/2006/relationships/hyperlink" Target="http://www.koreabaseball.com/Record/Player/HitterDetail/Basic.aspx?playerId=73824" TargetMode="External"/><Relationship Id="rId311" Type="http://schemas.openxmlformats.org/officeDocument/2006/relationships/hyperlink" Target="http://www.koreabaseball.com/Record/Player/HitterDetail/Basic.aspx?playerId=63339" TargetMode="External"/><Relationship Id="rId332" Type="http://schemas.openxmlformats.org/officeDocument/2006/relationships/hyperlink" Target="http://www.koreabaseball.com/Record/Player/HitterDetail/Basic.aspx?playerId=66659" TargetMode="External"/><Relationship Id="rId353" Type="http://schemas.openxmlformats.org/officeDocument/2006/relationships/hyperlink" Target="http://www.koreabaseball.com/Record/Player/HitterDetail/Basic.aspx?playerId=76746" TargetMode="External"/><Relationship Id="rId374" Type="http://schemas.openxmlformats.org/officeDocument/2006/relationships/hyperlink" Target="http://www.koreabaseball.com/Record/Player/HitterDetail/Basic.aspx?playerId=65368" TargetMode="External"/><Relationship Id="rId395" Type="http://schemas.openxmlformats.org/officeDocument/2006/relationships/hyperlink" Target="http://www.koreabaseball.com/Record/Player/HitterDetail/Basic.aspx?playerId=62802" TargetMode="External"/><Relationship Id="rId409" Type="http://schemas.openxmlformats.org/officeDocument/2006/relationships/hyperlink" Target="http://www.koreabaseball.com/Record/Player/HitterDetail/Basic.aspx?playerId=66451" TargetMode="External"/><Relationship Id="rId71" Type="http://schemas.openxmlformats.org/officeDocument/2006/relationships/hyperlink" Target="http://www.koreabaseball.com/Record/Player/HitterDetail/Basic.aspx?playerId=74167" TargetMode="External"/><Relationship Id="rId92" Type="http://schemas.openxmlformats.org/officeDocument/2006/relationships/hyperlink" Target="http://www.koreabaseball.com/Record/Player/HitterDetail/Basic.aspx?playerId=70646" TargetMode="External"/><Relationship Id="rId213" Type="http://schemas.openxmlformats.org/officeDocument/2006/relationships/hyperlink" Target="http://www.koreabaseball.com/Record/Player/HitterDetail/Basic.aspx?playerId=66201" TargetMode="External"/><Relationship Id="rId234" Type="http://schemas.openxmlformats.org/officeDocument/2006/relationships/hyperlink" Target="http://www.koreabaseball.com/Record/Player/HitterDetail/Basic.aspx?playerId=64499" TargetMode="External"/><Relationship Id="rId420" Type="http://schemas.openxmlformats.org/officeDocument/2006/relationships/hyperlink" Target="http://www.koreabaseball.com/Record/Player/HitterDetail/Basic.aspx?playerId=62528" TargetMode="External"/><Relationship Id="rId2" Type="http://schemas.openxmlformats.org/officeDocument/2006/relationships/hyperlink" Target="http://www.koreabaseball.com/Record/Player/HitterDetail/Basic.aspx?playerId=77532" TargetMode="External"/><Relationship Id="rId29" Type="http://schemas.openxmlformats.org/officeDocument/2006/relationships/hyperlink" Target="http://www.koreabaseball.com/Record/Player/HitterDetail/Basic.aspx?playerId=73113" TargetMode="External"/><Relationship Id="rId255" Type="http://schemas.openxmlformats.org/officeDocument/2006/relationships/hyperlink" Target="http://www.koreabaseball.com/Record/Player/HitterDetail/Basic.aspx?playerId=60457" TargetMode="External"/><Relationship Id="rId276" Type="http://schemas.openxmlformats.org/officeDocument/2006/relationships/hyperlink" Target="http://www.koreabaseball.com/Record/Player/HitterDetail/Basic.aspx?playerId=78756" TargetMode="External"/><Relationship Id="rId297" Type="http://schemas.openxmlformats.org/officeDocument/2006/relationships/hyperlink" Target="http://www.koreabaseball.com/Record/Retire/Hitter.aspx?playerId=66402" TargetMode="External"/><Relationship Id="rId441" Type="http://schemas.openxmlformats.org/officeDocument/2006/relationships/hyperlink" Target="http://www.koreabaseball.com/Record/Player/HitterDetail/Basic.aspx?playerId=71610" TargetMode="External"/><Relationship Id="rId462" Type="http://schemas.openxmlformats.org/officeDocument/2006/relationships/hyperlink" Target="http://www.koreabaseball.com/Record/Player/HitterDetail/Basic.aspx?playerId=62147" TargetMode="External"/><Relationship Id="rId483" Type="http://schemas.openxmlformats.org/officeDocument/2006/relationships/hyperlink" Target="http://www.koreabaseball.com/Record/Player/HitterDetail/Basic.aspx?playerId=64396" TargetMode="External"/><Relationship Id="rId518" Type="http://schemas.openxmlformats.org/officeDocument/2006/relationships/hyperlink" Target="http://www.koreabaseball.com/Record/Player/HitterDetail/Basic.aspx?playerId=76430" TargetMode="External"/><Relationship Id="rId40" Type="http://schemas.openxmlformats.org/officeDocument/2006/relationships/hyperlink" Target="http://www.koreabaseball.com/Record/Player/HitterDetail/Basic.aspx?playerId=79192" TargetMode="External"/><Relationship Id="rId115" Type="http://schemas.openxmlformats.org/officeDocument/2006/relationships/hyperlink" Target="http://www.koreabaseball.com/Record/Player/HitterDetail/Basic.aspx?playerId=79764" TargetMode="External"/><Relationship Id="rId136" Type="http://schemas.openxmlformats.org/officeDocument/2006/relationships/hyperlink" Target="http://www.koreabaseball.com/Record/Player/HitterDetail/Basic.aspx?playerId=71848" TargetMode="External"/><Relationship Id="rId157" Type="http://schemas.openxmlformats.org/officeDocument/2006/relationships/hyperlink" Target="http://www.koreabaseball.com/Record/Player/HitterDetail/Basic.aspx?playerId=60339" TargetMode="External"/><Relationship Id="rId178" Type="http://schemas.openxmlformats.org/officeDocument/2006/relationships/hyperlink" Target="http://www.koreabaseball.com/Record/Player/HitterDetail/Basic.aspx?playerId=65348" TargetMode="External"/><Relationship Id="rId301" Type="http://schemas.openxmlformats.org/officeDocument/2006/relationships/hyperlink" Target="http://www.koreabaseball.com/Record/Retire/Hitter.aspx?playerId=63810" TargetMode="External"/><Relationship Id="rId322" Type="http://schemas.openxmlformats.org/officeDocument/2006/relationships/hyperlink" Target="http://www.koreabaseball.com/Record/Player/HitterDetail/Basic.aspx?playerId=60757" TargetMode="External"/><Relationship Id="rId343" Type="http://schemas.openxmlformats.org/officeDocument/2006/relationships/hyperlink" Target="http://www.koreabaseball.com/Record/Player/HitterDetail/Basic.aspx?playerId=61208" TargetMode="External"/><Relationship Id="rId364" Type="http://schemas.openxmlformats.org/officeDocument/2006/relationships/hyperlink" Target="http://www.koreabaseball.com/Record/Retire/Hitter.aspx?playerId=95158" TargetMode="External"/><Relationship Id="rId61" Type="http://schemas.openxmlformats.org/officeDocument/2006/relationships/hyperlink" Target="http://www.koreabaseball.com/Record/Player/HitterDetail/Basic.aspx?playerId=77446" TargetMode="External"/><Relationship Id="rId82" Type="http://schemas.openxmlformats.org/officeDocument/2006/relationships/hyperlink" Target="http://www.koreabaseball.com/Record/Player/HitterDetail/Basic.aspx?playerId=64153" TargetMode="External"/><Relationship Id="rId199" Type="http://schemas.openxmlformats.org/officeDocument/2006/relationships/hyperlink" Target="http://www.koreabaseball.com/Record/Player/HitterDetail/Basic.aspx?playerId=65060" TargetMode="External"/><Relationship Id="rId203" Type="http://schemas.openxmlformats.org/officeDocument/2006/relationships/hyperlink" Target="http://www.koreabaseball.com/Record/Player/HitterDetail/Basic.aspx?playerId=77829" TargetMode="External"/><Relationship Id="rId385" Type="http://schemas.openxmlformats.org/officeDocument/2006/relationships/hyperlink" Target="http://www.koreabaseball.com/Record/Player/HitterDetail/Basic.aspx?playerId=71552" TargetMode="External"/><Relationship Id="rId19" Type="http://schemas.openxmlformats.org/officeDocument/2006/relationships/hyperlink" Target="http://www.koreabaseball.com/Record/Player/HitterDetail/Basic.aspx?playerId=76812" TargetMode="External"/><Relationship Id="rId224" Type="http://schemas.openxmlformats.org/officeDocument/2006/relationships/hyperlink" Target="http://www.koreabaseball.com/Record/Player/HitterDetail/Basic.aspx?playerId=70615" TargetMode="External"/><Relationship Id="rId245" Type="http://schemas.openxmlformats.org/officeDocument/2006/relationships/hyperlink" Target="http://www.koreabaseball.com/Record/Player/HitterDetail/Basic.aspx?playerId=61591" TargetMode="External"/><Relationship Id="rId266" Type="http://schemas.openxmlformats.org/officeDocument/2006/relationships/hyperlink" Target="http://www.koreabaseball.com/Record/Player/HitterDetail/Basic.aspx?playerId=61215" TargetMode="External"/><Relationship Id="rId287" Type="http://schemas.openxmlformats.org/officeDocument/2006/relationships/hyperlink" Target="http://www.koreabaseball.com/Record/Player/HitterDetail/Basic.aspx?playerId=66052" TargetMode="External"/><Relationship Id="rId410" Type="http://schemas.openxmlformats.org/officeDocument/2006/relationships/hyperlink" Target="http://www.koreabaseball.com/Record/Player/HitterDetail/Basic.aspx?playerId=64907" TargetMode="External"/><Relationship Id="rId431" Type="http://schemas.openxmlformats.org/officeDocument/2006/relationships/hyperlink" Target="http://www.koreabaseball.com/Record/Player/HitterDetail/Basic.aspx?playerId=66492" TargetMode="External"/><Relationship Id="rId452" Type="http://schemas.openxmlformats.org/officeDocument/2006/relationships/hyperlink" Target="http://www.koreabaseball.com/Record/Player/HitterDetail/Basic.aspx?playerId=65513" TargetMode="External"/><Relationship Id="rId473" Type="http://schemas.openxmlformats.org/officeDocument/2006/relationships/hyperlink" Target="http://www.koreabaseball.com/Record/Player/HitterDetail/Basic.aspx?playerId=62917" TargetMode="External"/><Relationship Id="rId494" Type="http://schemas.openxmlformats.org/officeDocument/2006/relationships/hyperlink" Target="http://www.koreabaseball.com/Record/Player/HitterDetail/Basic.aspx?playerId=73725" TargetMode="External"/><Relationship Id="rId508" Type="http://schemas.openxmlformats.org/officeDocument/2006/relationships/hyperlink" Target="http://www.koreabaseball.com/Record/Player/HitterDetail/Basic.aspx?playerId=62007" TargetMode="External"/><Relationship Id="rId529" Type="http://schemas.openxmlformats.org/officeDocument/2006/relationships/hyperlink" Target="http://www.koreabaseball.com/Record/Player/HitterDetail/Basic.aspx?playerId=77669" TargetMode="External"/><Relationship Id="rId30" Type="http://schemas.openxmlformats.org/officeDocument/2006/relationships/hyperlink" Target="http://www.koreabaseball.com/Record/Player/HitterDetail/Basic.aspx?playerId=79231" TargetMode="External"/><Relationship Id="rId105" Type="http://schemas.openxmlformats.org/officeDocument/2006/relationships/hyperlink" Target="http://www.koreabaseball.com/Record/Player/HitterDetail/Basic.aspx?playerId=65062" TargetMode="External"/><Relationship Id="rId126" Type="http://schemas.openxmlformats.org/officeDocument/2006/relationships/hyperlink" Target="http://www.koreabaseball.com/Record/Player/HitterDetail/Basic.aspx?playerId=71118" TargetMode="External"/><Relationship Id="rId147" Type="http://schemas.openxmlformats.org/officeDocument/2006/relationships/hyperlink" Target="http://www.koreabaseball.com/Record/Player/HitterDetail/Basic.aspx?playerId=65067" TargetMode="External"/><Relationship Id="rId168" Type="http://schemas.openxmlformats.org/officeDocument/2006/relationships/hyperlink" Target="http://www.koreabaseball.com/Record/Retire/Hitter.aspx?playerId=72463" TargetMode="External"/><Relationship Id="rId312" Type="http://schemas.openxmlformats.org/officeDocument/2006/relationships/hyperlink" Target="http://www.koreabaseball.com/Record/Retire/Hitter.aspx?playerId=60342" TargetMode="External"/><Relationship Id="rId333" Type="http://schemas.openxmlformats.org/officeDocument/2006/relationships/hyperlink" Target="http://www.koreabaseball.com/Record/Player/HitterDetail/Basic.aspx?playerId=64764" TargetMode="External"/><Relationship Id="rId354" Type="http://schemas.openxmlformats.org/officeDocument/2006/relationships/hyperlink" Target="http://www.koreabaseball.com/Record/Player/HitterDetail/Basic.aspx?playerId=66160" TargetMode="External"/><Relationship Id="rId51" Type="http://schemas.openxmlformats.org/officeDocument/2006/relationships/hyperlink" Target="http://www.koreabaseball.com/Record/Player/HitterDetail/Basic.aspx?playerId=62265" TargetMode="External"/><Relationship Id="rId72" Type="http://schemas.openxmlformats.org/officeDocument/2006/relationships/hyperlink" Target="http://www.koreabaseball.com/Record/Player/HitterDetail/Basic.aspx?playerId=72551" TargetMode="External"/><Relationship Id="rId93" Type="http://schemas.openxmlformats.org/officeDocument/2006/relationships/hyperlink" Target="http://www.koreabaseball.com/Record/Player/HitterDetail/Basic.aspx?playerId=62242" TargetMode="External"/><Relationship Id="rId189" Type="http://schemas.openxmlformats.org/officeDocument/2006/relationships/hyperlink" Target="http://www.koreabaseball.com/Record/Player/HitterDetail/Basic.aspx?playerId=78517" TargetMode="External"/><Relationship Id="rId375" Type="http://schemas.openxmlformats.org/officeDocument/2006/relationships/hyperlink" Target="http://www.koreabaseball.com/Record/Player/HitterDetail/Basic.aspx?playerId=65399" TargetMode="External"/><Relationship Id="rId396" Type="http://schemas.openxmlformats.org/officeDocument/2006/relationships/hyperlink" Target="http://www.koreabaseball.com/Record/Player/HitterDetail/Basic.aspx?playerId=76753" TargetMode="External"/><Relationship Id="rId3" Type="http://schemas.openxmlformats.org/officeDocument/2006/relationships/hyperlink" Target="http://www.koreabaseball.com/Record/Player/HitterDetail/Basic.aspx?playerId=62947" TargetMode="External"/><Relationship Id="rId214" Type="http://schemas.openxmlformats.org/officeDocument/2006/relationships/hyperlink" Target="http://www.koreabaseball.com/Record/Player/HitterDetail/Basic.aspx?playerId=77263" TargetMode="External"/><Relationship Id="rId235" Type="http://schemas.openxmlformats.org/officeDocument/2006/relationships/hyperlink" Target="http://www.koreabaseball.com/Record/Player/HitterDetail/Basic.aspx?playerId=78243" TargetMode="External"/><Relationship Id="rId256" Type="http://schemas.openxmlformats.org/officeDocument/2006/relationships/hyperlink" Target="http://www.koreabaseball.com/Record/Player/HitterDetail/Basic.aspx?playerId=75852" TargetMode="External"/><Relationship Id="rId277" Type="http://schemas.openxmlformats.org/officeDocument/2006/relationships/hyperlink" Target="http://www.koreabaseball.com/Record/Player/HitterDetail/Basic.aspx?playerId=71260" TargetMode="External"/><Relationship Id="rId298" Type="http://schemas.openxmlformats.org/officeDocument/2006/relationships/hyperlink" Target="http://www.koreabaseball.com/Record/Player/HitterDetail/Basic.aspx?playerId=64944" TargetMode="External"/><Relationship Id="rId400" Type="http://schemas.openxmlformats.org/officeDocument/2006/relationships/hyperlink" Target="http://www.koreabaseball.com/Record/Player/HitterDetail/Basic.aspx?playerId=63448" TargetMode="External"/><Relationship Id="rId421" Type="http://schemas.openxmlformats.org/officeDocument/2006/relationships/hyperlink" Target="http://www.koreabaseball.com/Record/Player/HitterDetail/Basic.aspx?playerId=65506" TargetMode="External"/><Relationship Id="rId442" Type="http://schemas.openxmlformats.org/officeDocument/2006/relationships/hyperlink" Target="http://www.koreabaseball.com/Record/Player/HitterDetail/Basic.aspx?playerId=66749" TargetMode="External"/><Relationship Id="rId463" Type="http://schemas.openxmlformats.org/officeDocument/2006/relationships/hyperlink" Target="http://www.koreabaseball.com/Record/Player/HitterDetail/Basic.aspx?playerId=66108" TargetMode="External"/><Relationship Id="rId484" Type="http://schemas.openxmlformats.org/officeDocument/2006/relationships/hyperlink" Target="http://www.koreabaseball.com/Record/Player/HitterDetail/Basic.aspx?playerId=66359" TargetMode="External"/><Relationship Id="rId519" Type="http://schemas.openxmlformats.org/officeDocument/2006/relationships/hyperlink" Target="http://www.koreabaseball.com/Record/Player/HitterDetail/Basic.aspx?playerId=62332" TargetMode="External"/><Relationship Id="rId116" Type="http://schemas.openxmlformats.org/officeDocument/2006/relationships/hyperlink" Target="http://www.koreabaseball.com/Record/Player/HitterDetail/Basic.aspx?playerId=75321" TargetMode="External"/><Relationship Id="rId137" Type="http://schemas.openxmlformats.org/officeDocument/2006/relationships/hyperlink" Target="http://www.koreabaseball.com/Record/Player/HitterDetail/Basic.aspx?playerId=76158" TargetMode="External"/><Relationship Id="rId158" Type="http://schemas.openxmlformats.org/officeDocument/2006/relationships/hyperlink" Target="http://www.koreabaseball.com/Record/Player/HitterDetail/Basic.aspx?playerId=71857" TargetMode="External"/><Relationship Id="rId302" Type="http://schemas.openxmlformats.org/officeDocument/2006/relationships/hyperlink" Target="http://www.koreabaseball.com/Record/Player/HitterDetail/Basic.aspx?playerId=73632" TargetMode="External"/><Relationship Id="rId323" Type="http://schemas.openxmlformats.org/officeDocument/2006/relationships/hyperlink" Target="http://www.koreabaseball.com/Record/Player/HitterDetail/Basic.aspx?playerId=79705" TargetMode="External"/><Relationship Id="rId344" Type="http://schemas.openxmlformats.org/officeDocument/2006/relationships/hyperlink" Target="http://www.koreabaseball.com/Record/Player/HitterDetail/Basic.aspx?playerId=79235" TargetMode="External"/><Relationship Id="rId530" Type="http://schemas.openxmlformats.org/officeDocument/2006/relationships/hyperlink" Target="http://www.koreabaseball.com/Record/Retire/Hitter.aspx?playerId=65503" TargetMode="External"/><Relationship Id="rId20" Type="http://schemas.openxmlformats.org/officeDocument/2006/relationships/hyperlink" Target="http://www.koreabaseball.com/Record/Player/HitterDetail/Basic.aspx?playerId=73602" TargetMode="External"/><Relationship Id="rId41" Type="http://schemas.openxmlformats.org/officeDocument/2006/relationships/hyperlink" Target="http://www.koreabaseball.com/Record/Player/HitterDetail/Basic.aspx?playerId=62559" TargetMode="External"/><Relationship Id="rId62" Type="http://schemas.openxmlformats.org/officeDocument/2006/relationships/hyperlink" Target="http://www.koreabaseball.com/Record/Player/HitterDetail/Basic.aspx?playerId=75867" TargetMode="External"/><Relationship Id="rId83" Type="http://schemas.openxmlformats.org/officeDocument/2006/relationships/hyperlink" Target="http://www.koreabaseball.com/Record/Player/HitterDetail/Basic.aspx?playerId=61329" TargetMode="External"/><Relationship Id="rId179" Type="http://schemas.openxmlformats.org/officeDocument/2006/relationships/hyperlink" Target="http://www.koreabaseball.com/Record/Player/HitterDetail/Basic.aspx?playerId=62937" TargetMode="External"/><Relationship Id="rId365" Type="http://schemas.openxmlformats.org/officeDocument/2006/relationships/hyperlink" Target="http://www.koreabaseball.com/Record/Retire/Hitter.aspx?playerId=65742" TargetMode="External"/><Relationship Id="rId386" Type="http://schemas.openxmlformats.org/officeDocument/2006/relationships/hyperlink" Target="http://www.koreabaseball.com/Record/Player/HitterDetail/Basic.aspx?playerId=79339" TargetMode="External"/><Relationship Id="rId190" Type="http://schemas.openxmlformats.org/officeDocument/2006/relationships/hyperlink" Target="http://www.koreabaseball.com/Record/Player/HitterDetail/Basic.aspx?playerId=61240" TargetMode="External"/><Relationship Id="rId204" Type="http://schemas.openxmlformats.org/officeDocument/2006/relationships/hyperlink" Target="http://www.koreabaseball.com/Record/Player/HitterDetail/Basic.aspx?playerId=75668" TargetMode="External"/><Relationship Id="rId225" Type="http://schemas.openxmlformats.org/officeDocument/2006/relationships/hyperlink" Target="http://www.koreabaseball.com/Record/Player/HitterDetail/Basic.aspx?playerId=63938" TargetMode="External"/><Relationship Id="rId246" Type="http://schemas.openxmlformats.org/officeDocument/2006/relationships/hyperlink" Target="http://www.koreabaseball.com/Record/Player/HitterDetail/Basic.aspx?playerId=76540" TargetMode="External"/><Relationship Id="rId267" Type="http://schemas.openxmlformats.org/officeDocument/2006/relationships/hyperlink" Target="http://www.koreabaseball.com/Record/Player/HitterDetail/Basic.aspx?playerId=78454" TargetMode="External"/><Relationship Id="rId288" Type="http://schemas.openxmlformats.org/officeDocument/2006/relationships/hyperlink" Target="http://www.koreabaseball.com/Record/Retire/Hitter.aspx?playerId=66050" TargetMode="External"/><Relationship Id="rId411" Type="http://schemas.openxmlformats.org/officeDocument/2006/relationships/hyperlink" Target="http://www.koreabaseball.com/Record/Player/HitterDetail/Basic.aspx?playerId=78813" TargetMode="External"/><Relationship Id="rId432" Type="http://schemas.openxmlformats.org/officeDocument/2006/relationships/hyperlink" Target="http://www.koreabaseball.com/Record/Player/HitterDetail/Basic.aspx?playerId=61742" TargetMode="External"/><Relationship Id="rId453" Type="http://schemas.openxmlformats.org/officeDocument/2006/relationships/hyperlink" Target="http://www.koreabaseball.com/Record/Player/HitterDetail/Basic.aspx?playerId=76509" TargetMode="External"/><Relationship Id="rId474" Type="http://schemas.openxmlformats.org/officeDocument/2006/relationships/hyperlink" Target="http://www.koreabaseball.com/Record/Player/HitterDetail/Basic.aspx?playerId=64906" TargetMode="External"/><Relationship Id="rId509" Type="http://schemas.openxmlformats.org/officeDocument/2006/relationships/hyperlink" Target="http://www.koreabaseball.com/Record/Player/HitterDetail/Basic.aspx?playerId=79113" TargetMode="External"/><Relationship Id="rId106" Type="http://schemas.openxmlformats.org/officeDocument/2006/relationships/hyperlink" Target="http://www.koreabaseball.com/Record/Player/HitterDetail/Basic.aspx?playerId=65056" TargetMode="External"/><Relationship Id="rId127" Type="http://schemas.openxmlformats.org/officeDocument/2006/relationships/hyperlink" Target="http://www.koreabaseball.com/Record/Player/HitterDetail/Basic.aspx?playerId=62929" TargetMode="External"/><Relationship Id="rId313" Type="http://schemas.openxmlformats.org/officeDocument/2006/relationships/hyperlink" Target="http://www.koreabaseball.com/Record/Player/HitterDetail/Basic.aspx?playerId=64350" TargetMode="External"/><Relationship Id="rId495" Type="http://schemas.openxmlformats.org/officeDocument/2006/relationships/hyperlink" Target="http://www.koreabaseball.com/Record/Player/HitterDetail/Basic.aspx?playerId=78745" TargetMode="External"/><Relationship Id="rId10" Type="http://schemas.openxmlformats.org/officeDocument/2006/relationships/hyperlink" Target="http://www.koreabaseball.com/Record/Player/HitterDetail/Basic.aspx?playerId=70756" TargetMode="External"/><Relationship Id="rId31" Type="http://schemas.openxmlformats.org/officeDocument/2006/relationships/hyperlink" Target="http://www.koreabaseball.com/Record/Player/HitterDetail/Basic.aspx?playerId=61353" TargetMode="External"/><Relationship Id="rId52" Type="http://schemas.openxmlformats.org/officeDocument/2006/relationships/hyperlink" Target="http://www.koreabaseball.com/Record/Player/HitterDetail/Basic.aspx?playerId=99737" TargetMode="External"/><Relationship Id="rId73" Type="http://schemas.openxmlformats.org/officeDocument/2006/relationships/hyperlink" Target="http://www.koreabaseball.com/Record/Player/HitterDetail/Basic.aspx?playerId=65115" TargetMode="External"/><Relationship Id="rId94" Type="http://schemas.openxmlformats.org/officeDocument/2006/relationships/hyperlink" Target="http://www.koreabaseball.com/Record/Player/HitterDetail/Basic.aspx?playerId=78257" TargetMode="External"/><Relationship Id="rId148" Type="http://schemas.openxmlformats.org/officeDocument/2006/relationships/hyperlink" Target="http://www.koreabaseball.com/Record/Player/HitterDetail/Basic.aspx?playerId=62415" TargetMode="External"/><Relationship Id="rId169" Type="http://schemas.openxmlformats.org/officeDocument/2006/relationships/hyperlink" Target="http://www.koreabaseball.com/Record/Player/HitterDetail/Basic.aspx?playerId=65856" TargetMode="External"/><Relationship Id="rId334" Type="http://schemas.openxmlformats.org/officeDocument/2006/relationships/hyperlink" Target="http://www.koreabaseball.com/Record/Player/HitterDetail/Basic.aspx?playerId=64004" TargetMode="External"/><Relationship Id="rId355" Type="http://schemas.openxmlformats.org/officeDocument/2006/relationships/hyperlink" Target="http://www.koreabaseball.com/Record/Player/HitterDetail/Basic.aspx?playerId=65048" TargetMode="External"/><Relationship Id="rId376" Type="http://schemas.openxmlformats.org/officeDocument/2006/relationships/hyperlink" Target="http://www.koreabaseball.com/Record/Retire/Hitter.aspx?playerId=77869" TargetMode="External"/><Relationship Id="rId397" Type="http://schemas.openxmlformats.org/officeDocument/2006/relationships/hyperlink" Target="http://www.koreabaseball.com/Record/Player/HitterDetail/Basic.aspx?playerId=76720" TargetMode="External"/><Relationship Id="rId520" Type="http://schemas.openxmlformats.org/officeDocument/2006/relationships/hyperlink" Target="http://www.koreabaseball.com/Record/Player/HitterDetail/Basic.aspx?playerId=71801" TargetMode="External"/><Relationship Id="rId4" Type="http://schemas.openxmlformats.org/officeDocument/2006/relationships/hyperlink" Target="http://www.koreabaseball.com/Record/Player/HitterDetail/Basic.aspx?playerId=75847" TargetMode="External"/><Relationship Id="rId180" Type="http://schemas.openxmlformats.org/officeDocument/2006/relationships/hyperlink" Target="http://www.koreabaseball.com/Record/Player/HitterDetail/Basic.aspx?playerId=73801" TargetMode="External"/><Relationship Id="rId215" Type="http://schemas.openxmlformats.org/officeDocument/2006/relationships/hyperlink" Target="http://www.koreabaseball.com/Record/Player/HitterDetail/Basic.aspx?playerId=78366" TargetMode="External"/><Relationship Id="rId236" Type="http://schemas.openxmlformats.org/officeDocument/2006/relationships/hyperlink" Target="http://www.koreabaseball.com/Record/Player/HitterDetail/Basic.aspx?playerId=62056" TargetMode="External"/><Relationship Id="rId257" Type="http://schemas.openxmlformats.org/officeDocument/2006/relationships/hyperlink" Target="http://www.koreabaseball.com/Record/Player/HitterDetail/Basic.aspx?playerId=65320" TargetMode="External"/><Relationship Id="rId278" Type="http://schemas.openxmlformats.org/officeDocument/2006/relationships/hyperlink" Target="http://www.koreabaseball.com/Record/Player/HitterDetail/Basic.aspx?playerId=61101" TargetMode="External"/><Relationship Id="rId401" Type="http://schemas.openxmlformats.org/officeDocument/2006/relationships/hyperlink" Target="http://www.koreabaseball.com/Record/Player/HitterDetail/Basic.aspx?playerId=78224" TargetMode="External"/><Relationship Id="rId422" Type="http://schemas.openxmlformats.org/officeDocument/2006/relationships/hyperlink" Target="http://www.koreabaseball.com/Record/Retire/Hitter.aspx?playerId=65523" TargetMode="External"/><Relationship Id="rId443" Type="http://schemas.openxmlformats.org/officeDocument/2006/relationships/hyperlink" Target="http://www.koreabaseball.com/Record/Player/HitterDetail/Basic.aspx?playerId=64724" TargetMode="External"/><Relationship Id="rId464" Type="http://schemas.openxmlformats.org/officeDocument/2006/relationships/hyperlink" Target="http://www.koreabaseball.com/Record/Player/HitterDetail/Basic.aspx?playerId=63088" TargetMode="External"/><Relationship Id="rId303" Type="http://schemas.openxmlformats.org/officeDocument/2006/relationships/hyperlink" Target="http://www.koreabaseball.com/Record/Player/HitterDetail/Basic.aspx?playerId=78765" TargetMode="External"/><Relationship Id="rId485" Type="http://schemas.openxmlformats.org/officeDocument/2006/relationships/hyperlink" Target="http://www.koreabaseball.com/Record/Player/HitterDetail/Basic.aspx?playerId=64346" TargetMode="External"/><Relationship Id="rId42" Type="http://schemas.openxmlformats.org/officeDocument/2006/relationships/hyperlink" Target="http://www.koreabaseball.com/Record/Player/HitterDetail/Basic.aspx?playerId=76249" TargetMode="External"/><Relationship Id="rId84" Type="http://schemas.openxmlformats.org/officeDocument/2006/relationships/hyperlink" Target="http://www.koreabaseball.com/Record/Player/HitterDetail/Basic.aspx?playerId=64017" TargetMode="External"/><Relationship Id="rId138" Type="http://schemas.openxmlformats.org/officeDocument/2006/relationships/hyperlink" Target="http://www.koreabaseball.com/Record/Player/HitterDetail/Basic.aspx?playerId=73750" TargetMode="External"/><Relationship Id="rId345" Type="http://schemas.openxmlformats.org/officeDocument/2006/relationships/hyperlink" Target="http://www.koreabaseball.com/Record/Retire/Hitter.aspx?playerId=74402" TargetMode="External"/><Relationship Id="rId387" Type="http://schemas.openxmlformats.org/officeDocument/2006/relationships/hyperlink" Target="http://www.koreabaseball.com/Record/Player/HitterDetail/Basic.aspx?playerId=64029" TargetMode="External"/><Relationship Id="rId510" Type="http://schemas.openxmlformats.org/officeDocument/2006/relationships/hyperlink" Target="http://www.koreabaseball.com/Record/Retire/Hitter.aspx?playerId=65120" TargetMode="External"/><Relationship Id="rId191" Type="http://schemas.openxmlformats.org/officeDocument/2006/relationships/hyperlink" Target="http://www.koreabaseball.com/Record/Player/HitterDetail/Basic.aspx?playerId=79535" TargetMode="External"/><Relationship Id="rId205" Type="http://schemas.openxmlformats.org/officeDocument/2006/relationships/hyperlink" Target="http://www.koreabaseball.com/Record/Player/HitterDetail/Basic.aspx?playerId=64021" TargetMode="External"/><Relationship Id="rId247" Type="http://schemas.openxmlformats.org/officeDocument/2006/relationships/hyperlink" Target="http://www.koreabaseball.com/Record/Player/HitterDetail/Basic.aspx?playerId=77147" TargetMode="External"/><Relationship Id="rId412" Type="http://schemas.openxmlformats.org/officeDocument/2006/relationships/hyperlink" Target="http://www.koreabaseball.com/Record/Player/HitterDetail/Basic.aspx?playerId=79300" TargetMode="External"/><Relationship Id="rId107" Type="http://schemas.openxmlformats.org/officeDocument/2006/relationships/hyperlink" Target="http://www.koreabaseball.com/Record/Player/HitterDetail/Basic.aspx?playerId=66306" TargetMode="External"/><Relationship Id="rId289" Type="http://schemas.openxmlformats.org/officeDocument/2006/relationships/hyperlink" Target="http://www.koreabaseball.com/Record/Player/HitterDetail/Basic.aspx?playerId=77104" TargetMode="External"/><Relationship Id="rId454" Type="http://schemas.openxmlformats.org/officeDocument/2006/relationships/hyperlink" Target="http://www.koreabaseball.com/Record/Player/HitterDetail/Basic.aspx?playerId=66508" TargetMode="External"/><Relationship Id="rId496" Type="http://schemas.openxmlformats.org/officeDocument/2006/relationships/hyperlink" Target="http://www.koreabaseball.com/Record/Player/HitterDetail/Basic.aspx?playerId=64717" TargetMode="External"/><Relationship Id="rId11" Type="http://schemas.openxmlformats.org/officeDocument/2006/relationships/hyperlink" Target="http://www.koreabaseball.com/Record/Player/HitterDetail/Basic.aspx?playerId=79365" TargetMode="External"/><Relationship Id="rId53" Type="http://schemas.openxmlformats.org/officeDocument/2006/relationships/hyperlink" Target="http://www.koreabaseball.com/Record/Player/HitterDetail/Basic.aspx?playerId=79364" TargetMode="External"/><Relationship Id="rId149" Type="http://schemas.openxmlformats.org/officeDocument/2006/relationships/hyperlink" Target="http://www.koreabaseball.com/Record/Player/HitterDetail/Basic.aspx?playerId=63950" TargetMode="External"/><Relationship Id="rId314" Type="http://schemas.openxmlformats.org/officeDocument/2006/relationships/hyperlink" Target="http://www.koreabaseball.com/Record/Player/HitterDetail/Basic.aspx?playerId=66741" TargetMode="External"/><Relationship Id="rId356" Type="http://schemas.openxmlformats.org/officeDocument/2006/relationships/hyperlink" Target="http://www.koreabaseball.com/Record/Player/HitterDetail/Basic.aspx?playerId=66047" TargetMode="External"/><Relationship Id="rId398" Type="http://schemas.openxmlformats.org/officeDocument/2006/relationships/hyperlink" Target="http://www.koreabaseball.com/Record/Player/HitterDetail/Basic.aspx?playerId=60805" TargetMode="External"/><Relationship Id="rId521" Type="http://schemas.openxmlformats.org/officeDocument/2006/relationships/hyperlink" Target="http://www.koreabaseball.com/Record/Player/HitterDetail/Basic.aspx?playerId=76869" TargetMode="External"/><Relationship Id="rId95" Type="http://schemas.openxmlformats.org/officeDocument/2006/relationships/hyperlink" Target="http://www.koreabaseball.com/Record/Player/HitterDetail/Basic.aspx?playerId=74359" TargetMode="External"/><Relationship Id="rId160" Type="http://schemas.openxmlformats.org/officeDocument/2006/relationships/hyperlink" Target="http://www.koreabaseball.com/Record/Player/HitterDetail/Basic.aspx?playerId=79791" TargetMode="External"/><Relationship Id="rId216" Type="http://schemas.openxmlformats.org/officeDocument/2006/relationships/hyperlink" Target="http://www.koreabaseball.com/Record/Player/HitterDetail/Basic.aspx?playerId=61895" TargetMode="External"/><Relationship Id="rId423" Type="http://schemas.openxmlformats.org/officeDocument/2006/relationships/hyperlink" Target="http://www.koreabaseball.com/Record/Player/HitterDetail/Basic.aspx?playerId=76435" TargetMode="External"/><Relationship Id="rId258" Type="http://schemas.openxmlformats.org/officeDocument/2006/relationships/hyperlink" Target="http://www.koreabaseball.com/Record/Retire/Hitter.aspx?playerId=66825" TargetMode="External"/><Relationship Id="rId465" Type="http://schemas.openxmlformats.org/officeDocument/2006/relationships/hyperlink" Target="http://www.koreabaseball.com/Record/Player/HitterDetail/Basic.aspx?playerId=65096" TargetMode="External"/><Relationship Id="rId22" Type="http://schemas.openxmlformats.org/officeDocument/2006/relationships/hyperlink" Target="http://www.koreabaseball.com/Record/Retire/Hitter.aspx?playerId=64914" TargetMode="External"/><Relationship Id="rId64" Type="http://schemas.openxmlformats.org/officeDocument/2006/relationships/hyperlink" Target="http://www.koreabaseball.com/Record/Player/HitterDetail/Basic.aspx?playerId=71845" TargetMode="External"/><Relationship Id="rId118" Type="http://schemas.openxmlformats.org/officeDocument/2006/relationships/hyperlink" Target="http://www.koreabaseball.com/Record/Player/HitterDetail/Basic.aspx?playerId=66244" TargetMode="External"/><Relationship Id="rId325" Type="http://schemas.openxmlformats.org/officeDocument/2006/relationships/hyperlink" Target="http://www.koreabaseball.com/Record/Player/HitterDetail/Basic.aspx?playerId=77591" TargetMode="External"/><Relationship Id="rId367" Type="http://schemas.openxmlformats.org/officeDocument/2006/relationships/hyperlink" Target="http://www.koreabaseball.com/Record/Player/HitterDetail/Basic.aspx?playerId=78603" TargetMode="External"/><Relationship Id="rId171" Type="http://schemas.openxmlformats.org/officeDocument/2006/relationships/hyperlink" Target="http://www.koreabaseball.com/Record/Player/HitterDetail/Basic.aspx?playerId=73606" TargetMode="External"/><Relationship Id="rId227" Type="http://schemas.openxmlformats.org/officeDocument/2006/relationships/hyperlink" Target="http://www.koreabaseball.com/Record/Player/HitterDetail/Basic.aspx?playerId=74838" TargetMode="External"/><Relationship Id="rId269" Type="http://schemas.openxmlformats.org/officeDocument/2006/relationships/hyperlink" Target="http://www.koreabaseball.com/Record/Player/HitterDetail/Basic.aspx?playerId=77563" TargetMode="External"/><Relationship Id="rId434" Type="http://schemas.openxmlformats.org/officeDocument/2006/relationships/hyperlink" Target="http://www.koreabaseball.com/Record/Player/HitterDetail/Basic.aspx?playerId=61457" TargetMode="External"/><Relationship Id="rId476" Type="http://schemas.openxmlformats.org/officeDocument/2006/relationships/hyperlink" Target="http://www.koreabaseball.com/Record/Player/HitterDetail/Basic.aspx?playerId=64984" TargetMode="External"/><Relationship Id="rId33" Type="http://schemas.openxmlformats.org/officeDocument/2006/relationships/hyperlink" Target="http://www.koreabaseball.com/Record/Player/HitterDetail/Basic.aspx?playerId=79402" TargetMode="External"/><Relationship Id="rId129" Type="http://schemas.openxmlformats.org/officeDocument/2006/relationships/hyperlink" Target="http://www.koreabaseball.com/Record/Player/HitterDetail/Basic.aspx?playerId=72535" TargetMode="External"/><Relationship Id="rId280" Type="http://schemas.openxmlformats.org/officeDocument/2006/relationships/hyperlink" Target="http://www.koreabaseball.com/Record/Player/HitterDetail/Basic.aspx?playerId=66209" TargetMode="External"/><Relationship Id="rId336" Type="http://schemas.openxmlformats.org/officeDocument/2006/relationships/hyperlink" Target="http://www.koreabaseball.com/Record/Player/HitterDetail/Basic.aspx?playerId=62908" TargetMode="External"/><Relationship Id="rId501" Type="http://schemas.openxmlformats.org/officeDocument/2006/relationships/hyperlink" Target="http://www.koreabaseball.com/Record/Player/HitterDetail/Basic.aspx?playerId=78536" TargetMode="External"/><Relationship Id="rId75" Type="http://schemas.openxmlformats.org/officeDocument/2006/relationships/hyperlink" Target="http://www.koreabaseball.com/Record/Player/HitterDetail/Basic.aspx?playerId=61411" TargetMode="External"/><Relationship Id="rId140" Type="http://schemas.openxmlformats.org/officeDocument/2006/relationships/hyperlink" Target="http://www.koreabaseball.com/Record/Player/HitterDetail/Basic.aspx?playerId=73226" TargetMode="External"/><Relationship Id="rId182" Type="http://schemas.openxmlformats.org/officeDocument/2006/relationships/hyperlink" Target="http://www.koreabaseball.com/Record/Retire/Hitter.aspx?playerId=66628" TargetMode="External"/><Relationship Id="rId378" Type="http://schemas.openxmlformats.org/officeDocument/2006/relationships/hyperlink" Target="http://www.koreabaseball.com/Record/Player/HitterDetail/Basic.aspx?playerId=61700" TargetMode="External"/><Relationship Id="rId403" Type="http://schemas.openxmlformats.org/officeDocument/2006/relationships/hyperlink" Target="http://www.koreabaseball.com/Record/Player/HitterDetail/Basic.aspx?playerId=77248" TargetMode="External"/><Relationship Id="rId6" Type="http://schemas.openxmlformats.org/officeDocument/2006/relationships/hyperlink" Target="http://www.koreabaseball.com/Record/Player/HitterDetail/Basic.aspx?playerId=74206" TargetMode="External"/><Relationship Id="rId238" Type="http://schemas.openxmlformats.org/officeDocument/2006/relationships/hyperlink" Target="http://www.koreabaseball.com/Record/Player/HitterDetail/Basic.aspx?playerId=79293" TargetMode="External"/><Relationship Id="rId445" Type="http://schemas.openxmlformats.org/officeDocument/2006/relationships/hyperlink" Target="http://www.koreabaseball.com/Record/Player/HitterDetail/Basic.aspx?playerId=77464" TargetMode="External"/><Relationship Id="rId487" Type="http://schemas.openxmlformats.org/officeDocument/2006/relationships/hyperlink" Target="http://www.koreabaseball.com/Record/Player/HitterDetail/Basic.aspx?playerId=64861" TargetMode="External"/><Relationship Id="rId291" Type="http://schemas.openxmlformats.org/officeDocument/2006/relationships/hyperlink" Target="http://www.koreabaseball.com/Record/Retire/Hitter.aspx?playerId=66423" TargetMode="External"/><Relationship Id="rId305" Type="http://schemas.openxmlformats.org/officeDocument/2006/relationships/hyperlink" Target="http://www.koreabaseball.com/Record/Retire/Hitter.aspx?playerId=66049" TargetMode="External"/><Relationship Id="rId347" Type="http://schemas.openxmlformats.org/officeDocument/2006/relationships/hyperlink" Target="http://www.koreabaseball.com/Record/Player/HitterDetail/Basic.aspx?playerId=65898" TargetMode="External"/><Relationship Id="rId512" Type="http://schemas.openxmlformats.org/officeDocument/2006/relationships/hyperlink" Target="http://www.koreabaseball.com/Record/Player/HitterDetail/Basic.aspx?playerId=61145" TargetMode="External"/><Relationship Id="rId44" Type="http://schemas.openxmlformats.org/officeDocument/2006/relationships/hyperlink" Target="http://www.koreabaseball.com/Record/Retire/Hitter.aspx?playerId=65005" TargetMode="External"/><Relationship Id="rId86" Type="http://schemas.openxmlformats.org/officeDocument/2006/relationships/hyperlink" Target="http://www.koreabaseball.com/Record/Player/HitterDetail/Basic.aspx?playerId=61204" TargetMode="External"/><Relationship Id="rId151" Type="http://schemas.openxmlformats.org/officeDocument/2006/relationships/hyperlink" Target="http://www.koreabaseball.com/Record/Player/HitterDetail/Basic.aspx?playerId=78760" TargetMode="External"/><Relationship Id="rId389" Type="http://schemas.openxmlformats.org/officeDocument/2006/relationships/hyperlink" Target="http://www.koreabaseball.com/Record/Retire/Hitter.aspx?playerId=65206" TargetMode="External"/><Relationship Id="rId193" Type="http://schemas.openxmlformats.org/officeDocument/2006/relationships/hyperlink" Target="http://www.koreabaseball.com/Record/Player/HitterDetail/Basic.aspx?playerId=60841" TargetMode="External"/><Relationship Id="rId207" Type="http://schemas.openxmlformats.org/officeDocument/2006/relationships/hyperlink" Target="http://www.koreabaseball.com/Record/Player/HitterDetail/Basic.aspx?playerId=66493" TargetMode="External"/><Relationship Id="rId249" Type="http://schemas.openxmlformats.org/officeDocument/2006/relationships/hyperlink" Target="http://www.koreabaseball.com/Record/Player/HitterDetail/Basic.aspx?playerId=64006" TargetMode="External"/><Relationship Id="rId414" Type="http://schemas.openxmlformats.org/officeDocument/2006/relationships/hyperlink" Target="http://www.koreabaseball.com/Record/Player/HitterDetail/Basic.aspx?playerId=66833" TargetMode="External"/><Relationship Id="rId456" Type="http://schemas.openxmlformats.org/officeDocument/2006/relationships/hyperlink" Target="http://www.koreabaseball.com/Record/Player/HitterDetail/Basic.aspx?playerId=78566" TargetMode="External"/><Relationship Id="rId498" Type="http://schemas.openxmlformats.org/officeDocument/2006/relationships/hyperlink" Target="http://www.koreabaseball.com/Record/Player/HitterDetail/Basic.aspx?playerId=71207" TargetMode="External"/><Relationship Id="rId13" Type="http://schemas.openxmlformats.org/officeDocument/2006/relationships/hyperlink" Target="http://www.koreabaseball.com/Record/Retire/Hitter.aspx?playerId=76313" TargetMode="External"/><Relationship Id="rId109" Type="http://schemas.openxmlformats.org/officeDocument/2006/relationships/hyperlink" Target="http://www.koreabaseball.com/Record/Player/HitterDetail/Basic.aspx?playerId=62893" TargetMode="External"/><Relationship Id="rId260" Type="http://schemas.openxmlformats.org/officeDocument/2006/relationships/hyperlink" Target="http://www.koreabaseball.com/Record/Player/HitterDetail/Basic.aspx?playerId=60764" TargetMode="External"/><Relationship Id="rId316" Type="http://schemas.openxmlformats.org/officeDocument/2006/relationships/hyperlink" Target="http://www.koreabaseball.com/Record/Player/HitterDetail/Basic.aspx?playerId=63791" TargetMode="External"/><Relationship Id="rId523" Type="http://schemas.openxmlformats.org/officeDocument/2006/relationships/hyperlink" Target="http://www.koreabaseball.com/Record/Player/HitterDetail/Basic.aspx?playerId=66657" TargetMode="External"/><Relationship Id="rId55" Type="http://schemas.openxmlformats.org/officeDocument/2006/relationships/hyperlink" Target="http://www.koreabaseball.com/Record/Player/HitterDetail/Basic.aspx?playerId=76650" TargetMode="External"/><Relationship Id="rId97" Type="http://schemas.openxmlformats.org/officeDocument/2006/relationships/hyperlink" Target="http://www.koreabaseball.com/Record/Player/HitterDetail/Basic.aspx?playerId=76118" TargetMode="External"/><Relationship Id="rId120" Type="http://schemas.openxmlformats.org/officeDocument/2006/relationships/hyperlink" Target="http://www.koreabaseball.com/Record/Player/HitterDetail/Basic.aspx?playerId=65057" TargetMode="External"/><Relationship Id="rId358" Type="http://schemas.openxmlformats.org/officeDocument/2006/relationships/hyperlink" Target="http://www.koreabaseball.com/Record/Player/HitterDetail/Basic.aspx?playerId=79448" TargetMode="External"/><Relationship Id="rId162" Type="http://schemas.openxmlformats.org/officeDocument/2006/relationships/hyperlink" Target="http://www.koreabaseball.com/Record/Player/HitterDetail/Basic.aspx?playerId=78892" TargetMode="External"/><Relationship Id="rId218" Type="http://schemas.openxmlformats.org/officeDocument/2006/relationships/hyperlink" Target="http://www.koreabaseball.com/Record/Player/HitterDetail/Basic.aspx?playerId=78513" TargetMode="External"/><Relationship Id="rId425" Type="http://schemas.openxmlformats.org/officeDocument/2006/relationships/hyperlink" Target="http://www.koreabaseball.com/Record/Player/HitterDetail/Basic.aspx?playerId=78753" TargetMode="External"/><Relationship Id="rId467" Type="http://schemas.openxmlformats.org/officeDocument/2006/relationships/hyperlink" Target="http://www.koreabaseball.com/Record/Player/HitterDetail/Basic.aspx?playerId=77253" TargetMode="External"/><Relationship Id="rId271" Type="http://schemas.openxmlformats.org/officeDocument/2006/relationships/hyperlink" Target="http://www.koreabaseball.com/Record/Player/HitterDetail/Basic.aspx?playerId=63248" TargetMode="External"/><Relationship Id="rId24" Type="http://schemas.openxmlformats.org/officeDocument/2006/relationships/hyperlink" Target="http://www.koreabaseball.com/Record/Player/HitterDetail/Basic.aspx?playerId=60523" TargetMode="External"/><Relationship Id="rId66" Type="http://schemas.openxmlformats.org/officeDocument/2006/relationships/hyperlink" Target="http://www.koreabaseball.com/Record/Player/HitterDetail/Basic.aspx?playerId=61891" TargetMode="External"/><Relationship Id="rId131" Type="http://schemas.openxmlformats.org/officeDocument/2006/relationships/hyperlink" Target="http://www.koreabaseball.com/Record/Player/HitterDetail/Basic.aspx?playerId=77609" TargetMode="External"/><Relationship Id="rId327" Type="http://schemas.openxmlformats.org/officeDocument/2006/relationships/hyperlink" Target="http://www.koreabaseball.com/Record/Retire/Hitter.aspx?playerId=64493" TargetMode="External"/><Relationship Id="rId369" Type="http://schemas.openxmlformats.org/officeDocument/2006/relationships/hyperlink" Target="http://www.koreabaseball.com/Record/Player/HitterDetail/Basic.aspx?playerId=66565" TargetMode="External"/><Relationship Id="rId173" Type="http://schemas.openxmlformats.org/officeDocument/2006/relationships/hyperlink" Target="http://www.koreabaseball.com/Record/Player/HitterDetail/Basic.aspx?playerId=66643" TargetMode="External"/><Relationship Id="rId229" Type="http://schemas.openxmlformats.org/officeDocument/2006/relationships/hyperlink" Target="http://www.koreabaseball.com/Record/Player/HitterDetail/Basic.aspx?playerId=78135" TargetMode="External"/><Relationship Id="rId380" Type="http://schemas.openxmlformats.org/officeDocument/2006/relationships/hyperlink" Target="http://www.koreabaseball.com/Record/Player/HitterDetail/Basic.aspx?playerId=60404" TargetMode="External"/><Relationship Id="rId436" Type="http://schemas.openxmlformats.org/officeDocument/2006/relationships/hyperlink" Target="http://www.koreabaseball.com/Record/Player/HitterDetail/Basic.aspx?playerId=66990" TargetMode="External"/><Relationship Id="rId240" Type="http://schemas.openxmlformats.org/officeDocument/2006/relationships/hyperlink" Target="http://www.koreabaseball.com/Record/Player/HitterDetail/Basic.aspx?playerId=75750" TargetMode="External"/><Relationship Id="rId478" Type="http://schemas.openxmlformats.org/officeDocument/2006/relationships/hyperlink" Target="http://www.koreabaseball.com/Record/Player/HitterDetail/Basic.aspx?playerId=62016" TargetMode="External"/><Relationship Id="rId35" Type="http://schemas.openxmlformats.org/officeDocument/2006/relationships/hyperlink" Target="http://www.koreabaseball.com/Record/Player/HitterDetail/Basic.aspx?playerId=76232" TargetMode="External"/><Relationship Id="rId77" Type="http://schemas.openxmlformats.org/officeDocument/2006/relationships/hyperlink" Target="http://www.koreabaseball.com/Record/Player/HitterDetail/Basic.aspx?playerId=72862" TargetMode="External"/><Relationship Id="rId100" Type="http://schemas.openxmlformats.org/officeDocument/2006/relationships/hyperlink" Target="http://www.koreabaseball.com/Record/Player/HitterDetail/Basic.aspx?playerId=97336" TargetMode="External"/><Relationship Id="rId282" Type="http://schemas.openxmlformats.org/officeDocument/2006/relationships/hyperlink" Target="http://www.koreabaseball.com/Record/Player/HitterDetail/Basic.aspx?playerId=75258" TargetMode="External"/><Relationship Id="rId338" Type="http://schemas.openxmlformats.org/officeDocument/2006/relationships/hyperlink" Target="http://www.koreabaseball.com/Record/Player/HitterDetail/Basic.aspx?playerId=73209" TargetMode="External"/><Relationship Id="rId503" Type="http://schemas.openxmlformats.org/officeDocument/2006/relationships/hyperlink" Target="http://www.koreabaseball.com/Record/Player/HitterDetail/Basic.aspx?playerId=79356" TargetMode="External"/><Relationship Id="rId8" Type="http://schemas.openxmlformats.org/officeDocument/2006/relationships/hyperlink" Target="http://www.koreabaseball.com/Record/Player/HitterDetail/Basic.aspx?playerId=78122" TargetMode="External"/><Relationship Id="rId142" Type="http://schemas.openxmlformats.org/officeDocument/2006/relationships/hyperlink" Target="http://www.koreabaseball.com/Record/Player/HitterDetail/Basic.aspx?playerId=66859" TargetMode="External"/><Relationship Id="rId184" Type="http://schemas.openxmlformats.org/officeDocument/2006/relationships/hyperlink" Target="http://www.koreabaseball.com/Record/Player/HitterDetail/Basic.aspx?playerId=74823" TargetMode="External"/><Relationship Id="rId391" Type="http://schemas.openxmlformats.org/officeDocument/2006/relationships/hyperlink" Target="http://www.koreabaseball.com/Record/Player/HitterDetail/Basic.aspx?playerId=60724" TargetMode="External"/><Relationship Id="rId405" Type="http://schemas.openxmlformats.org/officeDocument/2006/relationships/hyperlink" Target="http://www.koreabaseball.com/Record/Player/HitterDetail/Basic.aspx?playerId=65412" TargetMode="External"/><Relationship Id="rId447" Type="http://schemas.openxmlformats.org/officeDocument/2006/relationships/hyperlink" Target="http://www.koreabaseball.com/Record/Retire/Hitter.aspx?playerId=646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7"/>
  <sheetViews>
    <sheetView tabSelected="1" topLeftCell="C1" workbookViewId="0">
      <selection activeCell="J9" sqref="J9"/>
    </sheetView>
  </sheetViews>
  <sheetFormatPr defaultRowHeight="16.5" x14ac:dyDescent="0.3"/>
  <cols>
    <col min="1" max="1" width="15.375" bestFit="1" customWidth="1"/>
    <col min="2" max="2" width="11.75" bestFit="1" customWidth="1"/>
    <col min="5" max="5" width="11.625" bestFit="1" customWidth="1"/>
    <col min="8" max="8" width="9.875" bestFit="1" customWidth="1"/>
  </cols>
  <sheetData>
    <row r="1" spans="1:18" x14ac:dyDescent="0.3">
      <c r="A1" s="1" t="s">
        <v>561</v>
      </c>
      <c r="B1" s="1" t="s">
        <v>562</v>
      </c>
      <c r="C1" s="1" t="s">
        <v>563</v>
      </c>
      <c r="D1" s="2" t="s">
        <v>34</v>
      </c>
      <c r="E1" s="2" t="s">
        <v>564</v>
      </c>
      <c r="F1" s="2" t="s">
        <v>3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</row>
    <row r="2" spans="1:18" x14ac:dyDescent="0.3">
      <c r="A2" s="3">
        <f>VLOOKUP(B2&amp;" "&amp;C2,KEY!$F$1:$G$531,2)</f>
        <v>1</v>
      </c>
      <c r="B2" s="4" t="s">
        <v>245</v>
      </c>
      <c r="C2" s="3" t="s">
        <v>70</v>
      </c>
      <c r="D2" s="3" t="s">
        <v>63</v>
      </c>
      <c r="E2" s="3" t="s">
        <v>554</v>
      </c>
      <c r="F2" s="5">
        <v>5</v>
      </c>
      <c r="G2" s="3">
        <v>1</v>
      </c>
      <c r="H2" s="3">
        <v>14</v>
      </c>
      <c r="I2" s="3">
        <v>0</v>
      </c>
      <c r="J2" s="3">
        <v>0</v>
      </c>
      <c r="K2" s="3">
        <v>4</v>
      </c>
      <c r="L2" s="3">
        <v>8</v>
      </c>
      <c r="M2" s="3">
        <v>0</v>
      </c>
      <c r="N2" s="3">
        <v>1</v>
      </c>
      <c r="O2" s="3">
        <v>0</v>
      </c>
      <c r="P2" s="3">
        <v>0</v>
      </c>
      <c r="Q2" s="3">
        <v>0</v>
      </c>
      <c r="R2" s="3">
        <v>0</v>
      </c>
    </row>
    <row r="3" spans="1:18" x14ac:dyDescent="0.3">
      <c r="A3" s="3">
        <f>VLOOKUP(B3&amp;" "&amp;C3,KEY!$F$1:$G$531,2)</f>
        <v>1</v>
      </c>
      <c r="B3" s="4" t="s">
        <v>245</v>
      </c>
      <c r="C3" s="3" t="s">
        <v>70</v>
      </c>
      <c r="D3" s="3" t="s">
        <v>50</v>
      </c>
      <c r="E3" s="3" t="str">
        <f>IF(H3/I3&gt;=80,"A",IF(H3/I3&gt;=50,"B","C"))</f>
        <v>C</v>
      </c>
      <c r="F3" s="5">
        <v>38</v>
      </c>
      <c r="G3" s="3">
        <v>27</v>
      </c>
      <c r="H3" s="6">
        <v>252.33333333333334</v>
      </c>
      <c r="I3" s="3">
        <v>7</v>
      </c>
      <c r="J3" s="3">
        <v>0</v>
      </c>
      <c r="K3" s="3">
        <v>47</v>
      </c>
      <c r="L3" s="3">
        <v>72</v>
      </c>
      <c r="M3" s="3">
        <v>15</v>
      </c>
      <c r="N3" s="3">
        <v>0.94399999999999995</v>
      </c>
      <c r="O3" s="3">
        <v>0</v>
      </c>
      <c r="P3" s="3">
        <v>0</v>
      </c>
      <c r="Q3" s="3">
        <v>0</v>
      </c>
      <c r="R3" s="3">
        <v>0</v>
      </c>
    </row>
    <row r="4" spans="1:18" x14ac:dyDescent="0.3">
      <c r="A4" s="3">
        <f>VLOOKUP(B4&amp;" "&amp;C4,KEY!$F$1:$G$531,2)</f>
        <v>2</v>
      </c>
      <c r="B4" s="4" t="s">
        <v>539</v>
      </c>
      <c r="C4" s="3" t="s">
        <v>56</v>
      </c>
      <c r="D4" s="3" t="s">
        <v>57</v>
      </c>
      <c r="E4" s="3" t="s">
        <v>554</v>
      </c>
      <c r="F4" s="5">
        <v>1</v>
      </c>
      <c r="G4" s="3">
        <v>0</v>
      </c>
      <c r="H4" s="3">
        <v>1</v>
      </c>
      <c r="I4" s="3">
        <v>0</v>
      </c>
      <c r="J4" s="3">
        <v>0</v>
      </c>
      <c r="K4" s="3">
        <v>1</v>
      </c>
      <c r="L4" s="3">
        <v>0</v>
      </c>
      <c r="M4" s="3">
        <v>0</v>
      </c>
      <c r="N4" s="3">
        <v>1</v>
      </c>
      <c r="O4" s="3">
        <v>0</v>
      </c>
      <c r="P4" s="3">
        <v>0</v>
      </c>
      <c r="Q4" s="3">
        <v>0</v>
      </c>
      <c r="R4" s="3">
        <v>0</v>
      </c>
    </row>
    <row r="5" spans="1:18" x14ac:dyDescent="0.3">
      <c r="A5" s="3">
        <f>VLOOKUP(B5&amp;" "&amp;C5,KEY!$F$1:$G$531,2)</f>
        <v>3</v>
      </c>
      <c r="B5" s="4" t="s">
        <v>404</v>
      </c>
      <c r="C5" s="3" t="s">
        <v>52</v>
      </c>
      <c r="D5" s="3" t="s">
        <v>59</v>
      </c>
      <c r="E5" s="3" t="s">
        <v>554</v>
      </c>
      <c r="F5" s="5">
        <v>2</v>
      </c>
      <c r="G5" s="3">
        <v>0</v>
      </c>
      <c r="H5" s="6">
        <v>3.6666666666666665</v>
      </c>
      <c r="I5" s="3">
        <v>0</v>
      </c>
      <c r="J5" s="3">
        <v>0</v>
      </c>
      <c r="K5" s="3">
        <v>1</v>
      </c>
      <c r="L5" s="3">
        <v>0</v>
      </c>
      <c r="M5" s="3">
        <v>0</v>
      </c>
      <c r="N5" s="3">
        <v>1</v>
      </c>
      <c r="O5" s="3">
        <v>0</v>
      </c>
      <c r="P5" s="3">
        <v>0</v>
      </c>
      <c r="Q5" s="3">
        <v>0</v>
      </c>
      <c r="R5" s="3">
        <v>0</v>
      </c>
    </row>
    <row r="6" spans="1:18" x14ac:dyDescent="0.3">
      <c r="A6" s="3">
        <f>VLOOKUP(B6&amp;" "&amp;C6,KEY!$F$1:$G$531,2)</f>
        <v>4</v>
      </c>
      <c r="B6" s="4" t="s">
        <v>493</v>
      </c>
      <c r="C6" s="3" t="s">
        <v>65</v>
      </c>
      <c r="D6" s="3" t="s">
        <v>134</v>
      </c>
      <c r="E6" s="3" t="s">
        <v>554</v>
      </c>
      <c r="F6" s="5">
        <v>11</v>
      </c>
      <c r="G6" s="3">
        <v>0</v>
      </c>
      <c r="H6" s="6">
        <v>7.666666666666667</v>
      </c>
      <c r="I6" s="3">
        <v>0</v>
      </c>
      <c r="J6" s="3">
        <v>0</v>
      </c>
      <c r="K6" s="3">
        <v>1</v>
      </c>
      <c r="L6" s="3">
        <v>2</v>
      </c>
      <c r="M6" s="3">
        <v>0</v>
      </c>
      <c r="N6" s="3">
        <v>1</v>
      </c>
      <c r="O6" s="3">
        <v>0</v>
      </c>
      <c r="P6" s="3">
        <v>0</v>
      </c>
      <c r="Q6" s="3">
        <v>0</v>
      </c>
      <c r="R6" s="3">
        <v>0</v>
      </c>
    </row>
    <row r="7" spans="1:18" x14ac:dyDescent="0.3">
      <c r="A7" s="3">
        <f>VLOOKUP(B7&amp;" "&amp;C7,KEY!$F$1:$G$531,2)</f>
        <v>5</v>
      </c>
      <c r="B7" s="4" t="s">
        <v>462</v>
      </c>
      <c r="C7" s="3" t="s">
        <v>56</v>
      </c>
      <c r="D7" s="3" t="s">
        <v>63</v>
      </c>
      <c r="E7" s="3" t="s">
        <v>554</v>
      </c>
      <c r="F7" s="5">
        <v>1</v>
      </c>
      <c r="G7" s="3">
        <v>0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</row>
    <row r="8" spans="1:18" x14ac:dyDescent="0.3">
      <c r="A8" s="3">
        <f>VLOOKUP(B8&amp;" "&amp;C8,KEY!$F$1:$G$531,2)</f>
        <v>5</v>
      </c>
      <c r="B8" s="4" t="s">
        <v>462</v>
      </c>
      <c r="C8" s="3" t="s">
        <v>56</v>
      </c>
      <c r="D8" s="3" t="s">
        <v>60</v>
      </c>
      <c r="E8" s="3" t="s">
        <v>554</v>
      </c>
      <c r="F8" s="5">
        <v>4</v>
      </c>
      <c r="G8" s="3">
        <v>0</v>
      </c>
      <c r="H8" s="3">
        <v>8</v>
      </c>
      <c r="I8" s="3">
        <v>0</v>
      </c>
      <c r="J8" s="3">
        <v>0</v>
      </c>
      <c r="K8" s="3">
        <v>2</v>
      </c>
      <c r="L8" s="3">
        <v>2</v>
      </c>
      <c r="M8" s="3">
        <v>1</v>
      </c>
      <c r="N8" s="3">
        <v>1</v>
      </c>
      <c r="O8" s="3">
        <v>0</v>
      </c>
      <c r="P8" s="3">
        <v>0</v>
      </c>
      <c r="Q8" s="3">
        <v>0</v>
      </c>
      <c r="R8" s="3">
        <v>0</v>
      </c>
    </row>
    <row r="9" spans="1:18" x14ac:dyDescent="0.3">
      <c r="A9" s="3">
        <f>VLOOKUP(B9&amp;" "&amp;C9,KEY!$F$1:$G$531,2)</f>
        <v>5</v>
      </c>
      <c r="B9" s="4" t="s">
        <v>462</v>
      </c>
      <c r="C9" s="3" t="s">
        <v>56</v>
      </c>
      <c r="D9" s="3" t="s">
        <v>50</v>
      </c>
      <c r="E9" s="3" t="str">
        <f>IF(H9/I9&gt;=80,"A",IF(H9/I9&gt;=50,"B","C"))</f>
        <v>C</v>
      </c>
      <c r="F9" s="5">
        <v>19</v>
      </c>
      <c r="G9" s="3">
        <v>2</v>
      </c>
      <c r="H9" s="6">
        <v>58.333333333333336</v>
      </c>
      <c r="I9" s="3">
        <v>4</v>
      </c>
      <c r="J9" s="3">
        <v>0</v>
      </c>
      <c r="K9" s="3">
        <v>9</v>
      </c>
      <c r="L9" s="3">
        <v>19</v>
      </c>
      <c r="M9" s="3">
        <v>5</v>
      </c>
      <c r="N9" s="3">
        <v>0.875</v>
      </c>
      <c r="O9" s="3">
        <v>0</v>
      </c>
      <c r="P9" s="3">
        <v>0</v>
      </c>
      <c r="Q9" s="3">
        <v>0</v>
      </c>
      <c r="R9" s="3">
        <v>0</v>
      </c>
    </row>
    <row r="10" spans="1:18" x14ac:dyDescent="0.3">
      <c r="A10" s="3">
        <f>VLOOKUP(B10&amp;" "&amp;C10,KEY!$F$1:$G$531,2)</f>
        <v>6</v>
      </c>
      <c r="B10" s="4" t="s">
        <v>68</v>
      </c>
      <c r="C10" s="3" t="s">
        <v>52</v>
      </c>
      <c r="D10" s="3" t="s">
        <v>59</v>
      </c>
      <c r="E10" s="3" t="str">
        <f>IF(H10/I10&gt;=80,"A",IF(H10/I10&gt;=50,"B","C"))</f>
        <v>A</v>
      </c>
      <c r="F10" s="5">
        <v>95</v>
      </c>
      <c r="G10" s="3">
        <v>93</v>
      </c>
      <c r="H10" s="6">
        <v>763.33333333333337</v>
      </c>
      <c r="I10" s="3">
        <v>4</v>
      </c>
      <c r="J10" s="3">
        <v>3</v>
      </c>
      <c r="K10" s="3">
        <v>629</v>
      </c>
      <c r="L10" s="3">
        <v>72</v>
      </c>
      <c r="M10" s="3">
        <v>10</v>
      </c>
      <c r="N10" s="3">
        <v>0.99399999999999999</v>
      </c>
      <c r="O10" s="3">
        <v>7</v>
      </c>
      <c r="P10" s="3">
        <v>61</v>
      </c>
      <c r="Q10" s="3">
        <v>32</v>
      </c>
      <c r="R10" s="3">
        <v>34.4</v>
      </c>
    </row>
    <row r="11" spans="1:18" x14ac:dyDescent="0.3">
      <c r="A11" s="3">
        <f>VLOOKUP(B11&amp;" "&amp;C11,KEY!$F$1:$G$531,2)</f>
        <v>7</v>
      </c>
      <c r="B11" s="4" t="s">
        <v>276</v>
      </c>
      <c r="C11" s="3" t="s">
        <v>52</v>
      </c>
      <c r="D11" s="3" t="s">
        <v>134</v>
      </c>
      <c r="E11" s="3" t="s">
        <v>554</v>
      </c>
      <c r="F11" s="5">
        <v>6</v>
      </c>
      <c r="G11" s="3">
        <v>0</v>
      </c>
      <c r="H11" s="6">
        <v>8.3333333333333339</v>
      </c>
      <c r="I11" s="3">
        <v>0</v>
      </c>
      <c r="J11" s="3">
        <v>0</v>
      </c>
      <c r="K11" s="3">
        <v>1</v>
      </c>
      <c r="L11" s="3">
        <v>1</v>
      </c>
      <c r="M11" s="3">
        <v>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</row>
    <row r="12" spans="1:18" x14ac:dyDescent="0.3">
      <c r="A12" s="3">
        <f>VLOOKUP(B12&amp;" "&amp;C12,KEY!$F$1:$G$531,2)</f>
        <v>8</v>
      </c>
      <c r="B12" s="4" t="s">
        <v>166</v>
      </c>
      <c r="C12" s="3" t="s">
        <v>85</v>
      </c>
      <c r="D12" s="3" t="s">
        <v>50</v>
      </c>
      <c r="E12" s="3" t="str">
        <f>IF(H12/I12&gt;=80,"A",IF(H12/I12&gt;=50,"B","C"))</f>
        <v>C</v>
      </c>
      <c r="F12" s="5">
        <v>17</v>
      </c>
      <c r="G12" s="3">
        <v>13</v>
      </c>
      <c r="H12" s="3">
        <v>94</v>
      </c>
      <c r="I12" s="3">
        <v>5</v>
      </c>
      <c r="J12" s="3">
        <v>0</v>
      </c>
      <c r="K12" s="3">
        <v>13</v>
      </c>
      <c r="L12" s="3">
        <v>41</v>
      </c>
      <c r="M12" s="3">
        <v>6</v>
      </c>
      <c r="N12" s="3">
        <v>0.91500000000000004</v>
      </c>
      <c r="O12" s="3">
        <v>0</v>
      </c>
      <c r="P12" s="3">
        <v>0</v>
      </c>
      <c r="Q12" s="3">
        <v>0</v>
      </c>
      <c r="R12" s="3">
        <v>0</v>
      </c>
    </row>
    <row r="13" spans="1:18" x14ac:dyDescent="0.3">
      <c r="A13" s="3">
        <f>VLOOKUP(B13&amp;" "&amp;C13,KEY!$F$1:$G$531,2)</f>
        <v>9</v>
      </c>
      <c r="B13" s="4" t="s">
        <v>374</v>
      </c>
      <c r="C13" s="3" t="s">
        <v>52</v>
      </c>
      <c r="D13" s="3" t="s">
        <v>134</v>
      </c>
      <c r="E13" s="3" t="str">
        <f>IF(H13/I13&gt;=80,"A",IF(H13/I13&gt;=50,"B","C"))</f>
        <v>C</v>
      </c>
      <c r="F13" s="5">
        <v>24</v>
      </c>
      <c r="G13" s="3">
        <v>0</v>
      </c>
      <c r="H13" s="6">
        <v>11.666666666666666</v>
      </c>
      <c r="I13" s="3">
        <v>1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</row>
    <row r="14" spans="1:18" x14ac:dyDescent="0.3">
      <c r="A14" s="3">
        <f>VLOOKUP(B14&amp;" "&amp;C14,KEY!$F$1:$G$531,2)</f>
        <v>10</v>
      </c>
      <c r="B14" s="4" t="s">
        <v>230</v>
      </c>
      <c r="C14" s="3" t="s">
        <v>5</v>
      </c>
      <c r="D14" s="3" t="s">
        <v>134</v>
      </c>
      <c r="E14" s="3" t="s">
        <v>554</v>
      </c>
      <c r="F14" s="5">
        <v>1</v>
      </c>
      <c r="G14" s="3">
        <v>1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</row>
    <row r="15" spans="1:18" x14ac:dyDescent="0.3">
      <c r="A15" s="3">
        <f>VLOOKUP(B15&amp;" "&amp;C15,KEY!$F$1:$G$531,2)</f>
        <v>11</v>
      </c>
      <c r="B15" s="4" t="s">
        <v>314</v>
      </c>
      <c r="C15" s="3" t="s">
        <v>56</v>
      </c>
      <c r="D15" s="3" t="s">
        <v>134</v>
      </c>
      <c r="E15" s="3" t="s">
        <v>554</v>
      </c>
      <c r="F15" s="5">
        <v>3</v>
      </c>
      <c r="G15" s="3">
        <v>0</v>
      </c>
      <c r="H15" s="6">
        <v>2.3333333333333335</v>
      </c>
      <c r="I15" s="3">
        <v>0</v>
      </c>
      <c r="J15" s="3">
        <v>0</v>
      </c>
      <c r="K15" s="3">
        <v>0</v>
      </c>
      <c r="L15" s="3">
        <v>1</v>
      </c>
      <c r="M15" s="3">
        <v>0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</row>
    <row r="16" spans="1:18" x14ac:dyDescent="0.3">
      <c r="A16" s="3">
        <f>VLOOKUP(B16&amp;" "&amp;C16,KEY!$F$1:$G$531,2)</f>
        <v>12</v>
      </c>
      <c r="B16" s="4" t="s">
        <v>23</v>
      </c>
      <c r="C16" s="3" t="s">
        <v>5</v>
      </c>
      <c r="D16" s="3" t="s">
        <v>49</v>
      </c>
      <c r="E16" s="3" t="s">
        <v>554</v>
      </c>
      <c r="F16" s="5">
        <v>18</v>
      </c>
      <c r="G16" s="3">
        <v>2</v>
      </c>
      <c r="H16" s="3">
        <v>45</v>
      </c>
      <c r="I16" s="3">
        <v>0</v>
      </c>
      <c r="J16" s="3">
        <v>0</v>
      </c>
      <c r="K16" s="3">
        <v>10</v>
      </c>
      <c r="L16" s="3">
        <v>0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</row>
    <row r="17" spans="1:18" x14ac:dyDescent="0.3">
      <c r="A17" s="3">
        <f>VLOOKUP(B17&amp;" "&amp;C17,KEY!$F$1:$G$531,2)</f>
        <v>12</v>
      </c>
      <c r="B17" s="4" t="s">
        <v>23</v>
      </c>
      <c r="C17" s="3" t="s">
        <v>5</v>
      </c>
      <c r="D17" s="3" t="s">
        <v>57</v>
      </c>
      <c r="E17" s="3" t="s">
        <v>554</v>
      </c>
      <c r="F17" s="5">
        <v>16</v>
      </c>
      <c r="G17" s="3">
        <v>7</v>
      </c>
      <c r="H17" s="3">
        <v>70</v>
      </c>
      <c r="I17" s="3">
        <v>0</v>
      </c>
      <c r="J17" s="3">
        <v>0</v>
      </c>
      <c r="K17" s="3">
        <v>13</v>
      </c>
      <c r="L17" s="3">
        <v>0</v>
      </c>
      <c r="M17" s="3">
        <v>0</v>
      </c>
      <c r="N17" s="3">
        <v>1</v>
      </c>
      <c r="O17" s="3">
        <v>0</v>
      </c>
      <c r="P17" s="3">
        <v>0</v>
      </c>
      <c r="Q17" s="3">
        <v>0</v>
      </c>
      <c r="R17" s="3">
        <v>0</v>
      </c>
    </row>
    <row r="18" spans="1:18" x14ac:dyDescent="0.3">
      <c r="A18" s="3">
        <f>VLOOKUP(B18&amp;" "&amp;C18,KEY!$F$1:$G$531,2)</f>
        <v>12</v>
      </c>
      <c r="B18" s="4" t="s">
        <v>23</v>
      </c>
      <c r="C18" s="3" t="s">
        <v>5</v>
      </c>
      <c r="D18" s="3" t="s">
        <v>54</v>
      </c>
      <c r="E18" s="3" t="str">
        <f>IF(H18/I18&gt;=80,"A",IF(H18/I18&gt;=50,"B","C"))</f>
        <v>B</v>
      </c>
      <c r="F18" s="5">
        <v>11</v>
      </c>
      <c r="G18" s="3">
        <v>6</v>
      </c>
      <c r="H18" s="6">
        <v>56.333333333333336</v>
      </c>
      <c r="I18" s="3">
        <v>1</v>
      </c>
      <c r="J18" s="3">
        <v>0</v>
      </c>
      <c r="K18" s="3">
        <v>22</v>
      </c>
      <c r="L18" s="3">
        <v>1</v>
      </c>
      <c r="M18" s="3">
        <v>0</v>
      </c>
      <c r="N18" s="3">
        <v>0.95799999999999996</v>
      </c>
      <c r="O18" s="3">
        <v>0</v>
      </c>
      <c r="P18" s="3">
        <v>0</v>
      </c>
      <c r="Q18" s="3">
        <v>0</v>
      </c>
      <c r="R18" s="3">
        <v>0</v>
      </c>
    </row>
    <row r="19" spans="1:18" x14ac:dyDescent="0.3">
      <c r="A19" s="3">
        <f>VLOOKUP(B19&amp;" "&amp;C19,KEY!$F$1:$G$531,2)</f>
        <v>13</v>
      </c>
      <c r="B19" s="4" t="s">
        <v>114</v>
      </c>
      <c r="C19" s="3" t="s">
        <v>67</v>
      </c>
      <c r="D19" s="3" t="s">
        <v>63</v>
      </c>
      <c r="E19" s="3" t="s">
        <v>554</v>
      </c>
      <c r="F19" s="5">
        <v>24</v>
      </c>
      <c r="G19" s="3">
        <v>1</v>
      </c>
      <c r="H19" s="6">
        <v>46.666666666666664</v>
      </c>
      <c r="I19" s="3">
        <v>0</v>
      </c>
      <c r="J19" s="3">
        <v>0</v>
      </c>
      <c r="K19" s="3">
        <v>12</v>
      </c>
      <c r="L19" s="3">
        <v>23</v>
      </c>
      <c r="M19" s="3">
        <v>4</v>
      </c>
      <c r="N19" s="3">
        <v>1</v>
      </c>
      <c r="O19" s="3">
        <v>0</v>
      </c>
      <c r="P19" s="3">
        <v>0</v>
      </c>
      <c r="Q19" s="3">
        <v>0</v>
      </c>
      <c r="R19" s="3">
        <v>0</v>
      </c>
    </row>
    <row r="20" spans="1:18" x14ac:dyDescent="0.3">
      <c r="A20" s="3">
        <f>VLOOKUP(B20&amp;" "&amp;C20,KEY!$F$1:$G$531,2)</f>
        <v>13</v>
      </c>
      <c r="B20" s="4" t="s">
        <v>114</v>
      </c>
      <c r="C20" s="3" t="s">
        <v>67</v>
      </c>
      <c r="D20" s="3" t="s">
        <v>60</v>
      </c>
      <c r="E20" s="3" t="s">
        <v>554</v>
      </c>
      <c r="F20" s="5">
        <v>2</v>
      </c>
      <c r="G20" s="3">
        <v>1</v>
      </c>
      <c r="H20" s="3">
        <v>4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 x14ac:dyDescent="0.3">
      <c r="A21" s="3">
        <f>VLOOKUP(B21&amp;" "&amp;C21,KEY!$F$1:$G$531,2)</f>
        <v>13</v>
      </c>
      <c r="B21" s="4" t="s">
        <v>114</v>
      </c>
      <c r="C21" s="3" t="s">
        <v>67</v>
      </c>
      <c r="D21" s="3" t="s">
        <v>50</v>
      </c>
      <c r="E21" s="3" t="str">
        <f>IF(H21/I21&gt;=80,"A",IF(H21/I21&gt;=50,"B","C"))</f>
        <v>B</v>
      </c>
      <c r="F21" s="5">
        <v>97</v>
      </c>
      <c r="G21" s="3">
        <v>84</v>
      </c>
      <c r="H21" s="6">
        <v>688.66666666666663</v>
      </c>
      <c r="I21" s="3">
        <v>11</v>
      </c>
      <c r="J21" s="3">
        <v>0</v>
      </c>
      <c r="K21" s="3">
        <v>144</v>
      </c>
      <c r="L21" s="3">
        <v>242</v>
      </c>
      <c r="M21" s="3">
        <v>55</v>
      </c>
      <c r="N21" s="3">
        <v>0.97199999999999998</v>
      </c>
      <c r="O21" s="3">
        <v>0</v>
      </c>
      <c r="P21" s="3">
        <v>0</v>
      </c>
      <c r="Q21" s="3">
        <v>0</v>
      </c>
      <c r="R21" s="3">
        <v>0</v>
      </c>
    </row>
    <row r="22" spans="1:18" x14ac:dyDescent="0.3">
      <c r="A22" s="3">
        <f>VLOOKUP(B22&amp;" "&amp;C22,KEY!$F$1:$G$531,2)</f>
        <v>14</v>
      </c>
      <c r="B22" s="4" t="s">
        <v>412</v>
      </c>
      <c r="C22" s="3" t="s">
        <v>62</v>
      </c>
      <c r="D22" s="3" t="s">
        <v>50</v>
      </c>
      <c r="E22" s="3" t="str">
        <f>IF(H22/I22&gt;=80,"A",IF(H22/I22&gt;=50,"B","C"))</f>
        <v>C</v>
      </c>
      <c r="F22" s="5">
        <v>112</v>
      </c>
      <c r="G22" s="3">
        <v>109</v>
      </c>
      <c r="H22" s="3">
        <v>933</v>
      </c>
      <c r="I22" s="3">
        <v>25</v>
      </c>
      <c r="J22" s="3">
        <v>0</v>
      </c>
      <c r="K22" s="3">
        <v>185</v>
      </c>
      <c r="L22" s="3">
        <v>349</v>
      </c>
      <c r="M22" s="3">
        <v>77</v>
      </c>
      <c r="N22" s="3">
        <v>0.95499999999999996</v>
      </c>
      <c r="O22" s="3">
        <v>0</v>
      </c>
      <c r="P22" s="3">
        <v>0</v>
      </c>
      <c r="Q22" s="3">
        <v>0</v>
      </c>
      <c r="R22" s="3">
        <v>0</v>
      </c>
    </row>
    <row r="23" spans="1:18" x14ac:dyDescent="0.3">
      <c r="A23" s="3">
        <f>VLOOKUP(B23&amp;" "&amp;C23,KEY!$F$1:$G$531,2)</f>
        <v>15</v>
      </c>
      <c r="B23" s="4" t="s">
        <v>397</v>
      </c>
      <c r="C23" s="3" t="s">
        <v>65</v>
      </c>
      <c r="D23" s="3" t="s">
        <v>134</v>
      </c>
      <c r="E23" s="3" t="s">
        <v>554</v>
      </c>
      <c r="F23" s="5">
        <v>25</v>
      </c>
      <c r="G23" s="3">
        <v>0</v>
      </c>
      <c r="H23" s="6">
        <v>23.333333333333332</v>
      </c>
      <c r="I23" s="3">
        <v>0</v>
      </c>
      <c r="J23" s="3">
        <v>0</v>
      </c>
      <c r="K23" s="3">
        <v>0</v>
      </c>
      <c r="L23" s="3">
        <v>4</v>
      </c>
      <c r="M23" s="3">
        <v>0</v>
      </c>
      <c r="N23" s="3">
        <v>1</v>
      </c>
      <c r="O23" s="3">
        <v>0</v>
      </c>
      <c r="P23" s="3">
        <v>0</v>
      </c>
      <c r="Q23" s="3">
        <v>0</v>
      </c>
      <c r="R23" s="3">
        <v>0</v>
      </c>
    </row>
    <row r="24" spans="1:18" x14ac:dyDescent="0.3">
      <c r="A24" s="3">
        <f>VLOOKUP(B24&amp;" "&amp;C24,KEY!$F$1:$G$531,2)</f>
        <v>16</v>
      </c>
      <c r="B24" s="4" t="s">
        <v>525</v>
      </c>
      <c r="C24" s="3" t="s">
        <v>65</v>
      </c>
      <c r="D24" s="3" t="s">
        <v>81</v>
      </c>
      <c r="E24" s="3" t="s">
        <v>554</v>
      </c>
      <c r="F24" s="5">
        <v>2</v>
      </c>
      <c r="G24" s="3">
        <v>0</v>
      </c>
      <c r="H24" s="3">
        <v>2</v>
      </c>
      <c r="I24" s="3">
        <v>0</v>
      </c>
      <c r="J24" s="3">
        <v>0</v>
      </c>
      <c r="K24" s="3">
        <v>1</v>
      </c>
      <c r="L24" s="3">
        <v>0</v>
      </c>
      <c r="M24" s="3">
        <v>0</v>
      </c>
      <c r="N24" s="3">
        <v>1</v>
      </c>
      <c r="O24" s="3">
        <v>0</v>
      </c>
      <c r="P24" s="3">
        <v>0</v>
      </c>
      <c r="Q24" s="3">
        <v>0</v>
      </c>
      <c r="R24" s="3">
        <v>0</v>
      </c>
    </row>
    <row r="25" spans="1:18" x14ac:dyDescent="0.3">
      <c r="A25" s="3">
        <f>VLOOKUP(B25&amp;" "&amp;C25,KEY!$F$1:$G$531,2)</f>
        <v>16</v>
      </c>
      <c r="B25" s="4" t="s">
        <v>525</v>
      </c>
      <c r="C25" s="3" t="s">
        <v>65</v>
      </c>
      <c r="D25" s="3" t="s">
        <v>63</v>
      </c>
      <c r="E25" s="3" t="s">
        <v>554</v>
      </c>
      <c r="F25" s="5">
        <v>2</v>
      </c>
      <c r="G25" s="3">
        <v>0</v>
      </c>
      <c r="H25" s="3">
        <v>5</v>
      </c>
      <c r="I25" s="3">
        <v>0</v>
      </c>
      <c r="J25" s="3">
        <v>0</v>
      </c>
      <c r="K25" s="3">
        <v>2</v>
      </c>
      <c r="L25" s="3">
        <v>2</v>
      </c>
      <c r="M25" s="3">
        <v>0</v>
      </c>
      <c r="N25" s="3">
        <v>1</v>
      </c>
      <c r="O25" s="3">
        <v>0</v>
      </c>
      <c r="P25" s="3">
        <v>0</v>
      </c>
      <c r="Q25" s="3">
        <v>0</v>
      </c>
      <c r="R25" s="3">
        <v>0</v>
      </c>
    </row>
    <row r="26" spans="1:18" x14ac:dyDescent="0.3">
      <c r="A26" s="3">
        <f>VLOOKUP(B26&amp;" "&amp;C26,KEY!$F$1:$G$531,2)</f>
        <v>17</v>
      </c>
      <c r="B26" s="4" t="s">
        <v>447</v>
      </c>
      <c r="C26" s="3" t="s">
        <v>67</v>
      </c>
      <c r="D26" s="3" t="s">
        <v>81</v>
      </c>
      <c r="E26" s="3" t="s">
        <v>554</v>
      </c>
      <c r="F26" s="5">
        <v>8</v>
      </c>
      <c r="G26" s="3">
        <v>0</v>
      </c>
      <c r="H26" s="3">
        <v>11</v>
      </c>
      <c r="I26" s="3">
        <v>0</v>
      </c>
      <c r="J26" s="3">
        <v>0</v>
      </c>
      <c r="K26" s="3">
        <v>14</v>
      </c>
      <c r="L26" s="3">
        <v>1</v>
      </c>
      <c r="M26" s="3">
        <v>1</v>
      </c>
      <c r="N26" s="3">
        <v>1</v>
      </c>
      <c r="O26" s="3">
        <v>0</v>
      </c>
      <c r="P26" s="3">
        <v>0</v>
      </c>
      <c r="Q26" s="3">
        <v>0</v>
      </c>
      <c r="R26" s="3">
        <v>0</v>
      </c>
    </row>
    <row r="27" spans="1:18" x14ac:dyDescent="0.3">
      <c r="A27" s="3">
        <f>VLOOKUP(B27&amp;" "&amp;C27,KEY!$F$1:$G$531,2)</f>
        <v>17</v>
      </c>
      <c r="B27" s="4" t="s">
        <v>447</v>
      </c>
      <c r="C27" s="3" t="s">
        <v>67</v>
      </c>
      <c r="D27" s="3" t="s">
        <v>63</v>
      </c>
      <c r="E27" s="3" t="s">
        <v>554</v>
      </c>
      <c r="F27" s="5">
        <v>14</v>
      </c>
      <c r="G27" s="3">
        <v>0</v>
      </c>
      <c r="H27" s="6">
        <v>20.333333333333332</v>
      </c>
      <c r="I27" s="3">
        <v>0</v>
      </c>
      <c r="J27" s="3">
        <v>0</v>
      </c>
      <c r="K27" s="3">
        <v>2</v>
      </c>
      <c r="L27" s="3">
        <v>12</v>
      </c>
      <c r="M27" s="3">
        <v>1</v>
      </c>
      <c r="N27" s="3">
        <v>1</v>
      </c>
      <c r="O27" s="3">
        <v>0</v>
      </c>
      <c r="P27" s="3">
        <v>0</v>
      </c>
      <c r="Q27" s="3">
        <v>0</v>
      </c>
      <c r="R27" s="3">
        <v>0</v>
      </c>
    </row>
    <row r="28" spans="1:18" x14ac:dyDescent="0.3">
      <c r="A28" s="3">
        <f>VLOOKUP(B28&amp;" "&amp;C28,KEY!$F$1:$G$531,2)</f>
        <v>17</v>
      </c>
      <c r="B28" s="4" t="s">
        <v>447</v>
      </c>
      <c r="C28" s="3" t="s">
        <v>67</v>
      </c>
      <c r="D28" s="3" t="s">
        <v>60</v>
      </c>
      <c r="E28" s="3" t="s">
        <v>554</v>
      </c>
      <c r="F28" s="5">
        <v>10</v>
      </c>
      <c r="G28" s="3">
        <v>0</v>
      </c>
      <c r="H28" s="3">
        <v>14</v>
      </c>
      <c r="I28" s="3">
        <v>0</v>
      </c>
      <c r="J28" s="3">
        <v>0</v>
      </c>
      <c r="K28" s="3">
        <v>1</v>
      </c>
      <c r="L28" s="3">
        <v>4</v>
      </c>
      <c r="M28" s="3">
        <v>1</v>
      </c>
      <c r="N28" s="3">
        <v>1</v>
      </c>
      <c r="O28" s="3">
        <v>0</v>
      </c>
      <c r="P28" s="3">
        <v>0</v>
      </c>
      <c r="Q28" s="3">
        <v>0</v>
      </c>
      <c r="R28" s="3">
        <v>0</v>
      </c>
    </row>
    <row r="29" spans="1:18" x14ac:dyDescent="0.3">
      <c r="A29" s="3">
        <f>VLOOKUP(B29&amp;" "&amp;C29,KEY!$F$1:$G$531,2)</f>
        <v>17</v>
      </c>
      <c r="B29" s="4" t="s">
        <v>447</v>
      </c>
      <c r="C29" s="3" t="s">
        <v>67</v>
      </c>
      <c r="D29" s="3" t="s">
        <v>49</v>
      </c>
      <c r="E29" s="3" t="s">
        <v>554</v>
      </c>
      <c r="F29" s="5">
        <v>8</v>
      </c>
      <c r="G29" s="3">
        <v>1</v>
      </c>
      <c r="H29" s="3">
        <v>17</v>
      </c>
      <c r="I29" s="3">
        <v>0</v>
      </c>
      <c r="J29" s="3">
        <v>0</v>
      </c>
      <c r="K29" s="3">
        <v>3</v>
      </c>
      <c r="L29" s="3">
        <v>0</v>
      </c>
      <c r="M29" s="3">
        <v>0</v>
      </c>
      <c r="N29" s="3">
        <v>1</v>
      </c>
      <c r="O29" s="3">
        <v>0</v>
      </c>
      <c r="P29" s="3">
        <v>0</v>
      </c>
      <c r="Q29" s="3">
        <v>0</v>
      </c>
      <c r="R29" s="3">
        <v>0</v>
      </c>
    </row>
    <row r="30" spans="1:18" x14ac:dyDescent="0.3">
      <c r="A30" s="3">
        <f>VLOOKUP(B30&amp;" "&amp;C30,KEY!$F$1:$G$531,2)</f>
        <v>17</v>
      </c>
      <c r="B30" s="4" t="s">
        <v>447</v>
      </c>
      <c r="C30" s="3" t="s">
        <v>67</v>
      </c>
      <c r="D30" s="3" t="s">
        <v>50</v>
      </c>
      <c r="E30" s="3" t="str">
        <f>IF(H30/I30&gt;=80,"A",IF(H30/I30&gt;=50,"B","C"))</f>
        <v>C</v>
      </c>
      <c r="F30" s="5">
        <v>27</v>
      </c>
      <c r="G30" s="3">
        <v>19</v>
      </c>
      <c r="H30" s="6">
        <v>149.66666666666666</v>
      </c>
      <c r="I30" s="3">
        <v>4</v>
      </c>
      <c r="J30" s="3">
        <v>0</v>
      </c>
      <c r="K30" s="3">
        <v>27</v>
      </c>
      <c r="L30" s="3">
        <v>44</v>
      </c>
      <c r="M30" s="3">
        <v>7</v>
      </c>
      <c r="N30" s="3">
        <v>0.94699999999999995</v>
      </c>
      <c r="O30" s="3">
        <v>0</v>
      </c>
      <c r="P30" s="3">
        <v>0</v>
      </c>
      <c r="Q30" s="3">
        <v>0</v>
      </c>
      <c r="R30" s="3">
        <v>0</v>
      </c>
    </row>
    <row r="31" spans="1:18" x14ac:dyDescent="0.3">
      <c r="A31" s="3">
        <f>VLOOKUP(B31&amp;" "&amp;C31,KEY!$F$1:$G$531,2)</f>
        <v>17</v>
      </c>
      <c r="B31" s="4" t="s">
        <v>447</v>
      </c>
      <c r="C31" s="3" t="s">
        <v>67</v>
      </c>
      <c r="D31" s="3" t="s">
        <v>57</v>
      </c>
      <c r="E31" s="3" t="s">
        <v>554</v>
      </c>
      <c r="F31" s="5">
        <v>9</v>
      </c>
      <c r="G31" s="3">
        <v>0</v>
      </c>
      <c r="H31" s="6">
        <v>14.666666666666666</v>
      </c>
      <c r="I31" s="3">
        <v>0</v>
      </c>
      <c r="J31" s="3">
        <v>0</v>
      </c>
      <c r="K31" s="3">
        <v>2</v>
      </c>
      <c r="L31" s="3">
        <v>1</v>
      </c>
      <c r="M31" s="3">
        <v>0</v>
      </c>
      <c r="N31" s="3">
        <v>1</v>
      </c>
      <c r="O31" s="3">
        <v>0</v>
      </c>
      <c r="P31" s="3">
        <v>0</v>
      </c>
      <c r="Q31" s="3">
        <v>0</v>
      </c>
      <c r="R31" s="3">
        <v>0</v>
      </c>
    </row>
    <row r="32" spans="1:18" x14ac:dyDescent="0.3">
      <c r="A32" s="3">
        <f>VLOOKUP(B32&amp;" "&amp;C32,KEY!$F$1:$G$531,2)</f>
        <v>17</v>
      </c>
      <c r="B32" s="4" t="s">
        <v>447</v>
      </c>
      <c r="C32" s="3" t="s">
        <v>67</v>
      </c>
      <c r="D32" s="3" t="s">
        <v>54</v>
      </c>
      <c r="E32" s="3" t="s">
        <v>554</v>
      </c>
      <c r="F32" s="5">
        <v>1</v>
      </c>
      <c r="G32" s="3">
        <v>0</v>
      </c>
      <c r="H32" s="3">
        <v>1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</row>
    <row r="33" spans="1:18" x14ac:dyDescent="0.3">
      <c r="A33" s="3">
        <f>VLOOKUP(B33&amp;" "&amp;C33,KEY!$F$1:$G$531,2)</f>
        <v>18</v>
      </c>
      <c r="B33" s="4" t="s">
        <v>263</v>
      </c>
      <c r="C33" s="3" t="s">
        <v>77</v>
      </c>
      <c r="D33" s="3" t="s">
        <v>134</v>
      </c>
      <c r="E33" s="3" t="s">
        <v>554</v>
      </c>
      <c r="F33" s="5">
        <v>53</v>
      </c>
      <c r="G33" s="3">
        <v>0</v>
      </c>
      <c r="H33" s="6">
        <v>56.333333333333336</v>
      </c>
      <c r="I33" s="3">
        <v>0</v>
      </c>
      <c r="J33" s="3">
        <v>0</v>
      </c>
      <c r="K33" s="3">
        <v>4</v>
      </c>
      <c r="L33" s="3">
        <v>8</v>
      </c>
      <c r="M33" s="3">
        <v>0</v>
      </c>
      <c r="N33" s="3">
        <v>1</v>
      </c>
      <c r="O33" s="3">
        <v>0</v>
      </c>
      <c r="P33" s="3">
        <v>0</v>
      </c>
      <c r="Q33" s="3">
        <v>0</v>
      </c>
      <c r="R33" s="3">
        <v>0</v>
      </c>
    </row>
    <row r="34" spans="1:18" x14ac:dyDescent="0.3">
      <c r="A34" s="3">
        <f>VLOOKUP(B34&amp;" "&amp;C34,KEY!$F$1:$G$531,2)</f>
        <v>19</v>
      </c>
      <c r="B34" s="4" t="s">
        <v>386</v>
      </c>
      <c r="C34" s="3" t="s">
        <v>65</v>
      </c>
      <c r="D34" s="3" t="s">
        <v>134</v>
      </c>
      <c r="E34" s="3" t="s">
        <v>554</v>
      </c>
      <c r="F34" s="5">
        <v>14</v>
      </c>
      <c r="G34" s="3">
        <v>4</v>
      </c>
      <c r="H34" s="6">
        <v>24.666666666666668</v>
      </c>
      <c r="I34" s="3">
        <v>0</v>
      </c>
      <c r="J34" s="3">
        <v>1</v>
      </c>
      <c r="K34" s="3">
        <v>3</v>
      </c>
      <c r="L34" s="3">
        <v>4</v>
      </c>
      <c r="M34" s="3">
        <v>0</v>
      </c>
      <c r="N34" s="3">
        <v>1</v>
      </c>
      <c r="O34" s="3">
        <v>0</v>
      </c>
      <c r="P34" s="3">
        <v>0</v>
      </c>
      <c r="Q34" s="3">
        <v>0</v>
      </c>
      <c r="R34" s="3">
        <v>0</v>
      </c>
    </row>
    <row r="35" spans="1:18" x14ac:dyDescent="0.3">
      <c r="A35" s="3">
        <f>VLOOKUP(B35&amp;" "&amp;C35,KEY!$F$1:$G$531,2)</f>
        <v>20</v>
      </c>
      <c r="B35" s="4" t="s">
        <v>7</v>
      </c>
      <c r="C35" s="3" t="s">
        <v>5</v>
      </c>
      <c r="D35" s="3" t="s">
        <v>57</v>
      </c>
      <c r="E35" s="3" t="str">
        <f>IF(H35/I35&gt;=80,"A",IF(H35/I35&gt;=50,"B","C"))</f>
        <v>A</v>
      </c>
      <c r="F35" s="5">
        <v>107</v>
      </c>
      <c r="G35" s="3">
        <v>92</v>
      </c>
      <c r="H35" s="3">
        <v>804</v>
      </c>
      <c r="I35" s="3">
        <v>1</v>
      </c>
      <c r="J35" s="3">
        <v>0</v>
      </c>
      <c r="K35" s="3">
        <v>170</v>
      </c>
      <c r="L35" s="3">
        <v>4</v>
      </c>
      <c r="M35" s="3">
        <v>0</v>
      </c>
      <c r="N35" s="3">
        <v>0.99399999999999999</v>
      </c>
      <c r="O35" s="3">
        <v>0</v>
      </c>
      <c r="P35" s="3">
        <v>0</v>
      </c>
      <c r="Q35" s="3">
        <v>0</v>
      </c>
      <c r="R35" s="3">
        <v>0</v>
      </c>
    </row>
    <row r="36" spans="1:18" x14ac:dyDescent="0.3">
      <c r="A36" s="3">
        <f>VLOOKUP(B36&amp;" "&amp;C36,KEY!$F$1:$G$531,2)</f>
        <v>20</v>
      </c>
      <c r="B36" s="4" t="s">
        <v>7</v>
      </c>
      <c r="C36" s="3" t="s">
        <v>5</v>
      </c>
      <c r="D36" s="3" t="s">
        <v>54</v>
      </c>
      <c r="E36" s="3" t="s">
        <v>553</v>
      </c>
      <c r="F36" s="5">
        <v>19</v>
      </c>
      <c r="G36" s="3">
        <v>17</v>
      </c>
      <c r="H36" s="3">
        <v>101</v>
      </c>
      <c r="I36" s="3">
        <v>0</v>
      </c>
      <c r="J36" s="3">
        <v>0</v>
      </c>
      <c r="K36" s="3">
        <v>32</v>
      </c>
      <c r="L36" s="3">
        <v>0</v>
      </c>
      <c r="M36" s="3">
        <v>0</v>
      </c>
      <c r="N36" s="3">
        <v>1</v>
      </c>
      <c r="O36" s="3">
        <v>0</v>
      </c>
      <c r="P36" s="3">
        <v>0</v>
      </c>
      <c r="Q36" s="3">
        <v>0</v>
      </c>
      <c r="R36" s="3">
        <v>0</v>
      </c>
    </row>
    <row r="37" spans="1:18" x14ac:dyDescent="0.3">
      <c r="A37" s="3">
        <f>VLOOKUP(B37&amp;" "&amp;C37,KEY!$F$1:$G$531,2)</f>
        <v>21</v>
      </c>
      <c r="B37" s="4" t="s">
        <v>211</v>
      </c>
      <c r="C37" s="3" t="s">
        <v>67</v>
      </c>
      <c r="D37" s="3" t="s">
        <v>134</v>
      </c>
      <c r="E37" s="3" t="str">
        <f>IF(H37/I37&gt;=80,"A",IF(H37/I37&gt;=50,"B","C"))</f>
        <v>C</v>
      </c>
      <c r="F37" s="5">
        <v>24</v>
      </c>
      <c r="G37" s="3">
        <v>6</v>
      </c>
      <c r="H37" s="3">
        <v>46</v>
      </c>
      <c r="I37" s="3">
        <v>3</v>
      </c>
      <c r="J37" s="3">
        <v>0</v>
      </c>
      <c r="K37" s="3">
        <v>1</v>
      </c>
      <c r="L37" s="3">
        <v>6</v>
      </c>
      <c r="M37" s="3">
        <v>0</v>
      </c>
      <c r="N37" s="3">
        <v>0.7</v>
      </c>
      <c r="O37" s="3">
        <v>0</v>
      </c>
      <c r="P37" s="3">
        <v>0</v>
      </c>
      <c r="Q37" s="3">
        <v>0</v>
      </c>
      <c r="R37" s="3">
        <v>0</v>
      </c>
    </row>
    <row r="38" spans="1:18" x14ac:dyDescent="0.3">
      <c r="A38" s="3">
        <f>VLOOKUP(B38&amp;" "&amp;C38,KEY!$F$1:$G$531,2)</f>
        <v>22</v>
      </c>
      <c r="B38" s="4" t="s">
        <v>448</v>
      </c>
      <c r="C38" s="3" t="s">
        <v>67</v>
      </c>
      <c r="D38" s="3" t="s">
        <v>134</v>
      </c>
      <c r="E38" s="3" t="s">
        <v>554</v>
      </c>
      <c r="F38" s="5">
        <v>27</v>
      </c>
      <c r="G38" s="3">
        <v>0</v>
      </c>
      <c r="H38" s="6">
        <v>27.333333333333332</v>
      </c>
      <c r="I38" s="3">
        <v>0</v>
      </c>
      <c r="J38" s="3">
        <v>0</v>
      </c>
      <c r="K38" s="3">
        <v>1</v>
      </c>
      <c r="L38" s="3">
        <v>1</v>
      </c>
      <c r="M38" s="3">
        <v>0</v>
      </c>
      <c r="N38" s="3">
        <v>1</v>
      </c>
      <c r="O38" s="3">
        <v>0</v>
      </c>
      <c r="P38" s="3">
        <v>0</v>
      </c>
      <c r="Q38" s="3">
        <v>0</v>
      </c>
      <c r="R38" s="3">
        <v>0</v>
      </c>
    </row>
    <row r="39" spans="1:18" x14ac:dyDescent="0.3">
      <c r="A39" s="3">
        <f>VLOOKUP(B39&amp;" "&amp;C39,KEY!$F$1:$G$531,2)</f>
        <v>23</v>
      </c>
      <c r="B39" s="4" t="s">
        <v>47</v>
      </c>
      <c r="C39" s="3" t="s">
        <v>48</v>
      </c>
      <c r="D39" s="3" t="s">
        <v>81</v>
      </c>
      <c r="E39" s="3" t="str">
        <f>IF(H39/I39&gt;=80,"A",IF(H39/I39&gt;=50,"B","C"))</f>
        <v>A</v>
      </c>
      <c r="F39" s="5">
        <v>105</v>
      </c>
      <c r="G39" s="3">
        <v>105</v>
      </c>
      <c r="H39" s="3">
        <v>904</v>
      </c>
      <c r="I39" s="3">
        <v>7</v>
      </c>
      <c r="J39" s="3">
        <v>0</v>
      </c>
      <c r="K39" s="3">
        <v>845</v>
      </c>
      <c r="L39" s="3">
        <v>59</v>
      </c>
      <c r="M39" s="3">
        <v>84</v>
      </c>
      <c r="N39" s="3">
        <v>0.99199999999999999</v>
      </c>
      <c r="O39" s="3">
        <v>0</v>
      </c>
      <c r="P39" s="3">
        <v>0</v>
      </c>
      <c r="Q39" s="3">
        <v>0</v>
      </c>
      <c r="R39" s="3">
        <v>0</v>
      </c>
    </row>
    <row r="40" spans="1:18" x14ac:dyDescent="0.3">
      <c r="A40" s="3">
        <f>VLOOKUP(B40&amp;" "&amp;C40,KEY!$F$1:$G$531,2)</f>
        <v>23</v>
      </c>
      <c r="B40" s="4" t="s">
        <v>47</v>
      </c>
      <c r="C40" s="3" t="s">
        <v>48</v>
      </c>
      <c r="D40" s="3" t="s">
        <v>60</v>
      </c>
      <c r="E40" s="3" t="s">
        <v>554</v>
      </c>
      <c r="F40" s="5">
        <v>6</v>
      </c>
      <c r="G40" s="3">
        <v>0</v>
      </c>
      <c r="H40" s="6">
        <v>9.3333333333333339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</row>
    <row r="41" spans="1:18" x14ac:dyDescent="0.3">
      <c r="A41" s="3">
        <f>VLOOKUP(B41&amp;" "&amp;C41,KEY!$F$1:$G$531,2)</f>
        <v>24</v>
      </c>
      <c r="B41" s="4" t="s">
        <v>264</v>
      </c>
      <c r="C41" s="3" t="s">
        <v>56</v>
      </c>
      <c r="D41" s="3" t="s">
        <v>134</v>
      </c>
      <c r="E41" s="3" t="str">
        <f>IF(H41/I41&gt;=80,"A",IF(H41/I41&gt;=50,"B","C"))</f>
        <v>B</v>
      </c>
      <c r="F41" s="5">
        <v>39</v>
      </c>
      <c r="G41" s="3">
        <v>9</v>
      </c>
      <c r="H41" s="6">
        <v>68.666666666666671</v>
      </c>
      <c r="I41" s="3">
        <v>1</v>
      </c>
      <c r="J41" s="3">
        <v>0</v>
      </c>
      <c r="K41" s="3">
        <v>2</v>
      </c>
      <c r="L41" s="3">
        <v>7</v>
      </c>
      <c r="M41" s="3">
        <v>0</v>
      </c>
      <c r="N41" s="3">
        <v>0.9</v>
      </c>
      <c r="O41" s="3">
        <v>0</v>
      </c>
      <c r="P41" s="3">
        <v>0</v>
      </c>
      <c r="Q41" s="3">
        <v>0</v>
      </c>
      <c r="R41" s="3">
        <v>0</v>
      </c>
    </row>
    <row r="42" spans="1:18" x14ac:dyDescent="0.3">
      <c r="A42" s="3">
        <f>VLOOKUP(B42&amp;" "&amp;C42,KEY!$F$1:$G$531,2)</f>
        <v>25</v>
      </c>
      <c r="B42" s="4" t="s">
        <v>251</v>
      </c>
      <c r="C42" s="3" t="s">
        <v>65</v>
      </c>
      <c r="D42" s="3" t="s">
        <v>81</v>
      </c>
      <c r="E42" s="3" t="s">
        <v>554</v>
      </c>
      <c r="F42" s="5">
        <v>2</v>
      </c>
      <c r="G42" s="3">
        <v>0</v>
      </c>
      <c r="H42" s="3">
        <v>4</v>
      </c>
      <c r="I42" s="3">
        <v>0</v>
      </c>
      <c r="J42" s="3">
        <v>0</v>
      </c>
      <c r="K42" s="3">
        <v>4</v>
      </c>
      <c r="L42" s="3">
        <v>1</v>
      </c>
      <c r="M42" s="3">
        <v>0</v>
      </c>
      <c r="N42" s="3">
        <v>1</v>
      </c>
      <c r="O42" s="3">
        <v>0</v>
      </c>
      <c r="P42" s="3">
        <v>0</v>
      </c>
      <c r="Q42" s="3">
        <v>0</v>
      </c>
      <c r="R42" s="3">
        <v>0</v>
      </c>
    </row>
    <row r="43" spans="1:18" x14ac:dyDescent="0.3">
      <c r="A43" s="3">
        <f>VLOOKUP(B43&amp;" "&amp;C43,KEY!$F$1:$G$531,2)</f>
        <v>25</v>
      </c>
      <c r="B43" s="4" t="s">
        <v>251</v>
      </c>
      <c r="C43" s="3" t="s">
        <v>65</v>
      </c>
      <c r="D43" s="3" t="s">
        <v>49</v>
      </c>
      <c r="E43" s="3" t="str">
        <f>IF(H43/I43&gt;=80,"A",IF(H43/I43&gt;=50,"B","C"))</f>
        <v>A</v>
      </c>
      <c r="F43" s="5">
        <v>29</v>
      </c>
      <c r="G43" s="3">
        <v>24</v>
      </c>
      <c r="H43" s="3">
        <v>174</v>
      </c>
      <c r="I43" s="3">
        <v>1</v>
      </c>
      <c r="J43" s="3">
        <v>0</v>
      </c>
      <c r="K43" s="3">
        <v>46</v>
      </c>
      <c r="L43" s="3">
        <v>4</v>
      </c>
      <c r="M43" s="3">
        <v>1</v>
      </c>
      <c r="N43" s="3">
        <v>0.98</v>
      </c>
      <c r="O43" s="3">
        <v>0</v>
      </c>
      <c r="P43" s="3">
        <v>0</v>
      </c>
      <c r="Q43" s="3">
        <v>0</v>
      </c>
      <c r="R43" s="3">
        <v>0</v>
      </c>
    </row>
    <row r="44" spans="1:18" x14ac:dyDescent="0.3">
      <c r="A44" s="3">
        <f>VLOOKUP(B44&amp;" "&amp;C44,KEY!$F$1:$G$531,2)</f>
        <v>25</v>
      </c>
      <c r="B44" s="4" t="s">
        <v>251</v>
      </c>
      <c r="C44" s="3" t="s">
        <v>65</v>
      </c>
      <c r="D44" s="3" t="s">
        <v>57</v>
      </c>
      <c r="E44" s="3" t="s">
        <v>554</v>
      </c>
      <c r="F44" s="5">
        <v>2</v>
      </c>
      <c r="G44" s="3">
        <v>1</v>
      </c>
      <c r="H44" s="3">
        <v>6</v>
      </c>
      <c r="I44" s="3">
        <v>0</v>
      </c>
      <c r="J44" s="3">
        <v>0</v>
      </c>
      <c r="K44" s="3">
        <v>3</v>
      </c>
      <c r="L44" s="3">
        <v>0</v>
      </c>
      <c r="M44" s="3">
        <v>0</v>
      </c>
      <c r="N44" s="3">
        <v>1</v>
      </c>
      <c r="O44" s="3">
        <v>0</v>
      </c>
      <c r="P44" s="3">
        <v>0</v>
      </c>
      <c r="Q44" s="3">
        <v>0</v>
      </c>
      <c r="R44" s="3">
        <v>0</v>
      </c>
    </row>
    <row r="45" spans="1:18" x14ac:dyDescent="0.3">
      <c r="A45" s="3">
        <f>VLOOKUP(B45&amp;" "&amp;C45,KEY!$F$1:$G$531,2)</f>
        <v>26</v>
      </c>
      <c r="B45" s="4" t="s">
        <v>201</v>
      </c>
      <c r="C45" s="3" t="s">
        <v>48</v>
      </c>
      <c r="D45" s="3" t="s">
        <v>134</v>
      </c>
      <c r="E45" s="3" t="str">
        <f>IF(H45/I45&gt;=80,"A",IF(H45/I45&gt;=50,"B","C"))</f>
        <v>C</v>
      </c>
      <c r="F45" s="5">
        <v>41</v>
      </c>
      <c r="G45" s="3">
        <v>0</v>
      </c>
      <c r="H45" s="6">
        <v>46.333333333333336</v>
      </c>
      <c r="I45" s="3">
        <v>1</v>
      </c>
      <c r="J45" s="3">
        <v>0</v>
      </c>
      <c r="K45" s="3">
        <v>1</v>
      </c>
      <c r="L45" s="3">
        <v>7</v>
      </c>
      <c r="M45" s="3">
        <v>0</v>
      </c>
      <c r="N45" s="3">
        <v>0.88900000000000001</v>
      </c>
      <c r="O45" s="3">
        <v>0</v>
      </c>
      <c r="P45" s="3">
        <v>0</v>
      </c>
      <c r="Q45" s="3">
        <v>0</v>
      </c>
      <c r="R45" s="3">
        <v>0</v>
      </c>
    </row>
    <row r="46" spans="1:18" x14ac:dyDescent="0.3">
      <c r="A46" s="3">
        <f>VLOOKUP(B46&amp;" "&amp;C46,KEY!$F$1:$G$531,2)</f>
        <v>27</v>
      </c>
      <c r="B46" s="4" t="s">
        <v>464</v>
      </c>
      <c r="C46" s="3" t="s">
        <v>70</v>
      </c>
      <c r="D46" s="3" t="s">
        <v>81</v>
      </c>
      <c r="E46" s="3" t="s">
        <v>554</v>
      </c>
      <c r="F46" s="5">
        <v>6</v>
      </c>
      <c r="G46" s="3">
        <v>0</v>
      </c>
      <c r="H46" s="3">
        <v>6</v>
      </c>
      <c r="I46" s="3">
        <v>0</v>
      </c>
      <c r="J46" s="3">
        <v>0</v>
      </c>
      <c r="K46" s="3">
        <v>2</v>
      </c>
      <c r="L46" s="3">
        <v>1</v>
      </c>
      <c r="M46" s="3">
        <v>0</v>
      </c>
      <c r="N46" s="3">
        <v>1</v>
      </c>
      <c r="O46" s="3">
        <v>0</v>
      </c>
      <c r="P46" s="3">
        <v>0</v>
      </c>
      <c r="Q46" s="3">
        <v>0</v>
      </c>
      <c r="R46" s="3">
        <v>0</v>
      </c>
    </row>
    <row r="47" spans="1:18" x14ac:dyDescent="0.3">
      <c r="A47" s="3">
        <f>VLOOKUP(B47&amp;" "&amp;C47,KEY!$F$1:$G$531,2)</f>
        <v>27</v>
      </c>
      <c r="B47" s="4" t="s">
        <v>464</v>
      </c>
      <c r="C47" s="3" t="s">
        <v>70</v>
      </c>
      <c r="D47" s="3" t="s">
        <v>63</v>
      </c>
      <c r="E47" s="3" t="s">
        <v>554</v>
      </c>
      <c r="F47" s="5">
        <v>8</v>
      </c>
      <c r="G47" s="3">
        <v>2</v>
      </c>
      <c r="H47" s="6">
        <v>21.666666666666668</v>
      </c>
      <c r="I47" s="3">
        <v>0</v>
      </c>
      <c r="J47" s="3">
        <v>0</v>
      </c>
      <c r="K47" s="3">
        <v>3</v>
      </c>
      <c r="L47" s="3">
        <v>6</v>
      </c>
      <c r="M47" s="3">
        <v>1</v>
      </c>
      <c r="N47" s="3">
        <v>1</v>
      </c>
      <c r="O47" s="3">
        <v>0</v>
      </c>
      <c r="P47" s="3">
        <v>0</v>
      </c>
      <c r="Q47" s="3">
        <v>0</v>
      </c>
      <c r="R47" s="3">
        <v>0</v>
      </c>
    </row>
    <row r="48" spans="1:18" x14ac:dyDescent="0.3">
      <c r="A48" s="3">
        <f>VLOOKUP(B48&amp;" "&amp;C48,KEY!$F$1:$G$531,2)</f>
        <v>27</v>
      </c>
      <c r="B48" s="4" t="s">
        <v>464</v>
      </c>
      <c r="C48" s="3" t="s">
        <v>70</v>
      </c>
      <c r="D48" s="3" t="s">
        <v>50</v>
      </c>
      <c r="E48" s="3" t="str">
        <f>IF(H48/I48&gt;=80,"A",IF(H48/I48&gt;=50,"B","C"))</f>
        <v>A</v>
      </c>
      <c r="F48" s="5">
        <v>18</v>
      </c>
      <c r="G48" s="3">
        <v>8</v>
      </c>
      <c r="H48" s="6">
        <v>83.333333333333329</v>
      </c>
      <c r="I48" s="3">
        <v>1</v>
      </c>
      <c r="J48" s="3">
        <v>0</v>
      </c>
      <c r="K48" s="3">
        <v>16</v>
      </c>
      <c r="L48" s="3">
        <v>20</v>
      </c>
      <c r="M48" s="3">
        <v>4</v>
      </c>
      <c r="N48" s="3">
        <v>0.97299999999999998</v>
      </c>
      <c r="O48" s="3">
        <v>0</v>
      </c>
      <c r="P48" s="3">
        <v>0</v>
      </c>
      <c r="Q48" s="3">
        <v>0</v>
      </c>
      <c r="R48" s="3">
        <v>0</v>
      </c>
    </row>
    <row r="49" spans="1:18" x14ac:dyDescent="0.3">
      <c r="A49" s="3">
        <f>VLOOKUP(B49&amp;" "&amp;C49,KEY!$F$1:$G$531,2)</f>
        <v>28</v>
      </c>
      <c r="B49" s="4" t="s">
        <v>202</v>
      </c>
      <c r="C49" s="3" t="s">
        <v>48</v>
      </c>
      <c r="D49" s="3" t="s">
        <v>59</v>
      </c>
      <c r="E49" s="3" t="s">
        <v>554</v>
      </c>
      <c r="F49" s="5">
        <v>3</v>
      </c>
      <c r="G49" s="3">
        <v>0</v>
      </c>
      <c r="H49" s="3">
        <v>4</v>
      </c>
      <c r="I49" s="3">
        <v>0</v>
      </c>
      <c r="J49" s="3">
        <v>0</v>
      </c>
      <c r="K49" s="3">
        <v>3</v>
      </c>
      <c r="L49" s="3">
        <v>0</v>
      </c>
      <c r="M49" s="3">
        <v>0</v>
      </c>
      <c r="N49" s="3">
        <v>1</v>
      </c>
      <c r="O49" s="3">
        <v>0</v>
      </c>
      <c r="P49" s="3">
        <v>0</v>
      </c>
      <c r="Q49" s="3">
        <v>0</v>
      </c>
      <c r="R49" s="3">
        <v>0</v>
      </c>
    </row>
    <row r="50" spans="1:18" x14ac:dyDescent="0.3">
      <c r="A50" s="3">
        <f>VLOOKUP(B50&amp;" "&amp;C50,KEY!$F$1:$G$531,2)</f>
        <v>29</v>
      </c>
      <c r="B50" s="4" t="s">
        <v>195</v>
      </c>
      <c r="C50" s="3" t="s">
        <v>70</v>
      </c>
      <c r="D50" s="3" t="s">
        <v>134</v>
      </c>
      <c r="E50" s="3" t="str">
        <f>IF(H50/I50&gt;=80,"A",IF(H50/I50&gt;=50,"B","C"))</f>
        <v>C</v>
      </c>
      <c r="F50" s="5">
        <v>66</v>
      </c>
      <c r="G50" s="3">
        <v>0</v>
      </c>
      <c r="H50" s="6">
        <v>95.333333333333329</v>
      </c>
      <c r="I50" s="3">
        <v>3</v>
      </c>
      <c r="J50" s="3">
        <v>0</v>
      </c>
      <c r="K50" s="3">
        <v>5</v>
      </c>
      <c r="L50" s="3">
        <v>14</v>
      </c>
      <c r="M50" s="3">
        <v>1</v>
      </c>
      <c r="N50" s="3">
        <v>0.86399999999999999</v>
      </c>
      <c r="O50" s="3">
        <v>0</v>
      </c>
      <c r="P50" s="3">
        <v>0</v>
      </c>
      <c r="Q50" s="3">
        <v>0</v>
      </c>
      <c r="R50" s="3">
        <v>0</v>
      </c>
    </row>
    <row r="51" spans="1:18" x14ac:dyDescent="0.3">
      <c r="A51" s="3">
        <f>VLOOKUP(B51&amp;" "&amp;C51,KEY!$F$1:$G$531,2)</f>
        <v>30</v>
      </c>
      <c r="B51" s="4" t="s">
        <v>55</v>
      </c>
      <c r="C51" s="3" t="s">
        <v>56</v>
      </c>
      <c r="D51" s="3" t="s">
        <v>49</v>
      </c>
      <c r="E51" s="3" t="s">
        <v>554</v>
      </c>
      <c r="F51" s="5">
        <v>5</v>
      </c>
      <c r="G51" s="3">
        <v>2</v>
      </c>
      <c r="H51" s="3">
        <v>28</v>
      </c>
      <c r="I51" s="3">
        <v>0</v>
      </c>
      <c r="J51" s="3">
        <v>0</v>
      </c>
      <c r="K51" s="3">
        <v>2</v>
      </c>
      <c r="L51" s="3">
        <v>0</v>
      </c>
      <c r="M51" s="3">
        <v>0</v>
      </c>
      <c r="N51" s="3">
        <v>1</v>
      </c>
      <c r="O51" s="3">
        <v>0</v>
      </c>
      <c r="P51" s="3">
        <v>0</v>
      </c>
      <c r="Q51" s="3">
        <v>0</v>
      </c>
      <c r="R51" s="3">
        <v>0</v>
      </c>
    </row>
    <row r="52" spans="1:18" x14ac:dyDescent="0.3">
      <c r="A52" s="3">
        <f>VLOOKUP(B52&amp;" "&amp;C52,KEY!$F$1:$G$531,2)</f>
        <v>30</v>
      </c>
      <c r="B52" s="4" t="s">
        <v>55</v>
      </c>
      <c r="C52" s="3" t="s">
        <v>56</v>
      </c>
      <c r="D52" s="3" t="s">
        <v>57</v>
      </c>
      <c r="E52" s="3" t="s">
        <v>554</v>
      </c>
      <c r="F52" s="5">
        <v>9</v>
      </c>
      <c r="G52" s="3">
        <v>3</v>
      </c>
      <c r="H52" s="3">
        <v>43</v>
      </c>
      <c r="I52" s="3">
        <v>0</v>
      </c>
      <c r="J52" s="3">
        <v>0</v>
      </c>
      <c r="K52" s="3">
        <v>8</v>
      </c>
      <c r="L52" s="3">
        <v>0</v>
      </c>
      <c r="M52" s="3">
        <v>0</v>
      </c>
      <c r="N52" s="3">
        <v>1</v>
      </c>
      <c r="O52" s="3">
        <v>0</v>
      </c>
      <c r="P52" s="3">
        <v>0</v>
      </c>
      <c r="Q52" s="3">
        <v>0</v>
      </c>
      <c r="R52" s="3">
        <v>0</v>
      </c>
    </row>
    <row r="53" spans="1:18" x14ac:dyDescent="0.3">
      <c r="A53" s="3">
        <f>VLOOKUP(B53&amp;" "&amp;C53,KEY!$F$1:$G$531,2)</f>
        <v>30</v>
      </c>
      <c r="B53" s="4" t="s">
        <v>55</v>
      </c>
      <c r="C53" s="3" t="s">
        <v>56</v>
      </c>
      <c r="D53" s="3" t="s">
        <v>54</v>
      </c>
      <c r="E53" s="3" t="s">
        <v>554</v>
      </c>
      <c r="F53" s="5">
        <v>6</v>
      </c>
      <c r="G53" s="3">
        <v>6</v>
      </c>
      <c r="H53" s="3">
        <v>25</v>
      </c>
      <c r="I53" s="3">
        <v>0</v>
      </c>
      <c r="J53" s="3">
        <v>0</v>
      </c>
      <c r="K53" s="3">
        <v>6</v>
      </c>
      <c r="L53" s="3">
        <v>0</v>
      </c>
      <c r="M53" s="3">
        <v>0</v>
      </c>
      <c r="N53" s="3">
        <v>1</v>
      </c>
      <c r="O53" s="3">
        <v>0</v>
      </c>
      <c r="P53" s="3">
        <v>0</v>
      </c>
      <c r="Q53" s="3">
        <v>0</v>
      </c>
      <c r="R53" s="3">
        <v>0</v>
      </c>
    </row>
    <row r="54" spans="1:18" x14ac:dyDescent="0.3">
      <c r="A54" s="3">
        <f>VLOOKUP(B54&amp;" "&amp;C54,KEY!$F$1:$G$531,2)</f>
        <v>31</v>
      </c>
      <c r="B54" s="4" t="s">
        <v>209</v>
      </c>
      <c r="C54" s="3" t="s">
        <v>5</v>
      </c>
      <c r="D54" s="3" t="s">
        <v>134</v>
      </c>
      <c r="E54" s="3" t="s">
        <v>554</v>
      </c>
      <c r="F54" s="5">
        <v>14</v>
      </c>
      <c r="G54" s="3">
        <v>2</v>
      </c>
      <c r="H54" s="6">
        <v>26.333333333333332</v>
      </c>
      <c r="I54" s="3">
        <v>0</v>
      </c>
      <c r="J54" s="3">
        <v>0</v>
      </c>
      <c r="K54" s="3">
        <v>0</v>
      </c>
      <c r="L54" s="3">
        <v>4</v>
      </c>
      <c r="M54" s="3">
        <v>0</v>
      </c>
      <c r="N54" s="3">
        <v>1</v>
      </c>
      <c r="O54" s="3">
        <v>0</v>
      </c>
      <c r="P54" s="3">
        <v>0</v>
      </c>
      <c r="Q54" s="3">
        <v>0</v>
      </c>
      <c r="R54" s="3">
        <v>0</v>
      </c>
    </row>
    <row r="55" spans="1:18" x14ac:dyDescent="0.3">
      <c r="A55" s="3">
        <f>VLOOKUP(B55&amp;" "&amp;C55,KEY!$F$1:$G$531,2)</f>
        <v>32</v>
      </c>
      <c r="B55" s="4" t="s">
        <v>143</v>
      </c>
      <c r="C55" s="3" t="s">
        <v>65</v>
      </c>
      <c r="D55" s="3" t="s">
        <v>134</v>
      </c>
      <c r="E55" s="3" t="s">
        <v>554</v>
      </c>
      <c r="F55" s="5">
        <v>25</v>
      </c>
      <c r="G55" s="3">
        <v>0</v>
      </c>
      <c r="H55" s="3">
        <v>28</v>
      </c>
      <c r="I55" s="3">
        <v>0</v>
      </c>
      <c r="J55" s="3">
        <v>0</v>
      </c>
      <c r="K55" s="3">
        <v>3</v>
      </c>
      <c r="L55" s="3">
        <v>2</v>
      </c>
      <c r="M55" s="3">
        <v>1</v>
      </c>
      <c r="N55" s="3">
        <v>1</v>
      </c>
      <c r="O55" s="3">
        <v>0</v>
      </c>
      <c r="P55" s="3">
        <v>0</v>
      </c>
      <c r="Q55" s="3">
        <v>0</v>
      </c>
      <c r="R55" s="3">
        <v>0</v>
      </c>
    </row>
    <row r="56" spans="1:18" x14ac:dyDescent="0.3">
      <c r="A56" s="3">
        <f>VLOOKUP(B56&amp;" "&amp;C56,KEY!$F$1:$G$531,2)</f>
        <v>33</v>
      </c>
      <c r="B56" s="4" t="s">
        <v>127</v>
      </c>
      <c r="C56" s="3" t="s">
        <v>62</v>
      </c>
      <c r="D56" s="3" t="s">
        <v>54</v>
      </c>
      <c r="E56" s="3" t="str">
        <f>IF(H56/I56&gt;=80,"A",IF(H56/I56&gt;=50,"B","C"))</f>
        <v>A</v>
      </c>
      <c r="F56" s="5">
        <v>114</v>
      </c>
      <c r="G56" s="3">
        <v>107</v>
      </c>
      <c r="H56" s="6">
        <v>875.66666666666663</v>
      </c>
      <c r="I56" s="3">
        <v>2</v>
      </c>
      <c r="J56" s="3">
        <v>0</v>
      </c>
      <c r="K56" s="3">
        <v>194</v>
      </c>
      <c r="L56" s="3">
        <v>5</v>
      </c>
      <c r="M56" s="3">
        <v>1</v>
      </c>
      <c r="N56" s="3">
        <v>0.99</v>
      </c>
      <c r="O56" s="3">
        <v>0</v>
      </c>
      <c r="P56" s="3">
        <v>0</v>
      </c>
      <c r="Q56" s="3">
        <v>0</v>
      </c>
      <c r="R56" s="3">
        <v>0</v>
      </c>
    </row>
    <row r="57" spans="1:18" x14ac:dyDescent="0.3">
      <c r="A57" s="3">
        <f>VLOOKUP(B57&amp;" "&amp;C57,KEY!$F$1:$G$531,2)</f>
        <v>34</v>
      </c>
      <c r="B57" s="4" t="s">
        <v>519</v>
      </c>
      <c r="C57" s="3" t="s">
        <v>48</v>
      </c>
      <c r="D57" s="3" t="s">
        <v>134</v>
      </c>
      <c r="E57" s="3" t="str">
        <f>IF(H57/I57&gt;=80,"A",IF(H57/I57&gt;=50,"B","C"))</f>
        <v>C</v>
      </c>
      <c r="F57" s="5">
        <v>3</v>
      </c>
      <c r="G57" s="3">
        <v>3</v>
      </c>
      <c r="H57" s="6">
        <v>9.6666666666666661</v>
      </c>
      <c r="I57" s="3">
        <v>1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</row>
    <row r="58" spans="1:18" x14ac:dyDescent="0.3">
      <c r="A58" s="3">
        <f>VLOOKUP(B58&amp;" "&amp;C58,KEY!$F$1:$G$531,2)</f>
        <v>35</v>
      </c>
      <c r="B58" s="4" t="s">
        <v>277</v>
      </c>
      <c r="C58" s="3" t="s">
        <v>70</v>
      </c>
      <c r="D58" s="3" t="s">
        <v>81</v>
      </c>
      <c r="E58" s="3" t="s">
        <v>554</v>
      </c>
      <c r="F58" s="5">
        <v>2</v>
      </c>
      <c r="G58" s="3">
        <v>0</v>
      </c>
      <c r="H58" s="6">
        <v>3.6666666666666665</v>
      </c>
      <c r="I58" s="3">
        <v>0</v>
      </c>
      <c r="J58" s="3">
        <v>0</v>
      </c>
      <c r="K58" s="3">
        <v>4</v>
      </c>
      <c r="L58" s="3">
        <v>1</v>
      </c>
      <c r="M58" s="3">
        <v>0</v>
      </c>
      <c r="N58" s="3">
        <v>1</v>
      </c>
      <c r="O58" s="3">
        <v>0</v>
      </c>
      <c r="P58" s="3">
        <v>0</v>
      </c>
      <c r="Q58" s="3">
        <v>0</v>
      </c>
      <c r="R58" s="3">
        <v>0</v>
      </c>
    </row>
    <row r="59" spans="1:18" x14ac:dyDescent="0.3">
      <c r="A59" s="3">
        <f>VLOOKUP(B59&amp;" "&amp;C59,KEY!$F$1:$G$531,2)</f>
        <v>35</v>
      </c>
      <c r="B59" s="4" t="s">
        <v>277</v>
      </c>
      <c r="C59" s="3" t="s">
        <v>70</v>
      </c>
      <c r="D59" s="3" t="s">
        <v>49</v>
      </c>
      <c r="E59" s="3" t="str">
        <f>IF(H59/I59&gt;=80,"A",IF(H59/I59&gt;=50,"B","C"))</f>
        <v>A</v>
      </c>
      <c r="F59" s="5">
        <v>58</v>
      </c>
      <c r="G59" s="3">
        <v>52</v>
      </c>
      <c r="H59" s="3">
        <v>384</v>
      </c>
      <c r="I59" s="3">
        <v>1</v>
      </c>
      <c r="J59" s="3">
        <v>0</v>
      </c>
      <c r="K59" s="3">
        <v>81</v>
      </c>
      <c r="L59" s="3">
        <v>4</v>
      </c>
      <c r="M59" s="3">
        <v>1</v>
      </c>
      <c r="N59" s="3">
        <v>0.98799999999999999</v>
      </c>
      <c r="O59" s="3">
        <v>0</v>
      </c>
      <c r="P59" s="3">
        <v>0</v>
      </c>
      <c r="Q59" s="3">
        <v>0</v>
      </c>
      <c r="R59" s="3">
        <v>0</v>
      </c>
    </row>
    <row r="60" spans="1:18" x14ac:dyDescent="0.3">
      <c r="A60" s="3">
        <f>VLOOKUP(B60&amp;" "&amp;C60,KEY!$F$1:$G$531,2)</f>
        <v>35</v>
      </c>
      <c r="B60" s="4" t="s">
        <v>277</v>
      </c>
      <c r="C60" s="3" t="s">
        <v>70</v>
      </c>
      <c r="D60" s="3" t="s">
        <v>54</v>
      </c>
      <c r="E60" s="3" t="s">
        <v>554</v>
      </c>
      <c r="F60" s="5">
        <v>1</v>
      </c>
      <c r="G60" s="3">
        <v>0</v>
      </c>
      <c r="H60" s="3">
        <v>1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</row>
    <row r="61" spans="1:18" x14ac:dyDescent="0.3">
      <c r="A61" s="3">
        <f>VLOOKUP(B61&amp;" "&amp;C61,KEY!$F$1:$G$531,2)</f>
        <v>36</v>
      </c>
      <c r="B61" s="4" t="s">
        <v>356</v>
      </c>
      <c r="C61" s="3" t="s">
        <v>70</v>
      </c>
      <c r="D61" s="3" t="s">
        <v>134</v>
      </c>
      <c r="E61" s="3" t="s">
        <v>554</v>
      </c>
      <c r="F61" s="5">
        <v>10</v>
      </c>
      <c r="G61" s="3">
        <v>0</v>
      </c>
      <c r="H61" s="6">
        <v>11.666666666666666</v>
      </c>
      <c r="I61" s="3">
        <v>0</v>
      </c>
      <c r="J61" s="3">
        <v>0</v>
      </c>
      <c r="K61" s="3">
        <v>0</v>
      </c>
      <c r="L61" s="3">
        <v>1</v>
      </c>
      <c r="M61" s="3">
        <v>0</v>
      </c>
      <c r="N61" s="3">
        <v>1</v>
      </c>
      <c r="O61" s="3">
        <v>0</v>
      </c>
      <c r="P61" s="3">
        <v>0</v>
      </c>
      <c r="Q61" s="3">
        <v>0</v>
      </c>
      <c r="R61" s="3">
        <v>0</v>
      </c>
    </row>
    <row r="62" spans="1:18" x14ac:dyDescent="0.3">
      <c r="A62" s="3">
        <f>VLOOKUP(B62&amp;" "&amp;C62,KEY!$F$1:$G$531,2)</f>
        <v>37</v>
      </c>
      <c r="B62" s="4" t="s">
        <v>301</v>
      </c>
      <c r="C62" s="3" t="s">
        <v>67</v>
      </c>
      <c r="D62" s="3" t="s">
        <v>134</v>
      </c>
      <c r="E62" s="3" t="s">
        <v>554</v>
      </c>
      <c r="F62" s="5">
        <v>54</v>
      </c>
      <c r="G62" s="3">
        <v>0</v>
      </c>
      <c r="H62" s="6">
        <v>52.333333333333336</v>
      </c>
      <c r="I62" s="3">
        <v>0</v>
      </c>
      <c r="J62" s="3">
        <v>0</v>
      </c>
      <c r="K62" s="3">
        <v>2</v>
      </c>
      <c r="L62" s="3">
        <v>4</v>
      </c>
      <c r="M62" s="3">
        <v>0</v>
      </c>
      <c r="N62" s="3">
        <v>1</v>
      </c>
      <c r="O62" s="3">
        <v>0</v>
      </c>
      <c r="P62" s="3">
        <v>0</v>
      </c>
      <c r="Q62" s="3">
        <v>0</v>
      </c>
      <c r="R62" s="3">
        <v>0</v>
      </c>
    </row>
    <row r="63" spans="1:18" x14ac:dyDescent="0.3">
      <c r="A63" s="3">
        <f>VLOOKUP(B63&amp;" "&amp;C63,KEY!$F$1:$G$531,2)</f>
        <v>38</v>
      </c>
      <c r="B63" s="4" t="s">
        <v>446</v>
      </c>
      <c r="C63" s="3" t="s">
        <v>62</v>
      </c>
      <c r="D63" s="3" t="s">
        <v>134</v>
      </c>
      <c r="E63" s="3" t="str">
        <f>IF(H63/I63&gt;=80,"A",IF(H63/I63&gt;=50,"B","C"))</f>
        <v>B</v>
      </c>
      <c r="F63" s="5">
        <v>27</v>
      </c>
      <c r="G63" s="3">
        <v>21</v>
      </c>
      <c r="H63" s="3">
        <v>137</v>
      </c>
      <c r="I63" s="3">
        <v>2</v>
      </c>
      <c r="J63" s="3">
        <v>0</v>
      </c>
      <c r="K63" s="3">
        <v>5</v>
      </c>
      <c r="L63" s="3">
        <v>34</v>
      </c>
      <c r="M63" s="3">
        <v>1</v>
      </c>
      <c r="N63" s="3">
        <v>0.95099999999999996</v>
      </c>
      <c r="O63" s="3">
        <v>0</v>
      </c>
      <c r="P63" s="3">
        <v>0</v>
      </c>
      <c r="Q63" s="3">
        <v>0</v>
      </c>
      <c r="R63" s="3">
        <v>0</v>
      </c>
    </row>
    <row r="64" spans="1:18" x14ac:dyDescent="0.3">
      <c r="A64" s="3">
        <f>VLOOKUP(B64&amp;" "&amp;C64,KEY!$F$1:$G$531,2)</f>
        <v>39</v>
      </c>
      <c r="B64" s="4" t="s">
        <v>467</v>
      </c>
      <c r="C64" s="3" t="s">
        <v>48</v>
      </c>
      <c r="D64" s="3" t="s">
        <v>134</v>
      </c>
      <c r="E64" s="3" t="s">
        <v>554</v>
      </c>
      <c r="F64" s="5">
        <v>17</v>
      </c>
      <c r="G64" s="3">
        <v>15</v>
      </c>
      <c r="H64" s="3">
        <v>75</v>
      </c>
      <c r="I64" s="3">
        <v>0</v>
      </c>
      <c r="J64" s="3">
        <v>1</v>
      </c>
      <c r="K64" s="3">
        <v>7</v>
      </c>
      <c r="L64" s="3">
        <v>7</v>
      </c>
      <c r="M64" s="3">
        <v>0</v>
      </c>
      <c r="N64" s="3">
        <v>1</v>
      </c>
      <c r="O64" s="3">
        <v>0</v>
      </c>
      <c r="P64" s="3">
        <v>0</v>
      </c>
      <c r="Q64" s="3">
        <v>0</v>
      </c>
      <c r="R64" s="3">
        <v>0</v>
      </c>
    </row>
    <row r="65" spans="1:18" x14ac:dyDescent="0.3">
      <c r="A65" s="3">
        <f>VLOOKUP(B65&amp;" "&amp;C65,KEY!$F$1:$G$531,2)</f>
        <v>40</v>
      </c>
      <c r="B65" s="4" t="s">
        <v>511</v>
      </c>
      <c r="C65" s="3" t="s">
        <v>62</v>
      </c>
      <c r="D65" s="3" t="s">
        <v>81</v>
      </c>
      <c r="E65" s="3" t="s">
        <v>554</v>
      </c>
      <c r="F65" s="5">
        <v>5</v>
      </c>
      <c r="G65" s="3">
        <v>1</v>
      </c>
      <c r="H65" s="3">
        <v>14</v>
      </c>
      <c r="I65" s="3">
        <v>0</v>
      </c>
      <c r="J65" s="3">
        <v>0</v>
      </c>
      <c r="K65" s="3">
        <v>24</v>
      </c>
      <c r="L65" s="3">
        <v>1</v>
      </c>
      <c r="M65" s="3">
        <v>0</v>
      </c>
      <c r="N65" s="3">
        <v>1</v>
      </c>
      <c r="O65" s="3">
        <v>0</v>
      </c>
      <c r="P65" s="3">
        <v>0</v>
      </c>
      <c r="Q65" s="3">
        <v>0</v>
      </c>
      <c r="R65" s="3">
        <v>0</v>
      </c>
    </row>
    <row r="66" spans="1:18" x14ac:dyDescent="0.3">
      <c r="A66" s="3">
        <f>VLOOKUP(B66&amp;" "&amp;C66,KEY!$F$1:$G$531,2)</f>
        <v>40</v>
      </c>
      <c r="B66" s="4" t="s">
        <v>511</v>
      </c>
      <c r="C66" s="3" t="s">
        <v>62</v>
      </c>
      <c r="D66" s="3" t="s">
        <v>49</v>
      </c>
      <c r="E66" s="3" t="s">
        <v>554</v>
      </c>
      <c r="F66" s="5">
        <v>2</v>
      </c>
      <c r="G66" s="3">
        <v>0</v>
      </c>
      <c r="H66" s="3">
        <v>4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</row>
    <row r="67" spans="1:18" x14ac:dyDescent="0.3">
      <c r="A67" s="3">
        <f>VLOOKUP(B67&amp;" "&amp;C67,KEY!$F$1:$G$531,2)</f>
        <v>40</v>
      </c>
      <c r="B67" s="4" t="s">
        <v>511</v>
      </c>
      <c r="C67" s="3" t="s">
        <v>62</v>
      </c>
      <c r="D67" s="3" t="s">
        <v>57</v>
      </c>
      <c r="E67" s="3" t="s">
        <v>554</v>
      </c>
      <c r="F67" s="5">
        <v>1</v>
      </c>
      <c r="G67" s="3">
        <v>0</v>
      </c>
      <c r="H67" s="3">
        <v>3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</row>
    <row r="68" spans="1:18" x14ac:dyDescent="0.3">
      <c r="A68" s="3">
        <f>VLOOKUP(B68&amp;" "&amp;C68,KEY!$F$1:$G$531,2)</f>
        <v>41</v>
      </c>
      <c r="B68" s="4" t="s">
        <v>490</v>
      </c>
      <c r="C68" s="3" t="s">
        <v>67</v>
      </c>
      <c r="D68" s="3" t="s">
        <v>49</v>
      </c>
      <c r="E68" s="3" t="s">
        <v>554</v>
      </c>
      <c r="F68" s="5">
        <v>12</v>
      </c>
      <c r="G68" s="3">
        <v>7</v>
      </c>
      <c r="H68" s="3">
        <v>55</v>
      </c>
      <c r="I68" s="3">
        <v>0</v>
      </c>
      <c r="J68" s="3">
        <v>0</v>
      </c>
      <c r="K68" s="3">
        <v>11</v>
      </c>
      <c r="L68" s="3">
        <v>0</v>
      </c>
      <c r="M68" s="3">
        <v>0</v>
      </c>
      <c r="N68" s="3">
        <v>1</v>
      </c>
      <c r="O68" s="3">
        <v>0</v>
      </c>
      <c r="P68" s="3">
        <v>0</v>
      </c>
      <c r="Q68" s="3">
        <v>0</v>
      </c>
      <c r="R68" s="3">
        <v>0</v>
      </c>
    </row>
    <row r="69" spans="1:18" x14ac:dyDescent="0.3">
      <c r="A69" s="3">
        <f>VLOOKUP(B69&amp;" "&amp;C69,KEY!$F$1:$G$531,2)</f>
        <v>41</v>
      </c>
      <c r="B69" s="4" t="s">
        <v>490</v>
      </c>
      <c r="C69" s="3" t="s">
        <v>67</v>
      </c>
      <c r="D69" s="3" t="s">
        <v>57</v>
      </c>
      <c r="E69" s="3" t="s">
        <v>554</v>
      </c>
      <c r="F69" s="5">
        <v>6</v>
      </c>
      <c r="G69" s="3">
        <v>2</v>
      </c>
      <c r="H69" s="6">
        <v>16.666666666666668</v>
      </c>
      <c r="I69" s="3">
        <v>0</v>
      </c>
      <c r="J69" s="3">
        <v>0</v>
      </c>
      <c r="K69" s="3">
        <v>5</v>
      </c>
      <c r="L69" s="3">
        <v>0</v>
      </c>
      <c r="M69" s="3">
        <v>0</v>
      </c>
      <c r="N69" s="3">
        <v>1</v>
      </c>
      <c r="O69" s="3">
        <v>0</v>
      </c>
      <c r="P69" s="3">
        <v>0</v>
      </c>
      <c r="Q69" s="3">
        <v>0</v>
      </c>
      <c r="R69" s="3">
        <v>0</v>
      </c>
    </row>
    <row r="70" spans="1:18" x14ac:dyDescent="0.3">
      <c r="A70" s="3">
        <f>VLOOKUP(B70&amp;" "&amp;C70,KEY!$F$1:$G$531,2)</f>
        <v>41</v>
      </c>
      <c r="B70" s="4" t="s">
        <v>490</v>
      </c>
      <c r="C70" s="3" t="s">
        <v>67</v>
      </c>
      <c r="D70" s="3" t="s">
        <v>54</v>
      </c>
      <c r="E70" s="3" t="s">
        <v>554</v>
      </c>
      <c r="F70" s="5">
        <v>1</v>
      </c>
      <c r="G70" s="3">
        <v>0</v>
      </c>
      <c r="H70" s="3">
        <v>1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</row>
    <row r="71" spans="1:18" x14ac:dyDescent="0.3">
      <c r="A71" s="3">
        <f>VLOOKUP(B71&amp;" "&amp;C71,KEY!$F$1:$G$531,2)</f>
        <v>42</v>
      </c>
      <c r="B71" s="4" t="s">
        <v>291</v>
      </c>
      <c r="C71" s="3" t="s">
        <v>52</v>
      </c>
      <c r="D71" s="3" t="s">
        <v>81</v>
      </c>
      <c r="E71" s="3" t="str">
        <f>IF(H71/I71&gt;=80,"A",IF(H71/I71&gt;=50,"B","C"))</f>
        <v>C</v>
      </c>
      <c r="F71" s="5">
        <v>2</v>
      </c>
      <c r="G71" s="3">
        <v>0</v>
      </c>
      <c r="H71" s="3">
        <v>2</v>
      </c>
      <c r="I71" s="3">
        <v>1</v>
      </c>
      <c r="J71" s="3">
        <v>0</v>
      </c>
      <c r="K71" s="3">
        <v>1</v>
      </c>
      <c r="L71" s="3">
        <v>2</v>
      </c>
      <c r="M71" s="3">
        <v>0</v>
      </c>
      <c r="N71" s="3">
        <v>0.75</v>
      </c>
      <c r="O71" s="3">
        <v>0</v>
      </c>
      <c r="P71" s="3">
        <v>0</v>
      </c>
      <c r="Q71" s="3">
        <v>0</v>
      </c>
      <c r="R71" s="3">
        <v>0</v>
      </c>
    </row>
    <row r="72" spans="1:18" x14ac:dyDescent="0.3">
      <c r="A72" s="3">
        <f>VLOOKUP(B72&amp;" "&amp;C72,KEY!$F$1:$G$531,2)</f>
        <v>42</v>
      </c>
      <c r="B72" s="4" t="s">
        <v>291</v>
      </c>
      <c r="C72" s="3" t="s">
        <v>52</v>
      </c>
      <c r="D72" s="3" t="s">
        <v>63</v>
      </c>
      <c r="E72" s="3" t="str">
        <f>IF(H72/I72&gt;=80,"A",IF(H72/I72&gt;=50,"B","C"))</f>
        <v>C</v>
      </c>
      <c r="F72" s="5">
        <v>20</v>
      </c>
      <c r="G72" s="3">
        <v>0</v>
      </c>
      <c r="H72" s="6">
        <v>36.666666666666664</v>
      </c>
      <c r="I72" s="3">
        <v>3</v>
      </c>
      <c r="J72" s="3">
        <v>0</v>
      </c>
      <c r="K72" s="3">
        <v>11</v>
      </c>
      <c r="L72" s="3">
        <v>18</v>
      </c>
      <c r="M72" s="3">
        <v>4</v>
      </c>
      <c r="N72" s="3">
        <v>0.90600000000000003</v>
      </c>
      <c r="O72" s="3">
        <v>0</v>
      </c>
      <c r="P72" s="3">
        <v>0</v>
      </c>
      <c r="Q72" s="3">
        <v>0</v>
      </c>
      <c r="R72" s="3">
        <v>0</v>
      </c>
    </row>
    <row r="73" spans="1:18" x14ac:dyDescent="0.3">
      <c r="A73" s="3">
        <f>VLOOKUP(B73&amp;" "&amp;C73,KEY!$F$1:$G$531,2)</f>
        <v>42</v>
      </c>
      <c r="B73" s="4" t="s">
        <v>291</v>
      </c>
      <c r="C73" s="3" t="s">
        <v>52</v>
      </c>
      <c r="D73" s="3" t="s">
        <v>60</v>
      </c>
      <c r="E73" s="3" t="s">
        <v>554</v>
      </c>
      <c r="F73" s="5">
        <v>6</v>
      </c>
      <c r="G73" s="3">
        <v>0</v>
      </c>
      <c r="H73" s="3">
        <v>9</v>
      </c>
      <c r="I73" s="3">
        <v>0</v>
      </c>
      <c r="J73" s="3">
        <v>0</v>
      </c>
      <c r="K73" s="3">
        <v>3</v>
      </c>
      <c r="L73" s="3">
        <v>2</v>
      </c>
      <c r="M73" s="3">
        <v>0</v>
      </c>
      <c r="N73" s="3">
        <v>1</v>
      </c>
      <c r="O73" s="3">
        <v>0</v>
      </c>
      <c r="P73" s="3">
        <v>0</v>
      </c>
      <c r="Q73" s="3">
        <v>0</v>
      </c>
      <c r="R73" s="3">
        <v>0</v>
      </c>
    </row>
    <row r="74" spans="1:18" x14ac:dyDescent="0.3">
      <c r="A74" s="3">
        <f>VLOOKUP(B74&amp;" "&amp;C74,KEY!$F$1:$G$531,2)</f>
        <v>42</v>
      </c>
      <c r="B74" s="4" t="s">
        <v>291</v>
      </c>
      <c r="C74" s="3" t="s">
        <v>52</v>
      </c>
      <c r="D74" s="3" t="s">
        <v>50</v>
      </c>
      <c r="E74" s="3" t="str">
        <f>IF(H74/I74&gt;=80,"A",IF(H74/I74&gt;=50,"B","C"))</f>
        <v>A</v>
      </c>
      <c r="F74" s="5">
        <v>32</v>
      </c>
      <c r="G74" s="3">
        <v>13</v>
      </c>
      <c r="H74" s="6">
        <v>132.33333333333334</v>
      </c>
      <c r="I74" s="3">
        <v>1</v>
      </c>
      <c r="J74" s="3">
        <v>0</v>
      </c>
      <c r="K74" s="3">
        <v>30</v>
      </c>
      <c r="L74" s="3">
        <v>48</v>
      </c>
      <c r="M74" s="3">
        <v>10</v>
      </c>
      <c r="N74" s="3">
        <v>0.98699999999999999</v>
      </c>
      <c r="O74" s="3">
        <v>0</v>
      </c>
      <c r="P74" s="3">
        <v>0</v>
      </c>
      <c r="Q74" s="3">
        <v>0</v>
      </c>
      <c r="R74" s="3">
        <v>0</v>
      </c>
    </row>
    <row r="75" spans="1:18" x14ac:dyDescent="0.3">
      <c r="A75" s="3">
        <f>VLOOKUP(B75&amp;" "&amp;C75,KEY!$F$1:$G$531,2)</f>
        <v>43</v>
      </c>
      <c r="B75" s="4" t="s">
        <v>238</v>
      </c>
      <c r="C75" s="3" t="s">
        <v>52</v>
      </c>
      <c r="D75" s="3" t="s">
        <v>81</v>
      </c>
      <c r="E75" s="3" t="s">
        <v>554</v>
      </c>
      <c r="F75" s="5">
        <v>1</v>
      </c>
      <c r="G75" s="3">
        <v>0</v>
      </c>
      <c r="H75" s="3">
        <v>3</v>
      </c>
      <c r="I75" s="3">
        <v>0</v>
      </c>
      <c r="J75" s="3">
        <v>0</v>
      </c>
      <c r="K75" s="3">
        <v>3</v>
      </c>
      <c r="L75" s="3">
        <v>0</v>
      </c>
      <c r="M75" s="3">
        <v>3</v>
      </c>
      <c r="N75" s="3">
        <v>1</v>
      </c>
      <c r="O75" s="3">
        <v>0</v>
      </c>
      <c r="P75" s="3">
        <v>0</v>
      </c>
      <c r="Q75" s="3">
        <v>0</v>
      </c>
      <c r="R75" s="3">
        <v>0</v>
      </c>
    </row>
    <row r="76" spans="1:18" x14ac:dyDescent="0.3">
      <c r="A76" s="3">
        <f>VLOOKUP(B76&amp;" "&amp;C76,KEY!$F$1:$G$531,2)</f>
        <v>44</v>
      </c>
      <c r="B76" s="4" t="s">
        <v>238</v>
      </c>
      <c r="C76" s="3" t="s">
        <v>48</v>
      </c>
      <c r="D76" s="3" t="s">
        <v>134</v>
      </c>
      <c r="E76" s="3" t="s">
        <v>554</v>
      </c>
      <c r="F76" s="5">
        <v>67</v>
      </c>
      <c r="G76" s="3">
        <v>0</v>
      </c>
      <c r="H76" s="3">
        <v>66</v>
      </c>
      <c r="I76" s="3">
        <v>0</v>
      </c>
      <c r="J76" s="3">
        <v>0</v>
      </c>
      <c r="K76" s="3">
        <v>4</v>
      </c>
      <c r="L76" s="3">
        <v>9</v>
      </c>
      <c r="M76" s="3">
        <v>0</v>
      </c>
      <c r="N76" s="3">
        <v>1</v>
      </c>
      <c r="O76" s="3">
        <v>0</v>
      </c>
      <c r="P76" s="3">
        <v>0</v>
      </c>
      <c r="Q76" s="3">
        <v>0</v>
      </c>
      <c r="R76" s="3">
        <v>0</v>
      </c>
    </row>
    <row r="77" spans="1:18" x14ac:dyDescent="0.3">
      <c r="A77" s="3">
        <f>VLOOKUP(B77&amp;" "&amp;C77,KEY!$F$1:$G$531,2)</f>
        <v>45</v>
      </c>
      <c r="B77" s="4" t="s">
        <v>267</v>
      </c>
      <c r="C77" s="3" t="s">
        <v>85</v>
      </c>
      <c r="D77" s="3" t="s">
        <v>134</v>
      </c>
      <c r="E77" s="3" t="s">
        <v>554</v>
      </c>
      <c r="F77" s="5">
        <v>1</v>
      </c>
      <c r="G77" s="3">
        <v>0</v>
      </c>
      <c r="H77" s="6">
        <v>1.6666666666666665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</row>
    <row r="78" spans="1:18" x14ac:dyDescent="0.3">
      <c r="A78" s="3">
        <f>VLOOKUP(B78&amp;" "&amp;C78,KEY!$F$1:$G$531,2)</f>
        <v>46</v>
      </c>
      <c r="B78" s="4" t="s">
        <v>524</v>
      </c>
      <c r="C78" s="3" t="s">
        <v>77</v>
      </c>
      <c r="D78" s="3" t="s">
        <v>81</v>
      </c>
      <c r="E78" s="3" t="str">
        <f>IF(H78/I78&gt;=80,"A",IF(H78/I78&gt;=50,"B","C"))</f>
        <v>C</v>
      </c>
      <c r="F78" s="5">
        <v>3</v>
      </c>
      <c r="G78" s="3">
        <v>2</v>
      </c>
      <c r="H78" s="3">
        <v>17</v>
      </c>
      <c r="I78" s="3">
        <v>1</v>
      </c>
      <c r="J78" s="3">
        <v>0</v>
      </c>
      <c r="K78" s="3">
        <v>15</v>
      </c>
      <c r="L78" s="3">
        <v>0</v>
      </c>
      <c r="M78" s="3">
        <v>2</v>
      </c>
      <c r="N78" s="3">
        <v>0.93799999999999994</v>
      </c>
      <c r="O78" s="3">
        <v>0</v>
      </c>
      <c r="P78" s="3">
        <v>0</v>
      </c>
      <c r="Q78" s="3">
        <v>0</v>
      </c>
      <c r="R78" s="3">
        <v>0</v>
      </c>
    </row>
    <row r="79" spans="1:18" x14ac:dyDescent="0.3">
      <c r="A79" s="3">
        <f>VLOOKUP(B79&amp;" "&amp;C79,KEY!$F$1:$G$531,2)</f>
        <v>46</v>
      </c>
      <c r="B79" s="4" t="s">
        <v>524</v>
      </c>
      <c r="C79" s="3" t="s">
        <v>77</v>
      </c>
      <c r="D79" s="3" t="s">
        <v>57</v>
      </c>
      <c r="E79" s="3" t="s">
        <v>554</v>
      </c>
      <c r="F79" s="5">
        <v>1</v>
      </c>
      <c r="G79" s="3">
        <v>0</v>
      </c>
      <c r="H79" s="3">
        <v>2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</row>
    <row r="80" spans="1:18" x14ac:dyDescent="0.3">
      <c r="A80" s="3">
        <f>VLOOKUP(B80&amp;" "&amp;C80,KEY!$F$1:$G$531,2)</f>
        <v>47</v>
      </c>
      <c r="B80" s="4" t="s">
        <v>107</v>
      </c>
      <c r="C80" s="3" t="s">
        <v>62</v>
      </c>
      <c r="D80" s="3" t="s">
        <v>81</v>
      </c>
      <c r="E80" s="3" t="s">
        <v>554</v>
      </c>
      <c r="F80" s="5">
        <v>3</v>
      </c>
      <c r="G80" s="3">
        <v>0</v>
      </c>
      <c r="H80" s="3">
        <v>4</v>
      </c>
      <c r="I80" s="3">
        <v>0</v>
      </c>
      <c r="J80" s="3">
        <v>0</v>
      </c>
      <c r="K80" s="3">
        <v>3</v>
      </c>
      <c r="L80" s="3">
        <v>2</v>
      </c>
      <c r="M80" s="3">
        <v>0</v>
      </c>
      <c r="N80" s="3">
        <v>1</v>
      </c>
      <c r="O80" s="3">
        <v>0</v>
      </c>
      <c r="P80" s="3">
        <v>0</v>
      </c>
      <c r="Q80" s="3">
        <v>0</v>
      </c>
      <c r="R80" s="3">
        <v>0</v>
      </c>
    </row>
    <row r="81" spans="1:18" x14ac:dyDescent="0.3">
      <c r="A81" s="3">
        <f>VLOOKUP(B81&amp;" "&amp;C81,KEY!$F$1:$G$531,2)</f>
        <v>47</v>
      </c>
      <c r="B81" s="4" t="s">
        <v>107</v>
      </c>
      <c r="C81" s="3" t="s">
        <v>62</v>
      </c>
      <c r="D81" s="3" t="s">
        <v>49</v>
      </c>
      <c r="E81" s="3" t="s">
        <v>554</v>
      </c>
      <c r="F81" s="5">
        <v>4</v>
      </c>
      <c r="G81" s="3">
        <v>2</v>
      </c>
      <c r="H81" s="6">
        <v>10.666666666666666</v>
      </c>
      <c r="I81" s="3">
        <v>0</v>
      </c>
      <c r="J81" s="3">
        <v>0</v>
      </c>
      <c r="K81" s="3">
        <v>1</v>
      </c>
      <c r="L81" s="3">
        <v>0</v>
      </c>
      <c r="M81" s="3">
        <v>0</v>
      </c>
      <c r="N81" s="3">
        <v>1</v>
      </c>
      <c r="O81" s="3">
        <v>0</v>
      </c>
      <c r="P81" s="3">
        <v>0</v>
      </c>
      <c r="Q81" s="3">
        <v>0</v>
      </c>
      <c r="R81" s="3">
        <v>0</v>
      </c>
    </row>
    <row r="82" spans="1:18" x14ac:dyDescent="0.3">
      <c r="A82" s="3">
        <f>VLOOKUP(B82&amp;" "&amp;C82,KEY!$F$1:$G$531,2)</f>
        <v>47</v>
      </c>
      <c r="B82" s="4" t="s">
        <v>107</v>
      </c>
      <c r="C82" s="3" t="s">
        <v>62</v>
      </c>
      <c r="D82" s="3" t="s">
        <v>57</v>
      </c>
      <c r="E82" s="3" t="s">
        <v>554</v>
      </c>
      <c r="F82" s="5">
        <v>11</v>
      </c>
      <c r="G82" s="3">
        <v>8</v>
      </c>
      <c r="H82" s="3">
        <v>41</v>
      </c>
      <c r="I82" s="3">
        <v>0</v>
      </c>
      <c r="J82" s="3">
        <v>0</v>
      </c>
      <c r="K82" s="3">
        <v>5</v>
      </c>
      <c r="L82" s="3">
        <v>0</v>
      </c>
      <c r="M82" s="3">
        <v>0</v>
      </c>
      <c r="N82" s="3">
        <v>1</v>
      </c>
      <c r="O82" s="3">
        <v>0</v>
      </c>
      <c r="P82" s="3">
        <v>0</v>
      </c>
      <c r="Q82" s="3">
        <v>0</v>
      </c>
      <c r="R82" s="3">
        <v>0</v>
      </c>
    </row>
    <row r="83" spans="1:18" x14ac:dyDescent="0.3">
      <c r="A83" s="3">
        <f>VLOOKUP(B83&amp;" "&amp;C83,KEY!$F$1:$G$531,2)</f>
        <v>48</v>
      </c>
      <c r="B83" s="4" t="s">
        <v>129</v>
      </c>
      <c r="C83" s="3" t="s">
        <v>52</v>
      </c>
      <c r="D83" s="3" t="s">
        <v>63</v>
      </c>
      <c r="E83" s="3" t="str">
        <f>IF(H83/I83&gt;=80,"A",IF(H83/I83&gt;=50,"B","C"))</f>
        <v>A</v>
      </c>
      <c r="F83" s="5">
        <v>58</v>
      </c>
      <c r="G83" s="3">
        <v>25</v>
      </c>
      <c r="H83" s="3">
        <v>261</v>
      </c>
      <c r="I83" s="3">
        <v>2</v>
      </c>
      <c r="J83" s="3">
        <v>0</v>
      </c>
      <c r="K83" s="3">
        <v>77</v>
      </c>
      <c r="L83" s="3">
        <v>73</v>
      </c>
      <c r="M83" s="3">
        <v>23</v>
      </c>
      <c r="N83" s="3">
        <v>0.98699999999999999</v>
      </c>
      <c r="O83" s="3">
        <v>0</v>
      </c>
      <c r="P83" s="3">
        <v>0</v>
      </c>
      <c r="Q83" s="3">
        <v>0</v>
      </c>
      <c r="R83" s="3">
        <v>0</v>
      </c>
    </row>
    <row r="84" spans="1:18" x14ac:dyDescent="0.3">
      <c r="A84" s="3">
        <f>VLOOKUP(B84&amp;" "&amp;C84,KEY!$F$1:$G$531,2)</f>
        <v>48</v>
      </c>
      <c r="B84" s="4" t="s">
        <v>129</v>
      </c>
      <c r="C84" s="3" t="s">
        <v>52</v>
      </c>
      <c r="D84" s="3" t="s">
        <v>60</v>
      </c>
      <c r="E84" s="3" t="s">
        <v>554</v>
      </c>
      <c r="F84" s="5">
        <v>5</v>
      </c>
      <c r="G84" s="3">
        <v>1</v>
      </c>
      <c r="H84" s="3">
        <v>13</v>
      </c>
      <c r="I84" s="3">
        <v>0</v>
      </c>
      <c r="J84" s="3">
        <v>0</v>
      </c>
      <c r="K84" s="3">
        <v>1</v>
      </c>
      <c r="L84" s="3">
        <v>0</v>
      </c>
      <c r="M84" s="3">
        <v>0</v>
      </c>
      <c r="N84" s="3">
        <v>1</v>
      </c>
      <c r="O84" s="3">
        <v>0</v>
      </c>
      <c r="P84" s="3">
        <v>0</v>
      </c>
      <c r="Q84" s="3">
        <v>0</v>
      </c>
      <c r="R84" s="3">
        <v>0</v>
      </c>
    </row>
    <row r="85" spans="1:18" x14ac:dyDescent="0.3">
      <c r="A85" s="3">
        <f>VLOOKUP(B85&amp;" "&amp;C85,KEY!$F$1:$G$531,2)</f>
        <v>48</v>
      </c>
      <c r="B85" s="4" t="s">
        <v>129</v>
      </c>
      <c r="C85" s="3" t="s">
        <v>52</v>
      </c>
      <c r="D85" s="3" t="s">
        <v>49</v>
      </c>
      <c r="E85" s="3" t="s">
        <v>554</v>
      </c>
      <c r="F85" s="5">
        <v>2</v>
      </c>
      <c r="G85" s="3">
        <v>0</v>
      </c>
      <c r="H85" s="6">
        <v>2.6666666666666665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</row>
    <row r="86" spans="1:18" x14ac:dyDescent="0.3">
      <c r="A86" s="3">
        <f>VLOOKUP(B86&amp;" "&amp;C86,KEY!$F$1:$G$531,2)</f>
        <v>48</v>
      </c>
      <c r="B86" s="4" t="s">
        <v>129</v>
      </c>
      <c r="C86" s="3" t="s">
        <v>52</v>
      </c>
      <c r="D86" s="3" t="s">
        <v>57</v>
      </c>
      <c r="E86" s="3" t="s">
        <v>554</v>
      </c>
      <c r="F86" s="5">
        <v>1</v>
      </c>
      <c r="G86" s="3">
        <v>0</v>
      </c>
      <c r="H86" s="6">
        <v>0.33333333333333331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</row>
    <row r="87" spans="1:18" x14ac:dyDescent="0.3">
      <c r="A87" s="3">
        <f>VLOOKUP(B87&amp;" "&amp;C87,KEY!$F$1:$G$531,2)</f>
        <v>48</v>
      </c>
      <c r="B87" s="4" t="s">
        <v>129</v>
      </c>
      <c r="C87" s="3" t="s">
        <v>52</v>
      </c>
      <c r="D87" s="3" t="s">
        <v>54</v>
      </c>
      <c r="E87" s="3" t="s">
        <v>554</v>
      </c>
      <c r="F87" s="5">
        <v>1</v>
      </c>
      <c r="G87" s="3">
        <v>0</v>
      </c>
      <c r="H87" s="3">
        <v>1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</row>
    <row r="88" spans="1:18" x14ac:dyDescent="0.3">
      <c r="A88" s="3">
        <f>VLOOKUP(B88&amp;" "&amp;C88,KEY!$F$1:$G$531,2)</f>
        <v>49</v>
      </c>
      <c r="B88" s="4" t="s">
        <v>285</v>
      </c>
      <c r="C88" s="3" t="s">
        <v>48</v>
      </c>
      <c r="D88" s="3" t="s">
        <v>134</v>
      </c>
      <c r="E88" s="3" t="s">
        <v>554</v>
      </c>
      <c r="F88" s="5">
        <v>33</v>
      </c>
      <c r="G88" s="3">
        <v>0</v>
      </c>
      <c r="H88" s="3">
        <v>33</v>
      </c>
      <c r="I88" s="3">
        <v>0</v>
      </c>
      <c r="J88" s="3">
        <v>0</v>
      </c>
      <c r="K88" s="3">
        <v>2</v>
      </c>
      <c r="L88" s="3">
        <v>5</v>
      </c>
      <c r="M88" s="3">
        <v>2</v>
      </c>
      <c r="N88" s="3">
        <v>1</v>
      </c>
      <c r="O88" s="3">
        <v>0</v>
      </c>
      <c r="P88" s="3">
        <v>0</v>
      </c>
      <c r="Q88" s="3">
        <v>0</v>
      </c>
      <c r="R88" s="3">
        <v>0</v>
      </c>
    </row>
    <row r="89" spans="1:18" x14ac:dyDescent="0.3">
      <c r="A89" s="3">
        <f>VLOOKUP(B89&amp;" "&amp;C89,KEY!$F$1:$G$531,2)</f>
        <v>50</v>
      </c>
      <c r="B89" s="4" t="s">
        <v>355</v>
      </c>
      <c r="C89" s="3" t="s">
        <v>67</v>
      </c>
      <c r="D89" s="3" t="s">
        <v>134</v>
      </c>
      <c r="E89" s="3" t="s">
        <v>554</v>
      </c>
      <c r="F89" s="5">
        <v>11</v>
      </c>
      <c r="G89" s="3">
        <v>0</v>
      </c>
      <c r="H89" s="3">
        <v>13</v>
      </c>
      <c r="I89" s="3">
        <v>0</v>
      </c>
      <c r="J89" s="3">
        <v>0</v>
      </c>
      <c r="K89" s="3">
        <v>0</v>
      </c>
      <c r="L89" s="3">
        <v>1</v>
      </c>
      <c r="M89" s="3">
        <v>0</v>
      </c>
      <c r="N89" s="3">
        <v>1</v>
      </c>
      <c r="O89" s="3">
        <v>0</v>
      </c>
      <c r="P89" s="3">
        <v>0</v>
      </c>
      <c r="Q89" s="3">
        <v>0</v>
      </c>
      <c r="R89" s="3">
        <v>0</v>
      </c>
    </row>
    <row r="90" spans="1:18" x14ac:dyDescent="0.3">
      <c r="A90" s="3">
        <f>VLOOKUP(B90&amp;" "&amp;C90,KEY!$F$1:$G$531,2)</f>
        <v>51</v>
      </c>
      <c r="B90" s="4" t="s">
        <v>78</v>
      </c>
      <c r="C90" s="3" t="s">
        <v>52</v>
      </c>
      <c r="D90" s="3" t="s">
        <v>49</v>
      </c>
      <c r="E90" s="3" t="s">
        <v>554</v>
      </c>
      <c r="F90" s="5">
        <v>2</v>
      </c>
      <c r="G90" s="3">
        <v>0</v>
      </c>
      <c r="H90" s="6">
        <v>2.3333333333333335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</row>
    <row r="91" spans="1:18" x14ac:dyDescent="0.3">
      <c r="A91" s="3">
        <f>VLOOKUP(B91&amp;" "&amp;C91,KEY!$F$1:$G$531,2)</f>
        <v>51</v>
      </c>
      <c r="B91" s="4" t="s">
        <v>78</v>
      </c>
      <c r="C91" s="3" t="s">
        <v>52</v>
      </c>
      <c r="D91" s="3" t="s">
        <v>57</v>
      </c>
      <c r="E91" s="3" t="str">
        <f>IF(H91/I91&gt;=80,"A",IF(H91/I91&gt;=50,"B","C"))</f>
        <v>A</v>
      </c>
      <c r="F91" s="5">
        <v>125</v>
      </c>
      <c r="G91" s="3">
        <v>117</v>
      </c>
      <c r="H91" s="3">
        <v>1005</v>
      </c>
      <c r="I91" s="3">
        <v>5</v>
      </c>
      <c r="J91" s="3">
        <v>0</v>
      </c>
      <c r="K91" s="3">
        <v>201</v>
      </c>
      <c r="L91" s="3">
        <v>2</v>
      </c>
      <c r="M91" s="3">
        <v>0</v>
      </c>
      <c r="N91" s="3">
        <v>0.97599999999999998</v>
      </c>
      <c r="O91" s="3">
        <v>0</v>
      </c>
      <c r="P91" s="3">
        <v>0</v>
      </c>
      <c r="Q91" s="3">
        <v>0</v>
      </c>
      <c r="R91" s="3">
        <v>0</v>
      </c>
    </row>
    <row r="92" spans="1:18" x14ac:dyDescent="0.3">
      <c r="A92" s="3">
        <f>VLOOKUP(B92&amp;" "&amp;C92,KEY!$F$1:$G$531,2)</f>
        <v>51</v>
      </c>
      <c r="B92" s="4" t="s">
        <v>78</v>
      </c>
      <c r="C92" s="3" t="s">
        <v>52</v>
      </c>
      <c r="D92" s="3" t="s">
        <v>54</v>
      </c>
      <c r="E92" s="3" t="s">
        <v>554</v>
      </c>
      <c r="F92" s="5">
        <v>10</v>
      </c>
      <c r="G92" s="3">
        <v>3</v>
      </c>
      <c r="H92" s="6">
        <v>32.666666666666664</v>
      </c>
      <c r="I92" s="3">
        <v>0</v>
      </c>
      <c r="J92" s="3">
        <v>0</v>
      </c>
      <c r="K92" s="3">
        <v>8</v>
      </c>
      <c r="L92" s="3">
        <v>0</v>
      </c>
      <c r="M92" s="3">
        <v>0</v>
      </c>
      <c r="N92" s="3">
        <v>1</v>
      </c>
      <c r="O92" s="3">
        <v>0</v>
      </c>
      <c r="P92" s="3">
        <v>0</v>
      </c>
      <c r="Q92" s="3">
        <v>0</v>
      </c>
      <c r="R92" s="3">
        <v>0</v>
      </c>
    </row>
    <row r="93" spans="1:18" x14ac:dyDescent="0.3">
      <c r="A93" s="3">
        <f>VLOOKUP(B93&amp;" "&amp;C93,KEY!$F$1:$G$531,2)</f>
        <v>52</v>
      </c>
      <c r="B93" s="4" t="s">
        <v>11</v>
      </c>
      <c r="C93" s="3" t="s">
        <v>5</v>
      </c>
      <c r="D93" s="3" t="s">
        <v>63</v>
      </c>
      <c r="E93" s="3" t="s">
        <v>554</v>
      </c>
      <c r="F93" s="5">
        <v>2</v>
      </c>
      <c r="G93" s="3">
        <v>2</v>
      </c>
      <c r="H93" s="3">
        <v>9</v>
      </c>
      <c r="I93" s="3">
        <v>0</v>
      </c>
      <c r="J93" s="3">
        <v>0</v>
      </c>
      <c r="K93" s="3">
        <v>3</v>
      </c>
      <c r="L93" s="3">
        <v>1</v>
      </c>
      <c r="M93" s="3">
        <v>0</v>
      </c>
      <c r="N93" s="3">
        <v>1</v>
      </c>
      <c r="O93" s="3">
        <v>0</v>
      </c>
      <c r="P93" s="3">
        <v>0</v>
      </c>
      <c r="Q93" s="3">
        <v>0</v>
      </c>
      <c r="R93" s="3">
        <v>0</v>
      </c>
    </row>
    <row r="94" spans="1:18" x14ac:dyDescent="0.3">
      <c r="A94" s="3">
        <f>VLOOKUP(B94&amp;" "&amp;C94,KEY!$F$1:$G$531,2)</f>
        <v>52</v>
      </c>
      <c r="B94" s="4" t="s">
        <v>11</v>
      </c>
      <c r="C94" s="3" t="s">
        <v>5</v>
      </c>
      <c r="D94" s="3" t="s">
        <v>60</v>
      </c>
      <c r="E94" s="3" t="str">
        <f>IF(H94/I94&gt;=80,"A",IF(H94/I94&gt;=50,"B","C"))</f>
        <v>A</v>
      </c>
      <c r="F94" s="5">
        <v>128</v>
      </c>
      <c r="G94" s="3">
        <v>123</v>
      </c>
      <c r="H94" s="3">
        <v>1060</v>
      </c>
      <c r="I94" s="3">
        <v>7</v>
      </c>
      <c r="J94" s="3">
        <v>0</v>
      </c>
      <c r="K94" s="3">
        <v>130</v>
      </c>
      <c r="L94" s="3">
        <v>229</v>
      </c>
      <c r="M94" s="3">
        <v>19</v>
      </c>
      <c r="N94" s="3">
        <v>0.98099999999999998</v>
      </c>
      <c r="O94" s="3">
        <v>0</v>
      </c>
      <c r="P94" s="3">
        <v>0</v>
      </c>
      <c r="Q94" s="3">
        <v>0</v>
      </c>
      <c r="R94" s="3">
        <v>0</v>
      </c>
    </row>
    <row r="95" spans="1:18" x14ac:dyDescent="0.3">
      <c r="A95" s="3">
        <f>VLOOKUP(B95&amp;" "&amp;C95,KEY!$F$1:$G$531,2)</f>
        <v>53</v>
      </c>
      <c r="B95" s="4" t="s">
        <v>365</v>
      </c>
      <c r="C95" s="3" t="s">
        <v>77</v>
      </c>
      <c r="D95" s="3" t="s">
        <v>134</v>
      </c>
      <c r="E95" s="3" t="s">
        <v>554</v>
      </c>
      <c r="F95" s="5">
        <v>7</v>
      </c>
      <c r="G95" s="3">
        <v>0</v>
      </c>
      <c r="H95" s="3">
        <v>8</v>
      </c>
      <c r="I95" s="3">
        <v>0</v>
      </c>
      <c r="J95" s="3">
        <v>0</v>
      </c>
      <c r="K95" s="3">
        <v>1</v>
      </c>
      <c r="L95" s="3">
        <v>1</v>
      </c>
      <c r="M95" s="3">
        <v>0</v>
      </c>
      <c r="N95" s="3">
        <v>1</v>
      </c>
      <c r="O95" s="3">
        <v>0</v>
      </c>
      <c r="P95" s="3">
        <v>0</v>
      </c>
      <c r="Q95" s="3">
        <v>0</v>
      </c>
      <c r="R95" s="3">
        <v>0</v>
      </c>
    </row>
    <row r="96" spans="1:18" x14ac:dyDescent="0.3">
      <c r="A96" s="3">
        <f>VLOOKUP(B96&amp;" "&amp;C96,KEY!$F$1:$G$531,2)</f>
        <v>54</v>
      </c>
      <c r="B96" s="4" t="s">
        <v>66</v>
      </c>
      <c r="C96" s="3" t="s">
        <v>62</v>
      </c>
      <c r="D96" s="3" t="s">
        <v>81</v>
      </c>
      <c r="E96" s="3" t="s">
        <v>554</v>
      </c>
      <c r="F96" s="5">
        <v>1</v>
      </c>
      <c r="G96" s="3">
        <v>0</v>
      </c>
      <c r="H96" s="3">
        <v>3</v>
      </c>
      <c r="I96" s="3">
        <v>0</v>
      </c>
      <c r="J96" s="3">
        <v>0</v>
      </c>
      <c r="K96" s="3">
        <v>3</v>
      </c>
      <c r="L96" s="3">
        <v>0</v>
      </c>
      <c r="M96" s="3">
        <v>0</v>
      </c>
      <c r="N96" s="3">
        <v>1</v>
      </c>
      <c r="O96" s="3">
        <v>0</v>
      </c>
      <c r="P96" s="3">
        <v>0</v>
      </c>
      <c r="Q96" s="3">
        <v>0</v>
      </c>
      <c r="R96" s="3">
        <v>0</v>
      </c>
    </row>
    <row r="97" spans="1:18" x14ac:dyDescent="0.3">
      <c r="A97" s="3">
        <f>VLOOKUP(B97&amp;" "&amp;C97,KEY!$F$1:$G$531,2)</f>
        <v>54</v>
      </c>
      <c r="B97" s="4" t="s">
        <v>66</v>
      </c>
      <c r="C97" s="3" t="s">
        <v>62</v>
      </c>
      <c r="D97" s="3" t="s">
        <v>59</v>
      </c>
      <c r="E97" s="3" t="str">
        <f>IF(H97/I97&gt;=80,"A",IF(H97/I97&gt;=50,"B","C"))</f>
        <v>B</v>
      </c>
      <c r="F97" s="5">
        <v>75</v>
      </c>
      <c r="G97" s="3">
        <v>33</v>
      </c>
      <c r="H97" s="3">
        <v>359</v>
      </c>
      <c r="I97" s="3">
        <v>7</v>
      </c>
      <c r="J97" s="3">
        <v>0</v>
      </c>
      <c r="K97" s="3">
        <v>263</v>
      </c>
      <c r="L97" s="3">
        <v>23</v>
      </c>
      <c r="M97" s="3">
        <v>2</v>
      </c>
      <c r="N97" s="3">
        <v>0.97599999999999998</v>
      </c>
      <c r="O97" s="3">
        <v>2</v>
      </c>
      <c r="P97" s="3">
        <v>26</v>
      </c>
      <c r="Q97" s="3">
        <v>15</v>
      </c>
      <c r="R97" s="3">
        <v>36.6</v>
      </c>
    </row>
    <row r="98" spans="1:18" x14ac:dyDescent="0.3">
      <c r="A98" s="3">
        <f>VLOOKUP(B98&amp;" "&amp;C98,KEY!$F$1:$G$531,2)</f>
        <v>55</v>
      </c>
      <c r="B98" s="4" t="s">
        <v>465</v>
      </c>
      <c r="C98" s="3" t="s">
        <v>67</v>
      </c>
      <c r="D98" s="3" t="s">
        <v>81</v>
      </c>
      <c r="E98" s="3" t="s">
        <v>554</v>
      </c>
      <c r="F98" s="5">
        <v>1</v>
      </c>
      <c r="G98" s="3">
        <v>1</v>
      </c>
      <c r="H98" s="3">
        <v>5</v>
      </c>
      <c r="I98" s="3">
        <v>0</v>
      </c>
      <c r="J98" s="3">
        <v>0</v>
      </c>
      <c r="K98" s="3">
        <v>3</v>
      </c>
      <c r="L98" s="3">
        <v>1</v>
      </c>
      <c r="M98" s="3">
        <v>0</v>
      </c>
      <c r="N98" s="3">
        <v>1</v>
      </c>
      <c r="O98" s="3">
        <v>0</v>
      </c>
      <c r="P98" s="3">
        <v>0</v>
      </c>
      <c r="Q98" s="3">
        <v>0</v>
      </c>
      <c r="R98" s="3">
        <v>0</v>
      </c>
    </row>
    <row r="99" spans="1:18" x14ac:dyDescent="0.3">
      <c r="A99" s="3">
        <f>VLOOKUP(B99&amp;" "&amp;C99,KEY!$F$1:$G$531,2)</f>
        <v>55</v>
      </c>
      <c r="B99" s="4" t="s">
        <v>465</v>
      </c>
      <c r="C99" s="3" t="s">
        <v>67</v>
      </c>
      <c r="D99" s="3" t="s">
        <v>63</v>
      </c>
      <c r="E99" s="3" t="s">
        <v>553</v>
      </c>
      <c r="F99" s="5">
        <v>18</v>
      </c>
      <c r="G99" s="3">
        <v>12</v>
      </c>
      <c r="H99" s="3">
        <v>108</v>
      </c>
      <c r="I99" s="3">
        <v>0</v>
      </c>
      <c r="J99" s="3">
        <v>0</v>
      </c>
      <c r="K99" s="3">
        <v>34</v>
      </c>
      <c r="L99" s="3">
        <v>23</v>
      </c>
      <c r="M99" s="3">
        <v>12</v>
      </c>
      <c r="N99" s="3">
        <v>1</v>
      </c>
      <c r="O99" s="3">
        <v>0</v>
      </c>
      <c r="P99" s="3">
        <v>0</v>
      </c>
      <c r="Q99" s="3">
        <v>0</v>
      </c>
      <c r="R99" s="3">
        <v>0</v>
      </c>
    </row>
    <row r="100" spans="1:18" x14ac:dyDescent="0.3">
      <c r="A100" s="3">
        <f>VLOOKUP(B100&amp;" "&amp;C100,KEY!$F$1:$G$531,2)</f>
        <v>55</v>
      </c>
      <c r="B100" s="4" t="s">
        <v>465</v>
      </c>
      <c r="C100" s="3" t="s">
        <v>67</v>
      </c>
      <c r="D100" s="3" t="s">
        <v>50</v>
      </c>
      <c r="E100" s="3" t="s">
        <v>554</v>
      </c>
      <c r="F100" s="5">
        <v>1</v>
      </c>
      <c r="G100" s="3">
        <v>0</v>
      </c>
      <c r="H100" s="3">
        <v>1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</row>
    <row r="101" spans="1:18" x14ac:dyDescent="0.3">
      <c r="A101" s="3">
        <f>VLOOKUP(B101&amp;" "&amp;C101,KEY!$F$1:$G$531,2)</f>
        <v>56</v>
      </c>
      <c r="B101" s="4" t="s">
        <v>465</v>
      </c>
      <c r="C101" s="3" t="s">
        <v>70</v>
      </c>
      <c r="D101" s="3" t="s">
        <v>134</v>
      </c>
      <c r="E101" s="3" t="str">
        <f>IF(H101/I101&gt;=80,"A",IF(H101/I101&gt;=50,"B","C"))</f>
        <v>C</v>
      </c>
      <c r="F101" s="5">
        <v>5</v>
      </c>
      <c r="G101" s="3">
        <v>3</v>
      </c>
      <c r="H101" s="6">
        <v>9.6666666666666661</v>
      </c>
      <c r="I101" s="3">
        <v>1</v>
      </c>
      <c r="J101" s="3">
        <v>0</v>
      </c>
      <c r="K101" s="3">
        <v>1</v>
      </c>
      <c r="L101" s="3">
        <v>0</v>
      </c>
      <c r="M101" s="3">
        <v>0</v>
      </c>
      <c r="N101" s="3">
        <v>0.5</v>
      </c>
      <c r="O101" s="3">
        <v>0</v>
      </c>
      <c r="P101" s="3">
        <v>0</v>
      </c>
      <c r="Q101" s="3">
        <v>0</v>
      </c>
      <c r="R101" s="3">
        <v>0</v>
      </c>
    </row>
    <row r="102" spans="1:18" x14ac:dyDescent="0.3">
      <c r="A102" s="3">
        <f>VLOOKUP(B102&amp;" "&amp;C102,KEY!$F$1:$G$531,2)</f>
        <v>57</v>
      </c>
      <c r="B102" s="4" t="s">
        <v>28</v>
      </c>
      <c r="C102" s="3" t="s">
        <v>5</v>
      </c>
      <c r="D102" s="3" t="s">
        <v>49</v>
      </c>
      <c r="E102" s="3" t="s">
        <v>554</v>
      </c>
      <c r="F102" s="5">
        <v>11</v>
      </c>
      <c r="G102" s="3">
        <v>2</v>
      </c>
      <c r="H102" s="3">
        <v>39</v>
      </c>
      <c r="I102" s="3">
        <v>0</v>
      </c>
      <c r="J102" s="3">
        <v>0</v>
      </c>
      <c r="K102" s="3">
        <v>9</v>
      </c>
      <c r="L102" s="3">
        <v>0</v>
      </c>
      <c r="M102" s="3">
        <v>0</v>
      </c>
      <c r="N102" s="3">
        <v>1</v>
      </c>
      <c r="O102" s="3">
        <v>0</v>
      </c>
      <c r="P102" s="3">
        <v>0</v>
      </c>
      <c r="Q102" s="3">
        <v>0</v>
      </c>
      <c r="R102" s="3">
        <v>0</v>
      </c>
    </row>
    <row r="103" spans="1:18" x14ac:dyDescent="0.3">
      <c r="A103" s="3">
        <f>VLOOKUP(B103&amp;" "&amp;C103,KEY!$F$1:$G$531,2)</f>
        <v>57</v>
      </c>
      <c r="B103" s="4" t="s">
        <v>28</v>
      </c>
      <c r="C103" s="3" t="s">
        <v>5</v>
      </c>
      <c r="D103" s="3" t="s">
        <v>57</v>
      </c>
      <c r="E103" s="3" t="s">
        <v>554</v>
      </c>
      <c r="F103" s="5">
        <v>1</v>
      </c>
      <c r="G103" s="3">
        <v>0</v>
      </c>
      <c r="H103" s="3">
        <v>2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</row>
    <row r="104" spans="1:18" x14ac:dyDescent="0.3">
      <c r="A104" s="3">
        <f>VLOOKUP(B104&amp;" "&amp;C104,KEY!$F$1:$G$531,2)</f>
        <v>57</v>
      </c>
      <c r="B104" s="4" t="s">
        <v>28</v>
      </c>
      <c r="C104" s="3" t="s">
        <v>5</v>
      </c>
      <c r="D104" s="3" t="s">
        <v>54</v>
      </c>
      <c r="E104" s="3" t="s">
        <v>554</v>
      </c>
      <c r="F104" s="5">
        <v>4</v>
      </c>
      <c r="G104" s="3">
        <v>0</v>
      </c>
      <c r="H104" s="3">
        <v>9</v>
      </c>
      <c r="I104" s="3">
        <v>0</v>
      </c>
      <c r="J104" s="3">
        <v>0</v>
      </c>
      <c r="K104" s="3">
        <v>1</v>
      </c>
      <c r="L104" s="3">
        <v>0</v>
      </c>
      <c r="M104" s="3">
        <v>0</v>
      </c>
      <c r="N104" s="3">
        <v>1</v>
      </c>
      <c r="O104" s="3">
        <v>0</v>
      </c>
      <c r="P104" s="3">
        <v>0</v>
      </c>
      <c r="Q104" s="3">
        <v>0</v>
      </c>
      <c r="R104" s="3">
        <v>0</v>
      </c>
    </row>
    <row r="105" spans="1:18" x14ac:dyDescent="0.3">
      <c r="A105" s="3">
        <f>VLOOKUP(B105&amp;" "&amp;C105,KEY!$F$1:$G$531,2)</f>
        <v>58</v>
      </c>
      <c r="B105" s="4" t="s">
        <v>454</v>
      </c>
      <c r="C105" s="3" t="s">
        <v>52</v>
      </c>
      <c r="D105" s="3" t="s">
        <v>81</v>
      </c>
      <c r="E105" s="3" t="s">
        <v>554</v>
      </c>
      <c r="F105" s="5">
        <v>1</v>
      </c>
      <c r="G105" s="3">
        <v>0</v>
      </c>
      <c r="H105" s="3">
        <v>1</v>
      </c>
      <c r="I105" s="3">
        <v>0</v>
      </c>
      <c r="J105" s="3">
        <v>0</v>
      </c>
      <c r="K105" s="3">
        <v>1</v>
      </c>
      <c r="L105" s="3">
        <v>0</v>
      </c>
      <c r="M105" s="3">
        <v>0</v>
      </c>
      <c r="N105" s="3">
        <v>1</v>
      </c>
      <c r="O105" s="3">
        <v>0</v>
      </c>
      <c r="P105" s="3">
        <v>0</v>
      </c>
      <c r="Q105" s="3">
        <v>0</v>
      </c>
      <c r="R105" s="3">
        <v>0</v>
      </c>
    </row>
    <row r="106" spans="1:18" x14ac:dyDescent="0.3">
      <c r="A106" s="3">
        <f>VLOOKUP(B106&amp;" "&amp;C106,KEY!$F$1:$G$531,2)</f>
        <v>58</v>
      </c>
      <c r="B106" s="4" t="s">
        <v>454</v>
      </c>
      <c r="C106" s="3" t="s">
        <v>52</v>
      </c>
      <c r="D106" s="3" t="s">
        <v>63</v>
      </c>
      <c r="E106" s="3" t="s">
        <v>554</v>
      </c>
      <c r="F106" s="5">
        <v>1</v>
      </c>
      <c r="G106" s="3">
        <v>0</v>
      </c>
      <c r="H106" s="3">
        <v>1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</row>
    <row r="107" spans="1:18" x14ac:dyDescent="0.3">
      <c r="A107" s="3">
        <f>VLOOKUP(B107&amp;" "&amp;C107,KEY!$F$1:$G$531,2)</f>
        <v>58</v>
      </c>
      <c r="B107" s="4" t="s">
        <v>454</v>
      </c>
      <c r="C107" s="3" t="s">
        <v>52</v>
      </c>
      <c r="D107" s="3" t="s">
        <v>49</v>
      </c>
      <c r="E107" s="3" t="s">
        <v>554</v>
      </c>
      <c r="F107" s="5">
        <v>12</v>
      </c>
      <c r="G107" s="3">
        <v>0</v>
      </c>
      <c r="H107" s="3">
        <v>26</v>
      </c>
      <c r="I107" s="3">
        <v>0</v>
      </c>
      <c r="J107" s="3">
        <v>0</v>
      </c>
      <c r="K107" s="3">
        <v>6</v>
      </c>
      <c r="L107" s="3">
        <v>0</v>
      </c>
      <c r="M107" s="3">
        <v>0</v>
      </c>
      <c r="N107" s="3">
        <v>1</v>
      </c>
      <c r="O107" s="3">
        <v>0</v>
      </c>
      <c r="P107" s="3">
        <v>0</v>
      </c>
      <c r="Q107" s="3">
        <v>0</v>
      </c>
      <c r="R107" s="3">
        <v>0</v>
      </c>
    </row>
    <row r="108" spans="1:18" x14ac:dyDescent="0.3">
      <c r="A108" s="3">
        <f>VLOOKUP(B108&amp;" "&amp;C108,KEY!$F$1:$G$531,2)</f>
        <v>58</v>
      </c>
      <c r="B108" s="4" t="s">
        <v>454</v>
      </c>
      <c r="C108" s="3" t="s">
        <v>52</v>
      </c>
      <c r="D108" s="3" t="s">
        <v>57</v>
      </c>
      <c r="E108" s="3" t="s">
        <v>554</v>
      </c>
      <c r="F108" s="5">
        <v>4</v>
      </c>
      <c r="G108" s="3">
        <v>0</v>
      </c>
      <c r="H108" s="3">
        <v>5</v>
      </c>
      <c r="I108" s="3">
        <v>0</v>
      </c>
      <c r="J108" s="3">
        <v>0</v>
      </c>
      <c r="K108" s="3">
        <v>1</v>
      </c>
      <c r="L108" s="3">
        <v>0</v>
      </c>
      <c r="M108" s="3">
        <v>0</v>
      </c>
      <c r="N108" s="3">
        <v>1</v>
      </c>
      <c r="O108" s="3">
        <v>0</v>
      </c>
      <c r="P108" s="3">
        <v>0</v>
      </c>
      <c r="Q108" s="3">
        <v>0</v>
      </c>
      <c r="R108" s="3">
        <v>0</v>
      </c>
    </row>
    <row r="109" spans="1:18" x14ac:dyDescent="0.3">
      <c r="A109" s="3">
        <f>VLOOKUP(B109&amp;" "&amp;C109,KEY!$F$1:$G$531,2)</f>
        <v>58</v>
      </c>
      <c r="B109" s="4" t="s">
        <v>454</v>
      </c>
      <c r="C109" s="3" t="s">
        <v>52</v>
      </c>
      <c r="D109" s="3" t="s">
        <v>54</v>
      </c>
      <c r="E109" s="3" t="str">
        <f>IF(H109/I109&gt;=80,"A",IF(H109/I109&gt;=50,"B","C"))</f>
        <v>A</v>
      </c>
      <c r="F109" s="5">
        <v>23</v>
      </c>
      <c r="G109" s="3">
        <v>8</v>
      </c>
      <c r="H109" s="3">
        <v>91</v>
      </c>
      <c r="I109" s="3">
        <v>1</v>
      </c>
      <c r="J109" s="3">
        <v>0</v>
      </c>
      <c r="K109" s="3">
        <v>20</v>
      </c>
      <c r="L109" s="3">
        <v>2</v>
      </c>
      <c r="M109" s="3">
        <v>0</v>
      </c>
      <c r="N109" s="3">
        <v>0.95699999999999996</v>
      </c>
      <c r="O109" s="3">
        <v>0</v>
      </c>
      <c r="P109" s="3">
        <v>0</v>
      </c>
      <c r="Q109" s="3">
        <v>0</v>
      </c>
      <c r="R109" s="3">
        <v>0</v>
      </c>
    </row>
    <row r="110" spans="1:18" x14ac:dyDescent="0.3">
      <c r="A110" s="3">
        <f>VLOOKUP(B110&amp;" "&amp;C110,KEY!$F$1:$G$531,2)</f>
        <v>59</v>
      </c>
      <c r="B110" s="4" t="s">
        <v>378</v>
      </c>
      <c r="C110" s="3" t="s">
        <v>77</v>
      </c>
      <c r="D110" s="3" t="s">
        <v>57</v>
      </c>
      <c r="E110" s="3" t="s">
        <v>554</v>
      </c>
      <c r="F110" s="5">
        <v>9</v>
      </c>
      <c r="G110" s="3">
        <v>2</v>
      </c>
      <c r="H110" s="6">
        <v>20.333333333333332</v>
      </c>
      <c r="I110" s="3">
        <v>0</v>
      </c>
      <c r="J110" s="3">
        <v>0</v>
      </c>
      <c r="K110" s="3">
        <v>5</v>
      </c>
      <c r="L110" s="3">
        <v>1</v>
      </c>
      <c r="M110" s="3">
        <v>0</v>
      </c>
      <c r="N110" s="3">
        <v>1</v>
      </c>
      <c r="O110" s="3">
        <v>0</v>
      </c>
      <c r="P110" s="3">
        <v>0</v>
      </c>
      <c r="Q110" s="3">
        <v>0</v>
      </c>
      <c r="R110" s="3">
        <v>0</v>
      </c>
    </row>
    <row r="111" spans="1:18" x14ac:dyDescent="0.3">
      <c r="A111" s="3">
        <f>VLOOKUP(B111&amp;" "&amp;C111,KEY!$F$1:$G$531,2)</f>
        <v>60</v>
      </c>
      <c r="B111" s="4" t="s">
        <v>309</v>
      </c>
      <c r="C111" s="3" t="s">
        <v>70</v>
      </c>
      <c r="D111" s="3" t="s">
        <v>134</v>
      </c>
      <c r="E111" s="3" t="s">
        <v>554</v>
      </c>
      <c r="F111" s="5">
        <v>5</v>
      </c>
      <c r="G111" s="3">
        <v>0</v>
      </c>
      <c r="H111" s="6">
        <v>5.666666666666667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</row>
    <row r="112" spans="1:18" x14ac:dyDescent="0.3">
      <c r="A112" s="3">
        <f>VLOOKUP(B112&amp;" "&amp;C112,KEY!$F$1:$G$531,2)</f>
        <v>61</v>
      </c>
      <c r="B112" s="4" t="s">
        <v>325</v>
      </c>
      <c r="C112" s="3" t="s">
        <v>77</v>
      </c>
      <c r="D112" s="3" t="s">
        <v>81</v>
      </c>
      <c r="E112" s="3" t="s">
        <v>554</v>
      </c>
      <c r="F112" s="5">
        <v>3</v>
      </c>
      <c r="G112" s="3">
        <v>2</v>
      </c>
      <c r="H112" s="3">
        <v>14</v>
      </c>
      <c r="I112" s="3">
        <v>0</v>
      </c>
      <c r="J112" s="3">
        <v>0</v>
      </c>
      <c r="K112" s="3">
        <v>14</v>
      </c>
      <c r="L112" s="3">
        <v>0</v>
      </c>
      <c r="M112" s="3">
        <v>0</v>
      </c>
      <c r="N112" s="3">
        <v>1</v>
      </c>
      <c r="O112" s="3">
        <v>0</v>
      </c>
      <c r="P112" s="3">
        <v>0</v>
      </c>
      <c r="Q112" s="3">
        <v>0</v>
      </c>
      <c r="R112" s="3">
        <v>0</v>
      </c>
    </row>
    <row r="113" spans="1:18" x14ac:dyDescent="0.3">
      <c r="A113" s="3">
        <f>VLOOKUP(B113&amp;" "&amp;C113,KEY!$F$1:$G$531,2)</f>
        <v>61</v>
      </c>
      <c r="B113" s="4" t="s">
        <v>325</v>
      </c>
      <c r="C113" s="3" t="s">
        <v>77</v>
      </c>
      <c r="D113" s="3" t="s">
        <v>49</v>
      </c>
      <c r="E113" s="3" t="s">
        <v>553</v>
      </c>
      <c r="F113" s="5">
        <v>14</v>
      </c>
      <c r="G113" s="3">
        <v>10</v>
      </c>
      <c r="H113" s="3">
        <v>89</v>
      </c>
      <c r="I113" s="3">
        <v>0</v>
      </c>
      <c r="J113" s="3">
        <v>0</v>
      </c>
      <c r="K113" s="3">
        <v>27</v>
      </c>
      <c r="L113" s="3">
        <v>3</v>
      </c>
      <c r="M113" s="3">
        <v>1</v>
      </c>
      <c r="N113" s="3">
        <v>1</v>
      </c>
      <c r="O113" s="3">
        <v>0</v>
      </c>
      <c r="P113" s="3">
        <v>0</v>
      </c>
      <c r="Q113" s="3">
        <v>0</v>
      </c>
      <c r="R113" s="3">
        <v>0</v>
      </c>
    </row>
    <row r="114" spans="1:18" x14ac:dyDescent="0.3">
      <c r="A114" s="3">
        <f>VLOOKUP(B114&amp;" "&amp;C114,KEY!$F$1:$G$531,2)</f>
        <v>61</v>
      </c>
      <c r="B114" s="4" t="s">
        <v>325</v>
      </c>
      <c r="C114" s="3" t="s">
        <v>77</v>
      </c>
      <c r="D114" s="3" t="s">
        <v>54</v>
      </c>
      <c r="E114" s="3" t="s">
        <v>554</v>
      </c>
      <c r="F114" s="5">
        <v>3</v>
      </c>
      <c r="G114" s="3">
        <v>3</v>
      </c>
      <c r="H114" s="3">
        <v>26</v>
      </c>
      <c r="I114" s="3">
        <v>0</v>
      </c>
      <c r="J114" s="3">
        <v>0</v>
      </c>
      <c r="K114" s="3">
        <v>11</v>
      </c>
      <c r="L114" s="3">
        <v>0</v>
      </c>
      <c r="M114" s="3">
        <v>0</v>
      </c>
      <c r="N114" s="3">
        <v>1</v>
      </c>
      <c r="O114" s="3">
        <v>0</v>
      </c>
      <c r="P114" s="3">
        <v>0</v>
      </c>
      <c r="Q114" s="3">
        <v>0</v>
      </c>
      <c r="R114" s="3">
        <v>0</v>
      </c>
    </row>
    <row r="115" spans="1:18" x14ac:dyDescent="0.3">
      <c r="A115" s="3">
        <f>VLOOKUP(B115&amp;" "&amp;C115,KEY!$F$1:$G$531,2)</f>
        <v>62</v>
      </c>
      <c r="B115" s="4" t="s">
        <v>326</v>
      </c>
      <c r="C115" s="3" t="s">
        <v>77</v>
      </c>
      <c r="D115" s="3" t="s">
        <v>134</v>
      </c>
      <c r="E115" s="3" t="s">
        <v>554</v>
      </c>
      <c r="F115" s="5">
        <v>25</v>
      </c>
      <c r="G115" s="3">
        <v>0</v>
      </c>
      <c r="H115" s="6">
        <v>30.333333333333332</v>
      </c>
      <c r="I115" s="3">
        <v>0</v>
      </c>
      <c r="J115" s="3">
        <v>0</v>
      </c>
      <c r="K115" s="3">
        <v>0</v>
      </c>
      <c r="L115" s="3">
        <v>3</v>
      </c>
      <c r="M115" s="3">
        <v>0</v>
      </c>
      <c r="N115" s="3">
        <v>1</v>
      </c>
      <c r="O115" s="3">
        <v>0</v>
      </c>
      <c r="P115" s="3">
        <v>0</v>
      </c>
      <c r="Q115" s="3">
        <v>0</v>
      </c>
      <c r="R115" s="3">
        <v>0</v>
      </c>
    </row>
    <row r="116" spans="1:18" x14ac:dyDescent="0.3">
      <c r="A116" s="3">
        <f>VLOOKUP(B116&amp;" "&amp;C116,KEY!$F$1:$G$531,2)</f>
        <v>63</v>
      </c>
      <c r="B116" s="4" t="s">
        <v>160</v>
      </c>
      <c r="C116" s="3" t="s">
        <v>52</v>
      </c>
      <c r="D116" s="3" t="s">
        <v>59</v>
      </c>
      <c r="E116" s="3" t="s">
        <v>553</v>
      </c>
      <c r="F116" s="5">
        <v>19</v>
      </c>
      <c r="G116" s="3">
        <v>11</v>
      </c>
      <c r="H116" s="3">
        <v>100</v>
      </c>
      <c r="I116" s="3">
        <v>0</v>
      </c>
      <c r="J116" s="3">
        <v>0</v>
      </c>
      <c r="K116" s="3">
        <v>63</v>
      </c>
      <c r="L116" s="3">
        <v>6</v>
      </c>
      <c r="M116" s="3">
        <v>0</v>
      </c>
      <c r="N116" s="3">
        <v>1</v>
      </c>
      <c r="O116" s="3">
        <v>3</v>
      </c>
      <c r="P116" s="3">
        <v>8</v>
      </c>
      <c r="Q116" s="3">
        <v>4</v>
      </c>
      <c r="R116" s="3">
        <v>33.299999999999997</v>
      </c>
    </row>
    <row r="117" spans="1:18" x14ac:dyDescent="0.3">
      <c r="A117" s="3">
        <f>VLOOKUP(B117&amp;" "&amp;C117,KEY!$F$1:$G$531,2)</f>
        <v>65</v>
      </c>
      <c r="B117" s="4" t="s">
        <v>156</v>
      </c>
      <c r="C117" s="3" t="s">
        <v>48</v>
      </c>
      <c r="D117" s="3" t="s">
        <v>50</v>
      </c>
      <c r="E117" s="3" t="str">
        <f>IF(H117/I117&gt;=80,"A",IF(H117/I117&gt;=50,"B","C"))</f>
        <v>B</v>
      </c>
      <c r="F117" s="5">
        <v>105</v>
      </c>
      <c r="G117" s="3">
        <v>102</v>
      </c>
      <c r="H117" s="6">
        <v>867.33333333333337</v>
      </c>
      <c r="I117" s="3">
        <v>15</v>
      </c>
      <c r="J117" s="3">
        <v>0</v>
      </c>
      <c r="K117" s="3">
        <v>163</v>
      </c>
      <c r="L117" s="3">
        <v>281</v>
      </c>
      <c r="M117" s="3">
        <v>69</v>
      </c>
      <c r="N117" s="3">
        <v>0.96699999999999997</v>
      </c>
      <c r="O117" s="3">
        <v>0</v>
      </c>
      <c r="P117" s="3">
        <v>0</v>
      </c>
      <c r="Q117" s="3">
        <v>0</v>
      </c>
      <c r="R117" s="3">
        <v>0</v>
      </c>
    </row>
    <row r="118" spans="1:18" x14ac:dyDescent="0.3">
      <c r="A118" s="3">
        <f>VLOOKUP(B118&amp;" "&amp;C118,KEY!$F$1:$G$531,2)</f>
        <v>65</v>
      </c>
      <c r="B118" s="4" t="s">
        <v>156</v>
      </c>
      <c r="C118" s="3" t="s">
        <v>5</v>
      </c>
      <c r="D118" s="3" t="s">
        <v>134</v>
      </c>
      <c r="E118" s="3" t="s">
        <v>554</v>
      </c>
      <c r="F118" s="5">
        <v>67</v>
      </c>
      <c r="G118" s="3">
        <v>0</v>
      </c>
      <c r="H118" s="3">
        <v>74</v>
      </c>
      <c r="I118" s="3">
        <v>0</v>
      </c>
      <c r="J118" s="3">
        <v>0</v>
      </c>
      <c r="K118" s="3">
        <v>0</v>
      </c>
      <c r="L118" s="3">
        <v>6</v>
      </c>
      <c r="M118" s="3">
        <v>0</v>
      </c>
      <c r="N118" s="3">
        <v>1</v>
      </c>
      <c r="O118" s="3">
        <v>0</v>
      </c>
      <c r="P118" s="3">
        <v>0</v>
      </c>
      <c r="Q118" s="3">
        <v>0</v>
      </c>
      <c r="R118" s="3">
        <v>0</v>
      </c>
    </row>
    <row r="119" spans="1:18" x14ac:dyDescent="0.3">
      <c r="A119" s="3">
        <f>VLOOKUP(B119&amp;" "&amp;C119,KEY!$F$1:$G$531,2)</f>
        <v>66</v>
      </c>
      <c r="B119" s="4" t="s">
        <v>421</v>
      </c>
      <c r="C119" s="3" t="s">
        <v>77</v>
      </c>
      <c r="D119" s="3" t="s">
        <v>81</v>
      </c>
      <c r="E119" s="3" t="str">
        <f>IF(H119/I119&gt;=80,"A",IF(H119/I119&gt;=50,"B","C"))</f>
        <v>C</v>
      </c>
      <c r="F119" s="5">
        <v>56</v>
      </c>
      <c r="G119" s="3">
        <v>53</v>
      </c>
      <c r="H119" s="6">
        <v>435.66666666666669</v>
      </c>
      <c r="I119" s="3">
        <v>9</v>
      </c>
      <c r="J119" s="3">
        <v>0</v>
      </c>
      <c r="K119" s="3">
        <v>418</v>
      </c>
      <c r="L119" s="3">
        <v>35</v>
      </c>
      <c r="M119" s="3">
        <v>56</v>
      </c>
      <c r="N119" s="3">
        <v>0.98099999999999998</v>
      </c>
      <c r="O119" s="3">
        <v>0</v>
      </c>
      <c r="P119" s="3">
        <v>0</v>
      </c>
      <c r="Q119" s="3">
        <v>0</v>
      </c>
      <c r="R119" s="3">
        <v>0</v>
      </c>
    </row>
    <row r="120" spans="1:18" x14ac:dyDescent="0.3">
      <c r="A120" s="3">
        <f>VLOOKUP(B120&amp;" "&amp;C120,KEY!$F$1:$G$531,2)</f>
        <v>67</v>
      </c>
      <c r="B120" s="4" t="s">
        <v>215</v>
      </c>
      <c r="C120" s="3" t="s">
        <v>52</v>
      </c>
      <c r="D120" s="3" t="s">
        <v>81</v>
      </c>
      <c r="E120" s="3" t="str">
        <f>IF(H120/I120&gt;=80,"A",IF(H120/I120&gt;=50,"B","C"))</f>
        <v>A</v>
      </c>
      <c r="F120" s="5">
        <v>93</v>
      </c>
      <c r="G120" s="3">
        <v>88</v>
      </c>
      <c r="H120" s="3">
        <v>738</v>
      </c>
      <c r="I120" s="3">
        <v>5</v>
      </c>
      <c r="J120" s="3">
        <v>0</v>
      </c>
      <c r="K120" s="3">
        <v>697</v>
      </c>
      <c r="L120" s="3">
        <v>43</v>
      </c>
      <c r="M120" s="3">
        <v>87</v>
      </c>
      <c r="N120" s="3">
        <v>0.99299999999999999</v>
      </c>
      <c r="O120" s="3">
        <v>0</v>
      </c>
      <c r="P120" s="3">
        <v>0</v>
      </c>
      <c r="Q120" s="3">
        <v>0</v>
      </c>
      <c r="R120" s="3">
        <v>0</v>
      </c>
    </row>
    <row r="121" spans="1:18" x14ac:dyDescent="0.3">
      <c r="A121" s="3">
        <f>VLOOKUP(B121&amp;" "&amp;C121,KEY!$F$1:$G$531,2)</f>
        <v>67</v>
      </c>
      <c r="B121" s="4" t="s">
        <v>215</v>
      </c>
      <c r="C121" s="3" t="s">
        <v>52</v>
      </c>
      <c r="D121" s="3" t="s">
        <v>63</v>
      </c>
      <c r="E121" s="3" t="s">
        <v>554</v>
      </c>
      <c r="F121" s="5">
        <v>1</v>
      </c>
      <c r="G121" s="3">
        <v>0</v>
      </c>
      <c r="H121" s="6">
        <v>0.33333333333333331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</row>
    <row r="122" spans="1:18" x14ac:dyDescent="0.3">
      <c r="A122" s="3">
        <f>VLOOKUP(B122&amp;" "&amp;C122,KEY!$F$1:$G$531,2)</f>
        <v>67</v>
      </c>
      <c r="B122" s="4" t="s">
        <v>215</v>
      </c>
      <c r="C122" s="3" t="s">
        <v>52</v>
      </c>
      <c r="D122" s="3" t="s">
        <v>60</v>
      </c>
      <c r="E122" s="3" t="str">
        <f>IF(H122/I122&gt;=80,"A",IF(H122/I122&gt;=50,"B","C"))</f>
        <v>C</v>
      </c>
      <c r="F122" s="5">
        <v>5</v>
      </c>
      <c r="G122" s="3">
        <v>0</v>
      </c>
      <c r="H122" s="6">
        <v>7.666666666666667</v>
      </c>
      <c r="I122" s="3">
        <v>1</v>
      </c>
      <c r="J122" s="3">
        <v>0</v>
      </c>
      <c r="K122" s="3">
        <v>0</v>
      </c>
      <c r="L122" s="3">
        <v>3</v>
      </c>
      <c r="M122" s="3">
        <v>0</v>
      </c>
      <c r="N122" s="3">
        <v>0.75</v>
      </c>
      <c r="O122" s="3">
        <v>0</v>
      </c>
      <c r="P122" s="3">
        <v>0</v>
      </c>
      <c r="Q122" s="3">
        <v>0</v>
      </c>
      <c r="R122" s="3">
        <v>0</v>
      </c>
    </row>
    <row r="123" spans="1:18" x14ac:dyDescent="0.3">
      <c r="A123" s="3">
        <f>VLOOKUP(B123&amp;" "&amp;C123,KEY!$F$1:$G$531,2)</f>
        <v>68</v>
      </c>
      <c r="B123" s="4" t="s">
        <v>468</v>
      </c>
      <c r="C123" s="3" t="s">
        <v>56</v>
      </c>
      <c r="D123" s="3" t="s">
        <v>134</v>
      </c>
      <c r="E123" s="3" t="s">
        <v>554</v>
      </c>
      <c r="F123" s="5">
        <v>17</v>
      </c>
      <c r="G123" s="3">
        <v>0</v>
      </c>
      <c r="H123" s="6">
        <v>15.333333333333334</v>
      </c>
      <c r="I123" s="3">
        <v>0</v>
      </c>
      <c r="J123" s="3">
        <v>0</v>
      </c>
      <c r="K123" s="3">
        <v>0</v>
      </c>
      <c r="L123" s="3">
        <v>1</v>
      </c>
      <c r="M123" s="3">
        <v>0</v>
      </c>
      <c r="N123" s="3">
        <v>1</v>
      </c>
      <c r="O123" s="3">
        <v>0</v>
      </c>
      <c r="P123" s="3">
        <v>0</v>
      </c>
      <c r="Q123" s="3">
        <v>0</v>
      </c>
      <c r="R123" s="3">
        <v>0</v>
      </c>
    </row>
    <row r="124" spans="1:18" x14ac:dyDescent="0.3">
      <c r="A124" s="3">
        <f>VLOOKUP(B124&amp;" "&amp;C124,KEY!$F$1:$G$531,2)</f>
        <v>69</v>
      </c>
      <c r="B124" s="4" t="s">
        <v>481</v>
      </c>
      <c r="C124" s="3" t="s">
        <v>77</v>
      </c>
      <c r="D124" s="3" t="s">
        <v>63</v>
      </c>
      <c r="E124" s="3" t="str">
        <f>IF(H124/I124&gt;=80,"A",IF(H124/I124&gt;=50,"B","C"))</f>
        <v>B</v>
      </c>
      <c r="F124" s="5">
        <v>14</v>
      </c>
      <c r="G124" s="3">
        <v>6</v>
      </c>
      <c r="H124" s="6">
        <v>66.666666666666671</v>
      </c>
      <c r="I124" s="3">
        <v>1</v>
      </c>
      <c r="J124" s="3">
        <v>0</v>
      </c>
      <c r="K124" s="3">
        <v>20</v>
      </c>
      <c r="L124" s="3">
        <v>19</v>
      </c>
      <c r="M124" s="3">
        <v>5</v>
      </c>
      <c r="N124" s="3">
        <v>0.97499999999999998</v>
      </c>
      <c r="O124" s="3">
        <v>0</v>
      </c>
      <c r="P124" s="3">
        <v>0</v>
      </c>
      <c r="Q124" s="3">
        <v>0</v>
      </c>
      <c r="R124" s="3">
        <v>0</v>
      </c>
    </row>
    <row r="125" spans="1:18" x14ac:dyDescent="0.3">
      <c r="A125" s="3">
        <f>VLOOKUP(B125&amp;" "&amp;C125,KEY!$F$1:$G$531,2)</f>
        <v>69</v>
      </c>
      <c r="B125" s="4" t="s">
        <v>481</v>
      </c>
      <c r="C125" s="3" t="s">
        <v>77</v>
      </c>
      <c r="D125" s="3" t="s">
        <v>60</v>
      </c>
      <c r="E125" s="3" t="s">
        <v>554</v>
      </c>
      <c r="F125" s="5">
        <v>12</v>
      </c>
      <c r="G125" s="3">
        <v>5</v>
      </c>
      <c r="H125" s="6">
        <v>37.666666666666664</v>
      </c>
      <c r="I125" s="3">
        <v>0</v>
      </c>
      <c r="J125" s="3">
        <v>0</v>
      </c>
      <c r="K125" s="3">
        <v>5</v>
      </c>
      <c r="L125" s="3">
        <v>3</v>
      </c>
      <c r="M125" s="3">
        <v>0</v>
      </c>
      <c r="N125" s="3">
        <v>1</v>
      </c>
      <c r="O125" s="3">
        <v>0</v>
      </c>
      <c r="P125" s="3">
        <v>0</v>
      </c>
      <c r="Q125" s="3">
        <v>0</v>
      </c>
      <c r="R125" s="3">
        <v>0</v>
      </c>
    </row>
    <row r="126" spans="1:18" x14ac:dyDescent="0.3">
      <c r="A126" s="3">
        <f>VLOOKUP(B126&amp;" "&amp;C126,KEY!$F$1:$G$531,2)</f>
        <v>70</v>
      </c>
      <c r="B126" s="4" t="s">
        <v>71</v>
      </c>
      <c r="C126" s="3" t="s">
        <v>67</v>
      </c>
      <c r="D126" s="3" t="s">
        <v>50</v>
      </c>
      <c r="E126" s="3" t="str">
        <f>IF(H126/I126&gt;=80,"A",IF(H126/I126&gt;=50,"B","C"))</f>
        <v>B</v>
      </c>
      <c r="F126" s="5">
        <v>6</v>
      </c>
      <c r="G126" s="3">
        <v>6</v>
      </c>
      <c r="H126" s="3">
        <v>50</v>
      </c>
      <c r="I126" s="3">
        <v>1</v>
      </c>
      <c r="J126" s="3">
        <v>0</v>
      </c>
      <c r="K126" s="3">
        <v>7</v>
      </c>
      <c r="L126" s="3">
        <v>17</v>
      </c>
      <c r="M126" s="3">
        <v>2</v>
      </c>
      <c r="N126" s="3">
        <v>0.96</v>
      </c>
      <c r="O126" s="3">
        <v>0</v>
      </c>
      <c r="P126" s="3">
        <v>0</v>
      </c>
      <c r="Q126" s="3">
        <v>0</v>
      </c>
      <c r="R126" s="3">
        <v>0</v>
      </c>
    </row>
    <row r="127" spans="1:18" x14ac:dyDescent="0.3">
      <c r="A127" s="3">
        <f>VLOOKUP(B127&amp;" "&amp;C127,KEY!$F$1:$G$531,2)</f>
        <v>71</v>
      </c>
      <c r="B127" s="4" t="s">
        <v>183</v>
      </c>
      <c r="C127" s="3" t="s">
        <v>65</v>
      </c>
      <c r="D127" s="3" t="s">
        <v>134</v>
      </c>
      <c r="E127" s="3" t="s">
        <v>554</v>
      </c>
      <c r="F127" s="5">
        <v>39</v>
      </c>
      <c r="G127" s="3">
        <v>0</v>
      </c>
      <c r="H127" s="6">
        <v>37.333333333333336</v>
      </c>
      <c r="I127" s="3">
        <v>0</v>
      </c>
      <c r="J127" s="3">
        <v>0</v>
      </c>
      <c r="K127" s="3">
        <v>3</v>
      </c>
      <c r="L127" s="3">
        <v>2</v>
      </c>
      <c r="M127" s="3">
        <v>0</v>
      </c>
      <c r="N127" s="3">
        <v>1</v>
      </c>
      <c r="O127" s="3">
        <v>0</v>
      </c>
      <c r="P127" s="3">
        <v>0</v>
      </c>
      <c r="Q127" s="3">
        <v>0</v>
      </c>
      <c r="R127" s="3">
        <v>0</v>
      </c>
    </row>
    <row r="128" spans="1:18" x14ac:dyDescent="0.3">
      <c r="A128" s="3">
        <f>VLOOKUP(B128&amp;" "&amp;C128,KEY!$F$1:$G$531,2)</f>
        <v>72</v>
      </c>
      <c r="B128" s="4" t="s">
        <v>112</v>
      </c>
      <c r="C128" s="3" t="s">
        <v>56</v>
      </c>
      <c r="D128" s="3" t="s">
        <v>49</v>
      </c>
      <c r="E128" s="3" t="s">
        <v>554</v>
      </c>
      <c r="F128" s="5">
        <v>14</v>
      </c>
      <c r="G128" s="3">
        <v>1</v>
      </c>
      <c r="H128" s="3">
        <v>25</v>
      </c>
      <c r="I128" s="3">
        <v>0</v>
      </c>
      <c r="J128" s="3">
        <v>0</v>
      </c>
      <c r="K128" s="3">
        <v>5</v>
      </c>
      <c r="L128" s="3">
        <v>0</v>
      </c>
      <c r="M128" s="3">
        <v>0</v>
      </c>
      <c r="N128" s="3">
        <v>1</v>
      </c>
      <c r="O128" s="3">
        <v>0</v>
      </c>
      <c r="P128" s="3">
        <v>0</v>
      </c>
      <c r="Q128" s="3">
        <v>0</v>
      </c>
      <c r="R128" s="3">
        <v>0</v>
      </c>
    </row>
    <row r="129" spans="1:18" x14ac:dyDescent="0.3">
      <c r="A129" s="3">
        <f>VLOOKUP(B129&amp;" "&amp;C129,KEY!$F$1:$G$531,2)</f>
        <v>72</v>
      </c>
      <c r="B129" s="4" t="s">
        <v>112</v>
      </c>
      <c r="C129" s="3" t="s">
        <v>56</v>
      </c>
      <c r="D129" s="3" t="s">
        <v>57</v>
      </c>
      <c r="E129" s="3" t="s">
        <v>552</v>
      </c>
      <c r="F129" s="5">
        <v>80</v>
      </c>
      <c r="G129" s="3">
        <v>30</v>
      </c>
      <c r="H129" s="6">
        <v>357.33333333333331</v>
      </c>
      <c r="I129" s="3">
        <v>0</v>
      </c>
      <c r="J129" s="3">
        <v>0</v>
      </c>
      <c r="K129" s="3">
        <v>66</v>
      </c>
      <c r="L129" s="3">
        <v>4</v>
      </c>
      <c r="M129" s="3">
        <v>0</v>
      </c>
      <c r="N129" s="3">
        <v>1</v>
      </c>
      <c r="O129" s="3">
        <v>0</v>
      </c>
      <c r="P129" s="3">
        <v>0</v>
      </c>
      <c r="Q129" s="3">
        <v>0</v>
      </c>
      <c r="R129" s="3">
        <v>0</v>
      </c>
    </row>
    <row r="130" spans="1:18" x14ac:dyDescent="0.3">
      <c r="A130" s="3">
        <f>VLOOKUP(B130&amp;" "&amp;C130,KEY!$F$1:$G$531,2)</f>
        <v>72</v>
      </c>
      <c r="B130" s="4" t="s">
        <v>112</v>
      </c>
      <c r="C130" s="3" t="s">
        <v>56</v>
      </c>
      <c r="D130" s="3" t="s">
        <v>54</v>
      </c>
      <c r="E130" s="3" t="str">
        <f>IF(H130/I130&gt;=80,"A",IF(H130/I130&gt;=50,"B","C"))</f>
        <v>A</v>
      </c>
      <c r="F130" s="5">
        <v>53</v>
      </c>
      <c r="G130" s="3">
        <v>39</v>
      </c>
      <c r="H130" s="6">
        <v>332.66666666666669</v>
      </c>
      <c r="I130" s="3">
        <v>1</v>
      </c>
      <c r="J130" s="3">
        <v>0</v>
      </c>
      <c r="K130" s="3">
        <v>85</v>
      </c>
      <c r="L130" s="3">
        <v>2</v>
      </c>
      <c r="M130" s="3">
        <v>0</v>
      </c>
      <c r="N130" s="3">
        <v>0.98899999999999999</v>
      </c>
      <c r="O130" s="3">
        <v>0</v>
      </c>
      <c r="P130" s="3">
        <v>0</v>
      </c>
      <c r="Q130" s="3">
        <v>0</v>
      </c>
      <c r="R130" s="3">
        <v>0</v>
      </c>
    </row>
    <row r="131" spans="1:18" x14ac:dyDescent="0.3">
      <c r="A131" s="3">
        <f>VLOOKUP(B131&amp;" "&amp;C131,KEY!$F$1:$G$531,2)</f>
        <v>73</v>
      </c>
      <c r="B131" s="4" t="s">
        <v>508</v>
      </c>
      <c r="C131" s="3" t="s">
        <v>52</v>
      </c>
      <c r="D131" s="3" t="s">
        <v>134</v>
      </c>
      <c r="E131" s="3" t="s">
        <v>554</v>
      </c>
      <c r="F131" s="5">
        <v>6</v>
      </c>
      <c r="G131" s="3">
        <v>0</v>
      </c>
      <c r="H131" s="6">
        <v>3.6666666666666665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</row>
    <row r="132" spans="1:18" x14ac:dyDescent="0.3">
      <c r="A132" s="3">
        <f>VLOOKUP(B132&amp;" "&amp;C132,KEY!$F$1:$G$531,2)</f>
        <v>74</v>
      </c>
      <c r="B132" s="4" t="s">
        <v>61</v>
      </c>
      <c r="C132" s="3" t="s">
        <v>62</v>
      </c>
      <c r="D132" s="3" t="s">
        <v>63</v>
      </c>
      <c r="E132" s="3" t="str">
        <f>IF(H132/I132&gt;=80,"A",IF(H132/I132&gt;=50,"B","C"))</f>
        <v>A</v>
      </c>
      <c r="F132" s="5">
        <v>111</v>
      </c>
      <c r="G132" s="3">
        <v>107</v>
      </c>
      <c r="H132" s="3">
        <v>886</v>
      </c>
      <c r="I132" s="3">
        <v>9</v>
      </c>
      <c r="J132" s="3">
        <v>0</v>
      </c>
      <c r="K132" s="3">
        <v>218</v>
      </c>
      <c r="L132" s="3">
        <v>323</v>
      </c>
      <c r="M132" s="3">
        <v>88</v>
      </c>
      <c r="N132" s="3">
        <v>0.98399999999999999</v>
      </c>
      <c r="O132" s="3">
        <v>0</v>
      </c>
      <c r="P132" s="3">
        <v>0</v>
      </c>
      <c r="Q132" s="3">
        <v>0</v>
      </c>
      <c r="R132" s="3">
        <v>0</v>
      </c>
    </row>
    <row r="133" spans="1:18" x14ac:dyDescent="0.3">
      <c r="A133" s="3">
        <f>VLOOKUP(B133&amp;" "&amp;C133,KEY!$F$1:$G$531,2)</f>
        <v>74</v>
      </c>
      <c r="B133" s="4" t="s">
        <v>61</v>
      </c>
      <c r="C133" s="3" t="s">
        <v>62</v>
      </c>
      <c r="D133" s="3" t="s">
        <v>50</v>
      </c>
      <c r="E133" s="3" t="str">
        <f>IF(H133/I133&gt;=80,"A",IF(H133/I133&gt;=50,"B","C"))</f>
        <v>C</v>
      </c>
      <c r="F133" s="5">
        <v>27</v>
      </c>
      <c r="G133" s="3">
        <v>22</v>
      </c>
      <c r="H133" s="6">
        <v>199.66666666666666</v>
      </c>
      <c r="I133" s="3">
        <v>7</v>
      </c>
      <c r="J133" s="3">
        <v>0</v>
      </c>
      <c r="K133" s="3">
        <v>25</v>
      </c>
      <c r="L133" s="3">
        <v>74</v>
      </c>
      <c r="M133" s="3">
        <v>15</v>
      </c>
      <c r="N133" s="3">
        <v>0.93400000000000005</v>
      </c>
      <c r="O133" s="3">
        <v>0</v>
      </c>
      <c r="P133" s="3">
        <v>0</v>
      </c>
      <c r="Q133" s="3">
        <v>0</v>
      </c>
      <c r="R133" s="3">
        <v>0</v>
      </c>
    </row>
    <row r="134" spans="1:18" x14ac:dyDescent="0.3">
      <c r="A134" s="3">
        <f>VLOOKUP(B134&amp;" "&amp;C134,KEY!$F$1:$G$531,2)</f>
        <v>75</v>
      </c>
      <c r="B134" s="4" t="s">
        <v>29</v>
      </c>
      <c r="C134" s="3" t="s">
        <v>5</v>
      </c>
      <c r="D134" s="3" t="s">
        <v>134</v>
      </c>
      <c r="E134" s="3" t="s">
        <v>554</v>
      </c>
      <c r="F134" s="5">
        <v>62</v>
      </c>
      <c r="G134" s="3">
        <v>0</v>
      </c>
      <c r="H134" s="6">
        <v>62.333333333333336</v>
      </c>
      <c r="I134" s="3">
        <v>0</v>
      </c>
      <c r="J134" s="3">
        <v>0</v>
      </c>
      <c r="K134" s="3">
        <v>2</v>
      </c>
      <c r="L134" s="3">
        <v>5</v>
      </c>
      <c r="M134" s="3">
        <v>0</v>
      </c>
      <c r="N134" s="3">
        <v>1</v>
      </c>
      <c r="O134" s="3">
        <v>0</v>
      </c>
      <c r="P134" s="3">
        <v>0</v>
      </c>
      <c r="Q134" s="3">
        <v>0</v>
      </c>
      <c r="R134" s="3">
        <v>0</v>
      </c>
    </row>
    <row r="135" spans="1:18" x14ac:dyDescent="0.3">
      <c r="A135" s="3">
        <f>VLOOKUP(B135&amp;" "&amp;C135,KEY!$F$1:$G$531,2)</f>
        <v>76</v>
      </c>
      <c r="B135" s="4" t="s">
        <v>182</v>
      </c>
      <c r="C135" s="3" t="s">
        <v>48</v>
      </c>
      <c r="D135" s="3" t="s">
        <v>134</v>
      </c>
      <c r="E135" s="3" t="s">
        <v>554</v>
      </c>
      <c r="F135" s="5">
        <v>2</v>
      </c>
      <c r="G135" s="3">
        <v>0</v>
      </c>
      <c r="H135" s="3">
        <v>2</v>
      </c>
      <c r="I135" s="3">
        <v>0</v>
      </c>
      <c r="J135" s="3">
        <v>0</v>
      </c>
      <c r="K135" s="3">
        <v>0</v>
      </c>
      <c r="L135" s="3">
        <v>1</v>
      </c>
      <c r="M135" s="3">
        <v>0</v>
      </c>
      <c r="N135" s="3">
        <v>1</v>
      </c>
      <c r="O135" s="3">
        <v>0</v>
      </c>
      <c r="P135" s="3">
        <v>0</v>
      </c>
      <c r="Q135" s="3">
        <v>0</v>
      </c>
      <c r="R135" s="3">
        <v>0</v>
      </c>
    </row>
    <row r="136" spans="1:18" x14ac:dyDescent="0.3">
      <c r="A136" s="3">
        <f>VLOOKUP(B136&amp;" "&amp;C136,KEY!$F$1:$G$531,2)</f>
        <v>77</v>
      </c>
      <c r="B136" s="4" t="s">
        <v>141</v>
      </c>
      <c r="C136" s="3" t="s">
        <v>62</v>
      </c>
      <c r="D136" s="3" t="s">
        <v>134</v>
      </c>
      <c r="E136" s="3" t="s">
        <v>554</v>
      </c>
      <c r="F136" s="5">
        <v>23</v>
      </c>
      <c r="G136" s="3">
        <v>0</v>
      </c>
      <c r="H136" s="6">
        <v>24.333333333333332</v>
      </c>
      <c r="I136" s="3">
        <v>0</v>
      </c>
      <c r="J136" s="3">
        <v>0</v>
      </c>
      <c r="K136" s="3">
        <v>0</v>
      </c>
      <c r="L136" s="3">
        <v>3</v>
      </c>
      <c r="M136" s="3">
        <v>1</v>
      </c>
      <c r="N136" s="3">
        <v>1</v>
      </c>
      <c r="O136" s="3">
        <v>0</v>
      </c>
      <c r="P136" s="3">
        <v>0</v>
      </c>
      <c r="Q136" s="3">
        <v>0</v>
      </c>
      <c r="R136" s="3">
        <v>0</v>
      </c>
    </row>
    <row r="137" spans="1:18" x14ac:dyDescent="0.3">
      <c r="A137" s="3">
        <f>VLOOKUP(B137&amp;" "&amp;C137,KEY!$F$1:$G$531,2)</f>
        <v>78</v>
      </c>
      <c r="B137" s="4" t="s">
        <v>337</v>
      </c>
      <c r="C137" s="3" t="s">
        <v>77</v>
      </c>
      <c r="D137" s="3" t="s">
        <v>81</v>
      </c>
      <c r="E137" s="3" t="str">
        <f>IF(H137/I137&gt;=80,"A",IF(H137/I137&gt;=50,"B","C"))</f>
        <v>A</v>
      </c>
      <c r="F137" s="5">
        <v>43</v>
      </c>
      <c r="G137" s="3">
        <v>12</v>
      </c>
      <c r="H137" s="3">
        <v>174</v>
      </c>
      <c r="I137" s="3">
        <v>2</v>
      </c>
      <c r="J137" s="3">
        <v>0</v>
      </c>
      <c r="K137" s="3">
        <v>172</v>
      </c>
      <c r="L137" s="3">
        <v>8</v>
      </c>
      <c r="M137" s="3">
        <v>12</v>
      </c>
      <c r="N137" s="3">
        <v>0.98899999999999999</v>
      </c>
      <c r="O137" s="3">
        <v>0</v>
      </c>
      <c r="P137" s="3">
        <v>0</v>
      </c>
      <c r="Q137" s="3">
        <v>0</v>
      </c>
      <c r="R137" s="3">
        <v>0</v>
      </c>
    </row>
    <row r="138" spans="1:18" x14ac:dyDescent="0.3">
      <c r="A138" s="3">
        <f>VLOOKUP(B138&amp;" "&amp;C138,KEY!$F$1:$G$531,2)</f>
        <v>78</v>
      </c>
      <c r="B138" s="4" t="s">
        <v>337</v>
      </c>
      <c r="C138" s="3" t="s">
        <v>77</v>
      </c>
      <c r="D138" s="3" t="s">
        <v>63</v>
      </c>
      <c r="E138" s="3" t="str">
        <f>IF(H138/I138&gt;=80,"A",IF(H138/I138&gt;=50,"B","C"))</f>
        <v>C</v>
      </c>
      <c r="F138" s="5">
        <v>31</v>
      </c>
      <c r="G138" s="3">
        <v>9</v>
      </c>
      <c r="H138" s="6">
        <v>120.33333333333333</v>
      </c>
      <c r="I138" s="3">
        <v>3</v>
      </c>
      <c r="J138" s="3">
        <v>0</v>
      </c>
      <c r="K138" s="3">
        <v>29</v>
      </c>
      <c r="L138" s="3">
        <v>35</v>
      </c>
      <c r="M138" s="3">
        <v>13</v>
      </c>
      <c r="N138" s="3">
        <v>0.95499999999999996</v>
      </c>
      <c r="O138" s="3">
        <v>0</v>
      </c>
      <c r="P138" s="3">
        <v>0</v>
      </c>
      <c r="Q138" s="3">
        <v>0</v>
      </c>
      <c r="R138" s="3">
        <v>0</v>
      </c>
    </row>
    <row r="139" spans="1:18" x14ac:dyDescent="0.3">
      <c r="A139" s="3">
        <f>VLOOKUP(B139&amp;" "&amp;C139,KEY!$F$1:$G$531,2)</f>
        <v>78</v>
      </c>
      <c r="B139" s="4" t="s">
        <v>337</v>
      </c>
      <c r="C139" s="3" t="s">
        <v>77</v>
      </c>
      <c r="D139" s="3" t="s">
        <v>60</v>
      </c>
      <c r="E139" s="3" t="str">
        <f>IF(H139/I139&gt;=80,"A",IF(H139/I139&gt;=50,"B","C"))</f>
        <v>C</v>
      </c>
      <c r="F139" s="5">
        <v>36</v>
      </c>
      <c r="G139" s="3">
        <v>14</v>
      </c>
      <c r="H139" s="6">
        <v>143.33333333333334</v>
      </c>
      <c r="I139" s="3">
        <v>3</v>
      </c>
      <c r="J139" s="3">
        <v>0</v>
      </c>
      <c r="K139" s="3">
        <v>11</v>
      </c>
      <c r="L139" s="3">
        <v>33</v>
      </c>
      <c r="M139" s="3">
        <v>1</v>
      </c>
      <c r="N139" s="3">
        <v>0.93600000000000005</v>
      </c>
      <c r="O139" s="3">
        <v>0</v>
      </c>
      <c r="P139" s="3">
        <v>0</v>
      </c>
      <c r="Q139" s="3">
        <v>0</v>
      </c>
      <c r="R139" s="3">
        <v>0</v>
      </c>
    </row>
    <row r="140" spans="1:18" x14ac:dyDescent="0.3">
      <c r="A140" s="3">
        <f>VLOOKUP(B140&amp;" "&amp;C140,KEY!$F$1:$G$531,2)</f>
        <v>78</v>
      </c>
      <c r="B140" s="4" t="s">
        <v>337</v>
      </c>
      <c r="C140" s="3" t="s">
        <v>77</v>
      </c>
      <c r="D140" s="3" t="s">
        <v>50</v>
      </c>
      <c r="E140" s="3" t="s">
        <v>554</v>
      </c>
      <c r="F140" s="5">
        <v>8</v>
      </c>
      <c r="G140" s="3">
        <v>5</v>
      </c>
      <c r="H140" s="6">
        <v>33.666666666666664</v>
      </c>
      <c r="I140" s="3">
        <v>0</v>
      </c>
      <c r="J140" s="3">
        <v>0</v>
      </c>
      <c r="K140" s="3">
        <v>8</v>
      </c>
      <c r="L140" s="3">
        <v>15</v>
      </c>
      <c r="M140" s="3">
        <v>4</v>
      </c>
      <c r="N140" s="3">
        <v>1</v>
      </c>
      <c r="O140" s="3">
        <v>0</v>
      </c>
      <c r="P140" s="3">
        <v>0</v>
      </c>
      <c r="Q140" s="3">
        <v>0</v>
      </c>
      <c r="R140" s="3">
        <v>0</v>
      </c>
    </row>
    <row r="141" spans="1:18" x14ac:dyDescent="0.3">
      <c r="A141" s="3">
        <f>VLOOKUP(B141&amp;" "&amp;C141,KEY!$F$1:$G$531,2)</f>
        <v>79</v>
      </c>
      <c r="B141" s="4" t="s">
        <v>517</v>
      </c>
      <c r="C141" s="3" t="s">
        <v>77</v>
      </c>
      <c r="D141" s="3" t="s">
        <v>63</v>
      </c>
      <c r="E141" s="3" t="s">
        <v>554</v>
      </c>
      <c r="F141" s="5">
        <v>4</v>
      </c>
      <c r="G141" s="3">
        <v>2</v>
      </c>
      <c r="H141" s="3">
        <v>15</v>
      </c>
      <c r="I141" s="3">
        <v>0</v>
      </c>
      <c r="J141" s="3">
        <v>0</v>
      </c>
      <c r="K141" s="3">
        <v>4</v>
      </c>
      <c r="L141" s="3">
        <v>7</v>
      </c>
      <c r="M141" s="3">
        <v>2</v>
      </c>
      <c r="N141" s="3">
        <v>1</v>
      </c>
      <c r="O141" s="3">
        <v>0</v>
      </c>
      <c r="P141" s="3">
        <v>0</v>
      </c>
      <c r="Q141" s="3">
        <v>0</v>
      </c>
      <c r="R141" s="3">
        <v>0</v>
      </c>
    </row>
    <row r="142" spans="1:18" x14ac:dyDescent="0.3">
      <c r="A142" s="3">
        <f>VLOOKUP(B142&amp;" "&amp;C142,KEY!$F$1:$G$531,2)</f>
        <v>80</v>
      </c>
      <c r="B142" s="4" t="s">
        <v>157</v>
      </c>
      <c r="C142" s="3" t="s">
        <v>85</v>
      </c>
      <c r="D142" s="3" t="s">
        <v>81</v>
      </c>
      <c r="E142" s="3" t="s">
        <v>552</v>
      </c>
      <c r="F142" s="5">
        <v>39</v>
      </c>
      <c r="G142" s="3">
        <v>23</v>
      </c>
      <c r="H142" s="6">
        <v>188.66666666666666</v>
      </c>
      <c r="I142" s="3">
        <v>0</v>
      </c>
      <c r="J142" s="3">
        <v>0</v>
      </c>
      <c r="K142" s="3">
        <v>194</v>
      </c>
      <c r="L142" s="3">
        <v>14</v>
      </c>
      <c r="M142" s="3">
        <v>18</v>
      </c>
      <c r="N142" s="3">
        <v>1</v>
      </c>
      <c r="O142" s="3">
        <v>0</v>
      </c>
      <c r="P142" s="3">
        <v>0</v>
      </c>
      <c r="Q142" s="3">
        <v>0</v>
      </c>
      <c r="R142" s="3">
        <v>0</v>
      </c>
    </row>
    <row r="143" spans="1:18" x14ac:dyDescent="0.3">
      <c r="A143" s="3">
        <f>VLOOKUP(B143&amp;" "&amp;C143,KEY!$F$1:$G$531,2)</f>
        <v>80</v>
      </c>
      <c r="B143" s="4" t="s">
        <v>157</v>
      </c>
      <c r="C143" s="3" t="s">
        <v>85</v>
      </c>
      <c r="D143" s="3" t="s">
        <v>49</v>
      </c>
      <c r="E143" s="3" t="s">
        <v>554</v>
      </c>
      <c r="F143" s="5">
        <v>14</v>
      </c>
      <c r="G143" s="3">
        <v>9</v>
      </c>
      <c r="H143" s="3">
        <v>74</v>
      </c>
      <c r="I143" s="3">
        <v>0</v>
      </c>
      <c r="J143" s="3">
        <v>0</v>
      </c>
      <c r="K143" s="3">
        <v>16</v>
      </c>
      <c r="L143" s="3">
        <v>0</v>
      </c>
      <c r="M143" s="3">
        <v>0</v>
      </c>
      <c r="N143" s="3">
        <v>1</v>
      </c>
      <c r="O143" s="3">
        <v>0</v>
      </c>
      <c r="P143" s="3">
        <v>0</v>
      </c>
      <c r="Q143" s="3">
        <v>0</v>
      </c>
      <c r="R143" s="3">
        <v>0</v>
      </c>
    </row>
    <row r="144" spans="1:18" x14ac:dyDescent="0.3">
      <c r="A144" s="3">
        <f>VLOOKUP(B144&amp;" "&amp;C144,KEY!$F$1:$G$531,2)</f>
        <v>80</v>
      </c>
      <c r="B144" s="4" t="s">
        <v>157</v>
      </c>
      <c r="C144" s="3" t="s">
        <v>85</v>
      </c>
      <c r="D144" s="3" t="s">
        <v>57</v>
      </c>
      <c r="E144" s="3" t="s">
        <v>554</v>
      </c>
      <c r="F144" s="5">
        <v>2</v>
      </c>
      <c r="G144" s="3">
        <v>0</v>
      </c>
      <c r="H144" s="3">
        <v>2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</row>
    <row r="145" spans="1:18" x14ac:dyDescent="0.3">
      <c r="A145" s="3">
        <f>VLOOKUP(B145&amp;" "&amp;C145,KEY!$F$1:$G$531,2)</f>
        <v>80</v>
      </c>
      <c r="B145" s="4" t="s">
        <v>157</v>
      </c>
      <c r="C145" s="3" t="s">
        <v>85</v>
      </c>
      <c r="D145" s="3" t="s">
        <v>54</v>
      </c>
      <c r="E145" s="3" t="s">
        <v>552</v>
      </c>
      <c r="F145" s="5">
        <v>59</v>
      </c>
      <c r="G145" s="3">
        <v>48</v>
      </c>
      <c r="H145" s="6">
        <v>364.66666666666669</v>
      </c>
      <c r="I145" s="3">
        <v>0</v>
      </c>
      <c r="J145" s="3">
        <v>0</v>
      </c>
      <c r="K145" s="3">
        <v>90</v>
      </c>
      <c r="L145" s="3">
        <v>0</v>
      </c>
      <c r="M145" s="3">
        <v>0</v>
      </c>
      <c r="N145" s="3">
        <v>1</v>
      </c>
      <c r="O145" s="3">
        <v>0</v>
      </c>
      <c r="P145" s="3">
        <v>0</v>
      </c>
      <c r="Q145" s="3">
        <v>0</v>
      </c>
      <c r="R145" s="3">
        <v>0</v>
      </c>
    </row>
    <row r="146" spans="1:18" x14ac:dyDescent="0.3">
      <c r="A146" s="3">
        <f>VLOOKUP(B146&amp;" "&amp;C146,KEY!$F$1:$G$531,2)</f>
        <v>81</v>
      </c>
      <c r="B146" s="4" t="s">
        <v>470</v>
      </c>
      <c r="C146" s="3" t="s">
        <v>70</v>
      </c>
      <c r="D146" s="3" t="s">
        <v>134</v>
      </c>
      <c r="E146" s="3" t="s">
        <v>554</v>
      </c>
      <c r="F146" s="5">
        <v>17</v>
      </c>
      <c r="G146" s="3">
        <v>2</v>
      </c>
      <c r="H146" s="6">
        <v>15.666666666666666</v>
      </c>
      <c r="I146" s="3">
        <v>0</v>
      </c>
      <c r="J146" s="3">
        <v>0</v>
      </c>
      <c r="K146" s="3">
        <v>0</v>
      </c>
      <c r="L146" s="3">
        <v>1</v>
      </c>
      <c r="M146" s="3">
        <v>0</v>
      </c>
      <c r="N146" s="3">
        <v>1</v>
      </c>
      <c r="O146" s="3">
        <v>0</v>
      </c>
      <c r="P146" s="3">
        <v>0</v>
      </c>
      <c r="Q146" s="3">
        <v>0</v>
      </c>
      <c r="R146" s="3">
        <v>0</v>
      </c>
    </row>
    <row r="147" spans="1:18" x14ac:dyDescent="0.3">
      <c r="A147" s="3">
        <f>VLOOKUP(B147&amp;" "&amp;C147,KEY!$F$1:$G$531,2)</f>
        <v>82</v>
      </c>
      <c r="B147" s="4" t="s">
        <v>4</v>
      </c>
      <c r="C147" s="3" t="s">
        <v>5</v>
      </c>
      <c r="D147" s="3" t="s">
        <v>63</v>
      </c>
      <c r="E147" s="3" t="s">
        <v>554</v>
      </c>
      <c r="F147" s="5">
        <v>7</v>
      </c>
      <c r="G147" s="3">
        <v>3</v>
      </c>
      <c r="H147" s="3">
        <v>27</v>
      </c>
      <c r="I147" s="3">
        <v>0</v>
      </c>
      <c r="J147" s="3">
        <v>0</v>
      </c>
      <c r="K147" s="3">
        <v>10</v>
      </c>
      <c r="L147" s="3">
        <v>3</v>
      </c>
      <c r="M147" s="3">
        <v>2</v>
      </c>
      <c r="N147" s="3">
        <v>1</v>
      </c>
      <c r="O147" s="3">
        <v>0</v>
      </c>
      <c r="P147" s="3">
        <v>0</v>
      </c>
      <c r="Q147" s="3">
        <v>0</v>
      </c>
      <c r="R147" s="3">
        <v>0</v>
      </c>
    </row>
    <row r="148" spans="1:18" x14ac:dyDescent="0.3">
      <c r="A148" s="3">
        <f>VLOOKUP(B148&amp;" "&amp;C148,KEY!$F$1:$G$531,2)</f>
        <v>82</v>
      </c>
      <c r="B148" s="4" t="s">
        <v>4</v>
      </c>
      <c r="C148" s="3" t="s">
        <v>5</v>
      </c>
      <c r="D148" s="3" t="s">
        <v>60</v>
      </c>
      <c r="E148" s="3" t="str">
        <f>IF(H148/I148&gt;=80,"A",IF(H148/I148&gt;=50,"B","C"))</f>
        <v>C</v>
      </c>
      <c r="F148" s="5">
        <v>1</v>
      </c>
      <c r="G148" s="3">
        <v>0</v>
      </c>
      <c r="H148" s="3">
        <v>4</v>
      </c>
      <c r="I148" s="3">
        <v>2</v>
      </c>
      <c r="J148" s="3">
        <v>0</v>
      </c>
      <c r="K148" s="3">
        <v>1</v>
      </c>
      <c r="L148" s="3">
        <v>2</v>
      </c>
      <c r="M148" s="3">
        <v>0</v>
      </c>
      <c r="N148" s="3">
        <v>0.6</v>
      </c>
      <c r="O148" s="3">
        <v>0</v>
      </c>
      <c r="P148" s="3">
        <v>0</v>
      </c>
      <c r="Q148" s="3">
        <v>0</v>
      </c>
      <c r="R148" s="3">
        <v>0</v>
      </c>
    </row>
    <row r="149" spans="1:18" x14ac:dyDescent="0.3">
      <c r="A149" s="3">
        <f>VLOOKUP(B149&amp;" "&amp;C149,KEY!$F$1:$G$531,2)</f>
        <v>83</v>
      </c>
      <c r="B149" s="4" t="s">
        <v>214</v>
      </c>
      <c r="C149" s="3" t="s">
        <v>70</v>
      </c>
      <c r="D149" s="3" t="s">
        <v>49</v>
      </c>
      <c r="E149" s="3" t="s">
        <v>554</v>
      </c>
      <c r="F149" s="5">
        <v>7</v>
      </c>
      <c r="G149" s="3">
        <v>1</v>
      </c>
      <c r="H149" s="6">
        <v>16.666666666666668</v>
      </c>
      <c r="I149" s="3">
        <v>0</v>
      </c>
      <c r="J149" s="3">
        <v>0</v>
      </c>
      <c r="K149" s="3">
        <v>2</v>
      </c>
      <c r="L149" s="3">
        <v>0</v>
      </c>
      <c r="M149" s="3">
        <v>0</v>
      </c>
      <c r="N149" s="3">
        <v>1</v>
      </c>
      <c r="O149" s="3">
        <v>0</v>
      </c>
      <c r="P149" s="3">
        <v>0</v>
      </c>
      <c r="Q149" s="3">
        <v>0</v>
      </c>
      <c r="R149" s="3">
        <v>0</v>
      </c>
    </row>
    <row r="150" spans="1:18" x14ac:dyDescent="0.3">
      <c r="A150" s="3">
        <f>VLOOKUP(B150&amp;" "&amp;C150,KEY!$F$1:$G$531,2)</f>
        <v>83</v>
      </c>
      <c r="B150" s="4" t="s">
        <v>214</v>
      </c>
      <c r="C150" s="3" t="s">
        <v>70</v>
      </c>
      <c r="D150" s="3" t="s">
        <v>57</v>
      </c>
      <c r="E150" s="3" t="s">
        <v>554</v>
      </c>
      <c r="F150" s="5">
        <v>3</v>
      </c>
      <c r="G150" s="3">
        <v>0</v>
      </c>
      <c r="H150" s="6">
        <v>6.666666666666667</v>
      </c>
      <c r="I150" s="3">
        <v>0</v>
      </c>
      <c r="J150" s="3">
        <v>0</v>
      </c>
      <c r="K150" s="3">
        <v>0</v>
      </c>
      <c r="L150" s="3">
        <v>1</v>
      </c>
      <c r="M150" s="3">
        <v>0</v>
      </c>
      <c r="N150" s="3">
        <v>1</v>
      </c>
      <c r="O150" s="3">
        <v>0</v>
      </c>
      <c r="P150" s="3">
        <v>0</v>
      </c>
      <c r="Q150" s="3">
        <v>0</v>
      </c>
      <c r="R150" s="3">
        <v>0</v>
      </c>
    </row>
    <row r="151" spans="1:18" x14ac:dyDescent="0.3">
      <c r="A151" s="3">
        <f>VLOOKUP(B151&amp;" "&amp;C151,KEY!$F$1:$G$531,2)</f>
        <v>84</v>
      </c>
      <c r="B151" s="4" t="s">
        <v>480</v>
      </c>
      <c r="C151" s="3" t="s">
        <v>67</v>
      </c>
      <c r="D151" s="3" t="s">
        <v>81</v>
      </c>
      <c r="E151" s="3" t="s">
        <v>554</v>
      </c>
      <c r="F151" s="5">
        <v>1</v>
      </c>
      <c r="G151" s="3">
        <v>0</v>
      </c>
      <c r="H151" s="3">
        <v>1</v>
      </c>
      <c r="I151" s="3">
        <v>0</v>
      </c>
      <c r="J151" s="3">
        <v>0</v>
      </c>
      <c r="K151" s="3">
        <v>1</v>
      </c>
      <c r="L151" s="3">
        <v>0</v>
      </c>
      <c r="M151" s="3">
        <v>1</v>
      </c>
      <c r="N151" s="3">
        <v>1</v>
      </c>
      <c r="O151" s="3">
        <v>0</v>
      </c>
      <c r="P151" s="3">
        <v>0</v>
      </c>
      <c r="Q151" s="3">
        <v>0</v>
      </c>
      <c r="R151" s="3">
        <v>0</v>
      </c>
    </row>
    <row r="152" spans="1:18" x14ac:dyDescent="0.3">
      <c r="A152" s="3">
        <f>VLOOKUP(B152&amp;" "&amp;C152,KEY!$F$1:$G$531,2)</f>
        <v>84</v>
      </c>
      <c r="B152" s="4" t="s">
        <v>480</v>
      </c>
      <c r="C152" s="3" t="s">
        <v>67</v>
      </c>
      <c r="D152" s="3" t="s">
        <v>49</v>
      </c>
      <c r="E152" s="3" t="s">
        <v>554</v>
      </c>
      <c r="F152" s="5">
        <v>13</v>
      </c>
      <c r="G152" s="3">
        <v>7</v>
      </c>
      <c r="H152" s="6">
        <v>66.666666666666671</v>
      </c>
      <c r="I152" s="3">
        <v>0</v>
      </c>
      <c r="J152" s="3">
        <v>0</v>
      </c>
      <c r="K152" s="3">
        <v>17</v>
      </c>
      <c r="L152" s="3">
        <v>1</v>
      </c>
      <c r="M152" s="3">
        <v>0</v>
      </c>
      <c r="N152" s="3">
        <v>1</v>
      </c>
      <c r="O152" s="3">
        <v>0</v>
      </c>
      <c r="P152" s="3">
        <v>0</v>
      </c>
      <c r="Q152" s="3">
        <v>0</v>
      </c>
      <c r="R152" s="3">
        <v>0</v>
      </c>
    </row>
    <row r="153" spans="1:18" x14ac:dyDescent="0.3">
      <c r="A153" s="3">
        <f>VLOOKUP(B153&amp;" "&amp;C153,KEY!$F$1:$G$531,2)</f>
        <v>84</v>
      </c>
      <c r="B153" s="4" t="s">
        <v>480</v>
      </c>
      <c r="C153" s="3" t="s">
        <v>67</v>
      </c>
      <c r="D153" s="3" t="s">
        <v>57</v>
      </c>
      <c r="E153" s="3" t="str">
        <f>IF(H153/I153&gt;=80,"A",IF(H153/I153&gt;=50,"B","C"))</f>
        <v>B</v>
      </c>
      <c r="F153" s="5">
        <v>14</v>
      </c>
      <c r="G153" s="3">
        <v>5</v>
      </c>
      <c r="H153" s="3">
        <v>59</v>
      </c>
      <c r="I153" s="3">
        <v>1</v>
      </c>
      <c r="J153" s="3">
        <v>0</v>
      </c>
      <c r="K153" s="3">
        <v>14</v>
      </c>
      <c r="L153" s="3">
        <v>0</v>
      </c>
      <c r="M153" s="3">
        <v>0</v>
      </c>
      <c r="N153" s="3">
        <v>0.93300000000000005</v>
      </c>
      <c r="O153" s="3">
        <v>0</v>
      </c>
      <c r="P153" s="3">
        <v>0</v>
      </c>
      <c r="Q153" s="3">
        <v>0</v>
      </c>
      <c r="R153" s="3">
        <v>0</v>
      </c>
    </row>
    <row r="154" spans="1:18" x14ac:dyDescent="0.3">
      <c r="A154" s="3">
        <f>VLOOKUP(B154&amp;" "&amp;C154,KEY!$F$1:$G$531,2)</f>
        <v>84</v>
      </c>
      <c r="B154" s="4" t="s">
        <v>480</v>
      </c>
      <c r="C154" s="3" t="s">
        <v>67</v>
      </c>
      <c r="D154" s="3" t="s">
        <v>54</v>
      </c>
      <c r="E154" s="3" t="s">
        <v>554</v>
      </c>
      <c r="F154" s="5">
        <v>5</v>
      </c>
      <c r="G154" s="3">
        <v>4</v>
      </c>
      <c r="H154" s="6">
        <v>33.333333333333336</v>
      </c>
      <c r="I154" s="3">
        <v>0</v>
      </c>
      <c r="J154" s="3">
        <v>0</v>
      </c>
      <c r="K154" s="3">
        <v>8</v>
      </c>
      <c r="L154" s="3">
        <v>0</v>
      </c>
      <c r="M154" s="3">
        <v>0</v>
      </c>
      <c r="N154" s="3">
        <v>1</v>
      </c>
      <c r="O154" s="3">
        <v>0</v>
      </c>
      <c r="P154" s="3">
        <v>0</v>
      </c>
      <c r="Q154" s="3">
        <v>0</v>
      </c>
      <c r="R154" s="3">
        <v>0</v>
      </c>
    </row>
    <row r="155" spans="1:18" x14ac:dyDescent="0.3">
      <c r="A155" s="3">
        <f>VLOOKUP(B155&amp;" "&amp;C155,KEY!$F$1:$G$531,2)</f>
        <v>85</v>
      </c>
      <c r="B155" s="4" t="s">
        <v>292</v>
      </c>
      <c r="C155" s="3" t="s">
        <v>52</v>
      </c>
      <c r="D155" s="3" t="s">
        <v>134</v>
      </c>
      <c r="E155" s="3" t="s">
        <v>554</v>
      </c>
      <c r="F155" s="5">
        <v>3</v>
      </c>
      <c r="G155" s="3">
        <v>2</v>
      </c>
      <c r="H155" s="6">
        <v>7.666666666666667</v>
      </c>
      <c r="I155" s="3">
        <v>0</v>
      </c>
      <c r="J155" s="3">
        <v>0</v>
      </c>
      <c r="K155" s="3">
        <v>1</v>
      </c>
      <c r="L155" s="3">
        <v>0</v>
      </c>
      <c r="M155" s="3">
        <v>0</v>
      </c>
      <c r="N155" s="3">
        <v>1</v>
      </c>
      <c r="O155" s="3">
        <v>0</v>
      </c>
      <c r="P155" s="3">
        <v>0</v>
      </c>
      <c r="Q155" s="3">
        <v>0</v>
      </c>
      <c r="R155" s="3">
        <v>0</v>
      </c>
    </row>
    <row r="156" spans="1:18" x14ac:dyDescent="0.3">
      <c r="A156" s="3">
        <f>VLOOKUP(B156&amp;" "&amp;C156,KEY!$F$1:$G$531,2)</f>
        <v>86</v>
      </c>
      <c r="B156" s="4" t="s">
        <v>219</v>
      </c>
      <c r="C156" s="3" t="s">
        <v>52</v>
      </c>
      <c r="D156" s="3" t="s">
        <v>134</v>
      </c>
      <c r="E156" s="3" t="s">
        <v>554</v>
      </c>
      <c r="F156" s="5">
        <v>46</v>
      </c>
      <c r="G156" s="3">
        <v>0</v>
      </c>
      <c r="H156" s="6">
        <v>34.333333333333336</v>
      </c>
      <c r="I156" s="3">
        <v>0</v>
      </c>
      <c r="J156" s="3">
        <v>0</v>
      </c>
      <c r="K156" s="3">
        <v>2</v>
      </c>
      <c r="L156" s="3">
        <v>6</v>
      </c>
      <c r="M156" s="3">
        <v>0</v>
      </c>
      <c r="N156" s="3">
        <v>1</v>
      </c>
      <c r="O156" s="3">
        <v>0</v>
      </c>
      <c r="P156" s="3">
        <v>0</v>
      </c>
      <c r="Q156" s="3">
        <v>0</v>
      </c>
      <c r="R156" s="3">
        <v>0</v>
      </c>
    </row>
    <row r="157" spans="1:18" x14ac:dyDescent="0.3">
      <c r="A157" s="3">
        <f>VLOOKUP(B157&amp;" "&amp;C157,KEY!$F$1:$G$531,2)</f>
        <v>87</v>
      </c>
      <c r="B157" s="4" t="s">
        <v>162</v>
      </c>
      <c r="C157" s="3" t="s">
        <v>67</v>
      </c>
      <c r="D157" s="3" t="s">
        <v>134</v>
      </c>
      <c r="E157" s="3" t="s">
        <v>554</v>
      </c>
      <c r="F157" s="5">
        <v>31</v>
      </c>
      <c r="G157" s="3">
        <v>5</v>
      </c>
      <c r="H157" s="3">
        <v>53</v>
      </c>
      <c r="I157" s="3">
        <v>0</v>
      </c>
      <c r="J157" s="3">
        <v>0</v>
      </c>
      <c r="K157" s="3">
        <v>5</v>
      </c>
      <c r="L157" s="3">
        <v>9</v>
      </c>
      <c r="M157" s="3">
        <v>2</v>
      </c>
      <c r="N157" s="3">
        <v>1</v>
      </c>
      <c r="O157" s="3">
        <v>0</v>
      </c>
      <c r="P157" s="3">
        <v>0</v>
      </c>
      <c r="Q157" s="3">
        <v>0</v>
      </c>
      <c r="R157" s="3">
        <v>0</v>
      </c>
    </row>
    <row r="158" spans="1:18" x14ac:dyDescent="0.3">
      <c r="A158" s="3">
        <f>VLOOKUP(B158&amp;" "&amp;C158,KEY!$F$1:$G$531,2)</f>
        <v>88</v>
      </c>
      <c r="B158" s="4" t="s">
        <v>541</v>
      </c>
      <c r="C158" s="3" t="s">
        <v>5</v>
      </c>
      <c r="D158" s="3" t="s">
        <v>134</v>
      </c>
      <c r="E158" s="3" t="s">
        <v>554</v>
      </c>
      <c r="F158" s="5">
        <v>1</v>
      </c>
      <c r="G158" s="3">
        <v>0</v>
      </c>
      <c r="H158" s="3">
        <v>1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</row>
    <row r="159" spans="1:18" x14ac:dyDescent="0.3">
      <c r="A159" s="3">
        <f>VLOOKUP(B159&amp;" "&amp;C159,KEY!$F$1:$G$531,2)</f>
        <v>89</v>
      </c>
      <c r="B159" s="4" t="s">
        <v>316</v>
      </c>
      <c r="C159" s="3" t="s">
        <v>65</v>
      </c>
      <c r="D159" s="3" t="s">
        <v>49</v>
      </c>
      <c r="E159" s="3" t="s">
        <v>554</v>
      </c>
      <c r="F159" s="5">
        <v>4</v>
      </c>
      <c r="G159" s="3">
        <v>1</v>
      </c>
      <c r="H159" s="3">
        <v>9</v>
      </c>
      <c r="I159" s="3">
        <v>0</v>
      </c>
      <c r="J159" s="3">
        <v>0</v>
      </c>
      <c r="K159" s="3">
        <v>2</v>
      </c>
      <c r="L159" s="3">
        <v>0</v>
      </c>
      <c r="M159" s="3">
        <v>0</v>
      </c>
      <c r="N159" s="3">
        <v>1</v>
      </c>
      <c r="O159" s="3">
        <v>0</v>
      </c>
      <c r="P159" s="3">
        <v>0</v>
      </c>
      <c r="Q159" s="3">
        <v>0</v>
      </c>
      <c r="R159" s="3">
        <v>0</v>
      </c>
    </row>
    <row r="160" spans="1:18" x14ac:dyDescent="0.3">
      <c r="A160" s="3">
        <f>VLOOKUP(B160&amp;" "&amp;C160,KEY!$F$1:$G$531,2)</f>
        <v>89</v>
      </c>
      <c r="B160" s="4" t="s">
        <v>316</v>
      </c>
      <c r="C160" s="3" t="s">
        <v>65</v>
      </c>
      <c r="D160" s="3" t="s">
        <v>57</v>
      </c>
      <c r="E160" s="3" t="s">
        <v>554</v>
      </c>
      <c r="F160" s="5">
        <v>6</v>
      </c>
      <c r="G160" s="3">
        <v>2</v>
      </c>
      <c r="H160" s="3">
        <v>19</v>
      </c>
      <c r="I160" s="3">
        <v>0</v>
      </c>
      <c r="J160" s="3">
        <v>0</v>
      </c>
      <c r="K160" s="3">
        <v>6</v>
      </c>
      <c r="L160" s="3">
        <v>0</v>
      </c>
      <c r="M160" s="3">
        <v>0</v>
      </c>
      <c r="N160" s="3">
        <v>1</v>
      </c>
      <c r="O160" s="3">
        <v>0</v>
      </c>
      <c r="P160" s="3">
        <v>0</v>
      </c>
      <c r="Q160" s="3">
        <v>0</v>
      </c>
      <c r="R160" s="3">
        <v>0</v>
      </c>
    </row>
    <row r="161" spans="1:18" x14ac:dyDescent="0.3">
      <c r="A161" s="3">
        <f>VLOOKUP(B161&amp;" "&amp;C161,KEY!$F$1:$G$531,2)</f>
        <v>90</v>
      </c>
      <c r="B161" s="4" t="s">
        <v>310</v>
      </c>
      <c r="C161" s="3" t="s">
        <v>70</v>
      </c>
      <c r="D161" s="3" t="s">
        <v>134</v>
      </c>
      <c r="E161" s="3" t="str">
        <f>IF(H161/I161&gt;=80,"A",IF(H161/I161&gt;=50,"B","C"))</f>
        <v>C</v>
      </c>
      <c r="F161" s="5">
        <v>11</v>
      </c>
      <c r="G161" s="3">
        <v>2</v>
      </c>
      <c r="H161" s="6">
        <v>11.333333333333334</v>
      </c>
      <c r="I161" s="3">
        <v>1</v>
      </c>
      <c r="J161" s="3">
        <v>1</v>
      </c>
      <c r="K161" s="3">
        <v>1</v>
      </c>
      <c r="L161" s="3">
        <v>1</v>
      </c>
      <c r="M161" s="3">
        <v>1</v>
      </c>
      <c r="N161" s="3">
        <v>0.66700000000000004</v>
      </c>
      <c r="O161" s="3">
        <v>0</v>
      </c>
      <c r="P161" s="3">
        <v>0</v>
      </c>
      <c r="Q161" s="3">
        <v>0</v>
      </c>
      <c r="R161" s="3">
        <v>0</v>
      </c>
    </row>
    <row r="162" spans="1:18" x14ac:dyDescent="0.3">
      <c r="A162" s="3">
        <f>VLOOKUP(B162&amp;" "&amp;C162,KEY!$F$1:$G$531,2)</f>
        <v>91</v>
      </c>
      <c r="B162" s="4" t="s">
        <v>405</v>
      </c>
      <c r="C162" s="3" t="s">
        <v>52</v>
      </c>
      <c r="D162" s="3" t="s">
        <v>49</v>
      </c>
      <c r="E162" s="3" t="s">
        <v>554</v>
      </c>
      <c r="F162" s="5">
        <v>3</v>
      </c>
      <c r="G162" s="3">
        <v>1</v>
      </c>
      <c r="H162" s="3">
        <v>12</v>
      </c>
      <c r="I162" s="3">
        <v>0</v>
      </c>
      <c r="J162" s="3">
        <v>0</v>
      </c>
      <c r="K162" s="3">
        <v>2</v>
      </c>
      <c r="L162" s="3">
        <v>1</v>
      </c>
      <c r="M162" s="3">
        <v>0</v>
      </c>
      <c r="N162" s="3">
        <v>1</v>
      </c>
      <c r="O162" s="3">
        <v>0</v>
      </c>
      <c r="P162" s="3">
        <v>0</v>
      </c>
      <c r="Q162" s="3">
        <v>0</v>
      </c>
      <c r="R162" s="3">
        <v>0</v>
      </c>
    </row>
    <row r="163" spans="1:18" x14ac:dyDescent="0.3">
      <c r="A163" s="3">
        <f>VLOOKUP(B163&amp;" "&amp;C163,KEY!$F$1:$G$531,2)</f>
        <v>91</v>
      </c>
      <c r="B163" s="4" t="s">
        <v>405</v>
      </c>
      <c r="C163" s="3" t="s">
        <v>52</v>
      </c>
      <c r="D163" s="3" t="s">
        <v>57</v>
      </c>
      <c r="E163" s="3" t="s">
        <v>554</v>
      </c>
      <c r="F163" s="5">
        <v>2</v>
      </c>
      <c r="G163" s="3">
        <v>0</v>
      </c>
      <c r="H163" s="3">
        <v>5</v>
      </c>
      <c r="I163" s="3">
        <v>0</v>
      </c>
      <c r="J163" s="3">
        <v>0</v>
      </c>
      <c r="K163" s="3">
        <v>2</v>
      </c>
      <c r="L163" s="3">
        <v>0</v>
      </c>
      <c r="M163" s="3">
        <v>0</v>
      </c>
      <c r="N163" s="3">
        <v>1</v>
      </c>
      <c r="O163" s="3">
        <v>0</v>
      </c>
      <c r="P163" s="3">
        <v>0</v>
      </c>
      <c r="Q163" s="3">
        <v>0</v>
      </c>
      <c r="R163" s="3">
        <v>0</v>
      </c>
    </row>
    <row r="164" spans="1:18" x14ac:dyDescent="0.3">
      <c r="A164" s="3">
        <f>VLOOKUP(B164&amp;" "&amp;C164,KEY!$F$1:$G$531,2)</f>
        <v>91</v>
      </c>
      <c r="B164" s="4" t="s">
        <v>405</v>
      </c>
      <c r="C164" s="3" t="s">
        <v>52</v>
      </c>
      <c r="D164" s="3" t="s">
        <v>54</v>
      </c>
      <c r="E164" s="3" t="s">
        <v>554</v>
      </c>
      <c r="F164" s="5">
        <v>7</v>
      </c>
      <c r="G164" s="3">
        <v>4</v>
      </c>
      <c r="H164" s="3">
        <v>37</v>
      </c>
      <c r="I164" s="3">
        <v>0</v>
      </c>
      <c r="J164" s="3">
        <v>0</v>
      </c>
      <c r="K164" s="3">
        <v>12</v>
      </c>
      <c r="L164" s="3">
        <v>0</v>
      </c>
      <c r="M164" s="3">
        <v>0</v>
      </c>
      <c r="N164" s="3">
        <v>1</v>
      </c>
      <c r="O164" s="3">
        <v>0</v>
      </c>
      <c r="P164" s="3">
        <v>0</v>
      </c>
      <c r="Q164" s="3">
        <v>0</v>
      </c>
      <c r="R164" s="3">
        <v>0</v>
      </c>
    </row>
    <row r="165" spans="1:18" x14ac:dyDescent="0.3">
      <c r="A165" s="3">
        <f>VLOOKUP(B165&amp;" "&amp;C165,KEY!$F$1:$G$531,2)</f>
        <v>92</v>
      </c>
      <c r="B165" s="4" t="s">
        <v>190</v>
      </c>
      <c r="C165" s="3" t="s">
        <v>77</v>
      </c>
      <c r="D165" s="3" t="s">
        <v>134</v>
      </c>
      <c r="E165" s="3" t="str">
        <f>IF(H165/I165&gt;=80,"A",IF(H165/I165&gt;=50,"B","C"))</f>
        <v>C</v>
      </c>
      <c r="F165" s="5">
        <v>52</v>
      </c>
      <c r="G165" s="3">
        <v>0</v>
      </c>
      <c r="H165" s="6">
        <v>54.333333333333336</v>
      </c>
      <c r="I165" s="3">
        <v>2</v>
      </c>
      <c r="J165" s="3">
        <v>0</v>
      </c>
      <c r="K165" s="3">
        <v>0</v>
      </c>
      <c r="L165" s="3">
        <v>2</v>
      </c>
      <c r="M165" s="3">
        <v>0</v>
      </c>
      <c r="N165" s="3">
        <v>0.5</v>
      </c>
      <c r="O165" s="3">
        <v>0</v>
      </c>
      <c r="P165" s="3">
        <v>0</v>
      </c>
      <c r="Q165" s="3">
        <v>0</v>
      </c>
      <c r="R165" s="3">
        <v>0</v>
      </c>
    </row>
    <row r="166" spans="1:18" x14ac:dyDescent="0.3">
      <c r="A166" s="3">
        <f>VLOOKUP(B166&amp;" "&amp;C166,KEY!$F$1:$G$531,2)</f>
        <v>93</v>
      </c>
      <c r="B166" s="4" t="s">
        <v>25</v>
      </c>
      <c r="C166" s="3" t="s">
        <v>48</v>
      </c>
      <c r="D166" s="3" t="s">
        <v>63</v>
      </c>
      <c r="E166" s="3" t="s">
        <v>554</v>
      </c>
      <c r="F166" s="5">
        <v>21</v>
      </c>
      <c r="G166" s="3">
        <v>3</v>
      </c>
      <c r="H166" s="3">
        <v>69</v>
      </c>
      <c r="I166" s="3">
        <v>0</v>
      </c>
      <c r="J166" s="3">
        <v>0</v>
      </c>
      <c r="K166" s="3">
        <v>16</v>
      </c>
      <c r="L166" s="3">
        <v>21</v>
      </c>
      <c r="M166" s="3">
        <v>7</v>
      </c>
      <c r="N166" s="3">
        <v>1</v>
      </c>
      <c r="O166" s="3">
        <v>0</v>
      </c>
      <c r="P166" s="3">
        <v>0</v>
      </c>
      <c r="Q166" s="3">
        <v>0</v>
      </c>
      <c r="R166" s="3">
        <v>0</v>
      </c>
    </row>
    <row r="167" spans="1:18" x14ac:dyDescent="0.3">
      <c r="A167" s="3">
        <f>VLOOKUP(B167&amp;" "&amp;C167,KEY!$F$1:$G$531,2)</f>
        <v>93</v>
      </c>
      <c r="B167" s="4" t="s">
        <v>25</v>
      </c>
      <c r="C167" s="3" t="s">
        <v>48</v>
      </c>
      <c r="D167" s="3" t="s">
        <v>60</v>
      </c>
      <c r="E167" s="3" t="str">
        <f>IF(H167/I167&gt;=80,"A",IF(H167/I167&gt;=50,"B","C"))</f>
        <v>C</v>
      </c>
      <c r="F167" s="5">
        <v>36</v>
      </c>
      <c r="G167" s="3">
        <v>6</v>
      </c>
      <c r="H167" s="6">
        <v>123.66666666666667</v>
      </c>
      <c r="I167" s="3">
        <v>5</v>
      </c>
      <c r="J167" s="3">
        <v>0</v>
      </c>
      <c r="K167" s="3">
        <v>10</v>
      </c>
      <c r="L167" s="3">
        <v>22</v>
      </c>
      <c r="M167" s="3">
        <v>4</v>
      </c>
      <c r="N167" s="3">
        <v>0.86499999999999999</v>
      </c>
      <c r="O167" s="3">
        <v>0</v>
      </c>
      <c r="P167" s="3">
        <v>0</v>
      </c>
      <c r="Q167" s="3">
        <v>0</v>
      </c>
      <c r="R167" s="3">
        <v>0</v>
      </c>
    </row>
    <row r="168" spans="1:18" x14ac:dyDescent="0.3">
      <c r="A168" s="3">
        <f>VLOOKUP(B168&amp;" "&amp;C168,KEY!$F$1:$G$531,2)</f>
        <v>92</v>
      </c>
      <c r="B168" s="4" t="s">
        <v>25</v>
      </c>
      <c r="C168" s="3" t="s">
        <v>62</v>
      </c>
      <c r="D168" s="3" t="s">
        <v>49</v>
      </c>
      <c r="E168" s="3" t="s">
        <v>554</v>
      </c>
      <c r="F168" s="5">
        <v>22</v>
      </c>
      <c r="G168" s="3">
        <v>6</v>
      </c>
      <c r="H168" s="3">
        <v>69</v>
      </c>
      <c r="I168" s="3">
        <v>0</v>
      </c>
      <c r="J168" s="3">
        <v>0</v>
      </c>
      <c r="K168" s="3">
        <v>14</v>
      </c>
      <c r="L168" s="3">
        <v>0</v>
      </c>
      <c r="M168" s="3">
        <v>0</v>
      </c>
      <c r="N168" s="3">
        <v>1</v>
      </c>
      <c r="O168" s="3">
        <v>0</v>
      </c>
      <c r="P168" s="3">
        <v>0</v>
      </c>
      <c r="Q168" s="3">
        <v>0</v>
      </c>
      <c r="R168" s="3">
        <v>0</v>
      </c>
    </row>
    <row r="169" spans="1:18" x14ac:dyDescent="0.3">
      <c r="A169" s="3">
        <f>VLOOKUP(B169&amp;" "&amp;C169,KEY!$F$1:$G$531,2)</f>
        <v>93</v>
      </c>
      <c r="B169" s="4" t="s">
        <v>25</v>
      </c>
      <c r="C169" s="3" t="s">
        <v>48</v>
      </c>
      <c r="D169" s="3" t="s">
        <v>50</v>
      </c>
      <c r="E169" s="3" t="str">
        <f>IF(H169/I169&gt;=80,"A",IF(H169/I169&gt;=50,"B","C"))</f>
        <v>A</v>
      </c>
      <c r="F169" s="5">
        <v>67</v>
      </c>
      <c r="G169" s="3">
        <v>42</v>
      </c>
      <c r="H169" s="6">
        <v>379.66666666666669</v>
      </c>
      <c r="I169" s="3">
        <v>4</v>
      </c>
      <c r="J169" s="3">
        <v>0</v>
      </c>
      <c r="K169" s="3">
        <v>71</v>
      </c>
      <c r="L169" s="3">
        <v>128</v>
      </c>
      <c r="M169" s="3">
        <v>28</v>
      </c>
      <c r="N169" s="3">
        <v>0.98</v>
      </c>
      <c r="O169" s="3">
        <v>0</v>
      </c>
      <c r="P169" s="3">
        <v>0</v>
      </c>
      <c r="Q169" s="3">
        <v>0</v>
      </c>
      <c r="R169" s="3">
        <v>0</v>
      </c>
    </row>
    <row r="170" spans="1:18" x14ac:dyDescent="0.3">
      <c r="A170" s="3">
        <f>VLOOKUP(B170&amp;" "&amp;C170,KEY!$F$1:$G$531,2)</f>
        <v>92</v>
      </c>
      <c r="B170" s="4" t="s">
        <v>25</v>
      </c>
      <c r="C170" s="3" t="s">
        <v>62</v>
      </c>
      <c r="D170" s="3" t="s">
        <v>57</v>
      </c>
      <c r="E170" s="3" t="s">
        <v>552</v>
      </c>
      <c r="F170" s="5">
        <v>44</v>
      </c>
      <c r="G170" s="3">
        <v>18</v>
      </c>
      <c r="H170" s="3">
        <v>179</v>
      </c>
      <c r="I170" s="3">
        <v>0</v>
      </c>
      <c r="J170" s="3">
        <v>0</v>
      </c>
      <c r="K170" s="3">
        <v>35</v>
      </c>
      <c r="L170" s="3">
        <v>1</v>
      </c>
      <c r="M170" s="3">
        <v>1</v>
      </c>
      <c r="N170" s="3">
        <v>1</v>
      </c>
      <c r="O170" s="3">
        <v>0</v>
      </c>
      <c r="P170" s="3">
        <v>0</v>
      </c>
      <c r="Q170" s="3">
        <v>0</v>
      </c>
      <c r="R170" s="3">
        <v>0</v>
      </c>
    </row>
    <row r="171" spans="1:18" x14ac:dyDescent="0.3">
      <c r="A171" s="3">
        <f>VLOOKUP(B171&amp;" "&amp;C171,KEY!$F$1:$G$531,2)</f>
        <v>92</v>
      </c>
      <c r="B171" s="4" t="s">
        <v>25</v>
      </c>
      <c r="C171" s="3" t="s">
        <v>62</v>
      </c>
      <c r="D171" s="3" t="s">
        <v>54</v>
      </c>
      <c r="E171" s="3" t="str">
        <f>IF(H171/I171&gt;=80,"A",IF(H171/I171&gt;=50,"B","C"))</f>
        <v>A</v>
      </c>
      <c r="F171" s="5">
        <v>38</v>
      </c>
      <c r="G171" s="3">
        <v>14</v>
      </c>
      <c r="H171" s="3">
        <v>182</v>
      </c>
      <c r="I171" s="3">
        <v>1</v>
      </c>
      <c r="J171" s="3">
        <v>0</v>
      </c>
      <c r="K171" s="3">
        <v>58</v>
      </c>
      <c r="L171" s="3">
        <v>2</v>
      </c>
      <c r="M171" s="3">
        <v>0</v>
      </c>
      <c r="N171" s="3">
        <v>0.98399999999999999</v>
      </c>
      <c r="O171" s="3">
        <v>0</v>
      </c>
      <c r="P171" s="3">
        <v>0</v>
      </c>
      <c r="Q171" s="3">
        <v>0</v>
      </c>
      <c r="R171" s="3">
        <v>0</v>
      </c>
    </row>
    <row r="172" spans="1:18" x14ac:dyDescent="0.3">
      <c r="A172" s="3">
        <f>VLOOKUP(B172&amp;" "&amp;C172,KEY!$F$1:$G$531,2)</f>
        <v>92</v>
      </c>
      <c r="B172" s="4" t="s">
        <v>25</v>
      </c>
      <c r="C172" s="3" t="s">
        <v>5</v>
      </c>
      <c r="D172" s="3" t="s">
        <v>59</v>
      </c>
      <c r="E172" s="3" t="str">
        <f>IF(H172/I172&gt;=80,"A",IF(H172/I172&gt;=50,"B","C"))</f>
        <v>A</v>
      </c>
      <c r="F172" s="5">
        <v>55</v>
      </c>
      <c r="G172" s="3">
        <v>19</v>
      </c>
      <c r="H172" s="6">
        <v>224.66666666666666</v>
      </c>
      <c r="I172" s="3">
        <v>1</v>
      </c>
      <c r="J172" s="3">
        <v>0</v>
      </c>
      <c r="K172" s="3">
        <v>143</v>
      </c>
      <c r="L172" s="3">
        <v>12</v>
      </c>
      <c r="M172" s="3">
        <v>2</v>
      </c>
      <c r="N172" s="3">
        <v>0.99399999999999999</v>
      </c>
      <c r="O172" s="3">
        <v>2</v>
      </c>
      <c r="P172" s="3">
        <v>28</v>
      </c>
      <c r="Q172" s="3">
        <v>8</v>
      </c>
      <c r="R172" s="3">
        <v>22.2</v>
      </c>
    </row>
    <row r="173" spans="1:18" x14ac:dyDescent="0.3">
      <c r="A173" s="3">
        <f>VLOOKUP(B173&amp;" "&amp;C173,KEY!$F$1:$G$531,2)</f>
        <v>96</v>
      </c>
      <c r="B173" s="4" t="s">
        <v>90</v>
      </c>
      <c r="C173" s="3" t="s">
        <v>65</v>
      </c>
      <c r="D173" s="3" t="s">
        <v>50</v>
      </c>
      <c r="E173" s="3" t="str">
        <f>IF(H173/I173&gt;=80,"A",IF(H173/I173&gt;=50,"B","C"))</f>
        <v>A</v>
      </c>
      <c r="F173" s="5">
        <v>137</v>
      </c>
      <c r="G173" s="3">
        <v>129</v>
      </c>
      <c r="H173" s="3">
        <v>1065</v>
      </c>
      <c r="I173" s="3">
        <v>10</v>
      </c>
      <c r="J173" s="3">
        <v>0</v>
      </c>
      <c r="K173" s="3">
        <v>209</v>
      </c>
      <c r="L173" s="3">
        <v>407</v>
      </c>
      <c r="M173" s="3">
        <v>90</v>
      </c>
      <c r="N173" s="3">
        <v>0.98399999999999999</v>
      </c>
      <c r="O173" s="3">
        <v>0</v>
      </c>
      <c r="P173" s="3">
        <v>0</v>
      </c>
      <c r="Q173" s="3">
        <v>0</v>
      </c>
      <c r="R173" s="3">
        <v>0</v>
      </c>
    </row>
    <row r="174" spans="1:18" x14ac:dyDescent="0.3">
      <c r="A174" s="3">
        <f>VLOOKUP(B174&amp;" "&amp;C174,KEY!$F$1:$G$531,2)</f>
        <v>97</v>
      </c>
      <c r="B174" s="4" t="s">
        <v>64</v>
      </c>
      <c r="C174" s="3" t="s">
        <v>65</v>
      </c>
      <c r="D174" s="3" t="s">
        <v>81</v>
      </c>
      <c r="E174" s="3" t="s">
        <v>554</v>
      </c>
      <c r="F174" s="5">
        <v>3</v>
      </c>
      <c r="G174" s="3">
        <v>2</v>
      </c>
      <c r="H174" s="6">
        <v>20.333333333333332</v>
      </c>
      <c r="I174" s="3">
        <v>0</v>
      </c>
      <c r="J174" s="3">
        <v>0</v>
      </c>
      <c r="K174" s="3">
        <v>12</v>
      </c>
      <c r="L174" s="3">
        <v>3</v>
      </c>
      <c r="M174" s="3">
        <v>1</v>
      </c>
      <c r="N174" s="3">
        <v>1</v>
      </c>
      <c r="O174" s="3">
        <v>0</v>
      </c>
      <c r="P174" s="3">
        <v>0</v>
      </c>
      <c r="Q174" s="3">
        <v>0</v>
      </c>
      <c r="R174" s="3">
        <v>0</v>
      </c>
    </row>
    <row r="175" spans="1:18" x14ac:dyDescent="0.3">
      <c r="A175" s="3">
        <f>VLOOKUP(B175&amp;" "&amp;C175,KEY!$F$1:$G$531,2)</f>
        <v>97</v>
      </c>
      <c r="B175" s="4" t="s">
        <v>64</v>
      </c>
      <c r="C175" s="3" t="s">
        <v>65</v>
      </c>
      <c r="D175" s="3" t="s">
        <v>57</v>
      </c>
      <c r="E175" s="3" t="str">
        <f>IF(H175/I175&gt;=80,"A",IF(H175/I175&gt;=50,"B","C"))</f>
        <v>A</v>
      </c>
      <c r="F175" s="5">
        <v>110</v>
      </c>
      <c r="G175" s="3">
        <v>107</v>
      </c>
      <c r="H175" s="6">
        <v>865.33333333333337</v>
      </c>
      <c r="I175" s="3">
        <v>5</v>
      </c>
      <c r="J175" s="3">
        <v>0</v>
      </c>
      <c r="K175" s="3">
        <v>190</v>
      </c>
      <c r="L175" s="3">
        <v>2</v>
      </c>
      <c r="M175" s="3">
        <v>0</v>
      </c>
      <c r="N175" s="3">
        <v>0.97499999999999998</v>
      </c>
      <c r="O175" s="3">
        <v>0</v>
      </c>
      <c r="P175" s="3">
        <v>0</v>
      </c>
      <c r="Q175" s="3">
        <v>0</v>
      </c>
      <c r="R175" s="3">
        <v>0</v>
      </c>
    </row>
    <row r="176" spans="1:18" x14ac:dyDescent="0.3">
      <c r="A176" s="3">
        <f>VLOOKUP(B176&amp;" "&amp;C176,KEY!$F$1:$G$531,2)</f>
        <v>98</v>
      </c>
      <c r="B176" s="4" t="s">
        <v>361</v>
      </c>
      <c r="C176" s="3" t="s">
        <v>5</v>
      </c>
      <c r="D176" s="3" t="s">
        <v>134</v>
      </c>
      <c r="E176" s="3" t="s">
        <v>554</v>
      </c>
      <c r="F176" s="5">
        <v>2</v>
      </c>
      <c r="G176" s="3">
        <v>1</v>
      </c>
      <c r="H176" s="3">
        <v>2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</row>
    <row r="177" spans="1:18" x14ac:dyDescent="0.3">
      <c r="A177" s="3">
        <f>VLOOKUP(B177&amp;" "&amp;C177,KEY!$F$1:$G$531,2)</f>
        <v>99</v>
      </c>
      <c r="B177" s="4" t="s">
        <v>303</v>
      </c>
      <c r="C177" s="3" t="s">
        <v>48</v>
      </c>
      <c r="D177" s="3" t="s">
        <v>81</v>
      </c>
      <c r="E177" s="3" t="str">
        <f>IF(H177/I177&gt;=80,"A",IF(H177/I177&gt;=50,"B","C"))</f>
        <v>C</v>
      </c>
      <c r="F177" s="5">
        <v>15</v>
      </c>
      <c r="G177" s="3">
        <v>4</v>
      </c>
      <c r="H177" s="3">
        <v>48</v>
      </c>
      <c r="I177" s="3">
        <v>2</v>
      </c>
      <c r="J177" s="3">
        <v>0</v>
      </c>
      <c r="K177" s="3">
        <v>37</v>
      </c>
      <c r="L177" s="3">
        <v>3</v>
      </c>
      <c r="M177" s="3">
        <v>3</v>
      </c>
      <c r="N177" s="3">
        <v>0.95199999999999996</v>
      </c>
      <c r="O177" s="3">
        <v>0</v>
      </c>
      <c r="P177" s="3">
        <v>0</v>
      </c>
      <c r="Q177" s="3">
        <v>0</v>
      </c>
      <c r="R177" s="3">
        <v>0</v>
      </c>
    </row>
    <row r="178" spans="1:18" x14ac:dyDescent="0.3">
      <c r="A178" s="3">
        <f>VLOOKUP(B178&amp;" "&amp;C178,KEY!$F$1:$G$531,2)</f>
        <v>99</v>
      </c>
      <c r="B178" s="4" t="s">
        <v>303</v>
      </c>
      <c r="C178" s="3" t="s">
        <v>48</v>
      </c>
      <c r="D178" s="3" t="s">
        <v>60</v>
      </c>
      <c r="E178" s="3" t="s">
        <v>552</v>
      </c>
      <c r="F178" s="5">
        <v>35</v>
      </c>
      <c r="G178" s="3">
        <v>24</v>
      </c>
      <c r="H178" s="3">
        <v>212</v>
      </c>
      <c r="I178" s="3">
        <v>0</v>
      </c>
      <c r="J178" s="3">
        <v>0</v>
      </c>
      <c r="K178" s="3">
        <v>22</v>
      </c>
      <c r="L178" s="3">
        <v>38</v>
      </c>
      <c r="M178" s="3">
        <v>5</v>
      </c>
      <c r="N178" s="3">
        <v>1</v>
      </c>
      <c r="O178" s="3">
        <v>0</v>
      </c>
      <c r="P178" s="3">
        <v>0</v>
      </c>
      <c r="Q178" s="3">
        <v>0</v>
      </c>
      <c r="R178" s="3">
        <v>0</v>
      </c>
    </row>
    <row r="179" spans="1:18" x14ac:dyDescent="0.3">
      <c r="A179" s="3">
        <f>VLOOKUP(B179&amp;" "&amp;C179,KEY!$F$1:$G$531,2)</f>
        <v>100</v>
      </c>
      <c r="B179" s="4" t="s">
        <v>434</v>
      </c>
      <c r="C179" s="3" t="s">
        <v>5</v>
      </c>
      <c r="D179" s="3" t="s">
        <v>134</v>
      </c>
      <c r="E179" s="3" t="s">
        <v>554</v>
      </c>
      <c r="F179" s="5">
        <v>34</v>
      </c>
      <c r="G179" s="3">
        <v>4</v>
      </c>
      <c r="H179" s="6">
        <v>63.333333333333336</v>
      </c>
      <c r="I179" s="3">
        <v>0</v>
      </c>
      <c r="J179" s="3">
        <v>2</v>
      </c>
      <c r="K179" s="3">
        <v>2</v>
      </c>
      <c r="L179" s="3">
        <v>10</v>
      </c>
      <c r="M179" s="3">
        <v>2</v>
      </c>
      <c r="N179" s="3">
        <v>1</v>
      </c>
      <c r="O179" s="3">
        <v>0</v>
      </c>
      <c r="P179" s="3">
        <v>0</v>
      </c>
      <c r="Q179" s="3">
        <v>0</v>
      </c>
      <c r="R179" s="3">
        <v>0</v>
      </c>
    </row>
    <row r="180" spans="1:18" x14ac:dyDescent="0.3">
      <c r="A180" s="3">
        <f>VLOOKUP(B180&amp;" "&amp;C180,KEY!$F$1:$G$531,2)</f>
        <v>101</v>
      </c>
      <c r="B180" s="4" t="s">
        <v>288</v>
      </c>
      <c r="C180" s="3" t="s">
        <v>77</v>
      </c>
      <c r="D180" s="3" t="s">
        <v>59</v>
      </c>
      <c r="E180" s="3" t="str">
        <f>IF(H180/I180&gt;=80,"A",IF(H180/I180&gt;=50,"B","C"))</f>
        <v>A</v>
      </c>
      <c r="F180" s="5">
        <v>77</v>
      </c>
      <c r="G180" s="3">
        <v>61</v>
      </c>
      <c r="H180" s="6">
        <v>523.33333333333337</v>
      </c>
      <c r="I180" s="3">
        <v>6</v>
      </c>
      <c r="J180" s="3">
        <v>0</v>
      </c>
      <c r="K180" s="3">
        <v>387</v>
      </c>
      <c r="L180" s="3">
        <v>31</v>
      </c>
      <c r="M180" s="3">
        <v>3</v>
      </c>
      <c r="N180" s="3">
        <v>0.98599999999999999</v>
      </c>
      <c r="O180" s="3">
        <v>0</v>
      </c>
      <c r="P180" s="3">
        <v>59</v>
      </c>
      <c r="Q180" s="3">
        <v>15</v>
      </c>
      <c r="R180" s="3">
        <v>20.3</v>
      </c>
    </row>
    <row r="181" spans="1:18" x14ac:dyDescent="0.3">
      <c r="A181" s="3">
        <f>VLOOKUP(B181&amp;" "&amp;C181,KEY!$F$1:$G$531,2)</f>
        <v>102</v>
      </c>
      <c r="B181" s="4" t="s">
        <v>430</v>
      </c>
      <c r="C181" s="3" t="s">
        <v>56</v>
      </c>
      <c r="D181" s="3" t="s">
        <v>49</v>
      </c>
      <c r="E181" s="3" t="s">
        <v>554</v>
      </c>
      <c r="F181" s="5">
        <v>1</v>
      </c>
      <c r="G181" s="3">
        <v>0</v>
      </c>
      <c r="H181" s="3">
        <v>1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</row>
    <row r="182" spans="1:18" x14ac:dyDescent="0.3">
      <c r="A182" s="3">
        <f>VLOOKUP(B182&amp;" "&amp;C182,KEY!$F$1:$G$531,2)</f>
        <v>102</v>
      </c>
      <c r="B182" s="4" t="s">
        <v>430</v>
      </c>
      <c r="C182" s="3" t="s">
        <v>56</v>
      </c>
      <c r="D182" s="3" t="s">
        <v>57</v>
      </c>
      <c r="E182" s="3" t="str">
        <f>IF(H182/I182&gt;=80,"A",IF(H182/I182&gt;=50,"B","C"))</f>
        <v>A</v>
      </c>
      <c r="F182" s="5">
        <v>40</v>
      </c>
      <c r="G182" s="3">
        <v>26</v>
      </c>
      <c r="H182" s="3">
        <v>205</v>
      </c>
      <c r="I182" s="3">
        <v>1</v>
      </c>
      <c r="J182" s="3">
        <v>0</v>
      </c>
      <c r="K182" s="3">
        <v>36</v>
      </c>
      <c r="L182" s="3">
        <v>1</v>
      </c>
      <c r="M182" s="3">
        <v>0</v>
      </c>
      <c r="N182" s="3">
        <v>0.97399999999999998</v>
      </c>
      <c r="O182" s="3">
        <v>0</v>
      </c>
      <c r="P182" s="3">
        <v>0</v>
      </c>
      <c r="Q182" s="3">
        <v>0</v>
      </c>
      <c r="R182" s="3">
        <v>0</v>
      </c>
    </row>
    <row r="183" spans="1:18" x14ac:dyDescent="0.3">
      <c r="A183" s="3">
        <f>VLOOKUP(B183&amp;" "&amp;C183,KEY!$F$1:$G$531,2)</f>
        <v>103</v>
      </c>
      <c r="B183" s="4" t="s">
        <v>118</v>
      </c>
      <c r="C183" s="3" t="s">
        <v>67</v>
      </c>
      <c r="D183" s="3" t="s">
        <v>81</v>
      </c>
      <c r="E183" s="3" t="s">
        <v>554</v>
      </c>
      <c r="F183" s="5">
        <v>3</v>
      </c>
      <c r="G183" s="3">
        <v>3</v>
      </c>
      <c r="H183" s="6">
        <v>19.333333333333332</v>
      </c>
      <c r="I183" s="3">
        <v>0</v>
      </c>
      <c r="J183" s="3">
        <v>0</v>
      </c>
      <c r="K183" s="3">
        <v>21</v>
      </c>
      <c r="L183" s="3">
        <v>1</v>
      </c>
      <c r="M183" s="3">
        <v>0</v>
      </c>
      <c r="N183" s="3">
        <v>1</v>
      </c>
      <c r="O183" s="3">
        <v>0</v>
      </c>
      <c r="P183" s="3">
        <v>0</v>
      </c>
      <c r="Q183" s="3">
        <v>0</v>
      </c>
      <c r="R183" s="3">
        <v>0</v>
      </c>
    </row>
    <row r="184" spans="1:18" x14ac:dyDescent="0.3">
      <c r="A184" s="3">
        <f>VLOOKUP(B184&amp;" "&amp;C184,KEY!$F$1:$G$531,2)</f>
        <v>103</v>
      </c>
      <c r="B184" s="4" t="s">
        <v>118</v>
      </c>
      <c r="C184" s="3" t="s">
        <v>67</v>
      </c>
      <c r="D184" s="3" t="s">
        <v>57</v>
      </c>
      <c r="E184" s="3" t="str">
        <f>IF(H184/I184&gt;=80,"A",IF(H184/I184&gt;=50,"B","C"))</f>
        <v>A</v>
      </c>
      <c r="F184" s="5">
        <v>112</v>
      </c>
      <c r="G184" s="3">
        <v>108</v>
      </c>
      <c r="H184" s="6">
        <v>879.66666666666663</v>
      </c>
      <c r="I184" s="3">
        <v>3</v>
      </c>
      <c r="J184" s="3">
        <v>0</v>
      </c>
      <c r="K184" s="3">
        <v>205</v>
      </c>
      <c r="L184" s="3">
        <v>3</v>
      </c>
      <c r="M184" s="3">
        <v>1</v>
      </c>
      <c r="N184" s="3">
        <v>0.98599999999999999</v>
      </c>
      <c r="O184" s="3">
        <v>0</v>
      </c>
      <c r="P184" s="3">
        <v>0</v>
      </c>
      <c r="Q184" s="3">
        <v>0</v>
      </c>
      <c r="R184" s="3">
        <v>0</v>
      </c>
    </row>
    <row r="185" spans="1:18" x14ac:dyDescent="0.3">
      <c r="A185" s="3">
        <f>VLOOKUP(B185&amp;" "&amp;C185,KEY!$F$1:$G$531,2)</f>
        <v>104</v>
      </c>
      <c r="B185" s="4" t="s">
        <v>144</v>
      </c>
      <c r="C185" s="3" t="s">
        <v>62</v>
      </c>
      <c r="D185" s="3" t="s">
        <v>134</v>
      </c>
      <c r="E185" s="3" t="s">
        <v>554</v>
      </c>
      <c r="F185" s="5">
        <v>39</v>
      </c>
      <c r="G185" s="3">
        <v>1</v>
      </c>
      <c r="H185" s="6">
        <v>59.333333333333336</v>
      </c>
      <c r="I185" s="3">
        <v>0</v>
      </c>
      <c r="J185" s="3">
        <v>0</v>
      </c>
      <c r="K185" s="3">
        <v>2</v>
      </c>
      <c r="L185" s="3">
        <v>8</v>
      </c>
      <c r="M185" s="3">
        <v>0</v>
      </c>
      <c r="N185" s="3">
        <v>1</v>
      </c>
      <c r="O185" s="3">
        <v>0</v>
      </c>
      <c r="P185" s="3">
        <v>0</v>
      </c>
      <c r="Q185" s="3">
        <v>0</v>
      </c>
      <c r="R185" s="3">
        <v>0</v>
      </c>
    </row>
    <row r="186" spans="1:18" x14ac:dyDescent="0.3">
      <c r="A186" s="3">
        <f>VLOOKUP(B186&amp;" "&amp;C186,KEY!$F$1:$G$531,2)</f>
        <v>106</v>
      </c>
      <c r="B186" s="4" t="s">
        <v>396</v>
      </c>
      <c r="C186" s="3" t="s">
        <v>70</v>
      </c>
      <c r="D186" s="3" t="s">
        <v>81</v>
      </c>
      <c r="E186" s="3" t="s">
        <v>554</v>
      </c>
      <c r="F186" s="5">
        <v>2</v>
      </c>
      <c r="G186" s="3">
        <v>0</v>
      </c>
      <c r="H186" s="3">
        <v>2</v>
      </c>
      <c r="I186" s="3">
        <v>0</v>
      </c>
      <c r="J186" s="3">
        <v>0</v>
      </c>
      <c r="K186" s="3">
        <v>2</v>
      </c>
      <c r="L186" s="3">
        <v>0</v>
      </c>
      <c r="M186" s="3">
        <v>0</v>
      </c>
      <c r="N186" s="3">
        <v>1</v>
      </c>
      <c r="O186" s="3">
        <v>0</v>
      </c>
      <c r="P186" s="3">
        <v>0</v>
      </c>
      <c r="Q186" s="3">
        <v>0</v>
      </c>
      <c r="R186" s="3">
        <v>0</v>
      </c>
    </row>
    <row r="187" spans="1:18" x14ac:dyDescent="0.3">
      <c r="A187" s="3">
        <f>VLOOKUP(B187&amp;" "&amp;C187,KEY!$F$1:$G$531,2)</f>
        <v>106</v>
      </c>
      <c r="B187" s="4" t="s">
        <v>396</v>
      </c>
      <c r="C187" s="3" t="s">
        <v>52</v>
      </c>
      <c r="D187" s="3" t="s">
        <v>60</v>
      </c>
      <c r="E187" s="3" t="s">
        <v>554</v>
      </c>
      <c r="F187" s="5">
        <v>1</v>
      </c>
      <c r="G187" s="3">
        <v>0</v>
      </c>
      <c r="H187" s="3">
        <v>1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</row>
    <row r="188" spans="1:18" x14ac:dyDescent="0.3">
      <c r="A188" s="3">
        <f>VLOOKUP(B188&amp;" "&amp;C188,KEY!$F$1:$G$531,2)</f>
        <v>106</v>
      </c>
      <c r="B188" s="4" t="s">
        <v>396</v>
      </c>
      <c r="C188" s="3" t="s">
        <v>52</v>
      </c>
      <c r="D188" s="3" t="s">
        <v>49</v>
      </c>
      <c r="E188" s="3" t="s">
        <v>554</v>
      </c>
      <c r="F188" s="5">
        <v>2</v>
      </c>
      <c r="G188" s="3">
        <v>1</v>
      </c>
      <c r="H188" s="3">
        <v>8</v>
      </c>
      <c r="I188" s="3">
        <v>0</v>
      </c>
      <c r="J188" s="3">
        <v>0</v>
      </c>
      <c r="K188" s="3">
        <v>1</v>
      </c>
      <c r="L188" s="3">
        <v>0</v>
      </c>
      <c r="M188" s="3">
        <v>0</v>
      </c>
      <c r="N188" s="3">
        <v>1</v>
      </c>
      <c r="O188" s="3">
        <v>0</v>
      </c>
      <c r="P188" s="3">
        <v>0</v>
      </c>
      <c r="Q188" s="3">
        <v>0</v>
      </c>
      <c r="R188" s="3">
        <v>0</v>
      </c>
    </row>
    <row r="189" spans="1:18" x14ac:dyDescent="0.3">
      <c r="A189" s="3">
        <f>VLOOKUP(B189&amp;" "&amp;C189,KEY!$F$1:$G$531,2)</f>
        <v>106</v>
      </c>
      <c r="B189" s="4" t="s">
        <v>396</v>
      </c>
      <c r="C189" s="3" t="s">
        <v>52</v>
      </c>
      <c r="D189" s="3" t="s">
        <v>57</v>
      </c>
      <c r="E189" s="3" t="s">
        <v>554</v>
      </c>
      <c r="F189" s="5">
        <v>9</v>
      </c>
      <c r="G189" s="3">
        <v>3</v>
      </c>
      <c r="H189" s="6">
        <v>37.666666666666664</v>
      </c>
      <c r="I189" s="3">
        <v>0</v>
      </c>
      <c r="J189" s="3">
        <v>0</v>
      </c>
      <c r="K189" s="3">
        <v>7</v>
      </c>
      <c r="L189" s="3">
        <v>0</v>
      </c>
      <c r="M189" s="3">
        <v>0</v>
      </c>
      <c r="N189" s="3">
        <v>1</v>
      </c>
      <c r="O189" s="3">
        <v>0</v>
      </c>
      <c r="P189" s="3">
        <v>0</v>
      </c>
      <c r="Q189" s="3">
        <v>0</v>
      </c>
      <c r="R189" s="3">
        <v>0</v>
      </c>
    </row>
    <row r="190" spans="1:18" x14ac:dyDescent="0.3">
      <c r="A190" s="3">
        <f>VLOOKUP(B190&amp;" "&amp;C190,KEY!$F$1:$G$531,2)</f>
        <v>107</v>
      </c>
      <c r="B190" s="4" t="s">
        <v>204</v>
      </c>
      <c r="C190" s="3" t="s">
        <v>67</v>
      </c>
      <c r="D190" s="3" t="s">
        <v>81</v>
      </c>
      <c r="E190" s="3" t="s">
        <v>552</v>
      </c>
      <c r="F190" s="5">
        <v>39</v>
      </c>
      <c r="G190" s="3">
        <v>19</v>
      </c>
      <c r="H190" s="3">
        <v>178</v>
      </c>
      <c r="I190" s="3">
        <v>0</v>
      </c>
      <c r="J190" s="3">
        <v>0</v>
      </c>
      <c r="K190" s="3">
        <v>152</v>
      </c>
      <c r="L190" s="3">
        <v>9</v>
      </c>
      <c r="M190" s="3">
        <v>18</v>
      </c>
      <c r="N190" s="3">
        <v>1</v>
      </c>
      <c r="O190" s="3">
        <v>0</v>
      </c>
      <c r="P190" s="3">
        <v>0</v>
      </c>
      <c r="Q190" s="3">
        <v>0</v>
      </c>
      <c r="R190" s="3">
        <v>0</v>
      </c>
    </row>
    <row r="191" spans="1:18" x14ac:dyDescent="0.3">
      <c r="A191" s="3">
        <f>VLOOKUP(B191&amp;" "&amp;C191,KEY!$F$1:$G$531,2)</f>
        <v>107</v>
      </c>
      <c r="B191" s="4" t="s">
        <v>204</v>
      </c>
      <c r="C191" s="3" t="s">
        <v>67</v>
      </c>
      <c r="D191" s="3" t="s">
        <v>63</v>
      </c>
      <c r="E191" s="3" t="str">
        <f>IF(H191/I191&gt;=80,"A",IF(H191/I191&gt;=50,"B","C"))</f>
        <v>C</v>
      </c>
      <c r="F191" s="5">
        <v>18</v>
      </c>
      <c r="G191" s="3">
        <v>10</v>
      </c>
      <c r="H191" s="6">
        <v>93.333333333333329</v>
      </c>
      <c r="I191" s="3">
        <v>2</v>
      </c>
      <c r="J191" s="3">
        <v>0</v>
      </c>
      <c r="K191" s="3">
        <v>17</v>
      </c>
      <c r="L191" s="3">
        <v>29</v>
      </c>
      <c r="M191" s="3">
        <v>7</v>
      </c>
      <c r="N191" s="3">
        <v>0.95799999999999996</v>
      </c>
      <c r="O191" s="3">
        <v>0</v>
      </c>
      <c r="P191" s="3">
        <v>0</v>
      </c>
      <c r="Q191" s="3">
        <v>0</v>
      </c>
      <c r="R191" s="3">
        <v>0</v>
      </c>
    </row>
    <row r="192" spans="1:18" x14ac:dyDescent="0.3">
      <c r="A192" s="3">
        <f>VLOOKUP(B192&amp;" "&amp;C192,KEY!$F$1:$G$531,2)</f>
        <v>107</v>
      </c>
      <c r="B192" s="4" t="s">
        <v>204</v>
      </c>
      <c r="C192" s="3" t="s">
        <v>67</v>
      </c>
      <c r="D192" s="3" t="s">
        <v>60</v>
      </c>
      <c r="E192" s="3" t="str">
        <f>IF(H192/I192&gt;=80,"A",IF(H192/I192&gt;=50,"B","C"))</f>
        <v>A</v>
      </c>
      <c r="F192" s="5">
        <v>51</v>
      </c>
      <c r="G192" s="3">
        <v>15</v>
      </c>
      <c r="H192" s="6">
        <v>194.66666666666666</v>
      </c>
      <c r="I192" s="3">
        <v>2</v>
      </c>
      <c r="J192" s="3">
        <v>0</v>
      </c>
      <c r="K192" s="3">
        <v>13</v>
      </c>
      <c r="L192" s="3">
        <v>35</v>
      </c>
      <c r="M192" s="3">
        <v>4</v>
      </c>
      <c r="N192" s="3">
        <v>0.96</v>
      </c>
      <c r="O192" s="3">
        <v>0</v>
      </c>
      <c r="P192" s="3">
        <v>0</v>
      </c>
      <c r="Q192" s="3">
        <v>0</v>
      </c>
      <c r="R192" s="3">
        <v>0</v>
      </c>
    </row>
    <row r="193" spans="1:18" x14ac:dyDescent="0.3">
      <c r="A193" s="3">
        <f>VLOOKUP(B193&amp;" "&amp;C193,KEY!$F$1:$G$531,2)</f>
        <v>107</v>
      </c>
      <c r="B193" s="4" t="s">
        <v>204</v>
      </c>
      <c r="C193" s="3" t="s">
        <v>67</v>
      </c>
      <c r="D193" s="3" t="s">
        <v>49</v>
      </c>
      <c r="E193" s="3" t="s">
        <v>554</v>
      </c>
      <c r="F193" s="5">
        <v>15</v>
      </c>
      <c r="G193" s="3">
        <v>6</v>
      </c>
      <c r="H193" s="6">
        <v>39.666666666666664</v>
      </c>
      <c r="I193" s="3">
        <v>0</v>
      </c>
      <c r="J193" s="3">
        <v>0</v>
      </c>
      <c r="K193" s="3">
        <v>7</v>
      </c>
      <c r="L193" s="3">
        <v>0</v>
      </c>
      <c r="M193" s="3">
        <v>0</v>
      </c>
      <c r="N193" s="3">
        <v>1</v>
      </c>
      <c r="O193" s="3">
        <v>0</v>
      </c>
      <c r="P193" s="3">
        <v>0</v>
      </c>
      <c r="Q193" s="3">
        <v>0</v>
      </c>
      <c r="R193" s="3">
        <v>0</v>
      </c>
    </row>
    <row r="194" spans="1:18" x14ac:dyDescent="0.3">
      <c r="A194" s="3">
        <f>VLOOKUP(B194&amp;" "&amp;C194,KEY!$F$1:$G$531,2)</f>
        <v>107</v>
      </c>
      <c r="B194" s="4" t="s">
        <v>204</v>
      </c>
      <c r="C194" s="3" t="s">
        <v>67</v>
      </c>
      <c r="D194" s="3" t="s">
        <v>50</v>
      </c>
      <c r="E194" s="3" t="str">
        <f>IF(H194/I194&gt;=80,"A",IF(H194/I194&gt;=50,"B","C"))</f>
        <v>C</v>
      </c>
      <c r="F194" s="5">
        <v>29</v>
      </c>
      <c r="G194" s="3">
        <v>26</v>
      </c>
      <c r="H194" s="3">
        <v>197</v>
      </c>
      <c r="I194" s="3">
        <v>7</v>
      </c>
      <c r="J194" s="3">
        <v>0</v>
      </c>
      <c r="K194" s="3">
        <v>40</v>
      </c>
      <c r="L194" s="3">
        <v>65</v>
      </c>
      <c r="M194" s="3">
        <v>13</v>
      </c>
      <c r="N194" s="3">
        <v>0.93799999999999994</v>
      </c>
      <c r="O194" s="3">
        <v>0</v>
      </c>
      <c r="P194" s="3">
        <v>0</v>
      </c>
      <c r="Q194" s="3">
        <v>0</v>
      </c>
      <c r="R194" s="3">
        <v>0</v>
      </c>
    </row>
    <row r="195" spans="1:18" x14ac:dyDescent="0.3">
      <c r="A195" s="3">
        <f>VLOOKUP(B195&amp;" "&amp;C195,KEY!$F$1:$G$531,2)</f>
        <v>107</v>
      </c>
      <c r="B195" s="4" t="s">
        <v>204</v>
      </c>
      <c r="C195" s="3" t="s">
        <v>67</v>
      </c>
      <c r="D195" s="3" t="s">
        <v>57</v>
      </c>
      <c r="E195" s="3" t="s">
        <v>554</v>
      </c>
      <c r="F195" s="5">
        <v>2</v>
      </c>
      <c r="G195" s="3">
        <v>0</v>
      </c>
      <c r="H195" s="6">
        <v>3.6666666666666665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</row>
    <row r="196" spans="1:18" x14ac:dyDescent="0.3">
      <c r="A196" s="3">
        <f>VLOOKUP(B196&amp;" "&amp;C196,KEY!$F$1:$G$531,2)</f>
        <v>108</v>
      </c>
      <c r="B196" s="4" t="s">
        <v>192</v>
      </c>
      <c r="C196" s="3" t="s">
        <v>56</v>
      </c>
      <c r="D196" s="3" t="s">
        <v>49</v>
      </c>
      <c r="E196" s="3" t="s">
        <v>554</v>
      </c>
      <c r="F196" s="5">
        <v>6</v>
      </c>
      <c r="G196" s="3">
        <v>2</v>
      </c>
      <c r="H196" s="3">
        <v>25</v>
      </c>
      <c r="I196" s="3">
        <v>0</v>
      </c>
      <c r="J196" s="3">
        <v>0</v>
      </c>
      <c r="K196" s="3">
        <v>6</v>
      </c>
      <c r="L196" s="3">
        <v>0</v>
      </c>
      <c r="M196" s="3">
        <v>0</v>
      </c>
      <c r="N196" s="3">
        <v>1</v>
      </c>
      <c r="O196" s="3">
        <v>0</v>
      </c>
      <c r="P196" s="3">
        <v>0</v>
      </c>
      <c r="Q196" s="3">
        <v>0</v>
      </c>
      <c r="R196" s="3">
        <v>0</v>
      </c>
    </row>
    <row r="197" spans="1:18" x14ac:dyDescent="0.3">
      <c r="A197" s="3">
        <f>VLOOKUP(B197&amp;" "&amp;C197,KEY!$F$1:$G$531,2)</f>
        <v>108</v>
      </c>
      <c r="B197" s="4" t="s">
        <v>192</v>
      </c>
      <c r="C197" s="3" t="s">
        <v>56</v>
      </c>
      <c r="D197" s="3" t="s">
        <v>57</v>
      </c>
      <c r="E197" s="3" t="str">
        <f>IF(H197/I197&gt;=80,"A",IF(H197/I197&gt;=50,"B","C"))</f>
        <v>A</v>
      </c>
      <c r="F197" s="5">
        <v>39</v>
      </c>
      <c r="G197" s="3">
        <v>26</v>
      </c>
      <c r="H197" s="6">
        <v>235.66666666666666</v>
      </c>
      <c r="I197" s="3">
        <v>1</v>
      </c>
      <c r="J197" s="3">
        <v>0</v>
      </c>
      <c r="K197" s="3">
        <v>40</v>
      </c>
      <c r="L197" s="3">
        <v>2</v>
      </c>
      <c r="M197" s="3">
        <v>0</v>
      </c>
      <c r="N197" s="3">
        <v>0.97699999999999998</v>
      </c>
      <c r="O197" s="3">
        <v>0</v>
      </c>
      <c r="P197" s="3">
        <v>0</v>
      </c>
      <c r="Q197" s="3">
        <v>0</v>
      </c>
      <c r="R197" s="3">
        <v>0</v>
      </c>
    </row>
    <row r="198" spans="1:18" x14ac:dyDescent="0.3">
      <c r="A198" s="3">
        <f>VLOOKUP(B198&amp;" "&amp;C198,KEY!$F$1:$G$531,2)</f>
        <v>108</v>
      </c>
      <c r="B198" s="4" t="s">
        <v>192</v>
      </c>
      <c r="C198" s="3" t="s">
        <v>56</v>
      </c>
      <c r="D198" s="3" t="s">
        <v>54</v>
      </c>
      <c r="E198" s="3" t="s">
        <v>552</v>
      </c>
      <c r="F198" s="5">
        <v>88</v>
      </c>
      <c r="G198" s="3">
        <v>31</v>
      </c>
      <c r="H198" s="3">
        <v>399</v>
      </c>
      <c r="I198" s="3">
        <v>0</v>
      </c>
      <c r="J198" s="3">
        <v>0</v>
      </c>
      <c r="K198" s="3">
        <v>95</v>
      </c>
      <c r="L198" s="3">
        <v>0</v>
      </c>
      <c r="M198" s="3">
        <v>0</v>
      </c>
      <c r="N198" s="3">
        <v>1</v>
      </c>
      <c r="O198" s="3">
        <v>0</v>
      </c>
      <c r="P198" s="3">
        <v>0</v>
      </c>
      <c r="Q198" s="3">
        <v>0</v>
      </c>
      <c r="R198" s="3">
        <v>0</v>
      </c>
    </row>
    <row r="199" spans="1:18" x14ac:dyDescent="0.3">
      <c r="A199" s="3">
        <f>VLOOKUP(B199&amp;" "&amp;C199,KEY!$F$1:$G$531,2)</f>
        <v>109</v>
      </c>
      <c r="B199" s="4" t="s">
        <v>418</v>
      </c>
      <c r="C199" s="3" t="s">
        <v>52</v>
      </c>
      <c r="D199" s="3" t="s">
        <v>59</v>
      </c>
      <c r="E199" s="3" t="s">
        <v>552</v>
      </c>
      <c r="F199" s="5">
        <v>58</v>
      </c>
      <c r="G199" s="3">
        <v>33</v>
      </c>
      <c r="H199" s="6">
        <v>316.66666666666669</v>
      </c>
      <c r="I199" s="3">
        <v>0</v>
      </c>
      <c r="J199" s="3">
        <v>0</v>
      </c>
      <c r="K199" s="3">
        <v>257</v>
      </c>
      <c r="L199" s="3">
        <v>27</v>
      </c>
      <c r="M199" s="3">
        <v>4</v>
      </c>
      <c r="N199" s="3">
        <v>1</v>
      </c>
      <c r="O199" s="3">
        <v>3</v>
      </c>
      <c r="P199" s="3">
        <v>18</v>
      </c>
      <c r="Q199" s="3">
        <v>15</v>
      </c>
      <c r="R199" s="3">
        <v>45.5</v>
      </c>
    </row>
    <row r="200" spans="1:18" x14ac:dyDescent="0.3">
      <c r="A200" s="3">
        <f>VLOOKUP(B200&amp;" "&amp;C200,KEY!$F$1:$G$531,2)</f>
        <v>110</v>
      </c>
      <c r="B200" s="4" t="s">
        <v>243</v>
      </c>
      <c r="C200" s="3" t="s">
        <v>85</v>
      </c>
      <c r="D200" s="3" t="s">
        <v>63</v>
      </c>
      <c r="E200" s="3" t="s">
        <v>554</v>
      </c>
      <c r="F200" s="5">
        <v>1</v>
      </c>
      <c r="G200" s="3">
        <v>0</v>
      </c>
      <c r="H200" s="3">
        <v>1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</row>
    <row r="201" spans="1:18" x14ac:dyDescent="0.3">
      <c r="A201" s="3">
        <f>VLOOKUP(B201&amp;" "&amp;C201,KEY!$F$1:$G$531,2)</f>
        <v>110</v>
      </c>
      <c r="B201" s="4" t="s">
        <v>243</v>
      </c>
      <c r="C201" s="3" t="s">
        <v>85</v>
      </c>
      <c r="D201" s="3" t="s">
        <v>60</v>
      </c>
      <c r="E201" s="3" t="s">
        <v>554</v>
      </c>
      <c r="F201" s="5">
        <v>1</v>
      </c>
      <c r="G201" s="3">
        <v>0</v>
      </c>
      <c r="H201" s="3">
        <v>2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</row>
    <row r="202" spans="1:18" x14ac:dyDescent="0.3">
      <c r="A202" s="3">
        <f>VLOOKUP(B202&amp;" "&amp;C202,KEY!$F$1:$G$531,2)</f>
        <v>110</v>
      </c>
      <c r="B202" s="4" t="s">
        <v>243</v>
      </c>
      <c r="C202" s="3" t="s">
        <v>85</v>
      </c>
      <c r="D202" s="3" t="s">
        <v>50</v>
      </c>
      <c r="E202" s="3" t="s">
        <v>554</v>
      </c>
      <c r="F202" s="5">
        <v>1</v>
      </c>
      <c r="G202" s="3">
        <v>1</v>
      </c>
      <c r="H202" s="3">
        <v>6</v>
      </c>
      <c r="I202" s="3">
        <v>0</v>
      </c>
      <c r="J202" s="3">
        <v>0</v>
      </c>
      <c r="K202" s="3">
        <v>1</v>
      </c>
      <c r="L202" s="3">
        <v>3</v>
      </c>
      <c r="M202" s="3">
        <v>2</v>
      </c>
      <c r="N202" s="3">
        <v>1</v>
      </c>
      <c r="O202" s="3">
        <v>0</v>
      </c>
      <c r="P202" s="3">
        <v>0</v>
      </c>
      <c r="Q202" s="3">
        <v>0</v>
      </c>
      <c r="R202" s="3">
        <v>0</v>
      </c>
    </row>
    <row r="203" spans="1:18" x14ac:dyDescent="0.3">
      <c r="A203" s="3">
        <f>VLOOKUP(B203&amp;" "&amp;C203,KEY!$F$1:$G$531,2)</f>
        <v>111</v>
      </c>
      <c r="B203" s="4" t="s">
        <v>14</v>
      </c>
      <c r="C203" s="3" t="s">
        <v>5</v>
      </c>
      <c r="D203" s="3" t="s">
        <v>81</v>
      </c>
      <c r="E203" s="3" t="s">
        <v>554</v>
      </c>
      <c r="F203" s="5">
        <v>3</v>
      </c>
      <c r="G203" s="3">
        <v>1</v>
      </c>
      <c r="H203" s="3">
        <v>10</v>
      </c>
      <c r="I203" s="3">
        <v>0</v>
      </c>
      <c r="J203" s="3">
        <v>0</v>
      </c>
      <c r="K203" s="3">
        <v>10</v>
      </c>
      <c r="L203" s="3">
        <v>1</v>
      </c>
      <c r="M203" s="3">
        <v>1</v>
      </c>
      <c r="N203" s="3">
        <v>1</v>
      </c>
      <c r="O203" s="3">
        <v>0</v>
      </c>
      <c r="P203" s="3">
        <v>0</v>
      </c>
      <c r="Q203" s="3">
        <v>0</v>
      </c>
      <c r="R203" s="3">
        <v>0</v>
      </c>
    </row>
    <row r="204" spans="1:18" x14ac:dyDescent="0.3">
      <c r="A204" s="3">
        <f>VLOOKUP(B204&amp;" "&amp;C204,KEY!$F$1:$G$531,2)</f>
        <v>111</v>
      </c>
      <c r="B204" s="4" t="s">
        <v>14</v>
      </c>
      <c r="C204" s="3" t="s">
        <v>5</v>
      </c>
      <c r="D204" s="3" t="s">
        <v>63</v>
      </c>
      <c r="E204" s="3" t="s">
        <v>553</v>
      </c>
      <c r="F204" s="5">
        <v>31</v>
      </c>
      <c r="G204" s="3">
        <v>5</v>
      </c>
      <c r="H204" s="3">
        <v>92</v>
      </c>
      <c r="I204" s="3">
        <v>0</v>
      </c>
      <c r="J204" s="3">
        <v>0</v>
      </c>
      <c r="K204" s="3">
        <v>14</v>
      </c>
      <c r="L204" s="3">
        <v>26</v>
      </c>
      <c r="M204" s="3">
        <v>4</v>
      </c>
      <c r="N204" s="3">
        <v>1</v>
      </c>
      <c r="O204" s="3">
        <v>0</v>
      </c>
      <c r="P204" s="3">
        <v>0</v>
      </c>
      <c r="Q204" s="3">
        <v>0</v>
      </c>
      <c r="R204" s="3">
        <v>0</v>
      </c>
    </row>
    <row r="205" spans="1:18" x14ac:dyDescent="0.3">
      <c r="A205" s="3">
        <f>VLOOKUP(B205&amp;" "&amp;C205,KEY!$F$1:$G$531,2)</f>
        <v>111</v>
      </c>
      <c r="B205" s="4" t="s">
        <v>14</v>
      </c>
      <c r="C205" s="3" t="s">
        <v>5</v>
      </c>
      <c r="D205" s="3" t="s">
        <v>60</v>
      </c>
      <c r="E205" s="3" t="s">
        <v>554</v>
      </c>
      <c r="F205" s="5">
        <v>30</v>
      </c>
      <c r="G205" s="3">
        <v>4</v>
      </c>
      <c r="H205" s="6">
        <v>73.333333333333329</v>
      </c>
      <c r="I205" s="3">
        <v>0</v>
      </c>
      <c r="J205" s="3">
        <v>0</v>
      </c>
      <c r="K205" s="3">
        <v>7</v>
      </c>
      <c r="L205" s="3">
        <v>12</v>
      </c>
      <c r="M205" s="3">
        <v>2</v>
      </c>
      <c r="N205" s="3">
        <v>1</v>
      </c>
      <c r="O205" s="3">
        <v>0</v>
      </c>
      <c r="P205" s="3">
        <v>0</v>
      </c>
      <c r="Q205" s="3">
        <v>0</v>
      </c>
      <c r="R205" s="3">
        <v>0</v>
      </c>
    </row>
    <row r="206" spans="1:18" x14ac:dyDescent="0.3">
      <c r="A206" s="3">
        <f>VLOOKUP(B206&amp;" "&amp;C206,KEY!$F$1:$G$531,2)</f>
        <v>112</v>
      </c>
      <c r="B206" s="4" t="s">
        <v>14</v>
      </c>
      <c r="C206" s="3" t="s">
        <v>52</v>
      </c>
      <c r="D206" s="3" t="s">
        <v>49</v>
      </c>
      <c r="E206" s="3" t="s">
        <v>554</v>
      </c>
      <c r="F206" s="5">
        <v>1</v>
      </c>
      <c r="G206" s="3">
        <v>0</v>
      </c>
      <c r="H206" s="3">
        <v>1</v>
      </c>
      <c r="I206" s="3">
        <v>0</v>
      </c>
      <c r="J206" s="3">
        <v>0</v>
      </c>
      <c r="K206" s="3">
        <v>1</v>
      </c>
      <c r="L206" s="3">
        <v>0</v>
      </c>
      <c r="M206" s="3">
        <v>0</v>
      </c>
      <c r="N206" s="3">
        <v>1</v>
      </c>
      <c r="O206" s="3">
        <v>0</v>
      </c>
      <c r="P206" s="3">
        <v>0</v>
      </c>
      <c r="Q206" s="3">
        <v>0</v>
      </c>
      <c r="R206" s="3">
        <v>0</v>
      </c>
    </row>
    <row r="207" spans="1:18" x14ac:dyDescent="0.3">
      <c r="A207" s="3">
        <f>VLOOKUP(B207&amp;" "&amp;C207,KEY!$F$1:$G$531,2)</f>
        <v>111</v>
      </c>
      <c r="B207" s="4" t="s">
        <v>14</v>
      </c>
      <c r="C207" s="3" t="s">
        <v>5</v>
      </c>
      <c r="D207" s="3" t="s">
        <v>50</v>
      </c>
      <c r="E207" s="3" t="s">
        <v>554</v>
      </c>
      <c r="F207" s="5">
        <v>20</v>
      </c>
      <c r="G207" s="3">
        <v>3</v>
      </c>
      <c r="H207" s="6">
        <v>77.333333333333329</v>
      </c>
      <c r="I207" s="3">
        <v>0</v>
      </c>
      <c r="J207" s="3">
        <v>0</v>
      </c>
      <c r="K207" s="3">
        <v>13</v>
      </c>
      <c r="L207" s="3">
        <v>31</v>
      </c>
      <c r="M207" s="3">
        <v>4</v>
      </c>
      <c r="N207" s="3">
        <v>1</v>
      </c>
      <c r="O207" s="3">
        <v>0</v>
      </c>
      <c r="P207" s="3">
        <v>0</v>
      </c>
      <c r="Q207" s="3">
        <v>0</v>
      </c>
      <c r="R207" s="3">
        <v>0</v>
      </c>
    </row>
    <row r="208" spans="1:18" x14ac:dyDescent="0.3">
      <c r="A208" s="3">
        <f>VLOOKUP(B208&amp;" "&amp;C208,KEY!$F$1:$G$531,2)</f>
        <v>112</v>
      </c>
      <c r="B208" s="4" t="s">
        <v>14</v>
      </c>
      <c r="C208" s="3" t="s">
        <v>52</v>
      </c>
      <c r="D208" s="3" t="s">
        <v>57</v>
      </c>
      <c r="E208" s="3" t="s">
        <v>554</v>
      </c>
      <c r="F208" s="5">
        <v>1</v>
      </c>
      <c r="G208" s="3">
        <v>0</v>
      </c>
      <c r="H208" s="3">
        <v>1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</row>
    <row r="209" spans="1:18" x14ac:dyDescent="0.3">
      <c r="A209" s="3">
        <f>VLOOKUP(B209&amp;" "&amp;C209,KEY!$F$1:$G$531,2)</f>
        <v>112</v>
      </c>
      <c r="B209" s="4" t="s">
        <v>14</v>
      </c>
      <c r="C209" s="3" t="s">
        <v>52</v>
      </c>
      <c r="D209" s="3" t="s">
        <v>54</v>
      </c>
      <c r="E209" s="3" t="s">
        <v>554</v>
      </c>
      <c r="F209" s="5">
        <v>3</v>
      </c>
      <c r="G209" s="3">
        <v>2</v>
      </c>
      <c r="H209" s="3">
        <v>18</v>
      </c>
      <c r="I209" s="3">
        <v>0</v>
      </c>
      <c r="J209" s="3">
        <v>0</v>
      </c>
      <c r="K209" s="3">
        <v>3</v>
      </c>
      <c r="L209" s="3">
        <v>0</v>
      </c>
      <c r="M209" s="3">
        <v>0</v>
      </c>
      <c r="N209" s="3">
        <v>1</v>
      </c>
      <c r="O209" s="3">
        <v>0</v>
      </c>
      <c r="P209" s="3">
        <v>0</v>
      </c>
      <c r="Q209" s="3">
        <v>0</v>
      </c>
      <c r="R209" s="3">
        <v>0</v>
      </c>
    </row>
    <row r="210" spans="1:18" x14ac:dyDescent="0.3">
      <c r="A210" s="3">
        <f>VLOOKUP(B210&amp;" "&amp;C210,KEY!$F$1:$G$531,2)</f>
        <v>113</v>
      </c>
      <c r="B210" s="4" t="s">
        <v>172</v>
      </c>
      <c r="C210" s="3" t="s">
        <v>85</v>
      </c>
      <c r="D210" s="3" t="s">
        <v>134</v>
      </c>
      <c r="E210" s="3" t="s">
        <v>554</v>
      </c>
      <c r="F210" s="5">
        <v>51</v>
      </c>
      <c r="G210" s="3">
        <v>0</v>
      </c>
      <c r="H210" s="3">
        <v>63</v>
      </c>
      <c r="I210" s="3">
        <v>0</v>
      </c>
      <c r="J210" s="3">
        <v>1</v>
      </c>
      <c r="K210" s="3">
        <v>1</v>
      </c>
      <c r="L210" s="3">
        <v>8</v>
      </c>
      <c r="M210" s="3">
        <v>0</v>
      </c>
      <c r="N210" s="3">
        <v>1</v>
      </c>
      <c r="O210" s="3">
        <v>0</v>
      </c>
      <c r="P210" s="3">
        <v>0</v>
      </c>
      <c r="Q210" s="3">
        <v>0</v>
      </c>
      <c r="R210" s="3">
        <v>0</v>
      </c>
    </row>
    <row r="211" spans="1:18" x14ac:dyDescent="0.3">
      <c r="A211" s="3">
        <f>VLOOKUP(B211&amp;" "&amp;C211,KEY!$F$1:$G$531,2)</f>
        <v>114</v>
      </c>
      <c r="B211" s="4" t="s">
        <v>385</v>
      </c>
      <c r="C211" s="3" t="s">
        <v>77</v>
      </c>
      <c r="D211" s="3" t="s">
        <v>49</v>
      </c>
      <c r="E211" s="3" t="s">
        <v>554</v>
      </c>
      <c r="F211" s="5">
        <v>2</v>
      </c>
      <c r="G211" s="3">
        <v>0</v>
      </c>
      <c r="H211" s="3">
        <v>2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</row>
    <row r="212" spans="1:18" x14ac:dyDescent="0.3">
      <c r="A212" s="3">
        <f>VLOOKUP(B212&amp;" "&amp;C212,KEY!$F$1:$G$531,2)</f>
        <v>114</v>
      </c>
      <c r="B212" s="4" t="s">
        <v>385</v>
      </c>
      <c r="C212" s="3" t="s">
        <v>77</v>
      </c>
      <c r="D212" s="3" t="s">
        <v>54</v>
      </c>
      <c r="E212" s="3" t="str">
        <f>IF(H212/I212&gt;=80,"A",IF(H212/I212&gt;=50,"B","C"))</f>
        <v>C</v>
      </c>
      <c r="F212" s="5">
        <v>8</v>
      </c>
      <c r="G212" s="3">
        <v>0</v>
      </c>
      <c r="H212" s="3">
        <v>12</v>
      </c>
      <c r="I212" s="3">
        <v>1</v>
      </c>
      <c r="J212" s="3">
        <v>0</v>
      </c>
      <c r="K212" s="3">
        <v>1</v>
      </c>
      <c r="L212" s="3">
        <v>1</v>
      </c>
      <c r="M212" s="3">
        <v>0</v>
      </c>
      <c r="N212" s="3">
        <v>0.66700000000000004</v>
      </c>
      <c r="O212" s="3">
        <v>0</v>
      </c>
      <c r="P212" s="3">
        <v>0</v>
      </c>
      <c r="Q212" s="3">
        <v>0</v>
      </c>
      <c r="R212" s="3">
        <v>0</v>
      </c>
    </row>
    <row r="213" spans="1:18" x14ac:dyDescent="0.3">
      <c r="A213" s="3">
        <f>VLOOKUP(B213&amp;" "&amp;C213,KEY!$F$1:$G$531,2)</f>
        <v>115</v>
      </c>
      <c r="B213" s="4" t="s">
        <v>137</v>
      </c>
      <c r="C213" s="3" t="s">
        <v>56</v>
      </c>
      <c r="D213" s="3" t="s">
        <v>134</v>
      </c>
      <c r="E213" s="3" t="str">
        <f>IF(H213/I213&gt;=80,"A",IF(H213/I213&gt;=50,"B","C"))</f>
        <v>C</v>
      </c>
      <c r="F213" s="5">
        <v>69</v>
      </c>
      <c r="G213" s="3">
        <v>0</v>
      </c>
      <c r="H213" s="6">
        <v>84.333333333333329</v>
      </c>
      <c r="I213" s="3">
        <v>2</v>
      </c>
      <c r="J213" s="3">
        <v>0</v>
      </c>
      <c r="K213" s="3">
        <v>4</v>
      </c>
      <c r="L213" s="3">
        <v>10</v>
      </c>
      <c r="M213" s="3">
        <v>1</v>
      </c>
      <c r="N213" s="3">
        <v>0.875</v>
      </c>
      <c r="O213" s="3">
        <v>0</v>
      </c>
      <c r="P213" s="3">
        <v>0</v>
      </c>
      <c r="Q213" s="3">
        <v>0</v>
      </c>
      <c r="R213" s="3">
        <v>0</v>
      </c>
    </row>
    <row r="214" spans="1:18" x14ac:dyDescent="0.3">
      <c r="A214" s="3">
        <f>VLOOKUP(B214&amp;" "&amp;C214,KEY!$F$1:$G$531,2)</f>
        <v>116</v>
      </c>
      <c r="B214" s="4" t="s">
        <v>331</v>
      </c>
      <c r="C214" s="3" t="s">
        <v>67</v>
      </c>
      <c r="D214" s="3" t="s">
        <v>134</v>
      </c>
      <c r="E214" s="3" t="s">
        <v>554</v>
      </c>
      <c r="F214" s="5">
        <v>11</v>
      </c>
      <c r="G214" s="3">
        <v>0</v>
      </c>
      <c r="H214" s="3">
        <v>15</v>
      </c>
      <c r="I214" s="3">
        <v>0</v>
      </c>
      <c r="J214" s="3">
        <v>1</v>
      </c>
      <c r="K214" s="3">
        <v>0</v>
      </c>
      <c r="L214" s="3">
        <v>4</v>
      </c>
      <c r="M214" s="3">
        <v>0</v>
      </c>
      <c r="N214" s="3">
        <v>1</v>
      </c>
      <c r="O214" s="3">
        <v>0</v>
      </c>
      <c r="P214" s="3">
        <v>0</v>
      </c>
      <c r="Q214" s="3">
        <v>0</v>
      </c>
      <c r="R214" s="3">
        <v>0</v>
      </c>
    </row>
    <row r="215" spans="1:18" x14ac:dyDescent="0.3">
      <c r="A215" s="3">
        <f>VLOOKUP(B215&amp;" "&amp;C215,KEY!$F$1:$G$531,2)</f>
        <v>117</v>
      </c>
      <c r="B215" s="4" t="s">
        <v>58</v>
      </c>
      <c r="C215" s="3" t="s">
        <v>56</v>
      </c>
      <c r="D215" s="3" t="s">
        <v>59</v>
      </c>
      <c r="E215" s="3" t="s">
        <v>552</v>
      </c>
      <c r="F215" s="5">
        <v>134</v>
      </c>
      <c r="G215" s="3">
        <v>121</v>
      </c>
      <c r="H215" s="6">
        <v>935.66666666666663</v>
      </c>
      <c r="I215" s="3">
        <v>0</v>
      </c>
      <c r="J215" s="3">
        <v>2</v>
      </c>
      <c r="K215" s="3">
        <v>859</v>
      </c>
      <c r="L215" s="3">
        <v>76</v>
      </c>
      <c r="M215" s="3">
        <v>8</v>
      </c>
      <c r="N215" s="3">
        <v>1</v>
      </c>
      <c r="O215" s="3">
        <v>3</v>
      </c>
      <c r="P215" s="3">
        <v>57</v>
      </c>
      <c r="Q215" s="3">
        <v>31</v>
      </c>
      <c r="R215" s="3">
        <v>35.200000000000003</v>
      </c>
    </row>
    <row r="216" spans="1:18" x14ac:dyDescent="0.3">
      <c r="A216" s="3">
        <f>VLOOKUP(B216&amp;" "&amp;C216,KEY!$F$1:$G$531,2)</f>
        <v>118</v>
      </c>
      <c r="B216" s="4" t="s">
        <v>335</v>
      </c>
      <c r="C216" s="3" t="s">
        <v>70</v>
      </c>
      <c r="D216" s="3" t="s">
        <v>81</v>
      </c>
      <c r="E216" s="3" t="str">
        <f>IF(H216/I216&gt;=80,"A",IF(H216/I216&gt;=50,"B","C"))</f>
        <v>A</v>
      </c>
      <c r="F216" s="5">
        <v>56</v>
      </c>
      <c r="G216" s="3">
        <v>55</v>
      </c>
      <c r="H216" s="6">
        <v>471.66666666666669</v>
      </c>
      <c r="I216" s="3">
        <v>4</v>
      </c>
      <c r="J216" s="3">
        <v>0</v>
      </c>
      <c r="K216" s="3">
        <v>406</v>
      </c>
      <c r="L216" s="3">
        <v>33</v>
      </c>
      <c r="M216" s="3">
        <v>50</v>
      </c>
      <c r="N216" s="3">
        <v>0.99099999999999999</v>
      </c>
      <c r="O216" s="3">
        <v>0</v>
      </c>
      <c r="P216" s="3">
        <v>0</v>
      </c>
      <c r="Q216" s="3">
        <v>0</v>
      </c>
      <c r="R216" s="3">
        <v>0</v>
      </c>
    </row>
    <row r="217" spans="1:18" x14ac:dyDescent="0.3">
      <c r="A217" s="3">
        <f>VLOOKUP(B217&amp;" "&amp;C217,KEY!$F$1:$G$531,2)</f>
        <v>119</v>
      </c>
      <c r="B217" s="4" t="s">
        <v>354</v>
      </c>
      <c r="C217" s="3" t="s">
        <v>70</v>
      </c>
      <c r="D217" s="3" t="s">
        <v>81</v>
      </c>
      <c r="E217" s="3" t="s">
        <v>554</v>
      </c>
      <c r="F217" s="5">
        <v>7</v>
      </c>
      <c r="G217" s="3">
        <v>0</v>
      </c>
      <c r="H217" s="3">
        <v>12</v>
      </c>
      <c r="I217" s="3">
        <v>0</v>
      </c>
      <c r="J217" s="3">
        <v>0</v>
      </c>
      <c r="K217" s="3">
        <v>12</v>
      </c>
      <c r="L217" s="3">
        <v>2</v>
      </c>
      <c r="M217" s="3">
        <v>1</v>
      </c>
      <c r="N217" s="3">
        <v>1</v>
      </c>
      <c r="O217" s="3">
        <v>0</v>
      </c>
      <c r="P217" s="3">
        <v>0</v>
      </c>
      <c r="Q217" s="3">
        <v>0</v>
      </c>
      <c r="R217" s="3">
        <v>0</v>
      </c>
    </row>
    <row r="218" spans="1:18" x14ac:dyDescent="0.3">
      <c r="A218" s="3">
        <f>VLOOKUP(B218&amp;" "&amp;C218,KEY!$F$1:$G$531,2)</f>
        <v>118</v>
      </c>
      <c r="B218" s="4" t="s">
        <v>354</v>
      </c>
      <c r="C218" s="3" t="s">
        <v>48</v>
      </c>
      <c r="D218" s="3" t="s">
        <v>63</v>
      </c>
      <c r="E218" s="3" t="s">
        <v>554</v>
      </c>
      <c r="F218" s="5">
        <v>10</v>
      </c>
      <c r="G218" s="3">
        <v>1</v>
      </c>
      <c r="H218" s="6">
        <v>28.333333333333332</v>
      </c>
      <c r="I218" s="3">
        <v>0</v>
      </c>
      <c r="J218" s="3">
        <v>0</v>
      </c>
      <c r="K218" s="3">
        <v>8</v>
      </c>
      <c r="L218" s="3">
        <v>9</v>
      </c>
      <c r="M218" s="3">
        <v>4</v>
      </c>
      <c r="N218" s="3">
        <v>1</v>
      </c>
      <c r="O218" s="3">
        <v>0</v>
      </c>
      <c r="P218" s="3">
        <v>0</v>
      </c>
      <c r="Q218" s="3">
        <v>0</v>
      </c>
      <c r="R218" s="3">
        <v>0</v>
      </c>
    </row>
    <row r="219" spans="1:18" x14ac:dyDescent="0.3">
      <c r="A219" s="3">
        <f>VLOOKUP(B219&amp;" "&amp;C219,KEY!$F$1:$G$531,2)</f>
        <v>118</v>
      </c>
      <c r="B219" s="4" t="s">
        <v>354</v>
      </c>
      <c r="C219" s="3" t="s">
        <v>48</v>
      </c>
      <c r="D219" s="3" t="s">
        <v>60</v>
      </c>
      <c r="E219" s="3" t="s">
        <v>554</v>
      </c>
      <c r="F219" s="5">
        <v>11</v>
      </c>
      <c r="G219" s="3">
        <v>1</v>
      </c>
      <c r="H219" s="6">
        <v>22.333333333333332</v>
      </c>
      <c r="I219" s="3">
        <v>0</v>
      </c>
      <c r="J219" s="3">
        <v>0</v>
      </c>
      <c r="K219" s="3">
        <v>2</v>
      </c>
      <c r="L219" s="3">
        <v>3</v>
      </c>
      <c r="M219" s="3">
        <v>0</v>
      </c>
      <c r="N219" s="3">
        <v>1</v>
      </c>
      <c r="O219" s="3">
        <v>0</v>
      </c>
      <c r="P219" s="3">
        <v>0</v>
      </c>
      <c r="Q219" s="3">
        <v>0</v>
      </c>
      <c r="R219" s="3">
        <v>0</v>
      </c>
    </row>
    <row r="220" spans="1:18" x14ac:dyDescent="0.3">
      <c r="A220" s="3">
        <f>VLOOKUP(B220&amp;" "&amp;C220,KEY!$F$1:$G$531,2)</f>
        <v>121</v>
      </c>
      <c r="B220" s="4" t="s">
        <v>540</v>
      </c>
      <c r="C220" s="3" t="s">
        <v>56</v>
      </c>
      <c r="D220" s="3" t="s">
        <v>60</v>
      </c>
      <c r="E220" s="3" t="s">
        <v>554</v>
      </c>
      <c r="F220" s="5">
        <v>1</v>
      </c>
      <c r="G220" s="3">
        <v>0</v>
      </c>
      <c r="H220" s="3">
        <v>3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</row>
    <row r="221" spans="1:18" x14ac:dyDescent="0.3">
      <c r="A221" s="3">
        <f>VLOOKUP(B221&amp;" "&amp;C221,KEY!$F$1:$G$531,2)</f>
        <v>122</v>
      </c>
      <c r="B221" s="4" t="s">
        <v>289</v>
      </c>
      <c r="C221" s="3" t="s">
        <v>62</v>
      </c>
      <c r="D221" s="3" t="s">
        <v>134</v>
      </c>
      <c r="E221" s="3" t="s">
        <v>554</v>
      </c>
      <c r="F221" s="5">
        <v>15</v>
      </c>
      <c r="G221" s="3">
        <v>2</v>
      </c>
      <c r="H221" s="6">
        <v>14.666666666666666</v>
      </c>
      <c r="I221" s="3">
        <v>0</v>
      </c>
      <c r="J221" s="3">
        <v>0</v>
      </c>
      <c r="K221" s="3">
        <v>2</v>
      </c>
      <c r="L221" s="3">
        <v>3</v>
      </c>
      <c r="M221" s="3">
        <v>0</v>
      </c>
      <c r="N221" s="3">
        <v>1</v>
      </c>
      <c r="O221" s="3">
        <v>0</v>
      </c>
      <c r="P221" s="3">
        <v>0</v>
      </c>
      <c r="Q221" s="3">
        <v>0</v>
      </c>
      <c r="R221" s="3">
        <v>0</v>
      </c>
    </row>
    <row r="222" spans="1:18" x14ac:dyDescent="0.3">
      <c r="A222" s="3">
        <f>VLOOKUP(B222&amp;" "&amp;C222,KEY!$F$1:$G$531,2)</f>
        <v>123</v>
      </c>
      <c r="B222" s="4" t="s">
        <v>30</v>
      </c>
      <c r="C222" s="3" t="s">
        <v>5</v>
      </c>
      <c r="D222" s="3" t="s">
        <v>134</v>
      </c>
      <c r="E222" s="3" t="str">
        <f>IF(H222/I222&gt;=80,"A",IF(H222/I222&gt;=50,"B","C"))</f>
        <v>C</v>
      </c>
      <c r="F222" s="5">
        <v>32</v>
      </c>
      <c r="G222" s="3">
        <v>0</v>
      </c>
      <c r="H222" s="6">
        <v>28.333333333333332</v>
      </c>
      <c r="I222" s="3">
        <v>2</v>
      </c>
      <c r="J222" s="3">
        <v>0</v>
      </c>
      <c r="K222" s="3">
        <v>3</v>
      </c>
      <c r="L222" s="3">
        <v>3</v>
      </c>
      <c r="M222" s="3">
        <v>0</v>
      </c>
      <c r="N222" s="3">
        <v>0.75</v>
      </c>
      <c r="O222" s="3">
        <v>0</v>
      </c>
      <c r="P222" s="3">
        <v>0</v>
      </c>
      <c r="Q222" s="3">
        <v>0</v>
      </c>
      <c r="R222" s="3">
        <v>0</v>
      </c>
    </row>
    <row r="223" spans="1:18" x14ac:dyDescent="0.3">
      <c r="A223" s="3">
        <f>VLOOKUP(B223&amp;" "&amp;C223,KEY!$F$1:$G$531,2)</f>
        <v>124</v>
      </c>
      <c r="B223" s="4" t="s">
        <v>15</v>
      </c>
      <c r="C223" s="3" t="s">
        <v>5</v>
      </c>
      <c r="D223" s="3" t="s">
        <v>50</v>
      </c>
      <c r="E223" s="3" t="str">
        <f>IF(H223/I223&gt;=80,"A",IF(H223/I223&gt;=50,"B","C"))</f>
        <v>B</v>
      </c>
      <c r="F223" s="5">
        <v>143</v>
      </c>
      <c r="G223" s="3">
        <v>141</v>
      </c>
      <c r="H223" s="3">
        <v>1203</v>
      </c>
      <c r="I223" s="3">
        <v>21</v>
      </c>
      <c r="J223" s="3">
        <v>0</v>
      </c>
      <c r="K223" s="3">
        <v>162</v>
      </c>
      <c r="L223" s="3">
        <v>407</v>
      </c>
      <c r="M223" s="3">
        <v>78</v>
      </c>
      <c r="N223" s="3">
        <v>0.96399999999999997</v>
      </c>
      <c r="O223" s="3">
        <v>0</v>
      </c>
      <c r="P223" s="3">
        <v>0</v>
      </c>
      <c r="Q223" s="3">
        <v>0</v>
      </c>
      <c r="R223" s="3">
        <v>0</v>
      </c>
    </row>
    <row r="224" spans="1:18" x14ac:dyDescent="0.3">
      <c r="A224" s="3">
        <f>VLOOKUP(B224&amp;" "&amp;C224,KEY!$F$1:$G$531,2)</f>
        <v>125</v>
      </c>
      <c r="B224" s="4" t="s">
        <v>516</v>
      </c>
      <c r="C224" s="3" t="s">
        <v>56</v>
      </c>
      <c r="D224" s="3" t="s">
        <v>134</v>
      </c>
      <c r="E224" s="3" t="s">
        <v>554</v>
      </c>
      <c r="F224" s="5">
        <v>4</v>
      </c>
      <c r="G224" s="3">
        <v>1</v>
      </c>
      <c r="H224" s="6">
        <v>4.333333333333333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</row>
    <row r="225" spans="1:18" x14ac:dyDescent="0.3">
      <c r="A225" s="3">
        <f>VLOOKUP(B225&amp;" "&amp;C225,KEY!$F$1:$G$531,2)</f>
        <v>126</v>
      </c>
      <c r="B225" s="4" t="s">
        <v>346</v>
      </c>
      <c r="C225" s="3" t="s">
        <v>48</v>
      </c>
      <c r="D225" s="3" t="s">
        <v>134</v>
      </c>
      <c r="E225" s="3" t="s">
        <v>554</v>
      </c>
      <c r="F225" s="5">
        <v>17</v>
      </c>
      <c r="G225" s="3">
        <v>0</v>
      </c>
      <c r="H225" s="6">
        <v>20.666666666666668</v>
      </c>
      <c r="I225" s="3">
        <v>0</v>
      </c>
      <c r="J225" s="3">
        <v>0</v>
      </c>
      <c r="K225" s="3">
        <v>2</v>
      </c>
      <c r="L225" s="3">
        <v>3</v>
      </c>
      <c r="M225" s="3">
        <v>1</v>
      </c>
      <c r="N225" s="3">
        <v>1</v>
      </c>
      <c r="O225" s="3">
        <v>0</v>
      </c>
      <c r="P225" s="3">
        <v>0</v>
      </c>
      <c r="Q225" s="3">
        <v>0</v>
      </c>
      <c r="R225" s="3">
        <v>0</v>
      </c>
    </row>
    <row r="226" spans="1:18" x14ac:dyDescent="0.3">
      <c r="A226" s="3">
        <f>VLOOKUP(B226&amp;" "&amp;C226,KEY!$F$1:$G$531,2)</f>
        <v>127</v>
      </c>
      <c r="B226" s="4" t="s">
        <v>130</v>
      </c>
      <c r="C226" s="3" t="s">
        <v>67</v>
      </c>
      <c r="D226" s="3" t="s">
        <v>54</v>
      </c>
      <c r="E226" s="3" t="str">
        <f>IF(H226/I226&gt;=80,"A",IF(H226/I226&gt;=50,"B","C"))</f>
        <v>A</v>
      </c>
      <c r="F226" s="5">
        <v>122</v>
      </c>
      <c r="G226" s="3">
        <v>112</v>
      </c>
      <c r="H226" s="6">
        <v>1009.6666666666666</v>
      </c>
      <c r="I226" s="3">
        <v>3</v>
      </c>
      <c r="J226" s="3">
        <v>0</v>
      </c>
      <c r="K226" s="3">
        <v>310</v>
      </c>
      <c r="L226" s="3">
        <v>10</v>
      </c>
      <c r="M226" s="3">
        <v>5</v>
      </c>
      <c r="N226" s="3">
        <v>0.99099999999999999</v>
      </c>
      <c r="O226" s="3">
        <v>0</v>
      </c>
      <c r="P226" s="3">
        <v>0</v>
      </c>
      <c r="Q226" s="3">
        <v>0</v>
      </c>
      <c r="R226" s="3">
        <v>0</v>
      </c>
    </row>
    <row r="227" spans="1:18" x14ac:dyDescent="0.3">
      <c r="A227" s="3">
        <f>VLOOKUP(B227&amp;" "&amp;C227,KEY!$F$1:$G$531,2)</f>
        <v>128</v>
      </c>
      <c r="B227" s="4" t="s">
        <v>302</v>
      </c>
      <c r="C227" s="3" t="s">
        <v>70</v>
      </c>
      <c r="D227" s="3" t="s">
        <v>81</v>
      </c>
      <c r="E227" s="3" t="s">
        <v>554</v>
      </c>
      <c r="F227" s="5">
        <v>10</v>
      </c>
      <c r="G227" s="3">
        <v>5</v>
      </c>
      <c r="H227" s="3">
        <v>56</v>
      </c>
      <c r="I227" s="3">
        <v>0</v>
      </c>
      <c r="J227" s="3">
        <v>0</v>
      </c>
      <c r="K227" s="3">
        <v>58</v>
      </c>
      <c r="L227" s="3">
        <v>3</v>
      </c>
      <c r="M227" s="3">
        <v>9</v>
      </c>
      <c r="N227" s="3">
        <v>1</v>
      </c>
      <c r="O227" s="3">
        <v>0</v>
      </c>
      <c r="P227" s="3">
        <v>0</v>
      </c>
      <c r="Q227" s="3">
        <v>0</v>
      </c>
      <c r="R227" s="3">
        <v>0</v>
      </c>
    </row>
    <row r="228" spans="1:18" x14ac:dyDescent="0.3">
      <c r="A228" s="3">
        <f>VLOOKUP(B228&amp;" "&amp;C228,KEY!$F$1:$G$531,2)</f>
        <v>128</v>
      </c>
      <c r="B228" s="4" t="s">
        <v>302</v>
      </c>
      <c r="C228" s="3" t="s">
        <v>70</v>
      </c>
      <c r="D228" s="3" t="s">
        <v>60</v>
      </c>
      <c r="E228" s="3" t="str">
        <f>IF(H228/I228&gt;=80,"A",IF(H228/I228&gt;=50,"B","C"))</f>
        <v>C</v>
      </c>
      <c r="F228" s="5">
        <v>8</v>
      </c>
      <c r="G228" s="3">
        <v>4</v>
      </c>
      <c r="H228" s="6">
        <v>46.333333333333336</v>
      </c>
      <c r="I228" s="3">
        <v>1</v>
      </c>
      <c r="J228" s="3">
        <v>0</v>
      </c>
      <c r="K228" s="3">
        <v>4</v>
      </c>
      <c r="L228" s="3">
        <v>17</v>
      </c>
      <c r="M228" s="3">
        <v>3</v>
      </c>
      <c r="N228" s="3">
        <v>0.95499999999999996</v>
      </c>
      <c r="O228" s="3">
        <v>0</v>
      </c>
      <c r="P228" s="3">
        <v>0</v>
      </c>
      <c r="Q228" s="3">
        <v>0</v>
      </c>
      <c r="R228" s="3">
        <v>0</v>
      </c>
    </row>
    <row r="229" spans="1:18" x14ac:dyDescent="0.3">
      <c r="A229" s="3">
        <f>VLOOKUP(B229&amp;" "&amp;C229,KEY!$F$1:$G$531,2)</f>
        <v>129</v>
      </c>
      <c r="B229" s="4" t="s">
        <v>185</v>
      </c>
      <c r="C229" s="3" t="s">
        <v>52</v>
      </c>
      <c r="D229" s="3" t="s">
        <v>49</v>
      </c>
      <c r="E229" s="3" t="s">
        <v>554</v>
      </c>
      <c r="F229" s="5">
        <v>2</v>
      </c>
      <c r="G229" s="3">
        <v>0</v>
      </c>
      <c r="H229" s="3">
        <v>3</v>
      </c>
      <c r="I229" s="3">
        <v>0</v>
      </c>
      <c r="J229" s="3">
        <v>0</v>
      </c>
      <c r="K229" s="3">
        <v>2</v>
      </c>
      <c r="L229" s="3">
        <v>0</v>
      </c>
      <c r="M229" s="3">
        <v>0</v>
      </c>
      <c r="N229" s="3">
        <v>1</v>
      </c>
      <c r="O229" s="3">
        <v>0</v>
      </c>
      <c r="P229" s="3">
        <v>0</v>
      </c>
      <c r="Q229" s="3">
        <v>0</v>
      </c>
      <c r="R229" s="3">
        <v>0</v>
      </c>
    </row>
    <row r="230" spans="1:18" x14ac:dyDescent="0.3">
      <c r="A230" s="3">
        <f>VLOOKUP(B230&amp;" "&amp;C230,KEY!$F$1:$G$531,2)</f>
        <v>129</v>
      </c>
      <c r="B230" s="4" t="s">
        <v>185</v>
      </c>
      <c r="C230" s="3" t="s">
        <v>52</v>
      </c>
      <c r="D230" s="3" t="s">
        <v>57</v>
      </c>
      <c r="E230" s="3" t="str">
        <f>IF(H230/I230&gt;=80,"A",IF(H230/I230&gt;=50,"B","C"))</f>
        <v>A</v>
      </c>
      <c r="F230" s="5">
        <v>12</v>
      </c>
      <c r="G230" s="3">
        <v>10</v>
      </c>
      <c r="H230" s="3">
        <v>89</v>
      </c>
      <c r="I230" s="3">
        <v>1</v>
      </c>
      <c r="J230" s="3">
        <v>0</v>
      </c>
      <c r="K230" s="3">
        <v>25</v>
      </c>
      <c r="L230" s="3">
        <v>0</v>
      </c>
      <c r="M230" s="3">
        <v>0</v>
      </c>
      <c r="N230" s="3">
        <v>0.96199999999999997</v>
      </c>
      <c r="O230" s="3">
        <v>0</v>
      </c>
      <c r="P230" s="3">
        <v>0</v>
      </c>
      <c r="Q230" s="3">
        <v>0</v>
      </c>
      <c r="R230" s="3">
        <v>0</v>
      </c>
    </row>
    <row r="231" spans="1:18" x14ac:dyDescent="0.3">
      <c r="A231" s="3">
        <f>VLOOKUP(B231&amp;" "&amp;C231,KEY!$F$1:$G$531,2)</f>
        <v>129</v>
      </c>
      <c r="B231" s="4" t="s">
        <v>185</v>
      </c>
      <c r="C231" s="3" t="s">
        <v>52</v>
      </c>
      <c r="D231" s="3" t="s">
        <v>54</v>
      </c>
      <c r="E231" s="3" t="s">
        <v>554</v>
      </c>
      <c r="F231" s="5">
        <v>8</v>
      </c>
      <c r="G231" s="3">
        <v>2</v>
      </c>
      <c r="H231" s="6">
        <v>24.666666666666668</v>
      </c>
      <c r="I231" s="3">
        <v>0</v>
      </c>
      <c r="J231" s="3">
        <v>0</v>
      </c>
      <c r="K231" s="3">
        <v>3</v>
      </c>
      <c r="L231" s="3">
        <v>0</v>
      </c>
      <c r="M231" s="3">
        <v>0</v>
      </c>
      <c r="N231" s="3">
        <v>1</v>
      </c>
      <c r="O231" s="3">
        <v>0</v>
      </c>
      <c r="P231" s="3">
        <v>0</v>
      </c>
      <c r="Q231" s="3">
        <v>0</v>
      </c>
      <c r="R231" s="3">
        <v>0</v>
      </c>
    </row>
    <row r="232" spans="1:18" x14ac:dyDescent="0.3">
      <c r="A232" s="3">
        <f>VLOOKUP(B232&amp;" "&amp;C232,KEY!$F$1:$G$531,2)</f>
        <v>130</v>
      </c>
      <c r="B232" s="4" t="s">
        <v>79</v>
      </c>
      <c r="C232" s="3" t="s">
        <v>56</v>
      </c>
      <c r="D232" s="3" t="s">
        <v>49</v>
      </c>
      <c r="E232" s="3" t="str">
        <f>IF(H232/I232&gt;=80,"A",IF(H232/I232&gt;=50,"B","C"))</f>
        <v>A</v>
      </c>
      <c r="F232" s="5">
        <v>142</v>
      </c>
      <c r="G232" s="3">
        <v>139</v>
      </c>
      <c r="H232" s="6">
        <v>1206.3333333333333</v>
      </c>
      <c r="I232" s="3">
        <v>8</v>
      </c>
      <c r="J232" s="3">
        <v>0</v>
      </c>
      <c r="K232" s="3">
        <v>243</v>
      </c>
      <c r="L232" s="3">
        <v>4</v>
      </c>
      <c r="M232" s="3">
        <v>1</v>
      </c>
      <c r="N232" s="3">
        <v>0.96899999999999997</v>
      </c>
      <c r="O232" s="3">
        <v>0</v>
      </c>
      <c r="P232" s="3">
        <v>0</v>
      </c>
      <c r="Q232" s="3">
        <v>0</v>
      </c>
      <c r="R232" s="3">
        <v>0</v>
      </c>
    </row>
    <row r="233" spans="1:18" x14ac:dyDescent="0.3">
      <c r="A233" s="3">
        <f>VLOOKUP(B233&amp;" "&amp;C233,KEY!$F$1:$G$531,2)</f>
        <v>131</v>
      </c>
      <c r="B233" s="4" t="s">
        <v>406</v>
      </c>
      <c r="C233" s="3" t="s">
        <v>48</v>
      </c>
      <c r="D233" s="3" t="s">
        <v>81</v>
      </c>
      <c r="E233" s="3" t="s">
        <v>554</v>
      </c>
      <c r="F233" s="5">
        <v>2</v>
      </c>
      <c r="G233" s="3">
        <v>0</v>
      </c>
      <c r="H233" s="3">
        <v>6</v>
      </c>
      <c r="I233" s="3">
        <v>0</v>
      </c>
      <c r="J233" s="3">
        <v>0</v>
      </c>
      <c r="K233" s="3">
        <v>7</v>
      </c>
      <c r="L233" s="3">
        <v>0</v>
      </c>
      <c r="M233" s="3">
        <v>1</v>
      </c>
      <c r="N233" s="3">
        <v>1</v>
      </c>
      <c r="O233" s="3">
        <v>0</v>
      </c>
      <c r="P233" s="3">
        <v>0</v>
      </c>
      <c r="Q233" s="3">
        <v>0</v>
      </c>
      <c r="R233" s="3">
        <v>0</v>
      </c>
    </row>
    <row r="234" spans="1:18" x14ac:dyDescent="0.3">
      <c r="A234" s="3">
        <f>VLOOKUP(B234&amp;" "&amp;C234,KEY!$F$1:$G$531,2)</f>
        <v>132</v>
      </c>
      <c r="B234" s="4" t="s">
        <v>131</v>
      </c>
      <c r="C234" s="3" t="s">
        <v>62</v>
      </c>
      <c r="D234" s="3" t="s">
        <v>81</v>
      </c>
      <c r="E234" s="3" t="s">
        <v>554</v>
      </c>
      <c r="F234" s="5">
        <v>8</v>
      </c>
      <c r="G234" s="3">
        <v>8</v>
      </c>
      <c r="H234" s="3">
        <v>58</v>
      </c>
      <c r="I234" s="3">
        <v>0</v>
      </c>
      <c r="J234" s="3">
        <v>0</v>
      </c>
      <c r="K234" s="3">
        <v>67</v>
      </c>
      <c r="L234" s="3">
        <v>9</v>
      </c>
      <c r="M234" s="3">
        <v>10</v>
      </c>
      <c r="N234" s="3">
        <v>1</v>
      </c>
      <c r="O234" s="3">
        <v>0</v>
      </c>
      <c r="P234" s="3">
        <v>0</v>
      </c>
      <c r="Q234" s="3">
        <v>0</v>
      </c>
      <c r="R234" s="3">
        <v>0</v>
      </c>
    </row>
    <row r="235" spans="1:18" x14ac:dyDescent="0.3">
      <c r="A235" s="3">
        <f>VLOOKUP(B235&amp;" "&amp;C235,KEY!$F$1:$G$531,2)</f>
        <v>132</v>
      </c>
      <c r="B235" s="4" t="s">
        <v>131</v>
      </c>
      <c r="C235" s="3" t="s">
        <v>62</v>
      </c>
      <c r="D235" s="3" t="s">
        <v>63</v>
      </c>
      <c r="E235" s="3" t="str">
        <f>IF(H235/I235&gt;=80,"A",IF(H235/I235&gt;=50,"B","C"))</f>
        <v>C</v>
      </c>
      <c r="F235" s="5">
        <v>9</v>
      </c>
      <c r="G235" s="3">
        <v>6</v>
      </c>
      <c r="H235" s="3">
        <v>46</v>
      </c>
      <c r="I235" s="3">
        <v>1</v>
      </c>
      <c r="J235" s="3">
        <v>0</v>
      </c>
      <c r="K235" s="3">
        <v>8</v>
      </c>
      <c r="L235" s="3">
        <v>9</v>
      </c>
      <c r="M235" s="3">
        <v>3</v>
      </c>
      <c r="N235" s="3">
        <v>0.94399999999999995</v>
      </c>
      <c r="O235" s="3">
        <v>0</v>
      </c>
      <c r="P235" s="3">
        <v>0</v>
      </c>
      <c r="Q235" s="3">
        <v>0</v>
      </c>
      <c r="R235" s="3">
        <v>0</v>
      </c>
    </row>
    <row r="236" spans="1:18" x14ac:dyDescent="0.3">
      <c r="A236" s="3">
        <f>VLOOKUP(B236&amp;" "&amp;C236,KEY!$F$1:$G$531,2)</f>
        <v>132</v>
      </c>
      <c r="B236" s="4" t="s">
        <v>131</v>
      </c>
      <c r="C236" s="3" t="s">
        <v>62</v>
      </c>
      <c r="D236" s="3" t="s">
        <v>60</v>
      </c>
      <c r="E236" s="3" t="s">
        <v>554</v>
      </c>
      <c r="F236" s="5">
        <v>1</v>
      </c>
      <c r="G236" s="3">
        <v>1</v>
      </c>
      <c r="H236" s="6">
        <v>2.3333333333333335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</row>
    <row r="237" spans="1:18" x14ac:dyDescent="0.3">
      <c r="A237" s="3">
        <f>VLOOKUP(B237&amp;" "&amp;C237,KEY!$F$1:$G$531,2)</f>
        <v>132</v>
      </c>
      <c r="B237" s="4" t="s">
        <v>131</v>
      </c>
      <c r="C237" s="3" t="s">
        <v>62</v>
      </c>
      <c r="D237" s="3" t="s">
        <v>50</v>
      </c>
      <c r="E237" s="3" t="str">
        <f>IF(H237/I237&gt;=80,"A",IF(H237/I237&gt;=50,"B","C"))</f>
        <v>C</v>
      </c>
      <c r="F237" s="5">
        <v>3</v>
      </c>
      <c r="G237" s="3">
        <v>1</v>
      </c>
      <c r="H237" s="3">
        <v>10</v>
      </c>
      <c r="I237" s="3">
        <v>1</v>
      </c>
      <c r="J237" s="3">
        <v>0</v>
      </c>
      <c r="K237" s="3">
        <v>1</v>
      </c>
      <c r="L237" s="3">
        <v>3</v>
      </c>
      <c r="M237" s="3">
        <v>1</v>
      </c>
      <c r="N237" s="3">
        <v>0.8</v>
      </c>
      <c r="O237" s="3">
        <v>0</v>
      </c>
      <c r="P237" s="3">
        <v>0</v>
      </c>
      <c r="Q237" s="3">
        <v>0</v>
      </c>
      <c r="R237" s="3">
        <v>0</v>
      </c>
    </row>
    <row r="238" spans="1:18" x14ac:dyDescent="0.3">
      <c r="A238" s="3">
        <f>VLOOKUP(B238&amp;" "&amp;C238,KEY!$F$1:$G$531,2)</f>
        <v>133</v>
      </c>
      <c r="B238" s="4" t="s">
        <v>232</v>
      </c>
      <c r="C238" s="3" t="s">
        <v>67</v>
      </c>
      <c r="D238" s="3" t="s">
        <v>49</v>
      </c>
      <c r="E238" s="3" t="s">
        <v>554</v>
      </c>
      <c r="F238" s="5">
        <v>1</v>
      </c>
      <c r="G238" s="3">
        <v>1</v>
      </c>
      <c r="H238" s="3">
        <v>7</v>
      </c>
      <c r="I238" s="3">
        <v>0</v>
      </c>
      <c r="J238" s="3">
        <v>0</v>
      </c>
      <c r="K238" s="3">
        <v>2</v>
      </c>
      <c r="L238" s="3">
        <v>1</v>
      </c>
      <c r="M238" s="3">
        <v>0</v>
      </c>
      <c r="N238" s="3">
        <v>1</v>
      </c>
      <c r="O238" s="3">
        <v>0</v>
      </c>
      <c r="P238" s="3">
        <v>0</v>
      </c>
      <c r="Q238" s="3">
        <v>0</v>
      </c>
      <c r="R238" s="3">
        <v>0</v>
      </c>
    </row>
    <row r="239" spans="1:18" x14ac:dyDescent="0.3">
      <c r="A239" s="3">
        <f>VLOOKUP(B239&amp;" "&amp;C239,KEY!$F$1:$G$531,2)</f>
        <v>133</v>
      </c>
      <c r="B239" s="4" t="s">
        <v>232</v>
      </c>
      <c r="C239" s="3" t="s">
        <v>67</v>
      </c>
      <c r="D239" s="3" t="s">
        <v>57</v>
      </c>
      <c r="E239" s="3" t="str">
        <f>IF(H239/I239&gt;=80,"A",IF(H239/I239&gt;=50,"B","C"))</f>
        <v>B</v>
      </c>
      <c r="F239" s="5">
        <v>14</v>
      </c>
      <c r="G239" s="3">
        <v>6</v>
      </c>
      <c r="H239" s="3">
        <v>61</v>
      </c>
      <c r="I239" s="3">
        <v>1</v>
      </c>
      <c r="J239" s="3">
        <v>0</v>
      </c>
      <c r="K239" s="3">
        <v>13</v>
      </c>
      <c r="L239" s="3">
        <v>0</v>
      </c>
      <c r="M239" s="3">
        <v>0</v>
      </c>
      <c r="N239" s="3">
        <v>0.92900000000000005</v>
      </c>
      <c r="O239" s="3">
        <v>0</v>
      </c>
      <c r="P239" s="3">
        <v>0</v>
      </c>
      <c r="Q239" s="3">
        <v>0</v>
      </c>
      <c r="R239" s="3">
        <v>0</v>
      </c>
    </row>
    <row r="240" spans="1:18" x14ac:dyDescent="0.3">
      <c r="A240" s="3">
        <f>VLOOKUP(B240&amp;" "&amp;C240,KEY!$F$1:$G$531,2)</f>
        <v>134</v>
      </c>
      <c r="B240" s="4" t="s">
        <v>367</v>
      </c>
      <c r="C240" s="3" t="s">
        <v>77</v>
      </c>
      <c r="D240" s="3" t="s">
        <v>81</v>
      </c>
      <c r="E240" s="3" t="str">
        <f>IF(H240/I240&gt;=80,"A",IF(H240/I240&gt;=50,"B","C"))</f>
        <v>C</v>
      </c>
      <c r="F240" s="5">
        <v>14</v>
      </c>
      <c r="G240" s="3">
        <v>13</v>
      </c>
      <c r="H240" s="6">
        <v>100.33333333333333</v>
      </c>
      <c r="I240" s="3">
        <v>4</v>
      </c>
      <c r="J240" s="3">
        <v>0</v>
      </c>
      <c r="K240" s="3">
        <v>92</v>
      </c>
      <c r="L240" s="3">
        <v>8</v>
      </c>
      <c r="M240" s="3">
        <v>17</v>
      </c>
      <c r="N240" s="3">
        <v>0.96199999999999997</v>
      </c>
      <c r="O240" s="3">
        <v>0</v>
      </c>
      <c r="P240" s="3">
        <v>0</v>
      </c>
      <c r="Q240" s="3">
        <v>0</v>
      </c>
      <c r="R240" s="3">
        <v>0</v>
      </c>
    </row>
    <row r="241" spans="1:18" x14ac:dyDescent="0.3">
      <c r="A241" s="3">
        <f>VLOOKUP(B241&amp;" "&amp;C241,KEY!$F$1:$G$531,2)</f>
        <v>135</v>
      </c>
      <c r="B241" s="4" t="s">
        <v>340</v>
      </c>
      <c r="C241" s="3" t="s">
        <v>52</v>
      </c>
      <c r="D241" s="3" t="s">
        <v>134</v>
      </c>
      <c r="E241" s="3" t="str">
        <f>IF(H241/I241&gt;=80,"A",IF(H241/I241&gt;=50,"B","C"))</f>
        <v>A</v>
      </c>
      <c r="F241" s="5">
        <v>22</v>
      </c>
      <c r="G241" s="3">
        <v>20</v>
      </c>
      <c r="H241" s="6">
        <v>94.666666666666671</v>
      </c>
      <c r="I241" s="3">
        <v>1</v>
      </c>
      <c r="J241" s="3">
        <v>2</v>
      </c>
      <c r="K241" s="3">
        <v>9</v>
      </c>
      <c r="L241" s="3">
        <v>16</v>
      </c>
      <c r="M241" s="3">
        <v>1</v>
      </c>
      <c r="N241" s="3">
        <v>0.96199999999999997</v>
      </c>
      <c r="O241" s="3">
        <v>0</v>
      </c>
      <c r="P241" s="3">
        <v>0</v>
      </c>
      <c r="Q241" s="3">
        <v>0</v>
      </c>
      <c r="R241" s="3">
        <v>0</v>
      </c>
    </row>
    <row r="242" spans="1:18" x14ac:dyDescent="0.3">
      <c r="A242" s="3">
        <f>VLOOKUP(B242&amp;" "&amp;C242,KEY!$F$1:$G$531,2)</f>
        <v>136</v>
      </c>
      <c r="B242" s="4" t="s">
        <v>124</v>
      </c>
      <c r="C242" s="3" t="s">
        <v>67</v>
      </c>
      <c r="D242" s="3" t="s">
        <v>49</v>
      </c>
      <c r="E242" s="3" t="str">
        <f>IF(H242/I242&gt;=80,"A",IF(H242/I242&gt;=50,"B","C"))</f>
        <v>A</v>
      </c>
      <c r="F242" s="5">
        <v>46</v>
      </c>
      <c r="G242" s="3">
        <v>25</v>
      </c>
      <c r="H242" s="3">
        <v>244</v>
      </c>
      <c r="I242" s="3">
        <v>1</v>
      </c>
      <c r="J242" s="3">
        <v>0</v>
      </c>
      <c r="K242" s="3">
        <v>62</v>
      </c>
      <c r="L242" s="3">
        <v>2</v>
      </c>
      <c r="M242" s="3">
        <v>2</v>
      </c>
      <c r="N242" s="3">
        <v>0.98499999999999999</v>
      </c>
      <c r="O242" s="3">
        <v>0</v>
      </c>
      <c r="P242" s="3">
        <v>0</v>
      </c>
      <c r="Q242" s="3">
        <v>0</v>
      </c>
      <c r="R242" s="3">
        <v>0</v>
      </c>
    </row>
    <row r="243" spans="1:18" x14ac:dyDescent="0.3">
      <c r="A243" s="3">
        <f>VLOOKUP(B243&amp;" "&amp;C243,KEY!$F$1:$G$531,2)</f>
        <v>136</v>
      </c>
      <c r="B243" s="4" t="s">
        <v>124</v>
      </c>
      <c r="C243" s="3" t="s">
        <v>67</v>
      </c>
      <c r="D243" s="3" t="s">
        <v>57</v>
      </c>
      <c r="E243" s="3" t="s">
        <v>554</v>
      </c>
      <c r="F243" s="5">
        <v>20</v>
      </c>
      <c r="G243" s="3">
        <v>6</v>
      </c>
      <c r="H243" s="3">
        <v>69</v>
      </c>
      <c r="I243" s="3">
        <v>0</v>
      </c>
      <c r="J243" s="3">
        <v>0</v>
      </c>
      <c r="K243" s="3">
        <v>18</v>
      </c>
      <c r="L243" s="3">
        <v>1</v>
      </c>
      <c r="M243" s="3">
        <v>0</v>
      </c>
      <c r="N243" s="3">
        <v>1</v>
      </c>
      <c r="O243" s="3">
        <v>0</v>
      </c>
      <c r="P243" s="3">
        <v>0</v>
      </c>
      <c r="Q243" s="3">
        <v>0</v>
      </c>
      <c r="R243" s="3">
        <v>0</v>
      </c>
    </row>
    <row r="244" spans="1:18" x14ac:dyDescent="0.3">
      <c r="A244" s="3">
        <f>VLOOKUP(B244&amp;" "&amp;C244,KEY!$F$1:$G$531,2)</f>
        <v>136</v>
      </c>
      <c r="B244" s="4" t="s">
        <v>124</v>
      </c>
      <c r="C244" s="3" t="s">
        <v>67</v>
      </c>
      <c r="D244" s="3" t="s">
        <v>54</v>
      </c>
      <c r="E244" s="3" t="s">
        <v>552</v>
      </c>
      <c r="F244" s="5">
        <v>28</v>
      </c>
      <c r="G244" s="3">
        <v>20</v>
      </c>
      <c r="H244" s="3">
        <v>166</v>
      </c>
      <c r="I244" s="3">
        <v>0</v>
      </c>
      <c r="J244" s="3">
        <v>0</v>
      </c>
      <c r="K244" s="3">
        <v>37</v>
      </c>
      <c r="L244" s="3">
        <v>2</v>
      </c>
      <c r="M244" s="3">
        <v>1</v>
      </c>
      <c r="N244" s="3">
        <v>1</v>
      </c>
      <c r="O244" s="3">
        <v>0</v>
      </c>
      <c r="P244" s="3">
        <v>0</v>
      </c>
      <c r="Q244" s="3">
        <v>0</v>
      </c>
      <c r="R244" s="3">
        <v>0</v>
      </c>
    </row>
    <row r="245" spans="1:18" x14ac:dyDescent="0.3">
      <c r="A245" s="3">
        <f>VLOOKUP(B245&amp;" "&amp;C245,KEY!$F$1:$G$531,2)</f>
        <v>137</v>
      </c>
      <c r="B245" s="4" t="s">
        <v>252</v>
      </c>
      <c r="C245" s="3" t="s">
        <v>65</v>
      </c>
      <c r="D245" s="3" t="s">
        <v>134</v>
      </c>
      <c r="E245" s="3" t="s">
        <v>552</v>
      </c>
      <c r="F245" s="5">
        <v>28</v>
      </c>
      <c r="G245" s="3">
        <v>27</v>
      </c>
      <c r="H245" s="6">
        <v>167.66666666666666</v>
      </c>
      <c r="I245" s="3">
        <v>0</v>
      </c>
      <c r="J245" s="3">
        <v>4</v>
      </c>
      <c r="K245" s="3">
        <v>9</v>
      </c>
      <c r="L245" s="3">
        <v>26</v>
      </c>
      <c r="M245" s="3">
        <v>3</v>
      </c>
      <c r="N245" s="3">
        <v>1</v>
      </c>
      <c r="O245" s="3">
        <v>0</v>
      </c>
      <c r="P245" s="3">
        <v>0</v>
      </c>
      <c r="Q245" s="3">
        <v>0</v>
      </c>
      <c r="R245" s="3">
        <v>0</v>
      </c>
    </row>
    <row r="246" spans="1:18" x14ac:dyDescent="0.3">
      <c r="A246" s="3">
        <f>VLOOKUP(B246&amp;" "&amp;C246,KEY!$F$1:$G$531,2)</f>
        <v>138</v>
      </c>
      <c r="B246" s="4" t="s">
        <v>12</v>
      </c>
      <c r="C246" s="3" t="s">
        <v>5</v>
      </c>
      <c r="D246" s="3" t="s">
        <v>81</v>
      </c>
      <c r="E246" s="3" t="str">
        <f>IF(H246/I246&gt;=80,"A",IF(H246/I246&gt;=50,"B","C"))</f>
        <v>A</v>
      </c>
      <c r="F246" s="5">
        <v>51</v>
      </c>
      <c r="G246" s="3">
        <v>40</v>
      </c>
      <c r="H246" s="6">
        <v>356.66666666666669</v>
      </c>
      <c r="I246" s="3">
        <v>2</v>
      </c>
      <c r="J246" s="3">
        <v>0</v>
      </c>
      <c r="K246" s="3">
        <v>316</v>
      </c>
      <c r="L246" s="3">
        <v>13</v>
      </c>
      <c r="M246" s="3">
        <v>28</v>
      </c>
      <c r="N246" s="3">
        <v>0.99399999999999999</v>
      </c>
      <c r="O246" s="3">
        <v>0</v>
      </c>
      <c r="P246" s="3">
        <v>0</v>
      </c>
      <c r="Q246" s="3">
        <v>0</v>
      </c>
      <c r="R246" s="3">
        <v>0</v>
      </c>
    </row>
    <row r="247" spans="1:18" x14ac:dyDescent="0.3">
      <c r="A247" s="3">
        <f>VLOOKUP(B247&amp;" "&amp;C247,KEY!$F$1:$G$531,2)</f>
        <v>138</v>
      </c>
      <c r="B247" s="4" t="s">
        <v>12</v>
      </c>
      <c r="C247" s="3" t="s">
        <v>5</v>
      </c>
      <c r="D247" s="3" t="s">
        <v>49</v>
      </c>
      <c r="E247" s="3" t="str">
        <f>IF(H247/I247&gt;=80,"A",IF(H247/I247&gt;=50,"B","C"))</f>
        <v>A</v>
      </c>
      <c r="F247" s="5">
        <v>50</v>
      </c>
      <c r="G247" s="3">
        <v>49</v>
      </c>
      <c r="H247" s="3">
        <v>389</v>
      </c>
      <c r="I247" s="3">
        <v>1</v>
      </c>
      <c r="J247" s="3">
        <v>0</v>
      </c>
      <c r="K247" s="3">
        <v>98</v>
      </c>
      <c r="L247" s="3">
        <v>5</v>
      </c>
      <c r="M247" s="3">
        <v>0</v>
      </c>
      <c r="N247" s="3">
        <v>0.99</v>
      </c>
      <c r="O247" s="3">
        <v>0</v>
      </c>
      <c r="P247" s="3">
        <v>0</v>
      </c>
      <c r="Q247" s="3">
        <v>0</v>
      </c>
      <c r="R247" s="3">
        <v>0</v>
      </c>
    </row>
    <row r="248" spans="1:18" x14ac:dyDescent="0.3">
      <c r="A248" s="3">
        <f>VLOOKUP(B248&amp;" "&amp;C248,KEY!$F$1:$G$531,2)</f>
        <v>138</v>
      </c>
      <c r="B248" s="4" t="s">
        <v>12</v>
      </c>
      <c r="C248" s="3" t="s">
        <v>5</v>
      </c>
      <c r="D248" s="3" t="s">
        <v>57</v>
      </c>
      <c r="E248" s="3" t="str">
        <f>IF(H248/I248&gt;=80,"A",IF(H248/I248&gt;=50,"B","C"))</f>
        <v>A</v>
      </c>
      <c r="F248" s="5">
        <v>16</v>
      </c>
      <c r="G248" s="3">
        <v>15</v>
      </c>
      <c r="H248" s="3">
        <v>131</v>
      </c>
      <c r="I248" s="3">
        <v>1</v>
      </c>
      <c r="J248" s="3">
        <v>0</v>
      </c>
      <c r="K248" s="3">
        <v>32</v>
      </c>
      <c r="L248" s="3">
        <v>2</v>
      </c>
      <c r="M248" s="3">
        <v>0</v>
      </c>
      <c r="N248" s="3">
        <v>0.97099999999999997</v>
      </c>
      <c r="O248" s="3">
        <v>0</v>
      </c>
      <c r="P248" s="3">
        <v>0</v>
      </c>
      <c r="Q248" s="3">
        <v>0</v>
      </c>
      <c r="R248" s="3">
        <v>0</v>
      </c>
    </row>
    <row r="249" spans="1:18" x14ac:dyDescent="0.3">
      <c r="A249" s="3">
        <f>VLOOKUP(B249&amp;" "&amp;C249,KEY!$F$1:$G$531,2)</f>
        <v>139</v>
      </c>
      <c r="B249" s="4" t="s">
        <v>333</v>
      </c>
      <c r="C249" s="3" t="s">
        <v>56</v>
      </c>
      <c r="D249" s="3" t="s">
        <v>63</v>
      </c>
      <c r="E249" s="3" t="s">
        <v>554</v>
      </c>
      <c r="F249" s="5">
        <v>1</v>
      </c>
      <c r="G249" s="3">
        <v>0</v>
      </c>
      <c r="H249" s="3">
        <v>1</v>
      </c>
      <c r="I249" s="3">
        <v>0</v>
      </c>
      <c r="J249" s="3">
        <v>0</v>
      </c>
      <c r="K249" s="3">
        <v>1</v>
      </c>
      <c r="L249" s="3">
        <v>0</v>
      </c>
      <c r="M249" s="3">
        <v>0</v>
      </c>
      <c r="N249" s="3">
        <v>1</v>
      </c>
      <c r="O249" s="3">
        <v>0</v>
      </c>
      <c r="P249" s="3">
        <v>0</v>
      </c>
      <c r="Q249" s="3">
        <v>0</v>
      </c>
      <c r="R249" s="3">
        <v>0</v>
      </c>
    </row>
    <row r="250" spans="1:18" x14ac:dyDescent="0.3">
      <c r="A250" s="3">
        <f>VLOOKUP(B250&amp;" "&amp;C250,KEY!$F$1:$G$531,2)</f>
        <v>139</v>
      </c>
      <c r="B250" s="4" t="s">
        <v>333</v>
      </c>
      <c r="C250" s="3" t="s">
        <v>56</v>
      </c>
      <c r="D250" s="3" t="s">
        <v>60</v>
      </c>
      <c r="E250" s="3" t="s">
        <v>554</v>
      </c>
      <c r="F250" s="5">
        <v>5</v>
      </c>
      <c r="G250" s="3">
        <v>0</v>
      </c>
      <c r="H250" s="6">
        <v>6.666666666666667</v>
      </c>
      <c r="I250" s="3">
        <v>0</v>
      </c>
      <c r="J250" s="3">
        <v>0</v>
      </c>
      <c r="K250" s="3">
        <v>1</v>
      </c>
      <c r="L250" s="3">
        <v>1</v>
      </c>
      <c r="M250" s="3">
        <v>0</v>
      </c>
      <c r="N250" s="3">
        <v>1</v>
      </c>
      <c r="O250" s="3">
        <v>0</v>
      </c>
      <c r="P250" s="3">
        <v>0</v>
      </c>
      <c r="Q250" s="3">
        <v>0</v>
      </c>
      <c r="R250" s="3">
        <v>0</v>
      </c>
    </row>
    <row r="251" spans="1:18" x14ac:dyDescent="0.3">
      <c r="A251" s="3">
        <f>VLOOKUP(B251&amp;" "&amp;C251,KEY!$F$1:$G$531,2)</f>
        <v>139</v>
      </c>
      <c r="B251" s="4" t="s">
        <v>333</v>
      </c>
      <c r="C251" s="3" t="s">
        <v>56</v>
      </c>
      <c r="D251" s="3" t="s">
        <v>50</v>
      </c>
      <c r="E251" s="3" t="str">
        <f>IF(H251/I251&gt;=80,"A",IF(H251/I251&gt;=50,"B","C"))</f>
        <v>C</v>
      </c>
      <c r="F251" s="5">
        <v>3</v>
      </c>
      <c r="G251" s="3">
        <v>1</v>
      </c>
      <c r="H251" s="6">
        <v>7.666666666666667</v>
      </c>
      <c r="I251" s="3">
        <v>1</v>
      </c>
      <c r="J251" s="3">
        <v>0</v>
      </c>
      <c r="K251" s="3">
        <v>0</v>
      </c>
      <c r="L251" s="3">
        <v>7</v>
      </c>
      <c r="M251" s="3">
        <v>0</v>
      </c>
      <c r="N251" s="3">
        <v>0.875</v>
      </c>
      <c r="O251" s="3">
        <v>0</v>
      </c>
      <c r="P251" s="3">
        <v>0</v>
      </c>
      <c r="Q251" s="3">
        <v>0</v>
      </c>
      <c r="R251" s="3">
        <v>0</v>
      </c>
    </row>
    <row r="252" spans="1:18" x14ac:dyDescent="0.3">
      <c r="A252" s="3">
        <f>VLOOKUP(B252&amp;" "&amp;C252,KEY!$F$1:$G$531,2)</f>
        <v>140</v>
      </c>
      <c r="B252" s="4" t="s">
        <v>469</v>
      </c>
      <c r="C252" s="3" t="s">
        <v>62</v>
      </c>
      <c r="D252" s="3" t="s">
        <v>134</v>
      </c>
      <c r="E252" s="3" t="str">
        <f>IF(H252/I252&gt;=80,"A",IF(H252/I252&gt;=50,"B","C"))</f>
        <v>C</v>
      </c>
      <c r="F252" s="5">
        <v>17</v>
      </c>
      <c r="G252" s="3">
        <v>9</v>
      </c>
      <c r="H252" s="6">
        <v>48.333333333333336</v>
      </c>
      <c r="I252" s="3">
        <v>3</v>
      </c>
      <c r="J252" s="3">
        <v>0</v>
      </c>
      <c r="K252" s="3">
        <v>1</v>
      </c>
      <c r="L252" s="3">
        <v>9</v>
      </c>
      <c r="M252" s="3">
        <v>0</v>
      </c>
      <c r="N252" s="3">
        <v>0.76900000000000002</v>
      </c>
      <c r="O252" s="3">
        <v>0</v>
      </c>
      <c r="P252" s="3">
        <v>0</v>
      </c>
      <c r="Q252" s="3">
        <v>0</v>
      </c>
      <c r="R252" s="3">
        <v>0</v>
      </c>
    </row>
    <row r="253" spans="1:18" x14ac:dyDescent="0.3">
      <c r="A253" s="3">
        <f>VLOOKUP(B253&amp;" "&amp;C253,KEY!$F$1:$G$531,2)</f>
        <v>141</v>
      </c>
      <c r="B253" s="4" t="s">
        <v>527</v>
      </c>
      <c r="C253" s="3" t="s">
        <v>48</v>
      </c>
      <c r="D253" s="3" t="s">
        <v>134</v>
      </c>
      <c r="E253" s="3" t="s">
        <v>554</v>
      </c>
      <c r="F253" s="5">
        <v>2</v>
      </c>
      <c r="G253" s="3">
        <v>2</v>
      </c>
      <c r="H253" s="3">
        <v>8</v>
      </c>
      <c r="I253" s="3">
        <v>0</v>
      </c>
      <c r="J253" s="3">
        <v>0</v>
      </c>
      <c r="K253" s="3">
        <v>0</v>
      </c>
      <c r="L253" s="3">
        <v>1</v>
      </c>
      <c r="M253" s="3">
        <v>0</v>
      </c>
      <c r="N253" s="3">
        <v>1</v>
      </c>
      <c r="O253" s="3">
        <v>0</v>
      </c>
      <c r="P253" s="3">
        <v>0</v>
      </c>
      <c r="Q253" s="3">
        <v>0</v>
      </c>
      <c r="R253" s="3">
        <v>0</v>
      </c>
    </row>
    <row r="254" spans="1:18" x14ac:dyDescent="0.3">
      <c r="A254" s="3">
        <f>VLOOKUP(B254&amp;" "&amp;C254,KEY!$F$1:$G$531,2)</f>
        <v>142</v>
      </c>
      <c r="B254" s="4" t="s">
        <v>247</v>
      </c>
      <c r="C254" s="3" t="s">
        <v>52</v>
      </c>
      <c r="D254" s="3" t="s">
        <v>134</v>
      </c>
      <c r="E254" s="3" t="str">
        <f>IF(H254/I254&gt;=80,"A",IF(H254/I254&gt;=50,"B","C"))</f>
        <v>B</v>
      </c>
      <c r="F254" s="5">
        <v>31</v>
      </c>
      <c r="G254" s="3">
        <v>31</v>
      </c>
      <c r="H254" s="6">
        <v>184.66666666666666</v>
      </c>
      <c r="I254" s="3">
        <v>3</v>
      </c>
      <c r="J254" s="3">
        <v>3</v>
      </c>
      <c r="K254" s="3">
        <v>6</v>
      </c>
      <c r="L254" s="3">
        <v>37</v>
      </c>
      <c r="M254" s="3">
        <v>1</v>
      </c>
      <c r="N254" s="3">
        <v>0.93500000000000005</v>
      </c>
      <c r="O254" s="3">
        <v>0</v>
      </c>
      <c r="P254" s="3">
        <v>0</v>
      </c>
      <c r="Q254" s="3">
        <v>0</v>
      </c>
      <c r="R254" s="3">
        <v>0</v>
      </c>
    </row>
    <row r="255" spans="1:18" x14ac:dyDescent="0.3">
      <c r="A255" s="3">
        <f>VLOOKUP(B255&amp;" "&amp;C255,KEY!$F$1:$G$531,2)</f>
        <v>143</v>
      </c>
      <c r="B255" s="4" t="s">
        <v>86</v>
      </c>
      <c r="C255" s="3" t="s">
        <v>70</v>
      </c>
      <c r="D255" s="3" t="s">
        <v>81</v>
      </c>
      <c r="E255" s="3" t="str">
        <f>IF(H255/I255&gt;=80,"A",IF(H255/I255&gt;=50,"B","C"))</f>
        <v>A</v>
      </c>
      <c r="F255" s="5">
        <v>72</v>
      </c>
      <c r="G255" s="3">
        <v>69</v>
      </c>
      <c r="H255" s="3">
        <v>580</v>
      </c>
      <c r="I255" s="3">
        <v>6</v>
      </c>
      <c r="J255" s="3">
        <v>0</v>
      </c>
      <c r="K255" s="3">
        <v>496</v>
      </c>
      <c r="L255" s="3">
        <v>49</v>
      </c>
      <c r="M255" s="3">
        <v>46</v>
      </c>
      <c r="N255" s="3">
        <v>0.98899999999999999</v>
      </c>
      <c r="O255" s="3">
        <v>0</v>
      </c>
      <c r="P255" s="3">
        <v>0</v>
      </c>
      <c r="Q255" s="3">
        <v>0</v>
      </c>
      <c r="R255" s="3">
        <v>0</v>
      </c>
    </row>
    <row r="256" spans="1:18" x14ac:dyDescent="0.3">
      <c r="A256" s="3">
        <f>VLOOKUP(B256&amp;" "&amp;C256,KEY!$F$1:$G$531,2)</f>
        <v>143</v>
      </c>
      <c r="B256" s="4" t="s">
        <v>86</v>
      </c>
      <c r="C256" s="3" t="s">
        <v>70</v>
      </c>
      <c r="D256" s="3" t="s">
        <v>63</v>
      </c>
      <c r="E256" s="3" t="s">
        <v>554</v>
      </c>
      <c r="F256" s="5">
        <v>1</v>
      </c>
      <c r="G256" s="3">
        <v>0</v>
      </c>
      <c r="H256" s="3">
        <v>1</v>
      </c>
      <c r="I256" s="3">
        <v>0</v>
      </c>
      <c r="J256" s="3">
        <v>0</v>
      </c>
      <c r="K256" s="3">
        <v>2</v>
      </c>
      <c r="L256" s="3">
        <v>0</v>
      </c>
      <c r="M256" s="3">
        <v>0</v>
      </c>
      <c r="N256" s="3">
        <v>1</v>
      </c>
      <c r="O256" s="3">
        <v>0</v>
      </c>
      <c r="P256" s="3">
        <v>0</v>
      </c>
      <c r="Q256" s="3">
        <v>0</v>
      </c>
      <c r="R256" s="3">
        <v>0</v>
      </c>
    </row>
    <row r="257" spans="1:18" x14ac:dyDescent="0.3">
      <c r="A257" s="3">
        <f>VLOOKUP(B257&amp;" "&amp;C257,KEY!$F$1:$G$531,2)</f>
        <v>143</v>
      </c>
      <c r="B257" s="4" t="s">
        <v>86</v>
      </c>
      <c r="C257" s="3" t="s">
        <v>70</v>
      </c>
      <c r="D257" s="3" t="s">
        <v>57</v>
      </c>
      <c r="E257" s="3" t="s">
        <v>554</v>
      </c>
      <c r="F257" s="5">
        <v>1</v>
      </c>
      <c r="G257" s="3">
        <v>0</v>
      </c>
      <c r="H257" s="6">
        <v>0.33333333333333331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</row>
    <row r="258" spans="1:18" x14ac:dyDescent="0.3">
      <c r="A258" s="3">
        <f>VLOOKUP(B258&amp;" "&amp;C258,KEY!$F$1:$G$531,2)</f>
        <v>143</v>
      </c>
      <c r="B258" s="4" t="s">
        <v>86</v>
      </c>
      <c r="C258" s="3" t="s">
        <v>70</v>
      </c>
      <c r="D258" s="3" t="s">
        <v>59</v>
      </c>
      <c r="E258" s="3" t="s">
        <v>554</v>
      </c>
      <c r="F258" s="5">
        <v>2</v>
      </c>
      <c r="G258" s="3">
        <v>1</v>
      </c>
      <c r="H258" s="3">
        <v>10</v>
      </c>
      <c r="I258" s="3">
        <v>0</v>
      </c>
      <c r="J258" s="3">
        <v>0</v>
      </c>
      <c r="K258" s="3">
        <v>9</v>
      </c>
      <c r="L258" s="3">
        <v>0</v>
      </c>
      <c r="M258" s="3">
        <v>0</v>
      </c>
      <c r="N258" s="3">
        <v>1</v>
      </c>
      <c r="O258" s="3">
        <v>0</v>
      </c>
      <c r="P258" s="3">
        <v>0</v>
      </c>
      <c r="Q258" s="3">
        <v>0</v>
      </c>
      <c r="R258" s="3">
        <v>0</v>
      </c>
    </row>
    <row r="259" spans="1:18" x14ac:dyDescent="0.3">
      <c r="A259" s="3">
        <f>VLOOKUP(B259&amp;" "&amp;C259,KEY!$F$1:$G$531,2)</f>
        <v>144</v>
      </c>
      <c r="B259" s="4" t="s">
        <v>482</v>
      </c>
      <c r="C259" s="3" t="s">
        <v>77</v>
      </c>
      <c r="D259" s="3" t="s">
        <v>134</v>
      </c>
      <c r="E259" s="3" t="s">
        <v>554</v>
      </c>
      <c r="F259" s="5">
        <v>14</v>
      </c>
      <c r="G259" s="3">
        <v>13</v>
      </c>
      <c r="H259" s="3">
        <v>60</v>
      </c>
      <c r="I259" s="3">
        <v>0</v>
      </c>
      <c r="J259" s="3">
        <v>0</v>
      </c>
      <c r="K259" s="3">
        <v>2</v>
      </c>
      <c r="L259" s="3">
        <v>15</v>
      </c>
      <c r="M259" s="3">
        <v>0</v>
      </c>
      <c r="N259" s="3">
        <v>1</v>
      </c>
      <c r="O259" s="3">
        <v>0</v>
      </c>
      <c r="P259" s="3">
        <v>0</v>
      </c>
      <c r="Q259" s="3">
        <v>0</v>
      </c>
      <c r="R259" s="3">
        <v>0</v>
      </c>
    </row>
    <row r="260" spans="1:18" x14ac:dyDescent="0.3">
      <c r="A260" s="3">
        <f>VLOOKUP(B260&amp;" "&amp;C260,KEY!$F$1:$G$531,2)</f>
        <v>145</v>
      </c>
      <c r="B260" s="4" t="s">
        <v>506</v>
      </c>
      <c r="C260" s="3" t="s">
        <v>70</v>
      </c>
      <c r="D260" s="3" t="s">
        <v>134</v>
      </c>
      <c r="E260" s="3" t="str">
        <f>IF(H260/I260&gt;=80,"A",IF(H260/I260&gt;=50,"B","C"))</f>
        <v>C</v>
      </c>
      <c r="F260" s="5">
        <v>6</v>
      </c>
      <c r="G260" s="3">
        <v>6</v>
      </c>
      <c r="H260" s="6">
        <v>37.666666666666664</v>
      </c>
      <c r="I260" s="3">
        <v>1</v>
      </c>
      <c r="J260" s="3">
        <v>1</v>
      </c>
      <c r="K260" s="3">
        <v>4</v>
      </c>
      <c r="L260" s="3">
        <v>2</v>
      </c>
      <c r="M260" s="3">
        <v>1</v>
      </c>
      <c r="N260" s="3">
        <v>0.85699999999999998</v>
      </c>
      <c r="O260" s="3">
        <v>0</v>
      </c>
      <c r="P260" s="3">
        <v>0</v>
      </c>
      <c r="Q260" s="3">
        <v>0</v>
      </c>
      <c r="R260" s="3">
        <v>0</v>
      </c>
    </row>
    <row r="261" spans="1:18" x14ac:dyDescent="0.3">
      <c r="A261" s="3">
        <f>VLOOKUP(B261&amp;" "&amp;C261,KEY!$F$1:$G$531,2)</f>
        <v>146</v>
      </c>
      <c r="B261" s="4" t="s">
        <v>275</v>
      </c>
      <c r="C261" s="3" t="s">
        <v>85</v>
      </c>
      <c r="D261" s="3" t="s">
        <v>134</v>
      </c>
      <c r="E261" s="3" t="str">
        <f>IF(H261/I261&gt;=80,"A",IF(H261/I261&gt;=50,"B","C"))</f>
        <v>A</v>
      </c>
      <c r="F261" s="5">
        <v>29</v>
      </c>
      <c r="G261" s="3">
        <v>29</v>
      </c>
      <c r="H261" s="6">
        <v>161.33333333333334</v>
      </c>
      <c r="I261" s="3">
        <v>1</v>
      </c>
      <c r="J261" s="3">
        <v>2</v>
      </c>
      <c r="K261" s="3">
        <v>11</v>
      </c>
      <c r="L261" s="3">
        <v>16</v>
      </c>
      <c r="M261" s="3">
        <v>0</v>
      </c>
      <c r="N261" s="3">
        <v>0.96399999999999997</v>
      </c>
      <c r="O261" s="3">
        <v>0</v>
      </c>
      <c r="P261" s="3">
        <v>0</v>
      </c>
      <c r="Q261" s="3">
        <v>0</v>
      </c>
      <c r="R261" s="3">
        <v>0</v>
      </c>
    </row>
    <row r="262" spans="1:18" x14ac:dyDescent="0.3">
      <c r="A262" s="3">
        <f>VLOOKUP(B262&amp;" "&amp;C262,KEY!$F$1:$G$531,2)</f>
        <v>147</v>
      </c>
      <c r="B262" s="4" t="s">
        <v>126</v>
      </c>
      <c r="C262" s="3" t="s">
        <v>65</v>
      </c>
      <c r="D262" s="3" t="s">
        <v>81</v>
      </c>
      <c r="E262" s="3" t="str">
        <f>IF(H262/I262&gt;=80,"A",IF(H262/I262&gt;=50,"B","C"))</f>
        <v>C</v>
      </c>
      <c r="F262" s="5">
        <v>20</v>
      </c>
      <c r="G262" s="3">
        <v>0</v>
      </c>
      <c r="H262" s="6">
        <v>29.333333333333332</v>
      </c>
      <c r="I262" s="3">
        <v>1</v>
      </c>
      <c r="J262" s="3">
        <v>0</v>
      </c>
      <c r="K262" s="3">
        <v>30</v>
      </c>
      <c r="L262" s="3">
        <v>0</v>
      </c>
      <c r="M262" s="3">
        <v>0</v>
      </c>
      <c r="N262" s="3">
        <v>0.96799999999999997</v>
      </c>
      <c r="O262" s="3">
        <v>0</v>
      </c>
      <c r="P262" s="3">
        <v>0</v>
      </c>
      <c r="Q262" s="3">
        <v>0</v>
      </c>
      <c r="R262" s="3">
        <v>0</v>
      </c>
    </row>
    <row r="263" spans="1:18" x14ac:dyDescent="0.3">
      <c r="A263" s="3">
        <f>VLOOKUP(B263&amp;" "&amp;C263,KEY!$F$1:$G$531,2)</f>
        <v>147</v>
      </c>
      <c r="B263" s="4" t="s">
        <v>126</v>
      </c>
      <c r="C263" s="3" t="s">
        <v>65</v>
      </c>
      <c r="D263" s="3" t="s">
        <v>63</v>
      </c>
      <c r="E263" s="3" t="s">
        <v>553</v>
      </c>
      <c r="F263" s="5">
        <v>32</v>
      </c>
      <c r="G263" s="3">
        <v>12</v>
      </c>
      <c r="H263" s="3">
        <v>131</v>
      </c>
      <c r="I263" s="3">
        <v>0</v>
      </c>
      <c r="J263" s="3">
        <v>0</v>
      </c>
      <c r="K263" s="3">
        <v>41</v>
      </c>
      <c r="L263" s="3">
        <v>47</v>
      </c>
      <c r="M263" s="3">
        <v>15</v>
      </c>
      <c r="N263" s="3">
        <v>1</v>
      </c>
      <c r="O263" s="3">
        <v>0</v>
      </c>
      <c r="P263" s="3">
        <v>0</v>
      </c>
      <c r="Q263" s="3">
        <v>0</v>
      </c>
      <c r="R263" s="3">
        <v>0</v>
      </c>
    </row>
    <row r="264" spans="1:18" x14ac:dyDescent="0.3">
      <c r="A264" s="3">
        <f>VLOOKUP(B264&amp;" "&amp;C264,KEY!$F$1:$G$531,2)</f>
        <v>147</v>
      </c>
      <c r="B264" s="4" t="s">
        <v>126</v>
      </c>
      <c r="C264" s="3" t="s">
        <v>65</v>
      </c>
      <c r="D264" s="3" t="s">
        <v>60</v>
      </c>
      <c r="E264" s="3" t="s">
        <v>554</v>
      </c>
      <c r="F264" s="5">
        <v>12</v>
      </c>
      <c r="G264" s="3">
        <v>1</v>
      </c>
      <c r="H264" s="3">
        <v>29</v>
      </c>
      <c r="I264" s="3">
        <v>0</v>
      </c>
      <c r="J264" s="3">
        <v>0</v>
      </c>
      <c r="K264" s="3">
        <v>0</v>
      </c>
      <c r="L264" s="3">
        <v>11</v>
      </c>
      <c r="M264" s="3">
        <v>1</v>
      </c>
      <c r="N264" s="3">
        <v>1</v>
      </c>
      <c r="O264" s="3">
        <v>0</v>
      </c>
      <c r="P264" s="3">
        <v>0</v>
      </c>
      <c r="Q264" s="3">
        <v>0</v>
      </c>
      <c r="R264" s="3">
        <v>0</v>
      </c>
    </row>
    <row r="265" spans="1:18" x14ac:dyDescent="0.3">
      <c r="A265" s="3">
        <f>VLOOKUP(B265&amp;" "&amp;C265,KEY!$F$1:$G$531,2)</f>
        <v>147</v>
      </c>
      <c r="B265" s="4" t="s">
        <v>126</v>
      </c>
      <c r="C265" s="3" t="s">
        <v>65</v>
      </c>
      <c r="D265" s="3" t="s">
        <v>50</v>
      </c>
      <c r="E265" s="3" t="str">
        <f>IF(H265/I265&gt;=80,"A",IF(H265/I265&gt;=50,"B","C"))</f>
        <v>A</v>
      </c>
      <c r="F265" s="5">
        <v>36</v>
      </c>
      <c r="G265" s="3">
        <v>11</v>
      </c>
      <c r="H265" s="3">
        <v>155</v>
      </c>
      <c r="I265" s="3">
        <v>1</v>
      </c>
      <c r="J265" s="3">
        <v>0</v>
      </c>
      <c r="K265" s="3">
        <v>23</v>
      </c>
      <c r="L265" s="3">
        <v>70</v>
      </c>
      <c r="M265" s="3">
        <v>9</v>
      </c>
      <c r="N265" s="3">
        <v>0.98899999999999999</v>
      </c>
      <c r="O265" s="3">
        <v>0</v>
      </c>
      <c r="P265" s="3">
        <v>0</v>
      </c>
      <c r="Q265" s="3">
        <v>0</v>
      </c>
      <c r="R265" s="3">
        <v>0</v>
      </c>
    </row>
    <row r="266" spans="1:18" x14ac:dyDescent="0.3">
      <c r="A266" s="3">
        <f>VLOOKUP(B266&amp;" "&amp;C266,KEY!$F$1:$G$531,2)</f>
        <v>148</v>
      </c>
      <c r="B266" s="4" t="s">
        <v>298</v>
      </c>
      <c r="C266" s="3" t="s">
        <v>77</v>
      </c>
      <c r="D266" s="3" t="s">
        <v>134</v>
      </c>
      <c r="E266" s="3" t="s">
        <v>554</v>
      </c>
      <c r="F266" s="5">
        <v>5</v>
      </c>
      <c r="G266" s="3">
        <v>0</v>
      </c>
      <c r="H266" s="6">
        <v>8.3333333333333339</v>
      </c>
      <c r="I266" s="3">
        <v>0</v>
      </c>
      <c r="J266" s="3">
        <v>0</v>
      </c>
      <c r="K266" s="3">
        <v>1</v>
      </c>
      <c r="L266" s="3">
        <v>2</v>
      </c>
      <c r="M266" s="3">
        <v>0</v>
      </c>
      <c r="N266" s="3">
        <v>1</v>
      </c>
      <c r="O266" s="3">
        <v>0</v>
      </c>
      <c r="P266" s="3">
        <v>0</v>
      </c>
      <c r="Q266" s="3">
        <v>0</v>
      </c>
      <c r="R266" s="3">
        <v>0</v>
      </c>
    </row>
    <row r="267" spans="1:18" x14ac:dyDescent="0.3">
      <c r="A267" s="3">
        <f>VLOOKUP(B267&amp;" "&amp;C267,KEY!$F$1:$G$531,2)</f>
        <v>149</v>
      </c>
      <c r="B267" s="4" t="s">
        <v>358</v>
      </c>
      <c r="C267" s="3" t="s">
        <v>52</v>
      </c>
      <c r="D267" s="3" t="s">
        <v>134</v>
      </c>
      <c r="E267" s="3" t="str">
        <f>IF(H267/I267&gt;=80,"A",IF(H267/I267&gt;=50,"B","C"))</f>
        <v>A</v>
      </c>
      <c r="F267" s="5">
        <v>30</v>
      </c>
      <c r="G267" s="3">
        <v>30</v>
      </c>
      <c r="H267" s="6">
        <v>177.33333333333334</v>
      </c>
      <c r="I267" s="3">
        <v>1</v>
      </c>
      <c r="J267" s="3">
        <v>1</v>
      </c>
      <c r="K267" s="3">
        <v>15</v>
      </c>
      <c r="L267" s="3">
        <v>18</v>
      </c>
      <c r="M267" s="3">
        <v>1</v>
      </c>
      <c r="N267" s="3">
        <v>0.97099999999999997</v>
      </c>
      <c r="O267" s="3">
        <v>0</v>
      </c>
      <c r="P267" s="3">
        <v>0</v>
      </c>
      <c r="Q267" s="3">
        <v>0</v>
      </c>
      <c r="R267" s="3">
        <v>0</v>
      </c>
    </row>
    <row r="268" spans="1:18" x14ac:dyDescent="0.3">
      <c r="A268" s="3">
        <f>VLOOKUP(B268&amp;" "&amp;C268,KEY!$F$1:$G$531,2)</f>
        <v>150</v>
      </c>
      <c r="B268" s="4" t="s">
        <v>414</v>
      </c>
      <c r="C268" s="3" t="s">
        <v>77</v>
      </c>
      <c r="D268" s="3" t="s">
        <v>60</v>
      </c>
      <c r="E268" s="3" t="str">
        <f>IF(H268/I268&gt;=80,"A",IF(H268/I268&gt;=50,"B","C"))</f>
        <v>A</v>
      </c>
      <c r="F268" s="5">
        <v>89</v>
      </c>
      <c r="G268" s="3">
        <v>88</v>
      </c>
      <c r="H268" s="6">
        <v>718.66666666666663</v>
      </c>
      <c r="I268" s="3">
        <v>7</v>
      </c>
      <c r="J268" s="3">
        <v>0</v>
      </c>
      <c r="K268" s="3">
        <v>66</v>
      </c>
      <c r="L268" s="3">
        <v>152</v>
      </c>
      <c r="M268" s="3">
        <v>20</v>
      </c>
      <c r="N268" s="3">
        <v>0.96899999999999997</v>
      </c>
      <c r="O268" s="3">
        <v>0</v>
      </c>
      <c r="P268" s="3">
        <v>0</v>
      </c>
      <c r="Q268" s="3">
        <v>0</v>
      </c>
      <c r="R268" s="3">
        <v>0</v>
      </c>
    </row>
    <row r="269" spans="1:18" x14ac:dyDescent="0.3">
      <c r="A269" s="3">
        <f>VLOOKUP(B269&amp;" "&amp;C269,KEY!$F$1:$G$531,2)</f>
        <v>151</v>
      </c>
      <c r="B269" s="4" t="s">
        <v>491</v>
      </c>
      <c r="C269" s="3" t="s">
        <v>77</v>
      </c>
      <c r="D269" s="3" t="s">
        <v>134</v>
      </c>
      <c r="E269" s="3" t="str">
        <f>IF(H269/I269&gt;=80,"A",IF(H269/I269&gt;=50,"B","C"))</f>
        <v>C</v>
      </c>
      <c r="F269" s="5">
        <v>12</v>
      </c>
      <c r="G269" s="3">
        <v>12</v>
      </c>
      <c r="H269" s="3">
        <v>62</v>
      </c>
      <c r="I269" s="3">
        <v>2</v>
      </c>
      <c r="J269" s="3">
        <v>1</v>
      </c>
      <c r="K269" s="3">
        <v>3</v>
      </c>
      <c r="L269" s="3">
        <v>12</v>
      </c>
      <c r="M269" s="3">
        <v>0</v>
      </c>
      <c r="N269" s="3">
        <v>0.88200000000000001</v>
      </c>
      <c r="O269" s="3">
        <v>0</v>
      </c>
      <c r="P269" s="3">
        <v>0</v>
      </c>
      <c r="Q269" s="3">
        <v>0</v>
      </c>
      <c r="R269" s="3">
        <v>0</v>
      </c>
    </row>
    <row r="270" spans="1:18" x14ac:dyDescent="0.3">
      <c r="A270" s="3">
        <f>VLOOKUP(B270&amp;" "&amp;C270,KEY!$F$1:$G$531,2)</f>
        <v>152</v>
      </c>
      <c r="B270" s="4" t="s">
        <v>498</v>
      </c>
      <c r="C270" s="3" t="s">
        <v>70</v>
      </c>
      <c r="D270" s="3" t="s">
        <v>134</v>
      </c>
      <c r="E270" s="3" t="str">
        <f>IF(H270/I270&gt;=80,"A",IF(H270/I270&gt;=50,"B","C"))</f>
        <v>C</v>
      </c>
      <c r="F270" s="5">
        <v>9</v>
      </c>
      <c r="G270" s="3">
        <v>8</v>
      </c>
      <c r="H270" s="6">
        <v>28.666666666666668</v>
      </c>
      <c r="I270" s="3">
        <v>2</v>
      </c>
      <c r="J270" s="3">
        <v>0</v>
      </c>
      <c r="K270" s="3">
        <v>0</v>
      </c>
      <c r="L270" s="3">
        <v>4</v>
      </c>
      <c r="M270" s="3">
        <v>0</v>
      </c>
      <c r="N270" s="3">
        <v>0.66700000000000004</v>
      </c>
      <c r="O270" s="3">
        <v>0</v>
      </c>
      <c r="P270" s="3">
        <v>0</v>
      </c>
      <c r="Q270" s="3">
        <v>0</v>
      </c>
      <c r="R270" s="3">
        <v>0</v>
      </c>
    </row>
    <row r="271" spans="1:18" x14ac:dyDescent="0.3">
      <c r="A271" s="3">
        <f>VLOOKUP(B271&amp;" "&amp;C271,KEY!$F$1:$G$531,2)</f>
        <v>153</v>
      </c>
      <c r="B271" s="4" t="s">
        <v>31</v>
      </c>
      <c r="C271" s="3" t="s">
        <v>5</v>
      </c>
      <c r="D271" s="3" t="s">
        <v>134</v>
      </c>
      <c r="E271" s="3" t="s">
        <v>554</v>
      </c>
      <c r="F271" s="5">
        <v>61</v>
      </c>
      <c r="G271" s="3">
        <v>0</v>
      </c>
      <c r="H271" s="6">
        <v>63.666666666666664</v>
      </c>
      <c r="I271" s="3">
        <v>0</v>
      </c>
      <c r="J271" s="3">
        <v>1</v>
      </c>
      <c r="K271" s="3">
        <v>1</v>
      </c>
      <c r="L271" s="3">
        <v>5</v>
      </c>
      <c r="M271" s="3">
        <v>0</v>
      </c>
      <c r="N271" s="3">
        <v>1</v>
      </c>
      <c r="O271" s="3">
        <v>0</v>
      </c>
      <c r="P271" s="3">
        <v>0</v>
      </c>
      <c r="Q271" s="3">
        <v>0</v>
      </c>
      <c r="R271" s="3">
        <v>0</v>
      </c>
    </row>
    <row r="272" spans="1:18" x14ac:dyDescent="0.3">
      <c r="A272" s="3">
        <f>VLOOKUP(B272&amp;" "&amp;C272,KEY!$F$1:$G$531,2)</f>
        <v>154</v>
      </c>
      <c r="B272" s="4" t="s">
        <v>479</v>
      </c>
      <c r="C272" s="3" t="s">
        <v>5</v>
      </c>
      <c r="D272" s="3" t="s">
        <v>134</v>
      </c>
      <c r="E272" s="3" t="s">
        <v>553</v>
      </c>
      <c r="F272" s="5">
        <v>14</v>
      </c>
      <c r="G272" s="3">
        <v>14</v>
      </c>
      <c r="H272" s="3">
        <v>90</v>
      </c>
      <c r="I272" s="3">
        <v>0</v>
      </c>
      <c r="J272" s="3">
        <v>0</v>
      </c>
      <c r="K272" s="3">
        <v>3</v>
      </c>
      <c r="L272" s="3">
        <v>14</v>
      </c>
      <c r="M272" s="3">
        <v>0</v>
      </c>
      <c r="N272" s="3">
        <v>1</v>
      </c>
      <c r="O272" s="3">
        <v>0</v>
      </c>
      <c r="P272" s="3">
        <v>0</v>
      </c>
      <c r="Q272" s="3">
        <v>0</v>
      </c>
      <c r="R272" s="3">
        <v>0</v>
      </c>
    </row>
    <row r="273" spans="1:18" x14ac:dyDescent="0.3">
      <c r="A273" s="3">
        <f>VLOOKUP(B273&amp;" "&amp;C273,KEY!$F$1:$G$531,2)</f>
        <v>155</v>
      </c>
      <c r="B273" s="4" t="s">
        <v>455</v>
      </c>
      <c r="C273" s="3" t="s">
        <v>52</v>
      </c>
      <c r="D273" s="3" t="s">
        <v>54</v>
      </c>
      <c r="E273" s="3" t="str">
        <f>IF(H273/I273&gt;=80,"A",IF(H273/I273&gt;=50,"B","C"))</f>
        <v>A</v>
      </c>
      <c r="F273" s="5">
        <v>23</v>
      </c>
      <c r="G273" s="3">
        <v>22</v>
      </c>
      <c r="H273" s="3">
        <v>186</v>
      </c>
      <c r="I273" s="3">
        <v>1</v>
      </c>
      <c r="J273" s="3">
        <v>0</v>
      </c>
      <c r="K273" s="3">
        <v>40</v>
      </c>
      <c r="L273" s="3">
        <v>0</v>
      </c>
      <c r="M273" s="3">
        <v>0</v>
      </c>
      <c r="N273" s="3">
        <v>0.97599999999999998</v>
      </c>
      <c r="O273" s="3">
        <v>0</v>
      </c>
      <c r="P273" s="3">
        <v>0</v>
      </c>
      <c r="Q273" s="3">
        <v>0</v>
      </c>
      <c r="R273" s="3">
        <v>0</v>
      </c>
    </row>
    <row r="274" spans="1:18" x14ac:dyDescent="0.3">
      <c r="A274" s="3">
        <f>VLOOKUP(B274&amp;" "&amp;C274,KEY!$F$1:$G$531,2)</f>
        <v>156</v>
      </c>
      <c r="B274" s="4" t="s">
        <v>208</v>
      </c>
      <c r="C274" s="3" t="s">
        <v>56</v>
      </c>
      <c r="D274" s="3" t="s">
        <v>81</v>
      </c>
      <c r="E274" s="3" t="s">
        <v>554</v>
      </c>
      <c r="F274" s="5">
        <v>3</v>
      </c>
      <c r="G274" s="3">
        <v>2</v>
      </c>
      <c r="H274" s="3">
        <v>17</v>
      </c>
      <c r="I274" s="3">
        <v>0</v>
      </c>
      <c r="J274" s="3">
        <v>0</v>
      </c>
      <c r="K274" s="3">
        <v>16</v>
      </c>
      <c r="L274" s="3">
        <v>1</v>
      </c>
      <c r="M274" s="3">
        <v>0</v>
      </c>
      <c r="N274" s="3">
        <v>1</v>
      </c>
      <c r="O274" s="3">
        <v>0</v>
      </c>
      <c r="P274" s="3">
        <v>0</v>
      </c>
      <c r="Q274" s="3">
        <v>0</v>
      </c>
      <c r="R274" s="3">
        <v>0</v>
      </c>
    </row>
    <row r="275" spans="1:18" x14ac:dyDescent="0.3">
      <c r="A275" s="3">
        <f>VLOOKUP(B275&amp;" "&amp;C275,KEY!$F$1:$G$531,2)</f>
        <v>156</v>
      </c>
      <c r="B275" s="4" t="s">
        <v>208</v>
      </c>
      <c r="C275" s="3" t="s">
        <v>56</v>
      </c>
      <c r="D275" s="3" t="s">
        <v>63</v>
      </c>
      <c r="E275" s="3" t="s">
        <v>554</v>
      </c>
      <c r="F275" s="5">
        <v>2</v>
      </c>
      <c r="G275" s="3">
        <v>0</v>
      </c>
      <c r="H275" s="3">
        <v>3</v>
      </c>
      <c r="I275" s="3">
        <v>0</v>
      </c>
      <c r="J275" s="3">
        <v>0</v>
      </c>
      <c r="K275" s="3">
        <v>1</v>
      </c>
      <c r="L275" s="3">
        <v>2</v>
      </c>
      <c r="M275" s="3">
        <v>0</v>
      </c>
      <c r="N275" s="3">
        <v>1</v>
      </c>
      <c r="O275" s="3">
        <v>0</v>
      </c>
      <c r="P275" s="3">
        <v>0</v>
      </c>
      <c r="Q275" s="3">
        <v>0</v>
      </c>
      <c r="R275" s="3">
        <v>0</v>
      </c>
    </row>
    <row r="276" spans="1:18" x14ac:dyDescent="0.3">
      <c r="A276" s="3">
        <f>VLOOKUP(B276&amp;" "&amp;C276,KEY!$F$1:$G$531,2)</f>
        <v>156</v>
      </c>
      <c r="B276" s="4" t="s">
        <v>208</v>
      </c>
      <c r="C276" s="3" t="s">
        <v>56</v>
      </c>
      <c r="D276" s="3" t="s">
        <v>60</v>
      </c>
      <c r="E276" s="3" t="str">
        <f>IF(H276/I276&gt;=80,"A",IF(H276/I276&gt;=50,"B","C"))</f>
        <v>B</v>
      </c>
      <c r="F276" s="5">
        <v>37</v>
      </c>
      <c r="G276" s="3">
        <v>20</v>
      </c>
      <c r="H276" s="6">
        <v>201.66666666666666</v>
      </c>
      <c r="I276" s="3">
        <v>3</v>
      </c>
      <c r="J276" s="3">
        <v>0</v>
      </c>
      <c r="K276" s="3">
        <v>11</v>
      </c>
      <c r="L276" s="3">
        <v>45</v>
      </c>
      <c r="M276" s="3">
        <v>8</v>
      </c>
      <c r="N276" s="3">
        <v>0.94899999999999995</v>
      </c>
      <c r="O276" s="3">
        <v>0</v>
      </c>
      <c r="P276" s="3">
        <v>0</v>
      </c>
      <c r="Q276" s="3">
        <v>0</v>
      </c>
      <c r="R276" s="3">
        <v>0</v>
      </c>
    </row>
    <row r="277" spans="1:18" x14ac:dyDescent="0.3">
      <c r="A277" s="3">
        <f>VLOOKUP(B277&amp;" "&amp;C277,KEY!$F$1:$G$531,2)</f>
        <v>157</v>
      </c>
      <c r="B277" s="4" t="s">
        <v>189</v>
      </c>
      <c r="C277" s="3" t="s">
        <v>62</v>
      </c>
      <c r="D277" s="3" t="s">
        <v>134</v>
      </c>
      <c r="E277" s="3" t="s">
        <v>554</v>
      </c>
      <c r="F277" s="5">
        <v>17</v>
      </c>
      <c r="G277" s="3">
        <v>0</v>
      </c>
      <c r="H277" s="3">
        <v>17</v>
      </c>
      <c r="I277" s="3">
        <v>0</v>
      </c>
      <c r="J277" s="3">
        <v>0</v>
      </c>
      <c r="K277" s="3">
        <v>0</v>
      </c>
      <c r="L277" s="3">
        <v>1</v>
      </c>
      <c r="M277" s="3">
        <v>0</v>
      </c>
      <c r="N277" s="3">
        <v>1</v>
      </c>
      <c r="O277" s="3">
        <v>0</v>
      </c>
      <c r="P277" s="3">
        <v>0</v>
      </c>
      <c r="Q277" s="3">
        <v>0</v>
      </c>
      <c r="R277" s="3">
        <v>0</v>
      </c>
    </row>
    <row r="278" spans="1:18" x14ac:dyDescent="0.3">
      <c r="A278" s="3">
        <f>VLOOKUP(B278&amp;" "&amp;C278,KEY!$F$1:$G$531,2)</f>
        <v>158</v>
      </c>
      <c r="B278" s="4" t="s">
        <v>136</v>
      </c>
      <c r="C278" s="3" t="s">
        <v>52</v>
      </c>
      <c r="D278" s="3" t="s">
        <v>63</v>
      </c>
      <c r="E278" s="3" t="s">
        <v>554</v>
      </c>
      <c r="F278" s="5">
        <v>13</v>
      </c>
      <c r="G278" s="3">
        <v>5</v>
      </c>
      <c r="H278" s="6">
        <v>54.666666666666664</v>
      </c>
      <c r="I278" s="3">
        <v>0</v>
      </c>
      <c r="J278" s="3">
        <v>0</v>
      </c>
      <c r="K278" s="3">
        <v>7</v>
      </c>
      <c r="L278" s="3">
        <v>32</v>
      </c>
      <c r="M278" s="3">
        <v>4</v>
      </c>
      <c r="N278" s="3">
        <v>1</v>
      </c>
      <c r="O278" s="3">
        <v>0</v>
      </c>
      <c r="P278" s="3">
        <v>0</v>
      </c>
      <c r="Q278" s="3">
        <v>0</v>
      </c>
      <c r="R278" s="3">
        <v>0</v>
      </c>
    </row>
    <row r="279" spans="1:18" x14ac:dyDescent="0.3">
      <c r="A279" s="3">
        <f>VLOOKUP(B279&amp;" "&amp;C279,KEY!$F$1:$G$531,2)</f>
        <v>158</v>
      </c>
      <c r="B279" s="4" t="s">
        <v>136</v>
      </c>
      <c r="C279" s="3" t="s">
        <v>52</v>
      </c>
      <c r="D279" s="3" t="s">
        <v>50</v>
      </c>
      <c r="E279" s="3" t="str">
        <f>IF(H279/I279&gt;=80,"A",IF(H279/I279&gt;=50,"B","C"))</f>
        <v>A</v>
      </c>
      <c r="F279" s="5">
        <v>109</v>
      </c>
      <c r="G279" s="3">
        <v>92</v>
      </c>
      <c r="H279" s="6">
        <v>781.66666666666663</v>
      </c>
      <c r="I279" s="3">
        <v>7</v>
      </c>
      <c r="J279" s="3">
        <v>0</v>
      </c>
      <c r="K279" s="3">
        <v>138</v>
      </c>
      <c r="L279" s="3">
        <v>288</v>
      </c>
      <c r="M279" s="3">
        <v>61</v>
      </c>
      <c r="N279" s="3">
        <v>0.98399999999999999</v>
      </c>
      <c r="O279" s="3">
        <v>0</v>
      </c>
      <c r="P279" s="3">
        <v>0</v>
      </c>
      <c r="Q279" s="3">
        <v>0</v>
      </c>
      <c r="R279" s="3">
        <v>0</v>
      </c>
    </row>
    <row r="280" spans="1:18" x14ac:dyDescent="0.3">
      <c r="A280" s="3">
        <f>VLOOKUP(B280&amp;" "&amp;C280,KEY!$F$1:$G$531,2)</f>
        <v>159</v>
      </c>
      <c r="B280" s="4" t="s">
        <v>456</v>
      </c>
      <c r="C280" s="3" t="s">
        <v>77</v>
      </c>
      <c r="D280" s="3" t="s">
        <v>81</v>
      </c>
      <c r="E280" s="3" t="str">
        <f>IF(H280/I280&gt;=80,"A",IF(H280/I280&gt;=50,"B","C"))</f>
        <v>C</v>
      </c>
      <c r="F280" s="5">
        <v>22</v>
      </c>
      <c r="G280" s="3">
        <v>6</v>
      </c>
      <c r="H280" s="3">
        <v>82</v>
      </c>
      <c r="I280" s="3">
        <v>4</v>
      </c>
      <c r="J280" s="3">
        <v>0</v>
      </c>
      <c r="K280" s="3">
        <v>83</v>
      </c>
      <c r="L280" s="3">
        <v>4</v>
      </c>
      <c r="M280" s="3">
        <v>5</v>
      </c>
      <c r="N280" s="3">
        <v>0.95599999999999996</v>
      </c>
      <c r="O280" s="3">
        <v>0</v>
      </c>
      <c r="P280" s="3">
        <v>0</v>
      </c>
      <c r="Q280" s="3">
        <v>0</v>
      </c>
      <c r="R280" s="3">
        <v>0</v>
      </c>
    </row>
    <row r="281" spans="1:18" x14ac:dyDescent="0.3">
      <c r="A281" s="3">
        <f>VLOOKUP(B281&amp;" "&amp;C281,KEY!$F$1:$G$531,2)</f>
        <v>159</v>
      </c>
      <c r="B281" s="4" t="s">
        <v>456</v>
      </c>
      <c r="C281" s="3" t="s">
        <v>77</v>
      </c>
      <c r="D281" s="3" t="s">
        <v>63</v>
      </c>
      <c r="E281" s="3" t="str">
        <f>IF(H281/I281&gt;=80,"A",IF(H281/I281&gt;=50,"B","C"))</f>
        <v>C</v>
      </c>
      <c r="F281" s="5">
        <v>3</v>
      </c>
      <c r="G281" s="3">
        <v>2</v>
      </c>
      <c r="H281" s="6">
        <v>16.666666666666668</v>
      </c>
      <c r="I281" s="3">
        <v>1</v>
      </c>
      <c r="J281" s="3">
        <v>0</v>
      </c>
      <c r="K281" s="3">
        <v>3</v>
      </c>
      <c r="L281" s="3">
        <v>8</v>
      </c>
      <c r="M281" s="3">
        <v>3</v>
      </c>
      <c r="N281" s="3">
        <v>0.91700000000000004</v>
      </c>
      <c r="O281" s="3">
        <v>0</v>
      </c>
      <c r="P281" s="3">
        <v>0</v>
      </c>
      <c r="Q281" s="3">
        <v>0</v>
      </c>
      <c r="R281" s="3">
        <v>0</v>
      </c>
    </row>
    <row r="282" spans="1:18" x14ac:dyDescent="0.3">
      <c r="A282" s="3">
        <f>VLOOKUP(B282&amp;" "&amp;C282,KEY!$F$1:$G$531,2)</f>
        <v>159</v>
      </c>
      <c r="B282" s="4" t="s">
        <v>456</v>
      </c>
      <c r="C282" s="3" t="s">
        <v>77</v>
      </c>
      <c r="D282" s="3" t="s">
        <v>60</v>
      </c>
      <c r="E282" s="3" t="str">
        <f>IF(H282/I282&gt;=80,"A",IF(H282/I282&gt;=50,"B","C"))</f>
        <v>A</v>
      </c>
      <c r="F282" s="5">
        <v>23</v>
      </c>
      <c r="G282" s="3">
        <v>12</v>
      </c>
      <c r="H282" s="3">
        <v>115</v>
      </c>
      <c r="I282" s="3">
        <v>1</v>
      </c>
      <c r="J282" s="3">
        <v>0</v>
      </c>
      <c r="K282" s="3">
        <v>5</v>
      </c>
      <c r="L282" s="3">
        <v>28</v>
      </c>
      <c r="M282" s="3">
        <v>1</v>
      </c>
      <c r="N282" s="3">
        <v>0.97099999999999997</v>
      </c>
      <c r="O282" s="3">
        <v>0</v>
      </c>
      <c r="P282" s="3">
        <v>0</v>
      </c>
      <c r="Q282" s="3">
        <v>0</v>
      </c>
      <c r="R282" s="3">
        <v>0</v>
      </c>
    </row>
    <row r="283" spans="1:18" x14ac:dyDescent="0.3">
      <c r="A283" s="3">
        <f>VLOOKUP(B283&amp;" "&amp;C283,KEY!$F$1:$G$531,2)</f>
        <v>160</v>
      </c>
      <c r="B283" s="4" t="s">
        <v>343</v>
      </c>
      <c r="C283" s="3" t="s">
        <v>85</v>
      </c>
      <c r="D283" s="3" t="s">
        <v>63</v>
      </c>
      <c r="E283" s="3" t="s">
        <v>554</v>
      </c>
      <c r="F283" s="5">
        <v>1</v>
      </c>
      <c r="G283" s="3">
        <v>0</v>
      </c>
      <c r="H283" s="3">
        <v>1</v>
      </c>
      <c r="I283" s="3">
        <v>0</v>
      </c>
      <c r="J283" s="3">
        <v>0</v>
      </c>
      <c r="K283" s="3">
        <v>0</v>
      </c>
      <c r="L283" s="3">
        <v>1</v>
      </c>
      <c r="M283" s="3">
        <v>0</v>
      </c>
      <c r="N283" s="3">
        <v>1</v>
      </c>
      <c r="O283" s="3">
        <v>0</v>
      </c>
      <c r="P283" s="3">
        <v>0</v>
      </c>
      <c r="Q283" s="3">
        <v>0</v>
      </c>
      <c r="R283" s="3">
        <v>0</v>
      </c>
    </row>
    <row r="284" spans="1:18" x14ac:dyDescent="0.3">
      <c r="A284" s="3">
        <f>VLOOKUP(B284&amp;" "&amp;C284,KEY!$F$1:$G$531,2)</f>
        <v>160</v>
      </c>
      <c r="B284" s="4" t="s">
        <v>343</v>
      </c>
      <c r="C284" s="3" t="s">
        <v>85</v>
      </c>
      <c r="D284" s="3" t="s">
        <v>57</v>
      </c>
      <c r="E284" s="3" t="s">
        <v>553</v>
      </c>
      <c r="F284" s="5">
        <v>26</v>
      </c>
      <c r="G284" s="3">
        <v>7</v>
      </c>
      <c r="H284" s="6">
        <v>98.666666666666671</v>
      </c>
      <c r="I284" s="3">
        <v>0</v>
      </c>
      <c r="J284" s="3">
        <v>0</v>
      </c>
      <c r="K284" s="3">
        <v>30</v>
      </c>
      <c r="L284" s="3">
        <v>0</v>
      </c>
      <c r="M284" s="3">
        <v>0</v>
      </c>
      <c r="N284" s="3">
        <v>1</v>
      </c>
      <c r="O284" s="3">
        <v>0</v>
      </c>
      <c r="P284" s="3">
        <v>0</v>
      </c>
      <c r="Q284" s="3">
        <v>0</v>
      </c>
      <c r="R284" s="3">
        <v>0</v>
      </c>
    </row>
    <row r="285" spans="1:18" x14ac:dyDescent="0.3">
      <c r="A285" s="3">
        <f>VLOOKUP(B285&amp;" "&amp;C285,KEY!$F$1:$G$531,2)</f>
        <v>160</v>
      </c>
      <c r="B285" s="4" t="s">
        <v>343</v>
      </c>
      <c r="C285" s="3" t="s">
        <v>85</v>
      </c>
      <c r="D285" s="3" t="s">
        <v>54</v>
      </c>
      <c r="E285" s="3" t="s">
        <v>552</v>
      </c>
      <c r="F285" s="5">
        <v>26</v>
      </c>
      <c r="G285" s="3">
        <v>17</v>
      </c>
      <c r="H285" s="6">
        <v>149.33333333333334</v>
      </c>
      <c r="I285" s="3">
        <v>0</v>
      </c>
      <c r="J285" s="3">
        <v>0</v>
      </c>
      <c r="K285" s="3">
        <v>45</v>
      </c>
      <c r="L285" s="3">
        <v>1</v>
      </c>
      <c r="M285" s="3">
        <v>0</v>
      </c>
      <c r="N285" s="3">
        <v>1</v>
      </c>
      <c r="O285" s="3">
        <v>0</v>
      </c>
      <c r="P285" s="3">
        <v>0</v>
      </c>
      <c r="Q285" s="3">
        <v>0</v>
      </c>
      <c r="R285" s="3">
        <v>0</v>
      </c>
    </row>
    <row r="286" spans="1:18" x14ac:dyDescent="0.3">
      <c r="A286" s="3">
        <f>VLOOKUP(B286&amp;" "&amp;C286,KEY!$F$1:$G$531,2)</f>
        <v>161</v>
      </c>
      <c r="B286" s="4" t="s">
        <v>257</v>
      </c>
      <c r="C286" s="3" t="s">
        <v>62</v>
      </c>
      <c r="D286" s="3" t="s">
        <v>134</v>
      </c>
      <c r="E286" s="3" t="str">
        <f>IF(H286/I286&gt;=80,"A",IF(H286/I286&gt;=50,"B","C"))</f>
        <v>B</v>
      </c>
      <c r="F286" s="5">
        <v>20</v>
      </c>
      <c r="G286" s="3">
        <v>12</v>
      </c>
      <c r="H286" s="6">
        <v>63.666666666666664</v>
      </c>
      <c r="I286" s="3">
        <v>1</v>
      </c>
      <c r="J286" s="3">
        <v>0</v>
      </c>
      <c r="K286" s="3">
        <v>2</v>
      </c>
      <c r="L286" s="3">
        <v>14</v>
      </c>
      <c r="M286" s="3">
        <v>3</v>
      </c>
      <c r="N286" s="3">
        <v>0.94099999999999995</v>
      </c>
      <c r="O286" s="3">
        <v>0</v>
      </c>
      <c r="P286" s="3">
        <v>0</v>
      </c>
      <c r="Q286" s="3">
        <v>0</v>
      </c>
      <c r="R286" s="3">
        <v>0</v>
      </c>
    </row>
    <row r="287" spans="1:18" x14ac:dyDescent="0.3">
      <c r="A287" s="3">
        <f>VLOOKUP(B287&amp;" "&amp;C287,KEY!$F$1:$G$531,2)</f>
        <v>162</v>
      </c>
      <c r="B287" s="4" t="s">
        <v>105</v>
      </c>
      <c r="C287" s="3" t="s">
        <v>65</v>
      </c>
      <c r="D287" s="3" t="s">
        <v>49</v>
      </c>
      <c r="E287" s="3" t="s">
        <v>552</v>
      </c>
      <c r="F287" s="5">
        <v>90</v>
      </c>
      <c r="G287" s="3">
        <v>55</v>
      </c>
      <c r="H287" s="6">
        <v>549.66666666666663</v>
      </c>
      <c r="I287" s="3">
        <v>0</v>
      </c>
      <c r="J287" s="3">
        <v>0</v>
      </c>
      <c r="K287" s="3">
        <v>110</v>
      </c>
      <c r="L287" s="3">
        <v>2</v>
      </c>
      <c r="M287" s="3">
        <v>0</v>
      </c>
      <c r="N287" s="3">
        <v>1</v>
      </c>
      <c r="O287" s="3">
        <v>0</v>
      </c>
      <c r="P287" s="3">
        <v>0</v>
      </c>
      <c r="Q287" s="3">
        <v>0</v>
      </c>
      <c r="R287" s="3">
        <v>0</v>
      </c>
    </row>
    <row r="288" spans="1:18" x14ac:dyDescent="0.3">
      <c r="A288" s="3">
        <f>VLOOKUP(B288&amp;" "&amp;C288,KEY!$F$1:$G$531,2)</f>
        <v>162</v>
      </c>
      <c r="B288" s="4" t="s">
        <v>105</v>
      </c>
      <c r="C288" s="3" t="s">
        <v>65</v>
      </c>
      <c r="D288" s="3" t="s">
        <v>54</v>
      </c>
      <c r="E288" s="3" t="s">
        <v>552</v>
      </c>
      <c r="F288" s="5">
        <v>69</v>
      </c>
      <c r="G288" s="3">
        <v>66</v>
      </c>
      <c r="H288" s="6">
        <v>476.66666666666669</v>
      </c>
      <c r="I288" s="3">
        <v>0</v>
      </c>
      <c r="J288" s="3">
        <v>0</v>
      </c>
      <c r="K288" s="3">
        <v>118</v>
      </c>
      <c r="L288" s="3">
        <v>2</v>
      </c>
      <c r="M288" s="3">
        <v>1</v>
      </c>
      <c r="N288" s="3">
        <v>1</v>
      </c>
      <c r="O288" s="3">
        <v>0</v>
      </c>
      <c r="P288" s="3">
        <v>0</v>
      </c>
      <c r="Q288" s="3">
        <v>0</v>
      </c>
      <c r="R288" s="3">
        <v>0</v>
      </c>
    </row>
    <row r="289" spans="1:18" x14ac:dyDescent="0.3">
      <c r="A289" s="3">
        <f>VLOOKUP(B289&amp;" "&amp;C289,KEY!$F$1:$G$531,2)</f>
        <v>163</v>
      </c>
      <c r="B289" s="4" t="s">
        <v>451</v>
      </c>
      <c r="C289" s="3" t="s">
        <v>56</v>
      </c>
      <c r="D289" s="3" t="s">
        <v>134</v>
      </c>
      <c r="E289" s="3" t="s">
        <v>554</v>
      </c>
      <c r="F289" s="5">
        <v>25</v>
      </c>
      <c r="G289" s="3">
        <v>0</v>
      </c>
      <c r="H289" s="6">
        <v>28.333333333333332</v>
      </c>
      <c r="I289" s="3">
        <v>0</v>
      </c>
      <c r="J289" s="3">
        <v>0</v>
      </c>
      <c r="K289" s="3">
        <v>1</v>
      </c>
      <c r="L289" s="3">
        <v>4</v>
      </c>
      <c r="M289" s="3">
        <v>0</v>
      </c>
      <c r="N289" s="3">
        <v>1</v>
      </c>
      <c r="O289" s="3">
        <v>0</v>
      </c>
      <c r="P289" s="3">
        <v>0</v>
      </c>
      <c r="Q289" s="3">
        <v>0</v>
      </c>
      <c r="R289" s="3">
        <v>0</v>
      </c>
    </row>
    <row r="290" spans="1:18" x14ac:dyDescent="0.3">
      <c r="A290" s="3">
        <f>VLOOKUP(B290&amp;" "&amp;C290,KEY!$F$1:$G$531,2)</f>
        <v>164</v>
      </c>
      <c r="B290" s="4" t="s">
        <v>82</v>
      </c>
      <c r="C290" s="3" t="s">
        <v>65</v>
      </c>
      <c r="D290" s="3" t="s">
        <v>49</v>
      </c>
      <c r="E290" s="3" t="str">
        <f>IF(H290/I290&gt;=80,"A",IF(H290/I290&gt;=50,"B","C"))</f>
        <v>A</v>
      </c>
      <c r="F290" s="5">
        <v>75</v>
      </c>
      <c r="G290" s="3">
        <v>63</v>
      </c>
      <c r="H290" s="6">
        <v>514.66666666666663</v>
      </c>
      <c r="I290" s="3">
        <v>1</v>
      </c>
      <c r="J290" s="3">
        <v>0</v>
      </c>
      <c r="K290" s="3">
        <v>104</v>
      </c>
      <c r="L290" s="3">
        <v>4</v>
      </c>
      <c r="M290" s="3">
        <v>2</v>
      </c>
      <c r="N290" s="3">
        <v>0.99099999999999999</v>
      </c>
      <c r="O290" s="3">
        <v>0</v>
      </c>
      <c r="P290" s="3">
        <v>0</v>
      </c>
      <c r="Q290" s="3">
        <v>0</v>
      </c>
      <c r="R290" s="3">
        <v>0</v>
      </c>
    </row>
    <row r="291" spans="1:18" x14ac:dyDescent="0.3">
      <c r="A291" s="3">
        <f>VLOOKUP(B291&amp;" "&amp;C291,KEY!$F$1:$G$531,2)</f>
        <v>164</v>
      </c>
      <c r="B291" s="4" t="s">
        <v>82</v>
      </c>
      <c r="C291" s="3" t="s">
        <v>65</v>
      </c>
      <c r="D291" s="3" t="s">
        <v>57</v>
      </c>
      <c r="E291" s="3" t="str">
        <f>IF(H291/I291&gt;=80,"A",IF(H291/I291&gt;=50,"B","C"))</f>
        <v>A</v>
      </c>
      <c r="F291" s="5">
        <v>55</v>
      </c>
      <c r="G291" s="3">
        <v>31</v>
      </c>
      <c r="H291" s="6">
        <v>291.66666666666669</v>
      </c>
      <c r="I291" s="3">
        <v>2</v>
      </c>
      <c r="J291" s="3">
        <v>0</v>
      </c>
      <c r="K291" s="3">
        <v>63</v>
      </c>
      <c r="L291" s="3">
        <v>2</v>
      </c>
      <c r="M291" s="3">
        <v>0</v>
      </c>
      <c r="N291" s="3">
        <v>0.97</v>
      </c>
      <c r="O291" s="3">
        <v>0</v>
      </c>
      <c r="P291" s="3">
        <v>0</v>
      </c>
      <c r="Q291" s="3">
        <v>0</v>
      </c>
      <c r="R291" s="3">
        <v>0</v>
      </c>
    </row>
    <row r="292" spans="1:18" x14ac:dyDescent="0.3">
      <c r="A292" s="3">
        <f>VLOOKUP(B292&amp;" "&amp;C292,KEY!$F$1:$G$531,2)</f>
        <v>164</v>
      </c>
      <c r="B292" s="4" t="s">
        <v>82</v>
      </c>
      <c r="C292" s="3" t="s">
        <v>65</v>
      </c>
      <c r="D292" s="3" t="s">
        <v>54</v>
      </c>
      <c r="E292" s="3" t="s">
        <v>552</v>
      </c>
      <c r="F292" s="5">
        <v>24</v>
      </c>
      <c r="G292" s="3">
        <v>22</v>
      </c>
      <c r="H292" s="6">
        <v>157.33333333333334</v>
      </c>
      <c r="I292" s="3">
        <v>0</v>
      </c>
      <c r="J292" s="3">
        <v>0</v>
      </c>
      <c r="K292" s="3">
        <v>32</v>
      </c>
      <c r="L292" s="3">
        <v>1</v>
      </c>
      <c r="M292" s="3">
        <v>1</v>
      </c>
      <c r="N292" s="3">
        <v>1</v>
      </c>
      <c r="O292" s="3">
        <v>0</v>
      </c>
      <c r="P292" s="3">
        <v>0</v>
      </c>
      <c r="Q292" s="3">
        <v>0</v>
      </c>
      <c r="R292" s="3">
        <v>0</v>
      </c>
    </row>
    <row r="293" spans="1:18" x14ac:dyDescent="0.3">
      <c r="A293" s="3">
        <f>VLOOKUP(B293&amp;" "&amp;C293,KEY!$F$1:$G$531,2)</f>
        <v>165</v>
      </c>
      <c r="B293" s="4" t="s">
        <v>76</v>
      </c>
      <c r="C293" s="3" t="s">
        <v>77</v>
      </c>
      <c r="D293" s="3" t="s">
        <v>63</v>
      </c>
      <c r="E293" s="3" t="str">
        <f>IF(H293/I293&gt;=80,"A",IF(H293/I293&gt;=50,"B","C"))</f>
        <v>B</v>
      </c>
      <c r="F293" s="5">
        <v>109</v>
      </c>
      <c r="G293" s="3">
        <v>108</v>
      </c>
      <c r="H293" s="3">
        <v>888</v>
      </c>
      <c r="I293" s="3">
        <v>13</v>
      </c>
      <c r="J293" s="3">
        <v>0</v>
      </c>
      <c r="K293" s="3">
        <v>227</v>
      </c>
      <c r="L293" s="3">
        <v>317</v>
      </c>
      <c r="M293" s="3">
        <v>76</v>
      </c>
      <c r="N293" s="3">
        <v>0.97699999999999998</v>
      </c>
      <c r="O293" s="3">
        <v>0</v>
      </c>
      <c r="P293" s="3">
        <v>0</v>
      </c>
      <c r="Q293" s="3">
        <v>0</v>
      </c>
      <c r="R293" s="3">
        <v>0</v>
      </c>
    </row>
    <row r="294" spans="1:18" x14ac:dyDescent="0.3">
      <c r="A294" s="3">
        <f>VLOOKUP(B294&amp;" "&amp;C294,KEY!$F$1:$G$531,2)</f>
        <v>166</v>
      </c>
      <c r="B294" s="4" t="s">
        <v>520</v>
      </c>
      <c r="C294" s="3" t="s">
        <v>48</v>
      </c>
      <c r="D294" s="3" t="s">
        <v>63</v>
      </c>
      <c r="E294" s="3" t="s">
        <v>554</v>
      </c>
      <c r="F294" s="5">
        <v>1</v>
      </c>
      <c r="G294" s="3">
        <v>0</v>
      </c>
      <c r="H294" s="6">
        <v>1.6666666666666665</v>
      </c>
      <c r="I294" s="3">
        <v>0</v>
      </c>
      <c r="J294" s="3">
        <v>0</v>
      </c>
      <c r="K294" s="3">
        <v>1</v>
      </c>
      <c r="L294" s="3">
        <v>0</v>
      </c>
      <c r="M294" s="3">
        <v>0</v>
      </c>
      <c r="N294" s="3">
        <v>1</v>
      </c>
      <c r="O294" s="3">
        <v>0</v>
      </c>
      <c r="P294" s="3">
        <v>0</v>
      </c>
      <c r="Q294" s="3">
        <v>0</v>
      </c>
      <c r="R294" s="3">
        <v>0</v>
      </c>
    </row>
    <row r="295" spans="1:18" x14ac:dyDescent="0.3">
      <c r="A295" s="3">
        <f>VLOOKUP(B295&amp;" "&amp;C295,KEY!$F$1:$G$531,2)</f>
        <v>166</v>
      </c>
      <c r="B295" s="4" t="s">
        <v>520</v>
      </c>
      <c r="C295" s="3" t="s">
        <v>48</v>
      </c>
      <c r="D295" s="3" t="s">
        <v>60</v>
      </c>
      <c r="E295" s="3" t="s">
        <v>554</v>
      </c>
      <c r="F295" s="5">
        <v>3</v>
      </c>
      <c r="G295" s="3">
        <v>0</v>
      </c>
      <c r="H295" s="6">
        <v>3.3333333333333335</v>
      </c>
      <c r="I295" s="3">
        <v>0</v>
      </c>
      <c r="J295" s="3">
        <v>0</v>
      </c>
      <c r="K295" s="3">
        <v>1</v>
      </c>
      <c r="L295" s="3">
        <v>1</v>
      </c>
      <c r="M295" s="3">
        <v>0</v>
      </c>
      <c r="N295" s="3">
        <v>1</v>
      </c>
      <c r="O295" s="3">
        <v>0</v>
      </c>
      <c r="P295" s="3">
        <v>0</v>
      </c>
      <c r="Q295" s="3">
        <v>0</v>
      </c>
      <c r="R295" s="3">
        <v>0</v>
      </c>
    </row>
    <row r="296" spans="1:18" x14ac:dyDescent="0.3">
      <c r="A296" s="3">
        <f>VLOOKUP(B296&amp;" "&amp;C296,KEY!$F$1:$G$531,2)</f>
        <v>166</v>
      </c>
      <c r="B296" s="4" t="s">
        <v>520</v>
      </c>
      <c r="C296" s="3" t="s">
        <v>48</v>
      </c>
      <c r="D296" s="3" t="s">
        <v>50</v>
      </c>
      <c r="E296" s="3" t="s">
        <v>554</v>
      </c>
      <c r="F296" s="5">
        <v>2</v>
      </c>
      <c r="G296" s="3">
        <v>0</v>
      </c>
      <c r="H296" s="3">
        <v>4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</row>
    <row r="297" spans="1:18" x14ac:dyDescent="0.3">
      <c r="A297" s="3">
        <f>VLOOKUP(B297&amp;" "&amp;C297,KEY!$F$1:$G$531,2)</f>
        <v>167</v>
      </c>
      <c r="B297" s="4" t="s">
        <v>170</v>
      </c>
      <c r="C297" s="3" t="s">
        <v>56</v>
      </c>
      <c r="D297" s="3" t="s">
        <v>59</v>
      </c>
      <c r="E297" s="3" t="str">
        <f>IF(H297/I297&gt;=80,"A",IF(H297/I297&gt;=50,"B","C"))</f>
        <v>C</v>
      </c>
      <c r="F297" s="5">
        <v>12</v>
      </c>
      <c r="G297" s="3">
        <v>0</v>
      </c>
      <c r="H297" s="3">
        <v>37</v>
      </c>
      <c r="I297" s="3">
        <v>2</v>
      </c>
      <c r="J297" s="3">
        <v>0</v>
      </c>
      <c r="K297" s="3">
        <v>28</v>
      </c>
      <c r="L297" s="3">
        <v>1</v>
      </c>
      <c r="M297" s="3">
        <v>0</v>
      </c>
      <c r="N297" s="3">
        <v>0.93500000000000005</v>
      </c>
      <c r="O297" s="3">
        <v>0</v>
      </c>
      <c r="P297" s="3">
        <v>0</v>
      </c>
      <c r="Q297" s="3">
        <v>1</v>
      </c>
      <c r="R297" s="3">
        <v>100</v>
      </c>
    </row>
    <row r="298" spans="1:18" x14ac:dyDescent="0.3">
      <c r="A298" s="3">
        <f>VLOOKUP(B298&amp;" "&amp;C298,KEY!$F$1:$G$531,2)</f>
        <v>168</v>
      </c>
      <c r="B298" s="4" t="s">
        <v>341</v>
      </c>
      <c r="C298" s="3" t="s">
        <v>48</v>
      </c>
      <c r="D298" s="3" t="s">
        <v>134</v>
      </c>
      <c r="E298" s="3" t="s">
        <v>554</v>
      </c>
      <c r="F298" s="5">
        <v>60</v>
      </c>
      <c r="G298" s="3">
        <v>0</v>
      </c>
      <c r="H298" s="3">
        <v>41</v>
      </c>
      <c r="I298" s="3">
        <v>0</v>
      </c>
      <c r="J298" s="3">
        <v>0</v>
      </c>
      <c r="K298" s="3">
        <v>2</v>
      </c>
      <c r="L298" s="3">
        <v>7</v>
      </c>
      <c r="M298" s="3">
        <v>0</v>
      </c>
      <c r="N298" s="3">
        <v>1</v>
      </c>
      <c r="O298" s="3">
        <v>0</v>
      </c>
      <c r="P298" s="3">
        <v>0</v>
      </c>
      <c r="Q298" s="3">
        <v>0</v>
      </c>
      <c r="R298" s="3">
        <v>0</v>
      </c>
    </row>
    <row r="299" spans="1:18" x14ac:dyDescent="0.3">
      <c r="A299" s="3">
        <f>VLOOKUP(B299&amp;" "&amp;C299,KEY!$F$1:$G$531,2)</f>
        <v>169</v>
      </c>
      <c r="B299" s="4" t="s">
        <v>115</v>
      </c>
      <c r="C299" s="3" t="s">
        <v>77</v>
      </c>
      <c r="D299" s="3" t="s">
        <v>63</v>
      </c>
      <c r="E299" s="3" t="str">
        <f>IF(H299/I299&gt;=80,"A",IF(H299/I299&gt;=50,"B","C"))</f>
        <v>C</v>
      </c>
      <c r="F299" s="5">
        <v>18</v>
      </c>
      <c r="G299" s="3">
        <v>5</v>
      </c>
      <c r="H299" s="6">
        <v>59.666666666666664</v>
      </c>
      <c r="I299" s="3">
        <v>2</v>
      </c>
      <c r="J299" s="3">
        <v>0</v>
      </c>
      <c r="K299" s="3">
        <v>20</v>
      </c>
      <c r="L299" s="3">
        <v>23</v>
      </c>
      <c r="M299" s="3">
        <v>10</v>
      </c>
      <c r="N299" s="3">
        <v>0.95599999999999996</v>
      </c>
      <c r="O299" s="3">
        <v>0</v>
      </c>
      <c r="P299" s="3">
        <v>0</v>
      </c>
      <c r="Q299" s="3">
        <v>0</v>
      </c>
      <c r="R299" s="3">
        <v>0</v>
      </c>
    </row>
    <row r="300" spans="1:18" x14ac:dyDescent="0.3">
      <c r="A300" s="3">
        <f>VLOOKUP(B300&amp;" "&amp;C300,KEY!$F$1:$G$531,2)</f>
        <v>169</v>
      </c>
      <c r="B300" s="4" t="s">
        <v>115</v>
      </c>
      <c r="C300" s="3" t="s">
        <v>77</v>
      </c>
      <c r="D300" s="3" t="s">
        <v>50</v>
      </c>
      <c r="E300" s="3" t="str">
        <f>IF(H300/I300&gt;=80,"A",IF(H300/I300&gt;=50,"B","C"))</f>
        <v>B</v>
      </c>
      <c r="F300" s="5">
        <v>105</v>
      </c>
      <c r="G300" s="3">
        <v>88</v>
      </c>
      <c r="H300" s="3">
        <v>726</v>
      </c>
      <c r="I300" s="3">
        <v>11</v>
      </c>
      <c r="J300" s="3">
        <v>0</v>
      </c>
      <c r="K300" s="3">
        <v>137</v>
      </c>
      <c r="L300" s="3">
        <v>262</v>
      </c>
      <c r="M300" s="3">
        <v>53</v>
      </c>
      <c r="N300" s="3">
        <v>0.97299999999999998</v>
      </c>
      <c r="O300" s="3">
        <v>0</v>
      </c>
      <c r="P300" s="3">
        <v>0</v>
      </c>
      <c r="Q300" s="3">
        <v>0</v>
      </c>
      <c r="R300" s="3">
        <v>0</v>
      </c>
    </row>
    <row r="301" spans="1:18" x14ac:dyDescent="0.3">
      <c r="A301" s="3">
        <f>VLOOKUP(B301&amp;" "&amp;C301,KEY!$F$1:$G$531,2)</f>
        <v>170</v>
      </c>
      <c r="B301" s="4" t="s">
        <v>545</v>
      </c>
      <c r="C301" s="3" t="s">
        <v>70</v>
      </c>
      <c r="D301" s="3" t="s">
        <v>49</v>
      </c>
      <c r="E301" s="3" t="s">
        <v>554</v>
      </c>
      <c r="F301" s="5">
        <v>1</v>
      </c>
      <c r="G301" s="3">
        <v>0</v>
      </c>
      <c r="H301" s="3">
        <v>1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</row>
    <row r="302" spans="1:18" x14ac:dyDescent="0.3">
      <c r="A302" s="3">
        <f>VLOOKUP(B302&amp;" "&amp;C302,KEY!$F$1:$G$531,2)</f>
        <v>170</v>
      </c>
      <c r="B302" s="4" t="s">
        <v>545</v>
      </c>
      <c r="C302" s="3" t="s">
        <v>70</v>
      </c>
      <c r="D302" s="3" t="s">
        <v>59</v>
      </c>
      <c r="E302" s="3" t="s">
        <v>554</v>
      </c>
      <c r="F302" s="5">
        <v>1</v>
      </c>
      <c r="G302" s="3">
        <v>0</v>
      </c>
      <c r="H302" s="6">
        <v>0.66666666666666663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</row>
    <row r="303" spans="1:18" x14ac:dyDescent="0.3">
      <c r="A303" s="3">
        <f>VLOOKUP(B303&amp;" "&amp;C303,KEY!$F$1:$G$531,2)</f>
        <v>171</v>
      </c>
      <c r="B303" s="4" t="s">
        <v>18</v>
      </c>
      <c r="C303" s="3" t="s">
        <v>5</v>
      </c>
      <c r="D303" s="3" t="s">
        <v>59</v>
      </c>
      <c r="E303" s="3" t="str">
        <f>IF(H303/I303&gt;=80,"A",IF(H303/I303&gt;=50,"B","C"))</f>
        <v>A</v>
      </c>
      <c r="F303" s="5">
        <v>126</v>
      </c>
      <c r="G303" s="3">
        <v>122</v>
      </c>
      <c r="H303" s="6">
        <v>991.33333333333337</v>
      </c>
      <c r="I303" s="3">
        <v>7</v>
      </c>
      <c r="J303" s="3">
        <v>1</v>
      </c>
      <c r="K303" s="3">
        <v>743</v>
      </c>
      <c r="L303" s="3">
        <v>89</v>
      </c>
      <c r="M303" s="3">
        <v>8</v>
      </c>
      <c r="N303" s="3">
        <v>0.99199999999999999</v>
      </c>
      <c r="O303" s="3">
        <v>8</v>
      </c>
      <c r="P303" s="3">
        <v>60</v>
      </c>
      <c r="Q303" s="3">
        <v>41</v>
      </c>
      <c r="R303" s="3">
        <v>40.6</v>
      </c>
    </row>
    <row r="304" spans="1:18" x14ac:dyDescent="0.3">
      <c r="A304" s="3">
        <f>VLOOKUP(B304&amp;" "&amp;C304,KEY!$F$1:$G$531,2)</f>
        <v>172</v>
      </c>
      <c r="B304" s="4" t="s">
        <v>504</v>
      </c>
      <c r="C304" s="3" t="s">
        <v>48</v>
      </c>
      <c r="D304" s="3" t="s">
        <v>134</v>
      </c>
      <c r="E304" s="3" t="s">
        <v>554</v>
      </c>
      <c r="F304" s="5">
        <v>6</v>
      </c>
      <c r="G304" s="3">
        <v>0</v>
      </c>
      <c r="H304" s="6">
        <v>6.333333333333333</v>
      </c>
      <c r="I304" s="3">
        <v>0</v>
      </c>
      <c r="J304" s="3">
        <v>0</v>
      </c>
      <c r="K304" s="3">
        <v>1</v>
      </c>
      <c r="L304" s="3">
        <v>1</v>
      </c>
      <c r="M304" s="3">
        <v>0</v>
      </c>
      <c r="N304" s="3">
        <v>1</v>
      </c>
      <c r="O304" s="3">
        <v>0</v>
      </c>
      <c r="P304" s="3">
        <v>0</v>
      </c>
      <c r="Q304" s="3">
        <v>0</v>
      </c>
      <c r="R304" s="3">
        <v>0</v>
      </c>
    </row>
    <row r="305" spans="1:18" x14ac:dyDescent="0.3">
      <c r="A305" s="3">
        <f>VLOOKUP(B305&amp;" "&amp;C305,KEY!$F$1:$G$531,2)</f>
        <v>173</v>
      </c>
      <c r="B305" s="4" t="s">
        <v>457</v>
      </c>
      <c r="C305" s="3" t="s">
        <v>56</v>
      </c>
      <c r="D305" s="3" t="s">
        <v>134</v>
      </c>
      <c r="E305" s="3" t="s">
        <v>554</v>
      </c>
      <c r="F305" s="5">
        <v>21</v>
      </c>
      <c r="G305" s="3">
        <v>0</v>
      </c>
      <c r="H305" s="6">
        <v>21.666666666666668</v>
      </c>
      <c r="I305" s="3">
        <v>0</v>
      </c>
      <c r="J305" s="3">
        <v>0</v>
      </c>
      <c r="K305" s="3">
        <v>1</v>
      </c>
      <c r="L305" s="3">
        <v>6</v>
      </c>
      <c r="M305" s="3">
        <v>1</v>
      </c>
      <c r="N305" s="3">
        <v>1</v>
      </c>
      <c r="O305" s="3">
        <v>0</v>
      </c>
      <c r="P305" s="3">
        <v>0</v>
      </c>
      <c r="Q305" s="3">
        <v>0</v>
      </c>
      <c r="R305" s="3">
        <v>0</v>
      </c>
    </row>
    <row r="306" spans="1:18" x14ac:dyDescent="0.3">
      <c r="A306" s="3">
        <f>VLOOKUP(B306&amp;" "&amp;C306,KEY!$F$1:$G$531,2)</f>
        <v>174</v>
      </c>
      <c r="B306" s="4" t="s">
        <v>103</v>
      </c>
      <c r="C306" s="3" t="s">
        <v>56</v>
      </c>
      <c r="D306" s="3" t="s">
        <v>63</v>
      </c>
      <c r="E306" s="3" t="str">
        <f>IF(H306/I306&gt;=80,"A",IF(H306/I306&gt;=50,"B","C"))</f>
        <v>B</v>
      </c>
      <c r="F306" s="5">
        <v>116</v>
      </c>
      <c r="G306" s="3">
        <v>113</v>
      </c>
      <c r="H306" s="6">
        <v>897.33333333333337</v>
      </c>
      <c r="I306" s="3">
        <v>14</v>
      </c>
      <c r="J306" s="3">
        <v>0</v>
      </c>
      <c r="K306" s="3">
        <v>224</v>
      </c>
      <c r="L306" s="3">
        <v>278</v>
      </c>
      <c r="M306" s="3">
        <v>65</v>
      </c>
      <c r="N306" s="3">
        <v>0.97299999999999998</v>
      </c>
      <c r="O306" s="3">
        <v>0</v>
      </c>
      <c r="P306" s="3">
        <v>0</v>
      </c>
      <c r="Q306" s="3">
        <v>0</v>
      </c>
      <c r="R306" s="3">
        <v>0</v>
      </c>
    </row>
    <row r="307" spans="1:18" x14ac:dyDescent="0.3">
      <c r="A307" s="3">
        <f>VLOOKUP(B307&amp;" "&amp;C307,KEY!$F$1:$G$531,2)</f>
        <v>175</v>
      </c>
      <c r="B307" s="4" t="s">
        <v>436</v>
      </c>
      <c r="C307" s="3" t="s">
        <v>62</v>
      </c>
      <c r="D307" s="3" t="s">
        <v>134</v>
      </c>
      <c r="E307" s="3" t="s">
        <v>554</v>
      </c>
      <c r="F307" s="5">
        <v>32</v>
      </c>
      <c r="G307" s="3">
        <v>0</v>
      </c>
      <c r="H307" s="6">
        <v>36.666666666666664</v>
      </c>
      <c r="I307" s="3">
        <v>0</v>
      </c>
      <c r="J307" s="3">
        <v>0</v>
      </c>
      <c r="K307" s="3">
        <v>2</v>
      </c>
      <c r="L307" s="3">
        <v>8</v>
      </c>
      <c r="M307" s="3">
        <v>1</v>
      </c>
      <c r="N307" s="3">
        <v>1</v>
      </c>
      <c r="O307" s="3">
        <v>0</v>
      </c>
      <c r="P307" s="3">
        <v>0</v>
      </c>
      <c r="Q307" s="3">
        <v>0</v>
      </c>
      <c r="R307" s="3">
        <v>0</v>
      </c>
    </row>
    <row r="308" spans="1:18" x14ac:dyDescent="0.3">
      <c r="A308" s="3">
        <f>VLOOKUP(B308&amp;" "&amp;C308,KEY!$F$1:$G$531,2)</f>
        <v>176</v>
      </c>
      <c r="B308" s="4" t="s">
        <v>528</v>
      </c>
      <c r="C308" s="3" t="s">
        <v>56</v>
      </c>
      <c r="D308" s="3" t="s">
        <v>134</v>
      </c>
      <c r="E308" s="3" t="s">
        <v>554</v>
      </c>
      <c r="F308" s="5">
        <v>2</v>
      </c>
      <c r="G308" s="3">
        <v>0</v>
      </c>
      <c r="H308" s="6">
        <v>2.3333333333333335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</row>
    <row r="309" spans="1:18" x14ac:dyDescent="0.3">
      <c r="A309" s="3">
        <f>VLOOKUP(B309&amp;" "&amp;C309,KEY!$F$1:$G$531,2)</f>
        <v>177</v>
      </c>
      <c r="B309" s="4" t="s">
        <v>106</v>
      </c>
      <c r="C309" s="3" t="s">
        <v>56</v>
      </c>
      <c r="D309" s="3" t="s">
        <v>60</v>
      </c>
      <c r="E309" s="3" t="str">
        <f>IF(H309/I309&gt;=80,"A",IF(H309/I309&gt;=50,"B","C"))</f>
        <v>B</v>
      </c>
      <c r="F309" s="5">
        <v>114</v>
      </c>
      <c r="G309" s="3">
        <v>111</v>
      </c>
      <c r="H309" s="3">
        <v>891</v>
      </c>
      <c r="I309" s="3">
        <v>15</v>
      </c>
      <c r="J309" s="3">
        <v>0</v>
      </c>
      <c r="K309" s="3">
        <v>54</v>
      </c>
      <c r="L309" s="3">
        <v>153</v>
      </c>
      <c r="M309" s="3">
        <v>11</v>
      </c>
      <c r="N309" s="3">
        <v>0.93200000000000005</v>
      </c>
      <c r="O309" s="3">
        <v>0</v>
      </c>
      <c r="P309" s="3">
        <v>0</v>
      </c>
      <c r="Q309" s="3">
        <v>0</v>
      </c>
      <c r="R309" s="3">
        <v>0</v>
      </c>
    </row>
    <row r="310" spans="1:18" x14ac:dyDescent="0.3">
      <c r="A310" s="3">
        <f>VLOOKUP(B310&amp;" "&amp;C310,KEY!$F$1:$G$531,2)</f>
        <v>178</v>
      </c>
      <c r="B310" s="4" t="s">
        <v>513</v>
      </c>
      <c r="C310" s="3" t="s">
        <v>65</v>
      </c>
      <c r="D310" s="3" t="s">
        <v>134</v>
      </c>
      <c r="E310" s="3" t="s">
        <v>554</v>
      </c>
      <c r="F310" s="5">
        <v>4</v>
      </c>
      <c r="G310" s="3">
        <v>0</v>
      </c>
      <c r="H310" s="6">
        <v>3.3333333333333335</v>
      </c>
      <c r="I310" s="3">
        <v>0</v>
      </c>
      <c r="J310" s="3">
        <v>0</v>
      </c>
      <c r="K310" s="3">
        <v>0</v>
      </c>
      <c r="L310" s="3">
        <v>1</v>
      </c>
      <c r="M310" s="3">
        <v>0</v>
      </c>
      <c r="N310" s="3">
        <v>1</v>
      </c>
      <c r="O310" s="3">
        <v>0</v>
      </c>
      <c r="P310" s="3">
        <v>0</v>
      </c>
      <c r="Q310" s="3">
        <v>0</v>
      </c>
      <c r="R310" s="3">
        <v>0</v>
      </c>
    </row>
    <row r="311" spans="1:18" x14ac:dyDescent="0.3">
      <c r="A311" s="3">
        <f>VLOOKUP(B311&amp;" "&amp;C311,KEY!$F$1:$G$531,2)</f>
        <v>179</v>
      </c>
      <c r="B311" s="4" t="s">
        <v>549</v>
      </c>
      <c r="C311" s="3" t="s">
        <v>85</v>
      </c>
      <c r="D311" s="3" t="s">
        <v>63</v>
      </c>
      <c r="E311" s="3" t="s">
        <v>554</v>
      </c>
      <c r="F311" s="5">
        <v>1</v>
      </c>
      <c r="G311" s="3">
        <v>1</v>
      </c>
      <c r="H311" s="3">
        <v>4</v>
      </c>
      <c r="I311" s="3">
        <v>0</v>
      </c>
      <c r="J311" s="3">
        <v>0</v>
      </c>
      <c r="K311" s="3">
        <v>0</v>
      </c>
      <c r="L311" s="3">
        <v>4</v>
      </c>
      <c r="M311" s="3">
        <v>0</v>
      </c>
      <c r="N311" s="3">
        <v>1</v>
      </c>
      <c r="O311" s="3">
        <v>0</v>
      </c>
      <c r="P311" s="3">
        <v>0</v>
      </c>
      <c r="Q311" s="3">
        <v>0</v>
      </c>
      <c r="R311" s="3">
        <v>0</v>
      </c>
    </row>
    <row r="312" spans="1:18" x14ac:dyDescent="0.3">
      <c r="A312" s="3">
        <f>VLOOKUP(B312&amp;" "&amp;C312,KEY!$F$1:$G$531,2)</f>
        <v>181</v>
      </c>
      <c r="B312" s="4" t="s">
        <v>261</v>
      </c>
      <c r="C312" s="3" t="s">
        <v>52</v>
      </c>
      <c r="D312" s="3" t="s">
        <v>134</v>
      </c>
      <c r="E312" s="3" t="str">
        <f>IF(H312/I312&gt;=80,"A",IF(H312/I312&gt;=50,"B","C"))</f>
        <v>A</v>
      </c>
      <c r="F312" s="5">
        <v>27</v>
      </c>
      <c r="G312" s="3">
        <v>27</v>
      </c>
      <c r="H312" s="3">
        <v>139</v>
      </c>
      <c r="I312" s="3">
        <v>1</v>
      </c>
      <c r="J312" s="3">
        <v>1</v>
      </c>
      <c r="K312" s="3">
        <v>7</v>
      </c>
      <c r="L312" s="3">
        <v>15</v>
      </c>
      <c r="M312" s="3">
        <v>3</v>
      </c>
      <c r="N312" s="3">
        <v>0.95699999999999996</v>
      </c>
      <c r="O312" s="3">
        <v>0</v>
      </c>
      <c r="P312" s="3">
        <v>0</v>
      </c>
      <c r="Q312" s="3">
        <v>0</v>
      </c>
      <c r="R312" s="3">
        <v>0</v>
      </c>
    </row>
    <row r="313" spans="1:18" x14ac:dyDescent="0.3">
      <c r="A313" s="3">
        <f>VLOOKUP(B313&amp;" "&amp;C313,KEY!$F$1:$G$531,2)</f>
        <v>181</v>
      </c>
      <c r="B313" s="4" t="s">
        <v>261</v>
      </c>
      <c r="C313" s="3" t="s">
        <v>56</v>
      </c>
      <c r="D313" s="3" t="s">
        <v>59</v>
      </c>
      <c r="E313" s="3" t="s">
        <v>554</v>
      </c>
      <c r="F313" s="5">
        <v>1</v>
      </c>
      <c r="G313" s="3">
        <v>0</v>
      </c>
      <c r="H313" s="3">
        <v>3</v>
      </c>
      <c r="I313" s="3">
        <v>0</v>
      </c>
      <c r="J313" s="3">
        <v>0</v>
      </c>
      <c r="K313" s="3">
        <v>3</v>
      </c>
      <c r="L313" s="3">
        <v>0</v>
      </c>
      <c r="M313" s="3">
        <v>0</v>
      </c>
      <c r="N313" s="3">
        <v>1</v>
      </c>
      <c r="O313" s="3">
        <v>0</v>
      </c>
      <c r="P313" s="3">
        <v>0</v>
      </c>
      <c r="Q313" s="3">
        <v>0</v>
      </c>
      <c r="R313" s="3">
        <v>0</v>
      </c>
    </row>
    <row r="314" spans="1:18" x14ac:dyDescent="0.3">
      <c r="A314" s="3">
        <f>VLOOKUP(B314&amp;" "&amp;C314,KEY!$F$1:$G$531,2)</f>
        <v>182</v>
      </c>
      <c r="B314" s="4" t="s">
        <v>407</v>
      </c>
      <c r="C314" s="3" t="s">
        <v>77</v>
      </c>
      <c r="D314" s="3" t="s">
        <v>134</v>
      </c>
      <c r="E314" s="3" t="s">
        <v>554</v>
      </c>
      <c r="F314" s="5">
        <v>7</v>
      </c>
      <c r="G314" s="3">
        <v>3</v>
      </c>
      <c r="H314" s="3">
        <v>21</v>
      </c>
      <c r="I314" s="3">
        <v>0</v>
      </c>
      <c r="J314" s="3">
        <v>0</v>
      </c>
      <c r="K314" s="3">
        <v>3</v>
      </c>
      <c r="L314" s="3">
        <v>6</v>
      </c>
      <c r="M314" s="3">
        <v>1</v>
      </c>
      <c r="N314" s="3">
        <v>1</v>
      </c>
      <c r="O314" s="3">
        <v>0</v>
      </c>
      <c r="P314" s="3">
        <v>0</v>
      </c>
      <c r="Q314" s="3">
        <v>0</v>
      </c>
      <c r="R314" s="3">
        <v>0</v>
      </c>
    </row>
    <row r="315" spans="1:18" x14ac:dyDescent="0.3">
      <c r="A315" s="3">
        <f>VLOOKUP(B315&amp;" "&amp;C315,KEY!$F$1:$G$531,2)</f>
        <v>183</v>
      </c>
      <c r="B315" s="4" t="s">
        <v>111</v>
      </c>
      <c r="C315" s="3" t="s">
        <v>65</v>
      </c>
      <c r="D315" s="3" t="s">
        <v>81</v>
      </c>
      <c r="E315" s="3" t="s">
        <v>554</v>
      </c>
      <c r="F315" s="5">
        <v>1</v>
      </c>
      <c r="G315" s="3">
        <v>0</v>
      </c>
      <c r="H315" s="3">
        <v>1</v>
      </c>
      <c r="I315" s="3">
        <v>0</v>
      </c>
      <c r="J315" s="3">
        <v>0</v>
      </c>
      <c r="K315" s="3">
        <v>1</v>
      </c>
      <c r="L315" s="3">
        <v>1</v>
      </c>
      <c r="M315" s="3">
        <v>0</v>
      </c>
      <c r="N315" s="3">
        <v>1</v>
      </c>
      <c r="O315" s="3">
        <v>0</v>
      </c>
      <c r="P315" s="3">
        <v>0</v>
      </c>
      <c r="Q315" s="3">
        <v>0</v>
      </c>
      <c r="R315" s="3">
        <v>0</v>
      </c>
    </row>
    <row r="316" spans="1:18" x14ac:dyDescent="0.3">
      <c r="A316" s="3">
        <f>VLOOKUP(B316&amp;" "&amp;C316,KEY!$F$1:$G$531,2)</f>
        <v>183</v>
      </c>
      <c r="B316" s="4" t="s">
        <v>111</v>
      </c>
      <c r="C316" s="3" t="s">
        <v>65</v>
      </c>
      <c r="D316" s="3" t="s">
        <v>59</v>
      </c>
      <c r="E316" s="3" t="str">
        <f>IF(H316/I316&gt;=80,"A",IF(H316/I316&gt;=50,"B","C"))</f>
        <v>A</v>
      </c>
      <c r="F316" s="5">
        <v>80</v>
      </c>
      <c r="G316" s="3">
        <v>46</v>
      </c>
      <c r="H316" s="6">
        <v>469.33333333333331</v>
      </c>
      <c r="I316" s="3">
        <v>2</v>
      </c>
      <c r="J316" s="3">
        <v>0</v>
      </c>
      <c r="K316" s="3">
        <v>335</v>
      </c>
      <c r="L316" s="3">
        <v>28</v>
      </c>
      <c r="M316" s="3">
        <v>6</v>
      </c>
      <c r="N316" s="3">
        <v>0.995</v>
      </c>
      <c r="O316" s="3">
        <v>1</v>
      </c>
      <c r="P316" s="3">
        <v>24</v>
      </c>
      <c r="Q316" s="3">
        <v>14</v>
      </c>
      <c r="R316" s="3">
        <v>36.799999999999997</v>
      </c>
    </row>
    <row r="317" spans="1:18" x14ac:dyDescent="0.3">
      <c r="A317" s="3">
        <f>VLOOKUP(B317&amp;" "&amp;C317,KEY!$F$1:$G$531,2)</f>
        <v>184</v>
      </c>
      <c r="B317" s="4" t="s">
        <v>128</v>
      </c>
      <c r="C317" s="3" t="s">
        <v>62</v>
      </c>
      <c r="D317" s="3" t="s">
        <v>81</v>
      </c>
      <c r="E317" s="3" t="s">
        <v>554</v>
      </c>
      <c r="F317" s="5">
        <v>4</v>
      </c>
      <c r="G317" s="3">
        <v>2</v>
      </c>
      <c r="H317" s="3">
        <v>20</v>
      </c>
      <c r="I317" s="3">
        <v>0</v>
      </c>
      <c r="J317" s="3">
        <v>0</v>
      </c>
      <c r="K317" s="3">
        <v>20</v>
      </c>
      <c r="L317" s="3">
        <v>2</v>
      </c>
      <c r="M317" s="3">
        <v>0</v>
      </c>
      <c r="N317" s="3">
        <v>1</v>
      </c>
      <c r="O317" s="3">
        <v>0</v>
      </c>
      <c r="P317" s="3">
        <v>0</v>
      </c>
      <c r="Q317" s="3">
        <v>0</v>
      </c>
      <c r="R317" s="3">
        <v>0</v>
      </c>
    </row>
    <row r="318" spans="1:18" x14ac:dyDescent="0.3">
      <c r="A318" s="3">
        <f>VLOOKUP(B318&amp;" "&amp;C318,KEY!$F$1:$G$531,2)</f>
        <v>184</v>
      </c>
      <c r="B318" s="4" t="s">
        <v>128</v>
      </c>
      <c r="C318" s="3" t="s">
        <v>62</v>
      </c>
      <c r="D318" s="3" t="s">
        <v>63</v>
      </c>
      <c r="E318" s="3" t="s">
        <v>554</v>
      </c>
      <c r="F318" s="5">
        <v>6</v>
      </c>
      <c r="G318" s="3">
        <v>2</v>
      </c>
      <c r="H318" s="3">
        <v>20</v>
      </c>
      <c r="I318" s="3">
        <v>0</v>
      </c>
      <c r="J318" s="3">
        <v>0</v>
      </c>
      <c r="K318" s="3">
        <v>4</v>
      </c>
      <c r="L318" s="3">
        <v>9</v>
      </c>
      <c r="M318" s="3">
        <v>4</v>
      </c>
      <c r="N318" s="3">
        <v>1</v>
      </c>
      <c r="O318" s="3">
        <v>0</v>
      </c>
      <c r="P318" s="3">
        <v>0</v>
      </c>
      <c r="Q318" s="3">
        <v>0</v>
      </c>
      <c r="R318" s="3">
        <v>0</v>
      </c>
    </row>
    <row r="319" spans="1:18" x14ac:dyDescent="0.3">
      <c r="A319" s="3">
        <f>VLOOKUP(B319&amp;" "&amp;C319,KEY!$F$1:$G$531,2)</f>
        <v>184</v>
      </c>
      <c r="B319" s="4" t="s">
        <v>128</v>
      </c>
      <c r="C319" s="3" t="s">
        <v>62</v>
      </c>
      <c r="D319" s="3" t="s">
        <v>60</v>
      </c>
      <c r="E319" s="3" t="s">
        <v>554</v>
      </c>
      <c r="F319" s="5">
        <v>4</v>
      </c>
      <c r="G319" s="3">
        <v>3</v>
      </c>
      <c r="H319" s="3">
        <v>26</v>
      </c>
      <c r="I319" s="3">
        <v>0</v>
      </c>
      <c r="J319" s="3">
        <v>0</v>
      </c>
      <c r="K319" s="3">
        <v>1</v>
      </c>
      <c r="L319" s="3">
        <v>8</v>
      </c>
      <c r="M319" s="3">
        <v>0</v>
      </c>
      <c r="N319" s="3">
        <v>1</v>
      </c>
      <c r="O319" s="3">
        <v>0</v>
      </c>
      <c r="P319" s="3">
        <v>0</v>
      </c>
      <c r="Q319" s="3">
        <v>0</v>
      </c>
      <c r="R319" s="3">
        <v>0</v>
      </c>
    </row>
    <row r="320" spans="1:18" x14ac:dyDescent="0.3">
      <c r="A320" s="3">
        <f>VLOOKUP(B320&amp;" "&amp;C320,KEY!$F$1:$G$531,2)</f>
        <v>184</v>
      </c>
      <c r="B320" s="4" t="s">
        <v>128</v>
      </c>
      <c r="C320" s="3" t="s">
        <v>62</v>
      </c>
      <c r="D320" s="3" t="s">
        <v>50</v>
      </c>
      <c r="E320" s="3" t="str">
        <f>IF(H320/I320&gt;=80,"A",IF(H320/I320&gt;=50,"B","C"))</f>
        <v>B</v>
      </c>
      <c r="F320" s="5">
        <v>20</v>
      </c>
      <c r="G320" s="3">
        <v>12</v>
      </c>
      <c r="H320" s="6">
        <v>112.66666666666667</v>
      </c>
      <c r="I320" s="3">
        <v>2</v>
      </c>
      <c r="J320" s="3">
        <v>0</v>
      </c>
      <c r="K320" s="3">
        <v>20</v>
      </c>
      <c r="L320" s="3">
        <v>44</v>
      </c>
      <c r="M320" s="3">
        <v>7</v>
      </c>
      <c r="N320" s="3">
        <v>0.97</v>
      </c>
      <c r="O320" s="3">
        <v>0</v>
      </c>
      <c r="P320" s="3">
        <v>0</v>
      </c>
      <c r="Q320" s="3">
        <v>0</v>
      </c>
      <c r="R320" s="3">
        <v>0</v>
      </c>
    </row>
    <row r="321" spans="1:18" x14ac:dyDescent="0.3">
      <c r="A321" s="3">
        <f>VLOOKUP(B321&amp;" "&amp;C321,KEY!$F$1:$G$531,2)</f>
        <v>185</v>
      </c>
      <c r="B321" s="4" t="s">
        <v>179</v>
      </c>
      <c r="C321" s="3" t="s">
        <v>52</v>
      </c>
      <c r="D321" s="3" t="s">
        <v>134</v>
      </c>
      <c r="E321" s="3" t="s">
        <v>554</v>
      </c>
      <c r="F321" s="5">
        <v>42</v>
      </c>
      <c r="G321" s="3">
        <v>2</v>
      </c>
      <c r="H321" s="6">
        <v>61.666666666666664</v>
      </c>
      <c r="I321" s="3">
        <v>0</v>
      </c>
      <c r="J321" s="3">
        <v>0</v>
      </c>
      <c r="K321" s="3">
        <v>2</v>
      </c>
      <c r="L321" s="3">
        <v>6</v>
      </c>
      <c r="M321" s="3">
        <v>0</v>
      </c>
      <c r="N321" s="3">
        <v>1</v>
      </c>
      <c r="O321" s="3">
        <v>0</v>
      </c>
      <c r="P321" s="3">
        <v>0</v>
      </c>
      <c r="Q321" s="3">
        <v>0</v>
      </c>
      <c r="R321" s="3">
        <v>0</v>
      </c>
    </row>
    <row r="322" spans="1:18" x14ac:dyDescent="0.3">
      <c r="A322" s="3">
        <f>VLOOKUP(B322&amp;" "&amp;C322,KEY!$F$1:$G$531,2)</f>
        <v>186</v>
      </c>
      <c r="B322" s="4" t="s">
        <v>475</v>
      </c>
      <c r="C322" s="3" t="s">
        <v>77</v>
      </c>
      <c r="D322" s="3" t="s">
        <v>63</v>
      </c>
      <c r="E322" s="3" t="str">
        <f>IF(H322/I322&gt;=80,"A",IF(H322/I322&gt;=50,"B","C"))</f>
        <v>B</v>
      </c>
      <c r="F322" s="5">
        <v>14</v>
      </c>
      <c r="G322" s="3">
        <v>12</v>
      </c>
      <c r="H322" s="6">
        <v>71.333333333333329</v>
      </c>
      <c r="I322" s="3">
        <v>1</v>
      </c>
      <c r="J322" s="3">
        <v>0</v>
      </c>
      <c r="K322" s="3">
        <v>23</v>
      </c>
      <c r="L322" s="3">
        <v>22</v>
      </c>
      <c r="M322" s="3">
        <v>10</v>
      </c>
      <c r="N322" s="3">
        <v>0.97799999999999998</v>
      </c>
      <c r="O322" s="3">
        <v>0</v>
      </c>
      <c r="P322" s="3">
        <v>0</v>
      </c>
      <c r="Q322" s="3">
        <v>0</v>
      </c>
      <c r="R322" s="3">
        <v>0</v>
      </c>
    </row>
    <row r="323" spans="1:18" x14ac:dyDescent="0.3">
      <c r="A323" s="3">
        <f>VLOOKUP(B323&amp;" "&amp;C323,KEY!$F$1:$G$531,2)</f>
        <v>186</v>
      </c>
      <c r="B323" s="4" t="s">
        <v>475</v>
      </c>
      <c r="C323" s="3" t="s">
        <v>77</v>
      </c>
      <c r="D323" s="3" t="s">
        <v>60</v>
      </c>
      <c r="E323" s="3" t="s">
        <v>553</v>
      </c>
      <c r="F323" s="5">
        <v>17</v>
      </c>
      <c r="G323" s="3">
        <v>13</v>
      </c>
      <c r="H323" s="6">
        <v>109.33333333333333</v>
      </c>
      <c r="I323" s="3">
        <v>0</v>
      </c>
      <c r="J323" s="3">
        <v>0</v>
      </c>
      <c r="K323" s="3">
        <v>8</v>
      </c>
      <c r="L323" s="3">
        <v>15</v>
      </c>
      <c r="M323" s="3">
        <v>2</v>
      </c>
      <c r="N323" s="3">
        <v>1</v>
      </c>
      <c r="O323" s="3">
        <v>0</v>
      </c>
      <c r="P323" s="3">
        <v>0</v>
      </c>
      <c r="Q323" s="3">
        <v>0</v>
      </c>
      <c r="R323" s="3">
        <v>0</v>
      </c>
    </row>
    <row r="324" spans="1:18" x14ac:dyDescent="0.3">
      <c r="A324" s="3">
        <f>VLOOKUP(B324&amp;" "&amp;C324,KEY!$F$1:$G$531,2)</f>
        <v>187</v>
      </c>
      <c r="B324" s="4" t="s">
        <v>330</v>
      </c>
      <c r="C324" s="3" t="s">
        <v>85</v>
      </c>
      <c r="D324" s="3" t="s">
        <v>57</v>
      </c>
      <c r="E324" s="3" t="s">
        <v>552</v>
      </c>
      <c r="F324" s="5">
        <v>27</v>
      </c>
      <c r="G324" s="3">
        <v>24</v>
      </c>
      <c r="H324" s="3">
        <v>180</v>
      </c>
      <c r="I324" s="3">
        <v>0</v>
      </c>
      <c r="J324" s="3">
        <v>0</v>
      </c>
      <c r="K324" s="3">
        <v>45</v>
      </c>
      <c r="L324" s="3">
        <v>1</v>
      </c>
      <c r="M324" s="3">
        <v>0</v>
      </c>
      <c r="N324" s="3">
        <v>1</v>
      </c>
      <c r="O324" s="3">
        <v>0</v>
      </c>
      <c r="P324" s="3">
        <v>0</v>
      </c>
      <c r="Q324" s="3">
        <v>0</v>
      </c>
      <c r="R324" s="3">
        <v>0</v>
      </c>
    </row>
    <row r="325" spans="1:18" x14ac:dyDescent="0.3">
      <c r="A325" s="3">
        <f>VLOOKUP(B325&amp;" "&amp;C325,KEY!$F$1:$G$531,2)</f>
        <v>188</v>
      </c>
      <c r="B325" s="4" t="s">
        <v>27</v>
      </c>
      <c r="C325" s="3" t="s">
        <v>5</v>
      </c>
      <c r="D325" s="3" t="s">
        <v>81</v>
      </c>
      <c r="E325" s="3" t="s">
        <v>554</v>
      </c>
      <c r="F325" s="5">
        <v>6</v>
      </c>
      <c r="G325" s="3">
        <v>2</v>
      </c>
      <c r="H325" s="3">
        <v>26</v>
      </c>
      <c r="I325" s="3">
        <v>0</v>
      </c>
      <c r="J325" s="3">
        <v>0</v>
      </c>
      <c r="K325" s="3">
        <v>24</v>
      </c>
      <c r="L325" s="3">
        <v>2</v>
      </c>
      <c r="M325" s="3">
        <v>1</v>
      </c>
      <c r="N325" s="3">
        <v>1</v>
      </c>
      <c r="O325" s="3">
        <v>0</v>
      </c>
      <c r="P325" s="3">
        <v>0</v>
      </c>
      <c r="Q325" s="3">
        <v>0</v>
      </c>
      <c r="R325" s="3">
        <v>0</v>
      </c>
    </row>
    <row r="326" spans="1:18" x14ac:dyDescent="0.3">
      <c r="A326" s="3">
        <f>VLOOKUP(B326&amp;" "&amp;C326,KEY!$F$1:$G$531,2)</f>
        <v>189</v>
      </c>
      <c r="B326" s="4" t="s">
        <v>424</v>
      </c>
      <c r="C326" s="3" t="s">
        <v>62</v>
      </c>
      <c r="D326" s="3" t="s">
        <v>49</v>
      </c>
      <c r="E326" s="3" t="s">
        <v>552</v>
      </c>
      <c r="F326" s="5">
        <v>34</v>
      </c>
      <c r="G326" s="3">
        <v>23</v>
      </c>
      <c r="H326" s="6">
        <v>203.33333333333334</v>
      </c>
      <c r="I326" s="3">
        <v>0</v>
      </c>
      <c r="J326" s="3">
        <v>0</v>
      </c>
      <c r="K326" s="3">
        <v>38</v>
      </c>
      <c r="L326" s="3">
        <v>1</v>
      </c>
      <c r="M326" s="3">
        <v>0</v>
      </c>
      <c r="N326" s="3">
        <v>1</v>
      </c>
      <c r="O326" s="3">
        <v>0</v>
      </c>
      <c r="P326" s="3">
        <v>0</v>
      </c>
      <c r="Q326" s="3">
        <v>0</v>
      </c>
      <c r="R326" s="3">
        <v>0</v>
      </c>
    </row>
    <row r="327" spans="1:18" x14ac:dyDescent="0.3">
      <c r="A327" s="3">
        <f>VLOOKUP(B327&amp;" "&amp;C327,KEY!$F$1:$G$531,2)</f>
        <v>189</v>
      </c>
      <c r="B327" s="4" t="s">
        <v>424</v>
      </c>
      <c r="C327" s="3" t="s">
        <v>62</v>
      </c>
      <c r="D327" s="3" t="s">
        <v>57</v>
      </c>
      <c r="E327" s="3" t="str">
        <f>IF(H327/I327&gt;=80,"A",IF(H327/I327&gt;=50,"B","C"))</f>
        <v>A</v>
      </c>
      <c r="F327" s="5">
        <v>52</v>
      </c>
      <c r="G327" s="3">
        <v>35</v>
      </c>
      <c r="H327" s="3">
        <v>291</v>
      </c>
      <c r="I327" s="3">
        <v>2</v>
      </c>
      <c r="J327" s="3">
        <v>0</v>
      </c>
      <c r="K327" s="3">
        <v>62</v>
      </c>
      <c r="L327" s="3">
        <v>1</v>
      </c>
      <c r="M327" s="3">
        <v>0</v>
      </c>
      <c r="N327" s="3">
        <v>0.96899999999999997</v>
      </c>
      <c r="O327" s="3">
        <v>0</v>
      </c>
      <c r="P327" s="3">
        <v>0</v>
      </c>
      <c r="Q327" s="3">
        <v>0</v>
      </c>
      <c r="R327" s="3">
        <v>0</v>
      </c>
    </row>
    <row r="328" spans="1:18" x14ac:dyDescent="0.3">
      <c r="A328" s="3">
        <f>VLOOKUP(B328&amp;" "&amp;C328,KEY!$F$1:$G$531,2)</f>
        <v>189</v>
      </c>
      <c r="B328" s="4" t="s">
        <v>424</v>
      </c>
      <c r="C328" s="3" t="s">
        <v>62</v>
      </c>
      <c r="D328" s="3" t="s">
        <v>54</v>
      </c>
      <c r="E328" s="3" t="str">
        <f>IF(H328/I328&gt;=80,"A",IF(H328/I328&gt;=50,"B","C"))</f>
        <v>B</v>
      </c>
      <c r="F328" s="5">
        <v>11</v>
      </c>
      <c r="G328" s="3">
        <v>9</v>
      </c>
      <c r="H328" s="6">
        <v>68.333333333333329</v>
      </c>
      <c r="I328" s="3">
        <v>1</v>
      </c>
      <c r="J328" s="3">
        <v>0</v>
      </c>
      <c r="K328" s="3">
        <v>13</v>
      </c>
      <c r="L328" s="3">
        <v>0</v>
      </c>
      <c r="M328" s="3">
        <v>0</v>
      </c>
      <c r="N328" s="3">
        <v>0.92900000000000005</v>
      </c>
      <c r="O328" s="3">
        <v>0</v>
      </c>
      <c r="P328" s="3">
        <v>0</v>
      </c>
      <c r="Q328" s="3">
        <v>0</v>
      </c>
      <c r="R328" s="3">
        <v>0</v>
      </c>
    </row>
    <row r="329" spans="1:18" x14ac:dyDescent="0.3">
      <c r="A329" s="3">
        <f>VLOOKUP(B329&amp;" "&amp;C329,KEY!$F$1:$G$531,2)</f>
        <v>190</v>
      </c>
      <c r="B329" s="4" t="s">
        <v>450</v>
      </c>
      <c r="C329" s="3" t="s">
        <v>85</v>
      </c>
      <c r="D329" s="3" t="s">
        <v>59</v>
      </c>
      <c r="E329" s="3" t="str">
        <f>IF(H329/I329&gt;=80,"A",IF(H329/I329&gt;=50,"B","C"))</f>
        <v>B</v>
      </c>
      <c r="F329" s="5">
        <v>26</v>
      </c>
      <c r="G329" s="3">
        <v>18</v>
      </c>
      <c r="H329" s="6">
        <v>130.66666666666666</v>
      </c>
      <c r="I329" s="3">
        <v>2</v>
      </c>
      <c r="J329" s="3">
        <v>0</v>
      </c>
      <c r="K329" s="3">
        <v>79</v>
      </c>
      <c r="L329" s="3">
        <v>13</v>
      </c>
      <c r="M329" s="3">
        <v>0</v>
      </c>
      <c r="N329" s="3">
        <v>0.97899999999999998</v>
      </c>
      <c r="O329" s="3">
        <v>3</v>
      </c>
      <c r="P329" s="3">
        <v>11</v>
      </c>
      <c r="Q329" s="3">
        <v>5</v>
      </c>
      <c r="R329" s="3">
        <v>31.3</v>
      </c>
    </row>
    <row r="330" spans="1:18" x14ac:dyDescent="0.3">
      <c r="A330" s="3">
        <f>VLOOKUP(B330&amp;" "&amp;C330,KEY!$F$1:$G$531,2)</f>
        <v>191</v>
      </c>
      <c r="B330" s="4" t="s">
        <v>92</v>
      </c>
      <c r="C330" s="3" t="s">
        <v>62</v>
      </c>
      <c r="D330" s="3" t="s">
        <v>81</v>
      </c>
      <c r="E330" s="3" t="str">
        <f>IF(H330/I330&gt;=80,"A",IF(H330/I330&gt;=50,"B","C"))</f>
        <v>A</v>
      </c>
      <c r="F330" s="5">
        <v>118</v>
      </c>
      <c r="G330" s="3">
        <v>107</v>
      </c>
      <c r="H330" s="3">
        <v>918</v>
      </c>
      <c r="I330" s="3">
        <v>6</v>
      </c>
      <c r="J330" s="3">
        <v>0</v>
      </c>
      <c r="K330" s="3">
        <v>947</v>
      </c>
      <c r="L330" s="3">
        <v>91</v>
      </c>
      <c r="M330" s="3">
        <v>91</v>
      </c>
      <c r="N330" s="3">
        <v>0.99399999999999999</v>
      </c>
      <c r="O330" s="3">
        <v>0</v>
      </c>
      <c r="P330" s="3">
        <v>0</v>
      </c>
      <c r="Q330" s="3">
        <v>0</v>
      </c>
      <c r="R330" s="3">
        <v>0</v>
      </c>
    </row>
    <row r="331" spans="1:18" x14ac:dyDescent="0.3">
      <c r="A331" s="3">
        <f>VLOOKUP(B331&amp;" "&amp;C331,KEY!$F$1:$G$531,2)</f>
        <v>191</v>
      </c>
      <c r="B331" s="4" t="s">
        <v>92</v>
      </c>
      <c r="C331" s="3" t="s">
        <v>62</v>
      </c>
      <c r="D331" s="3" t="s">
        <v>49</v>
      </c>
      <c r="E331" s="3" t="s">
        <v>554</v>
      </c>
      <c r="F331" s="5">
        <v>4</v>
      </c>
      <c r="G331" s="3">
        <v>1</v>
      </c>
      <c r="H331" s="6">
        <v>13.333333333333334</v>
      </c>
      <c r="I331" s="3">
        <v>0</v>
      </c>
      <c r="J331" s="3">
        <v>0</v>
      </c>
      <c r="K331" s="3">
        <v>1</v>
      </c>
      <c r="L331" s="3">
        <v>0</v>
      </c>
      <c r="M331" s="3">
        <v>0</v>
      </c>
      <c r="N331" s="3">
        <v>1</v>
      </c>
      <c r="O331" s="3">
        <v>0</v>
      </c>
      <c r="P331" s="3">
        <v>0</v>
      </c>
      <c r="Q331" s="3">
        <v>0</v>
      </c>
      <c r="R331" s="3">
        <v>0</v>
      </c>
    </row>
    <row r="332" spans="1:18" x14ac:dyDescent="0.3">
      <c r="A332" s="3">
        <f>VLOOKUP(B332&amp;" "&amp;C332,KEY!$F$1:$G$531,2)</f>
        <v>192</v>
      </c>
      <c r="B332" s="4" t="s">
        <v>163</v>
      </c>
      <c r="C332" s="3" t="s">
        <v>62</v>
      </c>
      <c r="D332" s="3" t="s">
        <v>134</v>
      </c>
      <c r="E332" s="3" t="str">
        <f>IF(H332/I332&gt;=80,"A",IF(H332/I332&gt;=50,"B","C"))</f>
        <v>C</v>
      </c>
      <c r="F332" s="5">
        <v>49</v>
      </c>
      <c r="G332" s="3">
        <v>0</v>
      </c>
      <c r="H332" s="6">
        <v>51.666666666666664</v>
      </c>
      <c r="I332" s="3">
        <v>2</v>
      </c>
      <c r="J332" s="3">
        <v>0</v>
      </c>
      <c r="K332" s="3">
        <v>4</v>
      </c>
      <c r="L332" s="3">
        <v>9</v>
      </c>
      <c r="M332" s="3">
        <v>0</v>
      </c>
      <c r="N332" s="3">
        <v>0.86699999999999999</v>
      </c>
      <c r="O332" s="3">
        <v>0</v>
      </c>
      <c r="P332" s="3">
        <v>0</v>
      </c>
      <c r="Q332" s="3">
        <v>0</v>
      </c>
      <c r="R332" s="3">
        <v>0</v>
      </c>
    </row>
    <row r="333" spans="1:18" x14ac:dyDescent="0.3">
      <c r="A333" s="3">
        <f>VLOOKUP(B333&amp;" "&amp;C333,KEY!$F$1:$G$531,2)</f>
        <v>193</v>
      </c>
      <c r="B333" s="4" t="s">
        <v>9</v>
      </c>
      <c r="C333" s="3" t="s">
        <v>5</v>
      </c>
      <c r="D333" s="3" t="s">
        <v>49</v>
      </c>
      <c r="E333" s="3" t="str">
        <f>IF(H333/I333&gt;=80,"A",IF(H333/I333&gt;=50,"B","C"))</f>
        <v>A</v>
      </c>
      <c r="F333" s="5">
        <v>45</v>
      </c>
      <c r="G333" s="3">
        <v>16</v>
      </c>
      <c r="H333" s="3">
        <v>174</v>
      </c>
      <c r="I333" s="3">
        <v>1</v>
      </c>
      <c r="J333" s="3">
        <v>0</v>
      </c>
      <c r="K333" s="3">
        <v>41</v>
      </c>
      <c r="L333" s="3">
        <v>0</v>
      </c>
      <c r="M333" s="3">
        <v>0</v>
      </c>
      <c r="N333" s="3">
        <v>0.97599999999999998</v>
      </c>
      <c r="O333" s="3">
        <v>0</v>
      </c>
      <c r="P333" s="3">
        <v>0</v>
      </c>
      <c r="Q333" s="3">
        <v>0</v>
      </c>
      <c r="R333" s="3">
        <v>0</v>
      </c>
    </row>
    <row r="334" spans="1:18" x14ac:dyDescent="0.3">
      <c r="A334" s="3">
        <f>VLOOKUP(B334&amp;" "&amp;C334,KEY!$F$1:$G$531,2)</f>
        <v>193</v>
      </c>
      <c r="B334" s="4" t="s">
        <v>9</v>
      </c>
      <c r="C334" s="3" t="s">
        <v>5</v>
      </c>
      <c r="D334" s="3" t="s">
        <v>57</v>
      </c>
      <c r="E334" s="3" t="str">
        <f>IF(H334/I334&gt;=80,"A",IF(H334/I334&gt;=50,"B","C"))</f>
        <v>B</v>
      </c>
      <c r="F334" s="5">
        <v>24</v>
      </c>
      <c r="G334" s="3">
        <v>3</v>
      </c>
      <c r="H334" s="6">
        <v>72.333333333333329</v>
      </c>
      <c r="I334" s="3">
        <v>1</v>
      </c>
      <c r="J334" s="3">
        <v>0</v>
      </c>
      <c r="K334" s="3">
        <v>19</v>
      </c>
      <c r="L334" s="3">
        <v>1</v>
      </c>
      <c r="M334" s="3">
        <v>1</v>
      </c>
      <c r="N334" s="3">
        <v>0.95199999999999996</v>
      </c>
      <c r="O334" s="3">
        <v>0</v>
      </c>
      <c r="P334" s="3">
        <v>0</v>
      </c>
      <c r="Q334" s="3">
        <v>0</v>
      </c>
      <c r="R334" s="3">
        <v>0</v>
      </c>
    </row>
    <row r="335" spans="1:18" x14ac:dyDescent="0.3">
      <c r="A335" s="3">
        <f>VLOOKUP(B335&amp;" "&amp;C335,KEY!$F$1:$G$531,2)</f>
        <v>193</v>
      </c>
      <c r="B335" s="4" t="s">
        <v>9</v>
      </c>
      <c r="C335" s="3" t="s">
        <v>5</v>
      </c>
      <c r="D335" s="3" t="s">
        <v>54</v>
      </c>
      <c r="E335" s="3" t="str">
        <f>IF(H335/I335&gt;=80,"A",IF(H335/I335&gt;=50,"B","C"))</f>
        <v>A</v>
      </c>
      <c r="F335" s="5">
        <v>49</v>
      </c>
      <c r="G335" s="3">
        <v>40</v>
      </c>
      <c r="H335" s="3">
        <v>315</v>
      </c>
      <c r="I335" s="3">
        <v>1</v>
      </c>
      <c r="J335" s="3">
        <v>0</v>
      </c>
      <c r="K335" s="3">
        <v>90</v>
      </c>
      <c r="L335" s="3">
        <v>1</v>
      </c>
      <c r="M335" s="3">
        <v>0</v>
      </c>
      <c r="N335" s="3">
        <v>0.98899999999999999</v>
      </c>
      <c r="O335" s="3">
        <v>0</v>
      </c>
      <c r="P335" s="3">
        <v>0</v>
      </c>
      <c r="Q335" s="3">
        <v>0</v>
      </c>
      <c r="R335" s="3">
        <v>0</v>
      </c>
    </row>
    <row r="336" spans="1:18" x14ac:dyDescent="0.3">
      <c r="A336" s="3">
        <f>VLOOKUP(B336&amp;" "&amp;C336,KEY!$F$1:$G$531,2)</f>
        <v>194</v>
      </c>
      <c r="B336" s="4" t="s">
        <v>369</v>
      </c>
      <c r="C336" s="3" t="s">
        <v>5</v>
      </c>
      <c r="D336" s="3" t="s">
        <v>134</v>
      </c>
      <c r="E336" s="3" t="s">
        <v>554</v>
      </c>
      <c r="F336" s="5">
        <v>7</v>
      </c>
      <c r="G336" s="3">
        <v>0</v>
      </c>
      <c r="H336" s="6">
        <v>4.666666666666667</v>
      </c>
      <c r="I336" s="3">
        <v>0</v>
      </c>
      <c r="J336" s="3">
        <v>0</v>
      </c>
      <c r="K336" s="3">
        <v>1</v>
      </c>
      <c r="L336" s="3">
        <v>0</v>
      </c>
      <c r="M336" s="3">
        <v>0</v>
      </c>
      <c r="N336" s="3">
        <v>1</v>
      </c>
      <c r="O336" s="3">
        <v>0</v>
      </c>
      <c r="P336" s="3">
        <v>0</v>
      </c>
      <c r="Q336" s="3">
        <v>0</v>
      </c>
      <c r="R336" s="3">
        <v>0</v>
      </c>
    </row>
    <row r="337" spans="1:18" x14ac:dyDescent="0.3">
      <c r="A337" s="3">
        <f>VLOOKUP(B337&amp;" "&amp;C337,KEY!$F$1:$G$531,2)</f>
        <v>195</v>
      </c>
      <c r="B337" s="4" t="s">
        <v>175</v>
      </c>
      <c r="C337" s="3" t="s">
        <v>70</v>
      </c>
      <c r="D337" s="3" t="s">
        <v>134</v>
      </c>
      <c r="E337" s="3" t="str">
        <f>IF(H337/I337&gt;=80,"A",IF(H337/I337&gt;=50,"B","C"))</f>
        <v>A</v>
      </c>
      <c r="F337" s="5">
        <v>77</v>
      </c>
      <c r="G337" s="3">
        <v>1</v>
      </c>
      <c r="H337" s="3">
        <v>84</v>
      </c>
      <c r="I337" s="3">
        <v>1</v>
      </c>
      <c r="J337" s="3">
        <v>0</v>
      </c>
      <c r="K337" s="3">
        <v>3</v>
      </c>
      <c r="L337" s="3">
        <v>11</v>
      </c>
      <c r="M337" s="3">
        <v>0</v>
      </c>
      <c r="N337" s="3">
        <v>0.93300000000000005</v>
      </c>
      <c r="O337" s="3">
        <v>0</v>
      </c>
      <c r="P337" s="3">
        <v>0</v>
      </c>
      <c r="Q337" s="3">
        <v>0</v>
      </c>
      <c r="R337" s="3">
        <v>0</v>
      </c>
    </row>
    <row r="338" spans="1:18" x14ac:dyDescent="0.3">
      <c r="A338" s="3">
        <f>VLOOKUP(B338&amp;" "&amp;C338,KEY!$F$1:$G$531,2)</f>
        <v>196</v>
      </c>
      <c r="B338" s="4" t="s">
        <v>400</v>
      </c>
      <c r="C338" s="3" t="s">
        <v>52</v>
      </c>
      <c r="D338" s="3" t="s">
        <v>81</v>
      </c>
      <c r="E338" s="3" t="str">
        <f>IF(H338/I338&gt;=80,"A",IF(H338/I338&gt;=50,"B","C"))</f>
        <v>A</v>
      </c>
      <c r="F338" s="5">
        <v>57</v>
      </c>
      <c r="G338" s="3">
        <v>45</v>
      </c>
      <c r="H338" s="6">
        <v>407.33333333333331</v>
      </c>
      <c r="I338" s="3">
        <v>3</v>
      </c>
      <c r="J338" s="3">
        <v>0</v>
      </c>
      <c r="K338" s="3">
        <v>403</v>
      </c>
      <c r="L338" s="3">
        <v>43</v>
      </c>
      <c r="M338" s="3">
        <v>31</v>
      </c>
      <c r="N338" s="3">
        <v>0.99299999999999999</v>
      </c>
      <c r="O338" s="3">
        <v>0</v>
      </c>
      <c r="P338" s="3">
        <v>0</v>
      </c>
      <c r="Q338" s="3">
        <v>0</v>
      </c>
      <c r="R338" s="3">
        <v>0</v>
      </c>
    </row>
    <row r="339" spans="1:18" x14ac:dyDescent="0.3">
      <c r="A339" s="3">
        <f>VLOOKUP(B339&amp;" "&amp;C339,KEY!$F$1:$G$531,2)</f>
        <v>196</v>
      </c>
      <c r="B339" s="4" t="s">
        <v>400</v>
      </c>
      <c r="C339" s="3" t="s">
        <v>52</v>
      </c>
      <c r="D339" s="3" t="s">
        <v>57</v>
      </c>
      <c r="E339" s="3" t="s">
        <v>554</v>
      </c>
      <c r="F339" s="5">
        <v>1</v>
      </c>
      <c r="G339" s="3">
        <v>0</v>
      </c>
      <c r="H339" s="3">
        <v>2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</row>
    <row r="340" spans="1:18" x14ac:dyDescent="0.3">
      <c r="A340" s="3">
        <f>VLOOKUP(B340&amp;" "&amp;C340,KEY!$F$1:$G$531,2)</f>
        <v>195</v>
      </c>
      <c r="B340" s="4" t="s">
        <v>400</v>
      </c>
      <c r="C340" s="3" t="s">
        <v>5</v>
      </c>
      <c r="D340" s="3" t="s">
        <v>134</v>
      </c>
      <c r="E340" s="3" t="s">
        <v>554</v>
      </c>
      <c r="F340" s="5">
        <v>1</v>
      </c>
      <c r="G340" s="3">
        <v>1</v>
      </c>
      <c r="H340" s="3">
        <v>2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</row>
    <row r="341" spans="1:18" x14ac:dyDescent="0.3">
      <c r="A341" s="3">
        <f>VLOOKUP(B341&amp;" "&amp;C341,KEY!$F$1:$G$531,2)</f>
        <v>198</v>
      </c>
      <c r="B341" s="4" t="s">
        <v>258</v>
      </c>
      <c r="C341" s="3" t="s">
        <v>62</v>
      </c>
      <c r="D341" s="3" t="s">
        <v>134</v>
      </c>
      <c r="E341" s="3" t="str">
        <f>IF(H341/I341&gt;=80,"A",IF(H341/I341&gt;=50,"B","C"))</f>
        <v>A</v>
      </c>
      <c r="F341" s="5">
        <v>28</v>
      </c>
      <c r="G341" s="3">
        <v>28</v>
      </c>
      <c r="H341" s="3">
        <v>140</v>
      </c>
      <c r="I341" s="3">
        <v>1</v>
      </c>
      <c r="J341" s="3">
        <v>3</v>
      </c>
      <c r="K341" s="3">
        <v>14</v>
      </c>
      <c r="L341" s="3">
        <v>28</v>
      </c>
      <c r="M341" s="3">
        <v>1</v>
      </c>
      <c r="N341" s="3">
        <v>0.97699999999999998</v>
      </c>
      <c r="O341" s="3">
        <v>0</v>
      </c>
      <c r="P341" s="3">
        <v>0</v>
      </c>
      <c r="Q341" s="3">
        <v>0</v>
      </c>
      <c r="R341" s="3">
        <v>0</v>
      </c>
    </row>
    <row r="342" spans="1:18" x14ac:dyDescent="0.3">
      <c r="A342" s="3">
        <f>VLOOKUP(B342&amp;" "&amp;C342,KEY!$F$1:$G$531,2)</f>
        <v>199</v>
      </c>
      <c r="B342" s="4" t="s">
        <v>387</v>
      </c>
      <c r="C342" s="3" t="s">
        <v>5</v>
      </c>
      <c r="D342" s="3" t="s">
        <v>134</v>
      </c>
      <c r="E342" s="3" t="str">
        <f>IF(H342/I342&gt;=80,"A",IF(H342/I342&gt;=50,"B","C"))</f>
        <v>C</v>
      </c>
      <c r="F342" s="5">
        <v>30</v>
      </c>
      <c r="G342" s="3">
        <v>23</v>
      </c>
      <c r="H342" s="3">
        <v>119</v>
      </c>
      <c r="I342" s="3">
        <v>3</v>
      </c>
      <c r="J342" s="3">
        <v>0</v>
      </c>
      <c r="K342" s="3">
        <v>5</v>
      </c>
      <c r="L342" s="3">
        <v>12</v>
      </c>
      <c r="M342" s="3">
        <v>1</v>
      </c>
      <c r="N342" s="3">
        <v>0.85</v>
      </c>
      <c r="O342" s="3">
        <v>0</v>
      </c>
      <c r="P342" s="3">
        <v>0</v>
      </c>
      <c r="Q342" s="3">
        <v>0</v>
      </c>
      <c r="R342" s="3">
        <v>0</v>
      </c>
    </row>
    <row r="343" spans="1:18" x14ac:dyDescent="0.3">
      <c r="A343" s="3">
        <f>VLOOKUP(B343&amp;" "&amp;C343,KEY!$F$1:$G$531,2)</f>
        <v>200</v>
      </c>
      <c r="B343" s="4" t="s">
        <v>435</v>
      </c>
      <c r="C343" s="3" t="s">
        <v>56</v>
      </c>
      <c r="D343" s="3" t="s">
        <v>134</v>
      </c>
      <c r="E343" s="3" t="s">
        <v>554</v>
      </c>
      <c r="F343" s="5">
        <v>32</v>
      </c>
      <c r="G343" s="3">
        <v>0</v>
      </c>
      <c r="H343" s="6">
        <v>33.666666666666664</v>
      </c>
      <c r="I343" s="3">
        <v>0</v>
      </c>
      <c r="J343" s="3">
        <v>0</v>
      </c>
      <c r="K343" s="3">
        <v>1</v>
      </c>
      <c r="L343" s="3">
        <v>5</v>
      </c>
      <c r="M343" s="3">
        <v>0</v>
      </c>
      <c r="N343" s="3">
        <v>1</v>
      </c>
      <c r="O343" s="3">
        <v>0</v>
      </c>
      <c r="P343" s="3">
        <v>0</v>
      </c>
      <c r="Q343" s="3">
        <v>0</v>
      </c>
      <c r="R343" s="3">
        <v>0</v>
      </c>
    </row>
    <row r="344" spans="1:18" x14ac:dyDescent="0.3">
      <c r="A344" s="3">
        <f>VLOOKUP(B344&amp;" "&amp;C344,KEY!$F$1:$G$531,2)</f>
        <v>201</v>
      </c>
      <c r="B344" s="4" t="s">
        <v>428</v>
      </c>
      <c r="C344" s="3" t="s">
        <v>67</v>
      </c>
      <c r="D344" s="3" t="s">
        <v>134</v>
      </c>
      <c r="E344" s="3" t="s">
        <v>554</v>
      </c>
      <c r="F344" s="5">
        <v>46</v>
      </c>
      <c r="G344" s="3">
        <v>2</v>
      </c>
      <c r="H344" s="6">
        <v>51.666666666666664</v>
      </c>
      <c r="I344" s="3">
        <v>0</v>
      </c>
      <c r="J344" s="3">
        <v>0</v>
      </c>
      <c r="K344" s="3">
        <v>3</v>
      </c>
      <c r="L344" s="3">
        <v>7</v>
      </c>
      <c r="M344" s="3">
        <v>0</v>
      </c>
      <c r="N344" s="3">
        <v>1</v>
      </c>
      <c r="O344" s="3">
        <v>0</v>
      </c>
      <c r="P344" s="3">
        <v>0</v>
      </c>
      <c r="Q344" s="3">
        <v>0</v>
      </c>
      <c r="R344" s="3">
        <v>0</v>
      </c>
    </row>
    <row r="345" spans="1:18" x14ac:dyDescent="0.3">
      <c r="A345" s="3">
        <f>VLOOKUP(B345&amp;" "&amp;C345,KEY!$F$1:$G$531,2)</f>
        <v>202</v>
      </c>
      <c r="B345" s="4" t="s">
        <v>373</v>
      </c>
      <c r="C345" s="3" t="s">
        <v>70</v>
      </c>
      <c r="D345" s="3" t="s">
        <v>49</v>
      </c>
      <c r="E345" s="3" t="s">
        <v>554</v>
      </c>
      <c r="F345" s="5">
        <v>2</v>
      </c>
      <c r="G345" s="3">
        <v>1</v>
      </c>
      <c r="H345" s="3">
        <v>10</v>
      </c>
      <c r="I345" s="3">
        <v>0</v>
      </c>
      <c r="J345" s="3">
        <v>0</v>
      </c>
      <c r="K345" s="3">
        <v>4</v>
      </c>
      <c r="L345" s="3">
        <v>0</v>
      </c>
      <c r="M345" s="3">
        <v>0</v>
      </c>
      <c r="N345" s="3">
        <v>1</v>
      </c>
      <c r="O345" s="3">
        <v>0</v>
      </c>
      <c r="P345" s="3">
        <v>0</v>
      </c>
      <c r="Q345" s="3">
        <v>0</v>
      </c>
      <c r="R345" s="3">
        <v>0</v>
      </c>
    </row>
    <row r="346" spans="1:18" x14ac:dyDescent="0.3">
      <c r="A346" s="3">
        <f>VLOOKUP(B346&amp;" "&amp;C346,KEY!$F$1:$G$531,2)</f>
        <v>202</v>
      </c>
      <c r="B346" s="4" t="s">
        <v>373</v>
      </c>
      <c r="C346" s="3" t="s">
        <v>70</v>
      </c>
      <c r="D346" s="3" t="s">
        <v>57</v>
      </c>
      <c r="E346" s="3" t="s">
        <v>554</v>
      </c>
      <c r="F346" s="5">
        <v>1</v>
      </c>
      <c r="G346" s="3">
        <v>0</v>
      </c>
      <c r="H346" s="3">
        <v>1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</row>
    <row r="347" spans="1:18" x14ac:dyDescent="0.3">
      <c r="A347" s="3">
        <f>VLOOKUP(B347&amp;" "&amp;C347,KEY!$F$1:$G$531,2)</f>
        <v>203</v>
      </c>
      <c r="B347" s="4" t="s">
        <v>221</v>
      </c>
      <c r="C347" s="3" t="s">
        <v>52</v>
      </c>
      <c r="D347" s="3" t="s">
        <v>134</v>
      </c>
      <c r="E347" s="3" t="str">
        <f>IF(H347/I347&gt;=80,"A",IF(H347/I347&gt;=50,"B","C"))</f>
        <v>A</v>
      </c>
      <c r="F347" s="5">
        <v>39</v>
      </c>
      <c r="G347" s="3">
        <v>14</v>
      </c>
      <c r="H347" s="6">
        <v>92.666666666666671</v>
      </c>
      <c r="I347" s="3">
        <v>1</v>
      </c>
      <c r="J347" s="3">
        <v>0</v>
      </c>
      <c r="K347" s="3">
        <v>2</v>
      </c>
      <c r="L347" s="3">
        <v>18</v>
      </c>
      <c r="M347" s="3">
        <v>0</v>
      </c>
      <c r="N347" s="3">
        <v>0.95199999999999996</v>
      </c>
      <c r="O347" s="3">
        <v>0</v>
      </c>
      <c r="P347" s="3">
        <v>0</v>
      </c>
      <c r="Q347" s="3">
        <v>0</v>
      </c>
      <c r="R347" s="3">
        <v>0</v>
      </c>
    </row>
    <row r="348" spans="1:18" x14ac:dyDescent="0.3">
      <c r="A348" s="3">
        <f>VLOOKUP(B348&amp;" "&amp;C348,KEY!$F$1:$G$531,2)</f>
        <v>204</v>
      </c>
      <c r="B348" s="4" t="s">
        <v>417</v>
      </c>
      <c r="C348" s="3" t="s">
        <v>67</v>
      </c>
      <c r="D348" s="3" t="s">
        <v>63</v>
      </c>
      <c r="E348" s="3" t="s">
        <v>554</v>
      </c>
      <c r="F348" s="5">
        <v>2</v>
      </c>
      <c r="G348" s="3">
        <v>0</v>
      </c>
      <c r="H348" s="3">
        <v>3</v>
      </c>
      <c r="I348" s="3">
        <v>0</v>
      </c>
      <c r="J348" s="3">
        <v>0</v>
      </c>
      <c r="K348" s="3">
        <v>0</v>
      </c>
      <c r="L348" s="3">
        <v>2</v>
      </c>
      <c r="M348" s="3">
        <v>0</v>
      </c>
      <c r="N348" s="3">
        <v>1</v>
      </c>
      <c r="O348" s="3">
        <v>0</v>
      </c>
      <c r="P348" s="3">
        <v>0</v>
      </c>
      <c r="Q348" s="3">
        <v>0</v>
      </c>
      <c r="R348" s="3">
        <v>0</v>
      </c>
    </row>
    <row r="349" spans="1:18" x14ac:dyDescent="0.3">
      <c r="A349" s="3">
        <f>VLOOKUP(B349&amp;" "&amp;C349,KEY!$F$1:$G$531,2)</f>
        <v>204</v>
      </c>
      <c r="B349" s="4" t="s">
        <v>417</v>
      </c>
      <c r="C349" s="3" t="s">
        <v>67</v>
      </c>
      <c r="D349" s="3" t="s">
        <v>50</v>
      </c>
      <c r="E349" s="3" t="str">
        <f>IF(H349/I349&gt;=80,"A",IF(H349/I349&gt;=50,"B","C"))</f>
        <v>C</v>
      </c>
      <c r="F349" s="5">
        <v>62</v>
      </c>
      <c r="G349" s="3">
        <v>6</v>
      </c>
      <c r="H349" s="3">
        <v>165</v>
      </c>
      <c r="I349" s="3">
        <v>7</v>
      </c>
      <c r="J349" s="3">
        <v>0</v>
      </c>
      <c r="K349" s="3">
        <v>34</v>
      </c>
      <c r="L349" s="3">
        <v>53</v>
      </c>
      <c r="M349" s="3">
        <v>8</v>
      </c>
      <c r="N349" s="3">
        <v>0.92600000000000005</v>
      </c>
      <c r="O349" s="3">
        <v>0</v>
      </c>
      <c r="P349" s="3">
        <v>0</v>
      </c>
      <c r="Q349" s="3">
        <v>0</v>
      </c>
      <c r="R349" s="3">
        <v>0</v>
      </c>
    </row>
    <row r="350" spans="1:18" x14ac:dyDescent="0.3">
      <c r="A350" s="3">
        <f>VLOOKUP(B350&amp;" "&amp;C350,KEY!$F$1:$G$531,2)</f>
        <v>205</v>
      </c>
      <c r="B350" s="4" t="s">
        <v>499</v>
      </c>
      <c r="C350" s="3" t="s">
        <v>52</v>
      </c>
      <c r="D350" s="3" t="s">
        <v>134</v>
      </c>
      <c r="E350" s="3" t="str">
        <f>IF(H350/I350&gt;=80,"A",IF(H350/I350&gt;=50,"B","C"))</f>
        <v>C</v>
      </c>
      <c r="F350" s="5">
        <v>9</v>
      </c>
      <c r="G350" s="3">
        <v>0</v>
      </c>
      <c r="H350" s="6">
        <v>16.333333333333332</v>
      </c>
      <c r="I350" s="3">
        <v>1</v>
      </c>
      <c r="J350" s="3">
        <v>0</v>
      </c>
      <c r="K350" s="3">
        <v>0</v>
      </c>
      <c r="L350" s="3">
        <v>3</v>
      </c>
      <c r="M350" s="3">
        <v>0</v>
      </c>
      <c r="N350" s="3">
        <v>0.75</v>
      </c>
      <c r="O350" s="3">
        <v>0</v>
      </c>
      <c r="P350" s="3">
        <v>0</v>
      </c>
      <c r="Q350" s="3">
        <v>0</v>
      </c>
      <c r="R350" s="3">
        <v>0</v>
      </c>
    </row>
    <row r="351" spans="1:18" x14ac:dyDescent="0.3">
      <c r="A351" s="3">
        <f>VLOOKUP(B351&amp;" "&amp;C351,KEY!$F$1:$G$531,2)</f>
        <v>206</v>
      </c>
      <c r="B351" s="4" t="s">
        <v>249</v>
      </c>
      <c r="C351" s="3" t="s">
        <v>48</v>
      </c>
      <c r="D351" s="3" t="s">
        <v>49</v>
      </c>
      <c r="E351" s="3" t="s">
        <v>552</v>
      </c>
      <c r="F351" s="5">
        <v>88</v>
      </c>
      <c r="G351" s="3">
        <v>80</v>
      </c>
      <c r="H351" s="3">
        <v>638</v>
      </c>
      <c r="I351" s="3">
        <v>0</v>
      </c>
      <c r="J351" s="3">
        <v>0</v>
      </c>
      <c r="K351" s="3">
        <v>132</v>
      </c>
      <c r="L351" s="3">
        <v>4</v>
      </c>
      <c r="M351" s="3">
        <v>0</v>
      </c>
      <c r="N351" s="3">
        <v>1</v>
      </c>
      <c r="O351" s="3">
        <v>0</v>
      </c>
      <c r="P351" s="3">
        <v>0</v>
      </c>
      <c r="Q351" s="3">
        <v>0</v>
      </c>
      <c r="R351" s="3">
        <v>0</v>
      </c>
    </row>
    <row r="352" spans="1:18" x14ac:dyDescent="0.3">
      <c r="A352" s="3">
        <f>VLOOKUP(B352&amp;" "&amp;C352,KEY!$F$1:$G$531,2)</f>
        <v>207</v>
      </c>
      <c r="B352" s="4" t="s">
        <v>53</v>
      </c>
      <c r="C352" s="3" t="s">
        <v>48</v>
      </c>
      <c r="D352" s="3" t="s">
        <v>81</v>
      </c>
      <c r="E352" s="3" t="s">
        <v>552</v>
      </c>
      <c r="F352" s="5">
        <v>37</v>
      </c>
      <c r="G352" s="3">
        <v>25</v>
      </c>
      <c r="H352" s="6">
        <v>230.66666666666666</v>
      </c>
      <c r="I352" s="3">
        <v>0</v>
      </c>
      <c r="J352" s="3">
        <v>0</v>
      </c>
      <c r="K352" s="3">
        <v>170</v>
      </c>
      <c r="L352" s="3">
        <v>23</v>
      </c>
      <c r="M352" s="3">
        <v>18</v>
      </c>
      <c r="N352" s="3">
        <v>1</v>
      </c>
      <c r="O352" s="3">
        <v>0</v>
      </c>
      <c r="P352" s="3">
        <v>0</v>
      </c>
      <c r="Q352" s="3">
        <v>0</v>
      </c>
      <c r="R352" s="3">
        <v>0</v>
      </c>
    </row>
    <row r="353" spans="1:18" x14ac:dyDescent="0.3">
      <c r="A353" s="3">
        <f>VLOOKUP(B353&amp;" "&amp;C353,KEY!$F$1:$G$531,2)</f>
        <v>207</v>
      </c>
      <c r="B353" s="4" t="s">
        <v>53</v>
      </c>
      <c r="C353" s="3" t="s">
        <v>48</v>
      </c>
      <c r="D353" s="3" t="s">
        <v>60</v>
      </c>
      <c r="E353" s="3" t="s">
        <v>554</v>
      </c>
      <c r="F353" s="5">
        <v>1</v>
      </c>
      <c r="G353" s="3">
        <v>0</v>
      </c>
      <c r="H353" s="6">
        <v>0.66666666666666663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</row>
    <row r="354" spans="1:18" x14ac:dyDescent="0.3">
      <c r="A354" s="3">
        <f>VLOOKUP(B354&amp;" "&amp;C354,KEY!$F$1:$G$531,2)</f>
        <v>207</v>
      </c>
      <c r="B354" s="4" t="s">
        <v>53</v>
      </c>
      <c r="C354" s="3" t="s">
        <v>48</v>
      </c>
      <c r="D354" s="3" t="s">
        <v>54</v>
      </c>
      <c r="E354" s="3" t="str">
        <f>IF(H354/I354&gt;=80,"A",IF(H354/I354&gt;=50,"B","C"))</f>
        <v>A</v>
      </c>
      <c r="F354" s="5">
        <v>119</v>
      </c>
      <c r="G354" s="3">
        <v>107</v>
      </c>
      <c r="H354" s="3">
        <v>942</v>
      </c>
      <c r="I354" s="3">
        <v>2</v>
      </c>
      <c r="J354" s="3">
        <v>0</v>
      </c>
      <c r="K354" s="3">
        <v>316</v>
      </c>
      <c r="L354" s="3">
        <v>6</v>
      </c>
      <c r="M354" s="3">
        <v>1</v>
      </c>
      <c r="N354" s="3">
        <v>0.99399999999999999</v>
      </c>
      <c r="O354" s="3">
        <v>0</v>
      </c>
      <c r="P354" s="3">
        <v>0</v>
      </c>
      <c r="Q354" s="3">
        <v>0</v>
      </c>
      <c r="R354" s="3">
        <v>0</v>
      </c>
    </row>
    <row r="355" spans="1:18" x14ac:dyDescent="0.3">
      <c r="A355" s="3">
        <f>VLOOKUP(B355&amp;" "&amp;C355,KEY!$F$1:$G$531,2)</f>
        <v>208</v>
      </c>
      <c r="B355" s="4" t="s">
        <v>284</v>
      </c>
      <c r="C355" s="3" t="s">
        <v>52</v>
      </c>
      <c r="D355" s="3" t="s">
        <v>81</v>
      </c>
      <c r="E355" s="3" t="s">
        <v>554</v>
      </c>
      <c r="F355" s="5">
        <v>1</v>
      </c>
      <c r="G355" s="3">
        <v>0</v>
      </c>
      <c r="H355" s="3">
        <v>2</v>
      </c>
      <c r="I355" s="3">
        <v>0</v>
      </c>
      <c r="J355" s="3">
        <v>0</v>
      </c>
      <c r="K355" s="3">
        <v>2</v>
      </c>
      <c r="L355" s="3">
        <v>0</v>
      </c>
      <c r="M355" s="3">
        <v>2</v>
      </c>
      <c r="N355" s="3">
        <v>1</v>
      </c>
      <c r="O355" s="3">
        <v>0</v>
      </c>
      <c r="P355" s="3">
        <v>0</v>
      </c>
      <c r="Q355" s="3">
        <v>0</v>
      </c>
      <c r="R355" s="3">
        <v>0</v>
      </c>
    </row>
    <row r="356" spans="1:18" x14ac:dyDescent="0.3">
      <c r="A356" s="3">
        <f>VLOOKUP(B356&amp;" "&amp;C356,KEY!$F$1:$G$531,2)</f>
        <v>208</v>
      </c>
      <c r="B356" s="4" t="s">
        <v>284</v>
      </c>
      <c r="C356" s="3" t="s">
        <v>52</v>
      </c>
      <c r="D356" s="3" t="s">
        <v>57</v>
      </c>
      <c r="E356" s="3" t="s">
        <v>553</v>
      </c>
      <c r="F356" s="5">
        <v>17</v>
      </c>
      <c r="G356" s="3">
        <v>10</v>
      </c>
      <c r="H356" s="6">
        <v>81.333333333333329</v>
      </c>
      <c r="I356" s="3">
        <v>0</v>
      </c>
      <c r="J356" s="3">
        <v>0</v>
      </c>
      <c r="K356" s="3">
        <v>19</v>
      </c>
      <c r="L356" s="3">
        <v>0</v>
      </c>
      <c r="M356" s="3">
        <v>0</v>
      </c>
      <c r="N356" s="3">
        <v>1</v>
      </c>
      <c r="O356" s="3">
        <v>0</v>
      </c>
      <c r="P356" s="3">
        <v>0</v>
      </c>
      <c r="Q356" s="3">
        <v>0</v>
      </c>
      <c r="R356" s="3">
        <v>0</v>
      </c>
    </row>
    <row r="357" spans="1:18" x14ac:dyDescent="0.3">
      <c r="A357" s="3">
        <f>VLOOKUP(B357&amp;" "&amp;C357,KEY!$F$1:$G$531,2)</f>
        <v>209</v>
      </c>
      <c r="B357" s="4" t="s">
        <v>194</v>
      </c>
      <c r="C357" s="3" t="s">
        <v>62</v>
      </c>
      <c r="D357" s="3" t="s">
        <v>134</v>
      </c>
      <c r="E357" s="3" t="str">
        <f>IF(H357/I357&gt;=80,"A",IF(H357/I357&gt;=50,"B","C"))</f>
        <v>B</v>
      </c>
      <c r="F357" s="5">
        <v>51</v>
      </c>
      <c r="G357" s="3">
        <v>0</v>
      </c>
      <c r="H357" s="6">
        <v>54.666666666666664</v>
      </c>
      <c r="I357" s="3">
        <v>1</v>
      </c>
      <c r="J357" s="3">
        <v>0</v>
      </c>
      <c r="K357" s="3">
        <v>6</v>
      </c>
      <c r="L357" s="3">
        <v>11</v>
      </c>
      <c r="M357" s="3">
        <v>0</v>
      </c>
      <c r="N357" s="3">
        <v>0.94399999999999995</v>
      </c>
      <c r="O357" s="3">
        <v>0</v>
      </c>
      <c r="P357" s="3">
        <v>0</v>
      </c>
      <c r="Q357" s="3">
        <v>0</v>
      </c>
      <c r="R357" s="3">
        <v>0</v>
      </c>
    </row>
    <row r="358" spans="1:18" x14ac:dyDescent="0.3">
      <c r="A358" s="3">
        <f>VLOOKUP(B358&amp;" "&amp;C358,KEY!$F$1:$G$531,2)</f>
        <v>210</v>
      </c>
      <c r="B358" s="4" t="s">
        <v>431</v>
      </c>
      <c r="C358" s="3" t="s">
        <v>48</v>
      </c>
      <c r="D358" s="3" t="s">
        <v>81</v>
      </c>
      <c r="E358" s="3" t="s">
        <v>554</v>
      </c>
      <c r="F358" s="5">
        <v>6</v>
      </c>
      <c r="G358" s="3">
        <v>6</v>
      </c>
      <c r="H358" s="6">
        <v>55.333333333333336</v>
      </c>
      <c r="I358" s="3">
        <v>0</v>
      </c>
      <c r="J358" s="3">
        <v>0</v>
      </c>
      <c r="K358" s="3">
        <v>49</v>
      </c>
      <c r="L358" s="3">
        <v>3</v>
      </c>
      <c r="M358" s="3">
        <v>5</v>
      </c>
      <c r="N358" s="3">
        <v>1</v>
      </c>
      <c r="O358" s="3">
        <v>0</v>
      </c>
      <c r="P358" s="3">
        <v>0</v>
      </c>
      <c r="Q358" s="3">
        <v>0</v>
      </c>
      <c r="R358" s="3">
        <v>0</v>
      </c>
    </row>
    <row r="359" spans="1:18" x14ac:dyDescent="0.3">
      <c r="A359" s="3">
        <f>VLOOKUP(B359&amp;" "&amp;C359,KEY!$F$1:$G$531,2)</f>
        <v>210</v>
      </c>
      <c r="B359" s="4" t="s">
        <v>431</v>
      </c>
      <c r="C359" s="3" t="s">
        <v>48</v>
      </c>
      <c r="D359" s="3" t="s">
        <v>60</v>
      </c>
      <c r="E359" s="3" t="str">
        <f>IF(H359/I359&gt;=80,"A",IF(H359/I359&gt;=50,"B","C"))</f>
        <v>B</v>
      </c>
      <c r="F359" s="5">
        <v>38</v>
      </c>
      <c r="G359" s="3">
        <v>38</v>
      </c>
      <c r="H359" s="6">
        <v>287.33333333333331</v>
      </c>
      <c r="I359" s="3">
        <v>5</v>
      </c>
      <c r="J359" s="3">
        <v>0</v>
      </c>
      <c r="K359" s="3">
        <v>20</v>
      </c>
      <c r="L359" s="3">
        <v>61</v>
      </c>
      <c r="M359" s="3">
        <v>5</v>
      </c>
      <c r="N359" s="3">
        <v>0.94199999999999995</v>
      </c>
      <c r="O359" s="3">
        <v>0</v>
      </c>
      <c r="P359" s="3">
        <v>0</v>
      </c>
      <c r="Q359" s="3">
        <v>0</v>
      </c>
      <c r="R359" s="3">
        <v>0</v>
      </c>
    </row>
    <row r="360" spans="1:18" x14ac:dyDescent="0.3">
      <c r="A360" s="3">
        <f>VLOOKUP(B360&amp;" "&amp;C360,KEY!$F$1:$G$531,2)</f>
        <v>211</v>
      </c>
      <c r="B360" s="4" t="s">
        <v>534</v>
      </c>
      <c r="C360" s="3" t="s">
        <v>85</v>
      </c>
      <c r="D360" s="3" t="s">
        <v>134</v>
      </c>
      <c r="E360" s="3" t="s">
        <v>554</v>
      </c>
      <c r="F360" s="5">
        <v>2</v>
      </c>
      <c r="G360" s="3">
        <v>0</v>
      </c>
      <c r="H360" s="6">
        <v>5.666666666666667</v>
      </c>
      <c r="I360" s="3">
        <v>0</v>
      </c>
      <c r="J360" s="3">
        <v>0</v>
      </c>
      <c r="K360" s="3">
        <v>1</v>
      </c>
      <c r="L360" s="3">
        <v>0</v>
      </c>
      <c r="M360" s="3">
        <v>0</v>
      </c>
      <c r="N360" s="3">
        <v>1</v>
      </c>
      <c r="O360" s="3">
        <v>0</v>
      </c>
      <c r="P360" s="3">
        <v>0</v>
      </c>
      <c r="Q360" s="3">
        <v>0</v>
      </c>
      <c r="R360" s="3">
        <v>0</v>
      </c>
    </row>
    <row r="361" spans="1:18" x14ac:dyDescent="0.3">
      <c r="A361" s="3">
        <f>VLOOKUP(B361&amp;" "&amp;C361,KEY!$F$1:$G$531,2)</f>
        <v>212</v>
      </c>
      <c r="B361" s="4" t="s">
        <v>420</v>
      </c>
      <c r="C361" s="3" t="s">
        <v>77</v>
      </c>
      <c r="D361" s="3" t="s">
        <v>57</v>
      </c>
      <c r="E361" s="3" t="s">
        <v>554</v>
      </c>
      <c r="F361" s="5">
        <v>1</v>
      </c>
      <c r="G361" s="3">
        <v>0</v>
      </c>
      <c r="H361" s="3">
        <v>2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</row>
    <row r="362" spans="1:18" x14ac:dyDescent="0.3">
      <c r="A362" s="3">
        <f>VLOOKUP(B362&amp;" "&amp;C362,KEY!$F$1:$G$531,2)</f>
        <v>212</v>
      </c>
      <c r="B362" s="4" t="s">
        <v>420</v>
      </c>
      <c r="C362" s="3" t="s">
        <v>77</v>
      </c>
      <c r="D362" s="3" t="s">
        <v>54</v>
      </c>
      <c r="E362" s="3" t="str">
        <f>IF(H362/I362&gt;=80,"A",IF(H362/I362&gt;=50,"B","C"))</f>
        <v>A</v>
      </c>
      <c r="F362" s="5">
        <v>57</v>
      </c>
      <c r="G362" s="3">
        <v>11</v>
      </c>
      <c r="H362" s="6">
        <v>162.66666666666666</v>
      </c>
      <c r="I362" s="3">
        <v>2</v>
      </c>
      <c r="J362" s="3">
        <v>0</v>
      </c>
      <c r="K362" s="3">
        <v>38</v>
      </c>
      <c r="L362" s="3">
        <v>2</v>
      </c>
      <c r="M362" s="3">
        <v>0</v>
      </c>
      <c r="N362" s="3">
        <v>0.95199999999999996</v>
      </c>
      <c r="O362" s="3">
        <v>0</v>
      </c>
      <c r="P362" s="3">
        <v>0</v>
      </c>
      <c r="Q362" s="3">
        <v>0</v>
      </c>
      <c r="R362" s="3">
        <v>0</v>
      </c>
    </row>
    <row r="363" spans="1:18" x14ac:dyDescent="0.3">
      <c r="A363" s="3">
        <f>VLOOKUP(B363&amp;" "&amp;C363,KEY!$F$1:$G$531,2)</f>
        <v>213</v>
      </c>
      <c r="B363" s="4" t="s">
        <v>198</v>
      </c>
      <c r="C363" s="3" t="s">
        <v>48</v>
      </c>
      <c r="D363" s="3" t="s">
        <v>49</v>
      </c>
      <c r="E363" s="3" t="s">
        <v>552</v>
      </c>
      <c r="F363" s="5">
        <v>60</v>
      </c>
      <c r="G363" s="3">
        <v>45</v>
      </c>
      <c r="H363" s="6">
        <v>415.66666666666669</v>
      </c>
      <c r="I363" s="3">
        <v>0</v>
      </c>
      <c r="J363" s="3">
        <v>0</v>
      </c>
      <c r="K363" s="3">
        <v>98</v>
      </c>
      <c r="L363" s="3">
        <v>3</v>
      </c>
      <c r="M363" s="3">
        <v>0</v>
      </c>
      <c r="N363" s="3">
        <v>1</v>
      </c>
      <c r="O363" s="3">
        <v>0</v>
      </c>
      <c r="P363" s="3">
        <v>0</v>
      </c>
      <c r="Q363" s="3">
        <v>0</v>
      </c>
      <c r="R363" s="3">
        <v>0</v>
      </c>
    </row>
    <row r="364" spans="1:18" x14ac:dyDescent="0.3">
      <c r="A364" s="3">
        <f>VLOOKUP(B364&amp;" "&amp;C364,KEY!$F$1:$G$531,2)</f>
        <v>213</v>
      </c>
      <c r="B364" s="4" t="s">
        <v>198</v>
      </c>
      <c r="C364" s="3" t="s">
        <v>48</v>
      </c>
      <c r="D364" s="3" t="s">
        <v>57</v>
      </c>
      <c r="E364" s="3" t="s">
        <v>554</v>
      </c>
      <c r="F364" s="5">
        <v>6</v>
      </c>
      <c r="G364" s="3">
        <v>1</v>
      </c>
      <c r="H364" s="3">
        <v>26</v>
      </c>
      <c r="I364" s="3">
        <v>0</v>
      </c>
      <c r="J364" s="3">
        <v>0</v>
      </c>
      <c r="K364" s="3">
        <v>3</v>
      </c>
      <c r="L364" s="3">
        <v>0</v>
      </c>
      <c r="M364" s="3">
        <v>0</v>
      </c>
      <c r="N364" s="3">
        <v>1</v>
      </c>
      <c r="O364" s="3">
        <v>0</v>
      </c>
      <c r="P364" s="3">
        <v>0</v>
      </c>
      <c r="Q364" s="3">
        <v>0</v>
      </c>
      <c r="R364" s="3">
        <v>0</v>
      </c>
    </row>
    <row r="365" spans="1:18" x14ac:dyDescent="0.3">
      <c r="A365" s="3">
        <f>VLOOKUP(B365&amp;" "&amp;C365,KEY!$F$1:$G$531,2)</f>
        <v>213</v>
      </c>
      <c r="B365" s="4" t="s">
        <v>198</v>
      </c>
      <c r="C365" s="3" t="s">
        <v>48</v>
      </c>
      <c r="D365" s="3" t="s">
        <v>54</v>
      </c>
      <c r="E365" s="3" t="s">
        <v>552</v>
      </c>
      <c r="F365" s="5">
        <v>29</v>
      </c>
      <c r="G365" s="3">
        <v>26</v>
      </c>
      <c r="H365" s="6">
        <v>212.33333333333334</v>
      </c>
      <c r="I365" s="3">
        <v>0</v>
      </c>
      <c r="J365" s="3">
        <v>0</v>
      </c>
      <c r="K365" s="3">
        <v>68</v>
      </c>
      <c r="L365" s="3">
        <v>1</v>
      </c>
      <c r="M365" s="3">
        <v>1</v>
      </c>
      <c r="N365" s="3">
        <v>1</v>
      </c>
      <c r="O365" s="3">
        <v>0</v>
      </c>
      <c r="P365" s="3">
        <v>0</v>
      </c>
      <c r="Q365" s="3">
        <v>0</v>
      </c>
      <c r="R365" s="3">
        <v>0</v>
      </c>
    </row>
    <row r="366" spans="1:18" x14ac:dyDescent="0.3">
      <c r="A366" s="3">
        <f>VLOOKUP(B366&amp;" "&amp;C366,KEY!$F$1:$G$531,2)</f>
        <v>214</v>
      </c>
      <c r="B366" s="4" t="s">
        <v>304</v>
      </c>
      <c r="C366" s="3" t="s">
        <v>77</v>
      </c>
      <c r="D366" s="3" t="s">
        <v>134</v>
      </c>
      <c r="E366" s="3" t="s">
        <v>554</v>
      </c>
      <c r="F366" s="5">
        <v>36</v>
      </c>
      <c r="G366" s="3">
        <v>0</v>
      </c>
      <c r="H366" s="6">
        <v>40.333333333333336</v>
      </c>
      <c r="I366" s="3">
        <v>0</v>
      </c>
      <c r="J366" s="3">
        <v>0</v>
      </c>
      <c r="K366" s="3">
        <v>1</v>
      </c>
      <c r="L366" s="3">
        <v>5</v>
      </c>
      <c r="M366" s="3">
        <v>1</v>
      </c>
      <c r="N366" s="3">
        <v>1</v>
      </c>
      <c r="O366" s="3">
        <v>0</v>
      </c>
      <c r="P366" s="3">
        <v>0</v>
      </c>
      <c r="Q366" s="3">
        <v>0</v>
      </c>
      <c r="R366" s="3">
        <v>0</v>
      </c>
    </row>
    <row r="367" spans="1:18" x14ac:dyDescent="0.3">
      <c r="A367" s="3">
        <f>VLOOKUP(B367&amp;" "&amp;C367,KEY!$F$1:$G$531,2)</f>
        <v>215</v>
      </c>
      <c r="B367" s="4" t="s">
        <v>133</v>
      </c>
      <c r="C367" s="3" t="s">
        <v>52</v>
      </c>
      <c r="D367" s="3" t="s">
        <v>134</v>
      </c>
      <c r="E367" s="3" t="s">
        <v>554</v>
      </c>
      <c r="F367" s="5">
        <v>19</v>
      </c>
      <c r="G367" s="3">
        <v>0</v>
      </c>
      <c r="H367" s="6">
        <v>23.666666666666668</v>
      </c>
      <c r="I367" s="3">
        <v>0</v>
      </c>
      <c r="J367" s="3">
        <v>0</v>
      </c>
      <c r="K367" s="3">
        <v>0</v>
      </c>
      <c r="L367" s="3">
        <v>2</v>
      </c>
      <c r="M367" s="3">
        <v>0</v>
      </c>
      <c r="N367" s="3">
        <v>1</v>
      </c>
      <c r="O367" s="3">
        <v>0</v>
      </c>
      <c r="P367" s="3">
        <v>0</v>
      </c>
      <c r="Q367" s="3">
        <v>0</v>
      </c>
      <c r="R367" s="3">
        <v>0</v>
      </c>
    </row>
    <row r="368" spans="1:18" x14ac:dyDescent="0.3">
      <c r="A368" s="3">
        <f>VLOOKUP(B368&amp;" "&amp;C368,KEY!$F$1:$G$531,2)</f>
        <v>216</v>
      </c>
      <c r="B368" s="4" t="s">
        <v>379</v>
      </c>
      <c r="C368" s="3" t="s">
        <v>56</v>
      </c>
      <c r="D368" s="3" t="s">
        <v>134</v>
      </c>
      <c r="E368" s="3" t="s">
        <v>554</v>
      </c>
      <c r="F368" s="5">
        <v>11</v>
      </c>
      <c r="G368" s="3">
        <v>1</v>
      </c>
      <c r="H368" s="3">
        <v>22</v>
      </c>
      <c r="I368" s="3">
        <v>0</v>
      </c>
      <c r="J368" s="3">
        <v>0</v>
      </c>
      <c r="K368" s="3">
        <v>0</v>
      </c>
      <c r="L368" s="3">
        <v>2</v>
      </c>
      <c r="M368" s="3">
        <v>0</v>
      </c>
      <c r="N368" s="3">
        <v>1</v>
      </c>
      <c r="O368" s="3">
        <v>0</v>
      </c>
      <c r="P368" s="3">
        <v>0</v>
      </c>
      <c r="Q368" s="3">
        <v>0</v>
      </c>
      <c r="R368" s="3">
        <v>0</v>
      </c>
    </row>
    <row r="369" spans="1:18" x14ac:dyDescent="0.3">
      <c r="A369" s="3">
        <f>VLOOKUP(B369&amp;" "&amp;C369,KEY!$F$1:$G$531,2)</f>
        <v>217</v>
      </c>
      <c r="B369" s="4" t="s">
        <v>390</v>
      </c>
      <c r="C369" s="3" t="s">
        <v>67</v>
      </c>
      <c r="D369" s="3" t="s">
        <v>134</v>
      </c>
      <c r="E369" s="3" t="s">
        <v>554</v>
      </c>
      <c r="F369" s="5">
        <v>3</v>
      </c>
      <c r="G369" s="3">
        <v>0</v>
      </c>
      <c r="H369" s="6">
        <v>5.666666666666667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</row>
    <row r="370" spans="1:18" x14ac:dyDescent="0.3">
      <c r="A370" s="3">
        <f>VLOOKUP(B370&amp;" "&amp;C370,KEY!$F$1:$G$531,2)</f>
        <v>218</v>
      </c>
      <c r="B370" s="4" t="s">
        <v>286</v>
      </c>
      <c r="C370" s="3" t="s">
        <v>48</v>
      </c>
      <c r="D370" s="3" t="s">
        <v>81</v>
      </c>
      <c r="E370" s="3" t="s">
        <v>554</v>
      </c>
      <c r="F370" s="5">
        <v>1</v>
      </c>
      <c r="G370" s="3">
        <v>0</v>
      </c>
      <c r="H370" s="3">
        <v>2</v>
      </c>
      <c r="I370" s="3">
        <v>0</v>
      </c>
      <c r="J370" s="3">
        <v>0</v>
      </c>
      <c r="K370" s="3">
        <v>4</v>
      </c>
      <c r="L370" s="3">
        <v>0</v>
      </c>
      <c r="M370" s="3">
        <v>0</v>
      </c>
      <c r="N370" s="3">
        <v>1</v>
      </c>
      <c r="O370" s="3">
        <v>0</v>
      </c>
      <c r="P370" s="3">
        <v>0</v>
      </c>
      <c r="Q370" s="3">
        <v>0</v>
      </c>
      <c r="R370" s="3">
        <v>0</v>
      </c>
    </row>
    <row r="371" spans="1:18" x14ac:dyDescent="0.3">
      <c r="A371" s="3">
        <f>VLOOKUP(B371&amp;" "&amp;C371,KEY!$F$1:$G$531,2)</f>
        <v>218</v>
      </c>
      <c r="B371" s="4" t="s">
        <v>286</v>
      </c>
      <c r="C371" s="3" t="s">
        <v>48</v>
      </c>
      <c r="D371" s="3" t="s">
        <v>63</v>
      </c>
      <c r="E371" s="3" t="str">
        <f>IF(H371/I371&gt;=80,"A",IF(H371/I371&gt;=50,"B","C"))</f>
        <v>A</v>
      </c>
      <c r="F371" s="5">
        <v>130</v>
      </c>
      <c r="G371" s="3">
        <v>129</v>
      </c>
      <c r="H371" s="6">
        <v>1060.6666666666667</v>
      </c>
      <c r="I371" s="3">
        <v>8</v>
      </c>
      <c r="J371" s="3">
        <v>0</v>
      </c>
      <c r="K371" s="3">
        <v>236</v>
      </c>
      <c r="L371" s="3">
        <v>298</v>
      </c>
      <c r="M371" s="3">
        <v>81</v>
      </c>
      <c r="N371" s="3">
        <v>0.98499999999999999</v>
      </c>
      <c r="O371" s="3">
        <v>0</v>
      </c>
      <c r="P371" s="3">
        <v>0</v>
      </c>
      <c r="Q371" s="3">
        <v>0</v>
      </c>
      <c r="R371" s="3">
        <v>0</v>
      </c>
    </row>
    <row r="372" spans="1:18" x14ac:dyDescent="0.3">
      <c r="A372" s="3">
        <f>VLOOKUP(B372&amp;" "&amp;C372,KEY!$F$1:$G$531,2)</f>
        <v>219</v>
      </c>
      <c r="B372" s="4" t="s">
        <v>391</v>
      </c>
      <c r="C372" s="3" t="s">
        <v>67</v>
      </c>
      <c r="D372" s="3" t="s">
        <v>59</v>
      </c>
      <c r="E372" s="3" t="str">
        <f>IF(H372/I372&gt;=80,"A",IF(H372/I372&gt;=50,"B","C"))</f>
        <v>B</v>
      </c>
      <c r="F372" s="5">
        <v>74</v>
      </c>
      <c r="G372" s="3">
        <v>48</v>
      </c>
      <c r="H372" s="6">
        <v>425.33333333333331</v>
      </c>
      <c r="I372" s="3">
        <v>6</v>
      </c>
      <c r="J372" s="3">
        <v>1</v>
      </c>
      <c r="K372" s="3">
        <v>297</v>
      </c>
      <c r="L372" s="3">
        <v>35</v>
      </c>
      <c r="M372" s="3">
        <v>5</v>
      </c>
      <c r="N372" s="3">
        <v>0.98199999999999998</v>
      </c>
      <c r="O372" s="3">
        <v>3</v>
      </c>
      <c r="P372" s="3">
        <v>39</v>
      </c>
      <c r="Q372" s="3">
        <v>17</v>
      </c>
      <c r="R372" s="3">
        <v>30.4</v>
      </c>
    </row>
    <row r="373" spans="1:18" x14ac:dyDescent="0.3">
      <c r="A373" s="3">
        <f>VLOOKUP(B373&amp;" "&amp;C373,KEY!$F$1:$G$531,2)</f>
        <v>220</v>
      </c>
      <c r="B373" s="4" t="s">
        <v>226</v>
      </c>
      <c r="C373" s="3" t="s">
        <v>48</v>
      </c>
      <c r="D373" s="3" t="s">
        <v>134</v>
      </c>
      <c r="E373" s="3" t="s">
        <v>554</v>
      </c>
      <c r="F373" s="5">
        <v>70</v>
      </c>
      <c r="G373" s="3">
        <v>4</v>
      </c>
      <c r="H373" s="6">
        <v>68.666666666666671</v>
      </c>
      <c r="I373" s="3">
        <v>0</v>
      </c>
      <c r="J373" s="3">
        <v>0</v>
      </c>
      <c r="K373" s="3">
        <v>1</v>
      </c>
      <c r="L373" s="3">
        <v>8</v>
      </c>
      <c r="M373" s="3">
        <v>0</v>
      </c>
      <c r="N373" s="3">
        <v>1</v>
      </c>
      <c r="O373" s="3">
        <v>0</v>
      </c>
      <c r="P373" s="3">
        <v>0</v>
      </c>
      <c r="Q373" s="3">
        <v>0</v>
      </c>
      <c r="R373" s="3">
        <v>0</v>
      </c>
    </row>
    <row r="374" spans="1:18" x14ac:dyDescent="0.3">
      <c r="A374" s="3">
        <f>VLOOKUP(B374&amp;" "&amp;C374,KEY!$F$1:$G$531,2)</f>
        <v>221</v>
      </c>
      <c r="B374" s="4" t="s">
        <v>222</v>
      </c>
      <c r="C374" s="3" t="s">
        <v>85</v>
      </c>
      <c r="D374" s="3" t="s">
        <v>49</v>
      </c>
      <c r="E374" s="3" t="s">
        <v>554</v>
      </c>
      <c r="F374" s="5">
        <v>2</v>
      </c>
      <c r="G374" s="3">
        <v>1</v>
      </c>
      <c r="H374" s="3">
        <v>11</v>
      </c>
      <c r="I374" s="3">
        <v>0</v>
      </c>
      <c r="J374" s="3">
        <v>0</v>
      </c>
      <c r="K374" s="3">
        <v>1</v>
      </c>
      <c r="L374" s="3">
        <v>0</v>
      </c>
      <c r="M374" s="3">
        <v>0</v>
      </c>
      <c r="N374" s="3">
        <v>1</v>
      </c>
      <c r="O374" s="3">
        <v>0</v>
      </c>
      <c r="P374" s="3">
        <v>0</v>
      </c>
      <c r="Q374" s="3">
        <v>0</v>
      </c>
      <c r="R374" s="3">
        <v>0</v>
      </c>
    </row>
    <row r="375" spans="1:18" x14ac:dyDescent="0.3">
      <c r="A375" s="3">
        <f>VLOOKUP(B375&amp;" "&amp;C375,KEY!$F$1:$G$531,2)</f>
        <v>221</v>
      </c>
      <c r="B375" s="4" t="s">
        <v>222</v>
      </c>
      <c r="C375" s="3" t="s">
        <v>85</v>
      </c>
      <c r="D375" s="3" t="s">
        <v>54</v>
      </c>
      <c r="E375" s="3" t="s">
        <v>554</v>
      </c>
      <c r="F375" s="5">
        <v>4</v>
      </c>
      <c r="G375" s="3">
        <v>3</v>
      </c>
      <c r="H375" s="6">
        <v>23.333333333333332</v>
      </c>
      <c r="I375" s="3">
        <v>0</v>
      </c>
      <c r="J375" s="3">
        <v>0</v>
      </c>
      <c r="K375" s="3">
        <v>5</v>
      </c>
      <c r="L375" s="3">
        <v>0</v>
      </c>
      <c r="M375" s="3">
        <v>0</v>
      </c>
      <c r="N375" s="3">
        <v>1</v>
      </c>
      <c r="O375" s="3">
        <v>0</v>
      </c>
      <c r="P375" s="3">
        <v>0</v>
      </c>
      <c r="Q375" s="3">
        <v>0</v>
      </c>
      <c r="R375" s="3">
        <v>0</v>
      </c>
    </row>
    <row r="376" spans="1:18" x14ac:dyDescent="0.3">
      <c r="A376" s="3">
        <f>VLOOKUP(B376&amp;" "&amp;C376,KEY!$F$1:$G$531,2)</f>
        <v>222</v>
      </c>
      <c r="B376" s="4" t="s">
        <v>443</v>
      </c>
      <c r="C376" s="3" t="s">
        <v>77</v>
      </c>
      <c r="D376" s="3" t="s">
        <v>134</v>
      </c>
      <c r="E376" s="3" t="str">
        <f>IF(H376/I376&gt;=80,"A",IF(H376/I376&gt;=50,"B","C"))</f>
        <v>A</v>
      </c>
      <c r="F376" s="5">
        <v>28</v>
      </c>
      <c r="G376" s="3">
        <v>27</v>
      </c>
      <c r="H376" s="6">
        <v>134.66666666666666</v>
      </c>
      <c r="I376" s="3">
        <v>1</v>
      </c>
      <c r="J376" s="3">
        <v>1</v>
      </c>
      <c r="K376" s="3">
        <v>4</v>
      </c>
      <c r="L376" s="3">
        <v>23</v>
      </c>
      <c r="M376" s="3">
        <v>1</v>
      </c>
      <c r="N376" s="3">
        <v>0.96399999999999997</v>
      </c>
      <c r="O376" s="3">
        <v>0</v>
      </c>
      <c r="P376" s="3">
        <v>0</v>
      </c>
      <c r="Q376" s="3">
        <v>0</v>
      </c>
      <c r="R376" s="3">
        <v>0</v>
      </c>
    </row>
    <row r="377" spans="1:18" x14ac:dyDescent="0.3">
      <c r="A377" s="3">
        <f>VLOOKUP(B377&amp;" "&amp;C377,KEY!$F$1:$G$531,2)</f>
        <v>223</v>
      </c>
      <c r="B377" s="4" t="s">
        <v>293</v>
      </c>
      <c r="C377" s="3" t="s">
        <v>5</v>
      </c>
      <c r="D377" s="3" t="s">
        <v>134</v>
      </c>
      <c r="E377" s="3" t="s">
        <v>554</v>
      </c>
      <c r="F377" s="5">
        <v>12</v>
      </c>
      <c r="G377" s="3">
        <v>12</v>
      </c>
      <c r="H377" s="3">
        <v>72</v>
      </c>
      <c r="I377" s="3">
        <v>0</v>
      </c>
      <c r="J377" s="3">
        <v>0</v>
      </c>
      <c r="K377" s="3">
        <v>4</v>
      </c>
      <c r="L377" s="3">
        <v>9</v>
      </c>
      <c r="M377" s="3">
        <v>0</v>
      </c>
      <c r="N377" s="3">
        <v>1</v>
      </c>
      <c r="O377" s="3">
        <v>0</v>
      </c>
      <c r="P377" s="3">
        <v>0</v>
      </c>
      <c r="Q377" s="3">
        <v>0</v>
      </c>
      <c r="R377" s="3">
        <v>0</v>
      </c>
    </row>
    <row r="378" spans="1:18" x14ac:dyDescent="0.3">
      <c r="A378" s="3">
        <f>VLOOKUP(B378&amp;" "&amp;C378,KEY!$F$1:$G$531,2)</f>
        <v>224</v>
      </c>
      <c r="B378" s="4" t="s">
        <v>521</v>
      </c>
      <c r="C378" s="3" t="s">
        <v>48</v>
      </c>
      <c r="D378" s="3" t="s">
        <v>134</v>
      </c>
      <c r="E378" s="3" t="s">
        <v>554</v>
      </c>
      <c r="F378" s="5">
        <v>3</v>
      </c>
      <c r="G378" s="3">
        <v>3</v>
      </c>
      <c r="H378" s="6">
        <v>12.333333333333334</v>
      </c>
      <c r="I378" s="3">
        <v>0</v>
      </c>
      <c r="J378" s="3">
        <v>0</v>
      </c>
      <c r="K378" s="3">
        <v>2</v>
      </c>
      <c r="L378" s="3">
        <v>0</v>
      </c>
      <c r="M378" s="3">
        <v>0</v>
      </c>
      <c r="N378" s="3">
        <v>1</v>
      </c>
      <c r="O378" s="3">
        <v>0</v>
      </c>
      <c r="P378" s="3">
        <v>0</v>
      </c>
      <c r="Q378" s="3">
        <v>0</v>
      </c>
      <c r="R378" s="3">
        <v>0</v>
      </c>
    </row>
    <row r="379" spans="1:18" x14ac:dyDescent="0.3">
      <c r="A379" s="3">
        <f>VLOOKUP(B379&amp;" "&amp;C379,KEY!$F$1:$G$531,2)</f>
        <v>225</v>
      </c>
      <c r="B379" s="4" t="s">
        <v>327</v>
      </c>
      <c r="C379" s="3" t="s">
        <v>65</v>
      </c>
      <c r="D379" s="3" t="s">
        <v>134</v>
      </c>
      <c r="E379" s="3" t="str">
        <f>IF(H379/I379&gt;=80,"A",IF(H379/I379&gt;=50,"B","C"))</f>
        <v>A</v>
      </c>
      <c r="F379" s="5">
        <v>30</v>
      </c>
      <c r="G379" s="3">
        <v>30</v>
      </c>
      <c r="H379" s="3">
        <v>180</v>
      </c>
      <c r="I379" s="3">
        <v>2</v>
      </c>
      <c r="J379" s="3">
        <v>0</v>
      </c>
      <c r="K379" s="3">
        <v>10</v>
      </c>
      <c r="L379" s="3">
        <v>19</v>
      </c>
      <c r="M379" s="3">
        <v>3</v>
      </c>
      <c r="N379" s="3">
        <v>0.93500000000000005</v>
      </c>
      <c r="O379" s="3">
        <v>0</v>
      </c>
      <c r="P379" s="3">
        <v>0</v>
      </c>
      <c r="Q379" s="3">
        <v>0</v>
      </c>
      <c r="R379" s="3">
        <v>0</v>
      </c>
    </row>
    <row r="380" spans="1:18" x14ac:dyDescent="0.3">
      <c r="A380" s="3">
        <f>VLOOKUP(B380&amp;" "&amp;C380,KEY!$F$1:$G$531,2)</f>
        <v>226</v>
      </c>
      <c r="B380" s="4" t="s">
        <v>463</v>
      </c>
      <c r="C380" s="3" t="s">
        <v>85</v>
      </c>
      <c r="D380" s="3" t="s">
        <v>134</v>
      </c>
      <c r="E380" s="3" t="s">
        <v>554</v>
      </c>
      <c r="F380" s="5">
        <v>19</v>
      </c>
      <c r="G380" s="3">
        <v>5</v>
      </c>
      <c r="H380" s="6">
        <v>36.333333333333336</v>
      </c>
      <c r="I380" s="3">
        <v>0</v>
      </c>
      <c r="J380" s="3">
        <v>0</v>
      </c>
      <c r="K380" s="3">
        <v>0</v>
      </c>
      <c r="L380" s="3">
        <v>5</v>
      </c>
      <c r="M380" s="3">
        <v>0</v>
      </c>
      <c r="N380" s="3">
        <v>1</v>
      </c>
      <c r="O380" s="3">
        <v>0</v>
      </c>
      <c r="P380" s="3">
        <v>0</v>
      </c>
      <c r="Q380" s="3">
        <v>0</v>
      </c>
      <c r="R380" s="3">
        <v>0</v>
      </c>
    </row>
    <row r="381" spans="1:18" x14ac:dyDescent="0.3">
      <c r="A381" s="3">
        <f>VLOOKUP(B381&amp;" "&amp;C381,KEY!$F$1:$G$531,2)</f>
        <v>227</v>
      </c>
      <c r="B381" s="4" t="s">
        <v>8</v>
      </c>
      <c r="C381" s="3" t="s">
        <v>5</v>
      </c>
      <c r="D381" s="3" t="s">
        <v>63</v>
      </c>
      <c r="E381" s="3" t="str">
        <f>IF(H381/I381&gt;=80,"A",IF(H381/I381&gt;=50,"B","C"))</f>
        <v>B</v>
      </c>
      <c r="F381" s="5">
        <v>133</v>
      </c>
      <c r="G381" s="3">
        <v>133</v>
      </c>
      <c r="H381" s="6">
        <v>1125.3333333333333</v>
      </c>
      <c r="I381" s="3">
        <v>15</v>
      </c>
      <c r="J381" s="3">
        <v>0</v>
      </c>
      <c r="K381" s="3">
        <v>328</v>
      </c>
      <c r="L381" s="3">
        <v>349</v>
      </c>
      <c r="M381" s="3">
        <v>82</v>
      </c>
      <c r="N381" s="3">
        <v>0.97799999999999998</v>
      </c>
      <c r="O381" s="3">
        <v>0</v>
      </c>
      <c r="P381" s="3">
        <v>0</v>
      </c>
      <c r="Q381" s="3">
        <v>0</v>
      </c>
      <c r="R381" s="3">
        <v>0</v>
      </c>
    </row>
    <row r="382" spans="1:18" x14ac:dyDescent="0.3">
      <c r="A382" s="3">
        <f>VLOOKUP(B382&amp;" "&amp;C382,KEY!$F$1:$G$531,2)</f>
        <v>228</v>
      </c>
      <c r="B382" s="4" t="s">
        <v>116</v>
      </c>
      <c r="C382" s="3" t="s">
        <v>67</v>
      </c>
      <c r="D382" s="3" t="s">
        <v>81</v>
      </c>
      <c r="E382" s="3" t="s">
        <v>554</v>
      </c>
      <c r="F382" s="5">
        <v>31</v>
      </c>
      <c r="G382" s="3">
        <v>0</v>
      </c>
      <c r="H382" s="3">
        <v>54</v>
      </c>
      <c r="I382" s="3">
        <v>0</v>
      </c>
      <c r="J382" s="3">
        <v>0</v>
      </c>
      <c r="K382" s="3">
        <v>46</v>
      </c>
      <c r="L382" s="3">
        <v>4</v>
      </c>
      <c r="M382" s="3">
        <v>8</v>
      </c>
      <c r="N382" s="3">
        <v>1</v>
      </c>
      <c r="O382" s="3">
        <v>0</v>
      </c>
      <c r="P382" s="3">
        <v>0</v>
      </c>
      <c r="Q382" s="3">
        <v>0</v>
      </c>
      <c r="R382" s="3">
        <v>0</v>
      </c>
    </row>
    <row r="383" spans="1:18" x14ac:dyDescent="0.3">
      <c r="A383" s="3">
        <f>VLOOKUP(B383&amp;" "&amp;C383,KEY!$F$1:$G$531,2)</f>
        <v>228</v>
      </c>
      <c r="B383" s="4" t="s">
        <v>116</v>
      </c>
      <c r="C383" s="3" t="s">
        <v>67</v>
      </c>
      <c r="D383" s="3" t="s">
        <v>63</v>
      </c>
      <c r="E383" s="3" t="str">
        <f>IF(H383/I383&gt;=80,"A",IF(H383/I383&gt;=50,"B","C"))</f>
        <v>A</v>
      </c>
      <c r="F383" s="5">
        <v>113</v>
      </c>
      <c r="G383" s="3">
        <v>108</v>
      </c>
      <c r="H383" s="6">
        <v>816.66666666666663</v>
      </c>
      <c r="I383" s="3">
        <v>6</v>
      </c>
      <c r="J383" s="3">
        <v>0</v>
      </c>
      <c r="K383" s="3">
        <v>223</v>
      </c>
      <c r="L383" s="3">
        <v>240</v>
      </c>
      <c r="M383" s="3">
        <v>57</v>
      </c>
      <c r="N383" s="3">
        <v>0.98699999999999999</v>
      </c>
      <c r="O383" s="3">
        <v>0</v>
      </c>
      <c r="P383" s="3">
        <v>0</v>
      </c>
      <c r="Q383" s="3">
        <v>0</v>
      </c>
      <c r="R383" s="3">
        <v>0</v>
      </c>
    </row>
    <row r="384" spans="1:18" x14ac:dyDescent="0.3">
      <c r="A384" s="3">
        <f>VLOOKUP(B384&amp;" "&amp;C384,KEY!$F$1:$G$531,2)</f>
        <v>228</v>
      </c>
      <c r="B384" s="4" t="s">
        <v>116</v>
      </c>
      <c r="C384" s="3" t="s">
        <v>67</v>
      </c>
      <c r="D384" s="3" t="s">
        <v>49</v>
      </c>
      <c r="E384" s="3" t="s">
        <v>553</v>
      </c>
      <c r="F384" s="5">
        <v>16</v>
      </c>
      <c r="G384" s="3">
        <v>9</v>
      </c>
      <c r="H384" s="3">
        <v>83</v>
      </c>
      <c r="I384" s="3">
        <v>0</v>
      </c>
      <c r="J384" s="3">
        <v>0</v>
      </c>
      <c r="K384" s="3">
        <v>18</v>
      </c>
      <c r="L384" s="3">
        <v>0</v>
      </c>
      <c r="M384" s="3">
        <v>0</v>
      </c>
      <c r="N384" s="3">
        <v>1</v>
      </c>
      <c r="O384" s="3">
        <v>0</v>
      </c>
      <c r="P384" s="3">
        <v>0</v>
      </c>
      <c r="Q384" s="3">
        <v>0</v>
      </c>
      <c r="R384" s="3">
        <v>0</v>
      </c>
    </row>
    <row r="385" spans="1:18" x14ac:dyDescent="0.3">
      <c r="A385" s="3">
        <f>VLOOKUP(B385&amp;" "&amp;C385,KEY!$F$1:$G$531,2)</f>
        <v>228</v>
      </c>
      <c r="B385" s="4" t="s">
        <v>116</v>
      </c>
      <c r="C385" s="3" t="s">
        <v>67</v>
      </c>
      <c r="D385" s="3" t="s">
        <v>57</v>
      </c>
      <c r="E385" s="3" t="s">
        <v>554</v>
      </c>
      <c r="F385" s="5">
        <v>1</v>
      </c>
      <c r="G385" s="3">
        <v>0</v>
      </c>
      <c r="H385" s="3">
        <v>1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</row>
    <row r="386" spans="1:18" x14ac:dyDescent="0.3">
      <c r="A386" s="3">
        <f>VLOOKUP(B386&amp;" "&amp;C386,KEY!$F$1:$G$531,2)</f>
        <v>229</v>
      </c>
      <c r="B386" s="4" t="s">
        <v>362</v>
      </c>
      <c r="C386" s="3" t="s">
        <v>85</v>
      </c>
      <c r="D386" s="3" t="s">
        <v>81</v>
      </c>
      <c r="E386" s="3" t="s">
        <v>554</v>
      </c>
      <c r="F386" s="5">
        <v>11</v>
      </c>
      <c r="G386" s="3">
        <v>1</v>
      </c>
      <c r="H386" s="3">
        <v>24</v>
      </c>
      <c r="I386" s="3">
        <v>0</v>
      </c>
      <c r="J386" s="3">
        <v>0</v>
      </c>
      <c r="K386" s="3">
        <v>27</v>
      </c>
      <c r="L386" s="3">
        <v>1</v>
      </c>
      <c r="M386" s="3">
        <v>4</v>
      </c>
      <c r="N386" s="3">
        <v>1</v>
      </c>
      <c r="O386" s="3">
        <v>0</v>
      </c>
      <c r="P386" s="3">
        <v>0</v>
      </c>
      <c r="Q386" s="3">
        <v>0</v>
      </c>
      <c r="R386" s="3">
        <v>0</v>
      </c>
    </row>
    <row r="387" spans="1:18" x14ac:dyDescent="0.3">
      <c r="A387" s="3">
        <f>VLOOKUP(B387&amp;" "&amp;C387,KEY!$F$1:$G$531,2)</f>
        <v>230</v>
      </c>
      <c r="B387" s="4" t="s">
        <v>368</v>
      </c>
      <c r="C387" s="3" t="s">
        <v>65</v>
      </c>
      <c r="D387" s="3" t="s">
        <v>63</v>
      </c>
      <c r="E387" s="3" t="s">
        <v>554</v>
      </c>
      <c r="F387" s="5">
        <v>3</v>
      </c>
      <c r="G387" s="3">
        <v>0</v>
      </c>
      <c r="H387" s="3">
        <v>10</v>
      </c>
      <c r="I387" s="3">
        <v>0</v>
      </c>
      <c r="J387" s="3">
        <v>0</v>
      </c>
      <c r="K387" s="3">
        <v>1</v>
      </c>
      <c r="L387" s="3">
        <v>3</v>
      </c>
      <c r="M387" s="3">
        <v>1</v>
      </c>
      <c r="N387" s="3">
        <v>1</v>
      </c>
      <c r="O387" s="3">
        <v>0</v>
      </c>
      <c r="P387" s="3">
        <v>0</v>
      </c>
      <c r="Q387" s="3">
        <v>0</v>
      </c>
      <c r="R387" s="3">
        <v>0</v>
      </c>
    </row>
    <row r="388" spans="1:18" x14ac:dyDescent="0.3">
      <c r="A388" s="3">
        <f>VLOOKUP(B388&amp;" "&amp;C388,KEY!$F$1:$G$531,2)</f>
        <v>230</v>
      </c>
      <c r="B388" s="4" t="s">
        <v>368</v>
      </c>
      <c r="C388" s="3" t="s">
        <v>65</v>
      </c>
      <c r="D388" s="3" t="s">
        <v>60</v>
      </c>
      <c r="E388" s="3" t="s">
        <v>554</v>
      </c>
      <c r="F388" s="5">
        <v>8</v>
      </c>
      <c r="G388" s="3">
        <v>0</v>
      </c>
      <c r="H388" s="6">
        <v>11.666666666666666</v>
      </c>
      <c r="I388" s="3">
        <v>0</v>
      </c>
      <c r="J388" s="3">
        <v>0</v>
      </c>
      <c r="K388" s="3">
        <v>0</v>
      </c>
      <c r="L388" s="3">
        <v>1</v>
      </c>
      <c r="M388" s="3">
        <v>1</v>
      </c>
      <c r="N388" s="3">
        <v>1</v>
      </c>
      <c r="O388" s="3">
        <v>0</v>
      </c>
      <c r="P388" s="3">
        <v>0</v>
      </c>
      <c r="Q388" s="3">
        <v>0</v>
      </c>
      <c r="R388" s="3">
        <v>0</v>
      </c>
    </row>
    <row r="389" spans="1:18" x14ac:dyDescent="0.3">
      <c r="A389" s="3">
        <f>VLOOKUP(B389&amp;" "&amp;C389,KEY!$F$1:$G$531,2)</f>
        <v>230</v>
      </c>
      <c r="B389" s="4" t="s">
        <v>368</v>
      </c>
      <c r="C389" s="3" t="s">
        <v>65</v>
      </c>
      <c r="D389" s="3" t="s">
        <v>50</v>
      </c>
      <c r="E389" s="3" t="str">
        <f>IF(H389/I389&gt;=80,"A",IF(H389/I389&gt;=50,"B","C"))</f>
        <v>C</v>
      </c>
      <c r="F389" s="5">
        <v>17</v>
      </c>
      <c r="G389" s="3">
        <v>1</v>
      </c>
      <c r="H389" s="6">
        <v>37.666666666666664</v>
      </c>
      <c r="I389" s="3">
        <v>1</v>
      </c>
      <c r="J389" s="3">
        <v>0</v>
      </c>
      <c r="K389" s="3">
        <v>7</v>
      </c>
      <c r="L389" s="3">
        <v>15</v>
      </c>
      <c r="M389" s="3">
        <v>4</v>
      </c>
      <c r="N389" s="3">
        <v>0.95699999999999996</v>
      </c>
      <c r="O389" s="3">
        <v>0</v>
      </c>
      <c r="P389" s="3">
        <v>0</v>
      </c>
      <c r="Q389" s="3">
        <v>0</v>
      </c>
      <c r="R389" s="3">
        <v>0</v>
      </c>
    </row>
    <row r="390" spans="1:18" x14ac:dyDescent="0.3">
      <c r="A390" s="3">
        <f>VLOOKUP(B390&amp;" "&amp;C390,KEY!$F$1:$G$531,2)</f>
        <v>231</v>
      </c>
      <c r="B390" s="4" t="s">
        <v>213</v>
      </c>
      <c r="C390" s="3" t="s">
        <v>62</v>
      </c>
      <c r="D390" s="3" t="s">
        <v>134</v>
      </c>
      <c r="E390" s="3" t="s">
        <v>554</v>
      </c>
      <c r="F390" s="5">
        <v>25</v>
      </c>
      <c r="G390" s="3">
        <v>0</v>
      </c>
      <c r="H390" s="6">
        <v>26.666666666666668</v>
      </c>
      <c r="I390" s="3">
        <v>0</v>
      </c>
      <c r="J390" s="3">
        <v>0</v>
      </c>
      <c r="K390" s="3">
        <v>0</v>
      </c>
      <c r="L390" s="3">
        <v>4</v>
      </c>
      <c r="M390" s="3">
        <v>0</v>
      </c>
      <c r="N390" s="3">
        <v>1</v>
      </c>
      <c r="O390" s="3">
        <v>0</v>
      </c>
      <c r="P390" s="3">
        <v>0</v>
      </c>
      <c r="Q390" s="3">
        <v>0</v>
      </c>
      <c r="R390" s="3">
        <v>0</v>
      </c>
    </row>
    <row r="391" spans="1:18" x14ac:dyDescent="0.3">
      <c r="A391" s="3">
        <f>VLOOKUP(B391&amp;" "&amp;C391,KEY!$F$1:$G$531,2)</f>
        <v>232</v>
      </c>
      <c r="B391" s="4" t="s">
        <v>471</v>
      </c>
      <c r="C391" s="3" t="s">
        <v>70</v>
      </c>
      <c r="D391" s="3" t="s">
        <v>134</v>
      </c>
      <c r="E391" s="3" t="s">
        <v>554</v>
      </c>
      <c r="F391" s="5">
        <v>17</v>
      </c>
      <c r="G391" s="3">
        <v>8</v>
      </c>
      <c r="H391" s="6">
        <v>41.333333333333336</v>
      </c>
      <c r="I391" s="3">
        <v>0</v>
      </c>
      <c r="J391" s="3">
        <v>0</v>
      </c>
      <c r="K391" s="3">
        <v>1</v>
      </c>
      <c r="L391" s="3">
        <v>9</v>
      </c>
      <c r="M391" s="3">
        <v>0</v>
      </c>
      <c r="N391" s="3">
        <v>1</v>
      </c>
      <c r="O391" s="3">
        <v>0</v>
      </c>
      <c r="P391" s="3">
        <v>0</v>
      </c>
      <c r="Q391" s="3">
        <v>0</v>
      </c>
      <c r="R391" s="3">
        <v>0</v>
      </c>
    </row>
    <row r="392" spans="1:18" x14ac:dyDescent="0.3">
      <c r="A392" s="3">
        <f>VLOOKUP(B392&amp;" "&amp;C392,KEY!$F$1:$G$531,2)</f>
        <v>233</v>
      </c>
      <c r="B392" s="4" t="s">
        <v>350</v>
      </c>
      <c r="C392" s="3" t="s">
        <v>48</v>
      </c>
      <c r="D392" s="3" t="s">
        <v>63</v>
      </c>
      <c r="E392" s="3" t="s">
        <v>554</v>
      </c>
      <c r="F392" s="5">
        <v>8</v>
      </c>
      <c r="G392" s="3">
        <v>0</v>
      </c>
      <c r="H392" s="3">
        <v>15</v>
      </c>
      <c r="I392" s="3">
        <v>0</v>
      </c>
      <c r="J392" s="3">
        <v>0</v>
      </c>
      <c r="K392" s="3">
        <v>4</v>
      </c>
      <c r="L392" s="3">
        <v>5</v>
      </c>
      <c r="M392" s="3">
        <v>2</v>
      </c>
      <c r="N392" s="3">
        <v>1</v>
      </c>
      <c r="O392" s="3">
        <v>0</v>
      </c>
      <c r="P392" s="3">
        <v>0</v>
      </c>
      <c r="Q392" s="3">
        <v>0</v>
      </c>
      <c r="R392" s="3">
        <v>0</v>
      </c>
    </row>
    <row r="393" spans="1:18" x14ac:dyDescent="0.3">
      <c r="A393" s="3">
        <f>VLOOKUP(B393&amp;" "&amp;C393,KEY!$F$1:$G$531,2)</f>
        <v>233</v>
      </c>
      <c r="B393" s="4" t="s">
        <v>350</v>
      </c>
      <c r="C393" s="3" t="s">
        <v>48</v>
      </c>
      <c r="D393" s="3" t="s">
        <v>60</v>
      </c>
      <c r="E393" s="3" t="s">
        <v>554</v>
      </c>
      <c r="F393" s="5">
        <v>12</v>
      </c>
      <c r="G393" s="3">
        <v>3</v>
      </c>
      <c r="H393" s="3">
        <v>46</v>
      </c>
      <c r="I393" s="3">
        <v>0</v>
      </c>
      <c r="J393" s="3">
        <v>0</v>
      </c>
      <c r="K393" s="3">
        <v>5</v>
      </c>
      <c r="L393" s="3">
        <v>9</v>
      </c>
      <c r="M393" s="3">
        <v>3</v>
      </c>
      <c r="N393" s="3">
        <v>1</v>
      </c>
      <c r="O393" s="3">
        <v>0</v>
      </c>
      <c r="P393" s="3">
        <v>0</v>
      </c>
      <c r="Q393" s="3">
        <v>0</v>
      </c>
      <c r="R393" s="3">
        <v>0</v>
      </c>
    </row>
    <row r="394" spans="1:18" x14ac:dyDescent="0.3">
      <c r="A394" s="3">
        <f>VLOOKUP(B394&amp;" "&amp;C394,KEY!$F$1:$G$531,2)</f>
        <v>233</v>
      </c>
      <c r="B394" s="4" t="s">
        <v>350</v>
      </c>
      <c r="C394" s="3" t="s">
        <v>48</v>
      </c>
      <c r="D394" s="3" t="s">
        <v>50</v>
      </c>
      <c r="E394" s="3" t="s">
        <v>554</v>
      </c>
      <c r="F394" s="5">
        <v>4</v>
      </c>
      <c r="G394" s="3">
        <v>0</v>
      </c>
      <c r="H394" s="3">
        <v>6</v>
      </c>
      <c r="I394" s="3">
        <v>0</v>
      </c>
      <c r="J394" s="3">
        <v>0</v>
      </c>
      <c r="K394" s="3">
        <v>0</v>
      </c>
      <c r="L394" s="3">
        <v>3</v>
      </c>
      <c r="M394" s="3">
        <v>0</v>
      </c>
      <c r="N394" s="3">
        <v>1</v>
      </c>
      <c r="O394" s="3">
        <v>0</v>
      </c>
      <c r="P394" s="3">
        <v>0</v>
      </c>
      <c r="Q394" s="3">
        <v>0</v>
      </c>
      <c r="R394" s="3">
        <v>0</v>
      </c>
    </row>
    <row r="395" spans="1:18" x14ac:dyDescent="0.3">
      <c r="A395" s="3">
        <f>VLOOKUP(B395&amp;" "&amp;C395,KEY!$F$1:$G$531,2)</f>
        <v>234</v>
      </c>
      <c r="B395" s="4" t="s">
        <v>489</v>
      </c>
      <c r="C395" s="3" t="s">
        <v>62</v>
      </c>
      <c r="D395" s="3" t="s">
        <v>134</v>
      </c>
      <c r="E395" s="3" t="str">
        <f>IF(H395/I395&gt;=80,"A",IF(H395/I395&gt;=50,"B","C"))</f>
        <v>C</v>
      </c>
      <c r="F395" s="5">
        <v>12</v>
      </c>
      <c r="G395" s="3">
        <v>12</v>
      </c>
      <c r="H395" s="3">
        <v>62</v>
      </c>
      <c r="I395" s="3">
        <v>3</v>
      </c>
      <c r="J395" s="3">
        <v>0</v>
      </c>
      <c r="K395" s="3">
        <v>6</v>
      </c>
      <c r="L395" s="3">
        <v>4</v>
      </c>
      <c r="M395" s="3">
        <v>0</v>
      </c>
      <c r="N395" s="3">
        <v>0.76900000000000002</v>
      </c>
      <c r="O395" s="3">
        <v>0</v>
      </c>
      <c r="P395" s="3">
        <v>0</v>
      </c>
      <c r="Q395" s="3">
        <v>0</v>
      </c>
      <c r="R395" s="3">
        <v>0</v>
      </c>
    </row>
    <row r="396" spans="1:18" x14ac:dyDescent="0.3">
      <c r="A396" s="3">
        <f>VLOOKUP(B396&amp;" "&amp;C396,KEY!$F$1:$G$531,2)</f>
        <v>235</v>
      </c>
      <c r="B396" s="4" t="s">
        <v>255</v>
      </c>
      <c r="C396" s="3" t="s">
        <v>85</v>
      </c>
      <c r="D396" s="3" t="s">
        <v>134</v>
      </c>
      <c r="E396" s="3" t="s">
        <v>552</v>
      </c>
      <c r="F396" s="5">
        <v>33</v>
      </c>
      <c r="G396" s="3">
        <v>33</v>
      </c>
      <c r="H396" s="3">
        <v>199</v>
      </c>
      <c r="I396" s="3">
        <v>0</v>
      </c>
      <c r="J396" s="3">
        <v>0</v>
      </c>
      <c r="K396" s="3">
        <v>8</v>
      </c>
      <c r="L396" s="3">
        <v>27</v>
      </c>
      <c r="M396" s="3">
        <v>2</v>
      </c>
      <c r="N396" s="3">
        <v>1</v>
      </c>
      <c r="O396" s="3">
        <v>0</v>
      </c>
      <c r="P396" s="3">
        <v>0</v>
      </c>
      <c r="Q396" s="3">
        <v>0</v>
      </c>
      <c r="R396" s="3">
        <v>0</v>
      </c>
    </row>
    <row r="397" spans="1:18" x14ac:dyDescent="0.3">
      <c r="A397" s="3">
        <f>VLOOKUP(B397&amp;" "&amp;C397,KEY!$F$1:$G$531,2)</f>
        <v>236</v>
      </c>
      <c r="B397" s="4" t="s">
        <v>154</v>
      </c>
      <c r="C397" s="3" t="s">
        <v>52</v>
      </c>
      <c r="D397" s="3" t="s">
        <v>134</v>
      </c>
      <c r="E397" s="3" t="s">
        <v>554</v>
      </c>
      <c r="F397" s="5">
        <v>48</v>
      </c>
      <c r="G397" s="3">
        <v>0</v>
      </c>
      <c r="H397" s="6">
        <v>50.666666666666664</v>
      </c>
      <c r="I397" s="3">
        <v>0</v>
      </c>
      <c r="J397" s="3">
        <v>0</v>
      </c>
      <c r="K397" s="3">
        <v>3</v>
      </c>
      <c r="L397" s="3">
        <v>7</v>
      </c>
      <c r="M397" s="3">
        <v>1</v>
      </c>
      <c r="N397" s="3">
        <v>1</v>
      </c>
      <c r="O397" s="3">
        <v>0</v>
      </c>
      <c r="P397" s="3">
        <v>0</v>
      </c>
      <c r="Q397" s="3">
        <v>0</v>
      </c>
      <c r="R397" s="3">
        <v>0</v>
      </c>
    </row>
    <row r="398" spans="1:18" x14ac:dyDescent="0.3">
      <c r="A398" s="3">
        <f>VLOOKUP(B398&amp;" "&amp;C398,KEY!$F$1:$G$531,2)</f>
        <v>237</v>
      </c>
      <c r="B398" s="4" t="s">
        <v>80</v>
      </c>
      <c r="C398" s="3" t="s">
        <v>56</v>
      </c>
      <c r="D398" s="3" t="s">
        <v>50</v>
      </c>
      <c r="E398" s="3" t="str">
        <f>IF(H398/I398&gt;=80,"A",IF(H398/I398&gt;=50,"B","C"))</f>
        <v>B</v>
      </c>
      <c r="F398" s="5">
        <v>110</v>
      </c>
      <c r="G398" s="3">
        <v>103</v>
      </c>
      <c r="H398" s="3">
        <v>863</v>
      </c>
      <c r="I398" s="3">
        <v>13</v>
      </c>
      <c r="J398" s="3">
        <v>0</v>
      </c>
      <c r="K398" s="3">
        <v>209</v>
      </c>
      <c r="L398" s="3">
        <v>291</v>
      </c>
      <c r="M398" s="3">
        <v>80</v>
      </c>
      <c r="N398" s="3">
        <v>0.97499999999999998</v>
      </c>
      <c r="O398" s="3">
        <v>0</v>
      </c>
      <c r="P398" s="3">
        <v>0</v>
      </c>
      <c r="Q398" s="3">
        <v>0</v>
      </c>
      <c r="R398" s="3">
        <v>0</v>
      </c>
    </row>
    <row r="399" spans="1:18" x14ac:dyDescent="0.3">
      <c r="A399" s="3">
        <f>VLOOKUP(B399&amp;" "&amp;C399,KEY!$F$1:$G$531,2)</f>
        <v>238</v>
      </c>
      <c r="B399" s="4" t="s">
        <v>51</v>
      </c>
      <c r="C399" s="3" t="s">
        <v>52</v>
      </c>
      <c r="D399" s="3" t="s">
        <v>49</v>
      </c>
      <c r="E399" s="3" t="str">
        <f>IF(H399/I399&gt;=80,"A",IF(H399/I399&gt;=50,"B","C"))</f>
        <v>A</v>
      </c>
      <c r="F399" s="5">
        <v>143</v>
      </c>
      <c r="G399" s="3">
        <v>142</v>
      </c>
      <c r="H399" s="3">
        <v>1189</v>
      </c>
      <c r="I399" s="3">
        <v>3</v>
      </c>
      <c r="J399" s="3">
        <v>0</v>
      </c>
      <c r="K399" s="3">
        <v>247</v>
      </c>
      <c r="L399" s="3">
        <v>6</v>
      </c>
      <c r="M399" s="3">
        <v>1</v>
      </c>
      <c r="N399" s="3">
        <v>0.98799999999999999</v>
      </c>
      <c r="O399" s="3">
        <v>0</v>
      </c>
      <c r="P399" s="3">
        <v>0</v>
      </c>
      <c r="Q399" s="3">
        <v>0</v>
      </c>
      <c r="R399" s="3">
        <v>0</v>
      </c>
    </row>
    <row r="400" spans="1:18" x14ac:dyDescent="0.3">
      <c r="A400" s="3">
        <f>VLOOKUP(B400&amp;" "&amp;C400,KEY!$F$1:$G$531,2)</f>
        <v>239</v>
      </c>
      <c r="B400" s="4" t="s">
        <v>461</v>
      </c>
      <c r="C400" s="3" t="s">
        <v>52</v>
      </c>
      <c r="D400" s="3" t="s">
        <v>81</v>
      </c>
      <c r="E400" s="3" t="s">
        <v>554</v>
      </c>
      <c r="F400" s="5">
        <v>11</v>
      </c>
      <c r="G400" s="3">
        <v>5</v>
      </c>
      <c r="H400" s="3">
        <v>50</v>
      </c>
      <c r="I400" s="3">
        <v>0</v>
      </c>
      <c r="J400" s="3">
        <v>0</v>
      </c>
      <c r="K400" s="3">
        <v>57</v>
      </c>
      <c r="L400" s="3">
        <v>4</v>
      </c>
      <c r="M400" s="3">
        <v>2</v>
      </c>
      <c r="N400" s="3">
        <v>1</v>
      </c>
      <c r="O400" s="3">
        <v>0</v>
      </c>
      <c r="P400" s="3">
        <v>0</v>
      </c>
      <c r="Q400" s="3">
        <v>0</v>
      </c>
      <c r="R400" s="3">
        <v>0</v>
      </c>
    </row>
    <row r="401" spans="1:18" x14ac:dyDescent="0.3">
      <c r="A401" s="3">
        <f>VLOOKUP(B401&amp;" "&amp;C401,KEY!$F$1:$G$531,2)</f>
        <v>239</v>
      </c>
      <c r="B401" s="4" t="s">
        <v>461</v>
      </c>
      <c r="C401" s="3" t="s">
        <v>52</v>
      </c>
      <c r="D401" s="3" t="s">
        <v>63</v>
      </c>
      <c r="E401" s="3" t="s">
        <v>554</v>
      </c>
      <c r="F401" s="5">
        <v>7</v>
      </c>
      <c r="G401" s="3">
        <v>2</v>
      </c>
      <c r="H401" s="6">
        <v>14.333333333333334</v>
      </c>
      <c r="I401" s="3">
        <v>0</v>
      </c>
      <c r="J401" s="3">
        <v>0</v>
      </c>
      <c r="K401" s="3">
        <v>5</v>
      </c>
      <c r="L401" s="3">
        <v>4</v>
      </c>
      <c r="M401" s="3">
        <v>2</v>
      </c>
      <c r="N401" s="3">
        <v>1</v>
      </c>
      <c r="O401" s="3">
        <v>0</v>
      </c>
      <c r="P401" s="3">
        <v>0</v>
      </c>
      <c r="Q401" s="3">
        <v>0</v>
      </c>
      <c r="R401" s="3">
        <v>0</v>
      </c>
    </row>
    <row r="402" spans="1:18" x14ac:dyDescent="0.3">
      <c r="A402" s="3">
        <f>VLOOKUP(B402&amp;" "&amp;C402,KEY!$F$1:$G$531,2)</f>
        <v>239</v>
      </c>
      <c r="B402" s="4" t="s">
        <v>461</v>
      </c>
      <c r="C402" s="3" t="s">
        <v>52</v>
      </c>
      <c r="D402" s="3" t="s">
        <v>60</v>
      </c>
      <c r="E402" s="3" t="str">
        <f>IF(H402/I402&gt;=80,"A",IF(H402/I402&gt;=50,"B","C"))</f>
        <v>B</v>
      </c>
      <c r="F402" s="5">
        <v>20</v>
      </c>
      <c r="G402" s="3">
        <v>16</v>
      </c>
      <c r="H402" s="3">
        <v>137</v>
      </c>
      <c r="I402" s="3">
        <v>2</v>
      </c>
      <c r="J402" s="3">
        <v>0</v>
      </c>
      <c r="K402" s="3">
        <v>12</v>
      </c>
      <c r="L402" s="3">
        <v>32</v>
      </c>
      <c r="M402" s="3">
        <v>1</v>
      </c>
      <c r="N402" s="3">
        <v>0.95699999999999996</v>
      </c>
      <c r="O402" s="3">
        <v>0</v>
      </c>
      <c r="P402" s="3">
        <v>0</v>
      </c>
      <c r="Q402" s="3">
        <v>0</v>
      </c>
      <c r="R402" s="3">
        <v>0</v>
      </c>
    </row>
    <row r="403" spans="1:18" x14ac:dyDescent="0.3">
      <c r="A403" s="3">
        <f>VLOOKUP(B403&amp;" "&amp;C403,KEY!$F$1:$G$531,2)</f>
        <v>239</v>
      </c>
      <c r="B403" s="4" t="s">
        <v>461</v>
      </c>
      <c r="C403" s="3" t="s">
        <v>52</v>
      </c>
      <c r="D403" s="3" t="s">
        <v>59</v>
      </c>
      <c r="E403" s="3" t="s">
        <v>554</v>
      </c>
      <c r="F403" s="5">
        <v>1</v>
      </c>
      <c r="G403" s="3">
        <v>0</v>
      </c>
      <c r="H403" s="6">
        <v>1.6666666666666665</v>
      </c>
      <c r="I403" s="3">
        <v>0</v>
      </c>
      <c r="J403" s="3">
        <v>0</v>
      </c>
      <c r="K403" s="3">
        <v>1</v>
      </c>
      <c r="L403" s="3">
        <v>0</v>
      </c>
      <c r="M403" s="3">
        <v>0</v>
      </c>
      <c r="N403" s="3">
        <v>1</v>
      </c>
      <c r="O403" s="3">
        <v>0</v>
      </c>
      <c r="P403" s="3">
        <v>0</v>
      </c>
      <c r="Q403" s="3">
        <v>0</v>
      </c>
      <c r="R403" s="3">
        <v>0</v>
      </c>
    </row>
    <row r="404" spans="1:18" x14ac:dyDescent="0.3">
      <c r="A404" s="3">
        <f>VLOOKUP(B404&amp;" "&amp;C404,KEY!$F$1:$G$531,2)</f>
        <v>240</v>
      </c>
      <c r="B404" s="4" t="s">
        <v>119</v>
      </c>
      <c r="C404" s="3" t="s">
        <v>85</v>
      </c>
      <c r="D404" s="3" t="s">
        <v>81</v>
      </c>
      <c r="E404" s="3" t="s">
        <v>554</v>
      </c>
      <c r="F404" s="5">
        <v>2</v>
      </c>
      <c r="G404" s="3">
        <v>0</v>
      </c>
      <c r="H404" s="6">
        <v>1.3333333333333333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</row>
    <row r="405" spans="1:18" x14ac:dyDescent="0.3">
      <c r="A405" s="3">
        <f>VLOOKUP(B405&amp;" "&amp;C405,KEY!$F$1:$G$531,2)</f>
        <v>240</v>
      </c>
      <c r="B405" s="4" t="s">
        <v>119</v>
      </c>
      <c r="C405" s="3" t="s">
        <v>85</v>
      </c>
      <c r="D405" s="3" t="s">
        <v>63</v>
      </c>
      <c r="E405" s="3" t="str">
        <f>IF(H405/I405&gt;=80,"A",IF(H405/I405&gt;=50,"B","C"))</f>
        <v>A</v>
      </c>
      <c r="F405" s="5">
        <v>110</v>
      </c>
      <c r="G405" s="3">
        <v>97</v>
      </c>
      <c r="H405" s="3">
        <v>791</v>
      </c>
      <c r="I405" s="3">
        <v>6</v>
      </c>
      <c r="J405" s="3">
        <v>0</v>
      </c>
      <c r="K405" s="3">
        <v>199</v>
      </c>
      <c r="L405" s="3">
        <v>270</v>
      </c>
      <c r="M405" s="3">
        <v>61</v>
      </c>
      <c r="N405" s="3">
        <v>0.98699999999999999</v>
      </c>
      <c r="O405" s="3">
        <v>0</v>
      </c>
      <c r="P405" s="3">
        <v>0</v>
      </c>
      <c r="Q405" s="3">
        <v>0</v>
      </c>
      <c r="R405" s="3">
        <v>0</v>
      </c>
    </row>
    <row r="406" spans="1:18" x14ac:dyDescent="0.3">
      <c r="A406" s="3">
        <f>VLOOKUP(B406&amp;" "&amp;C406,KEY!$F$1:$G$531,2)</f>
        <v>240</v>
      </c>
      <c r="B406" s="4" t="s">
        <v>119</v>
      </c>
      <c r="C406" s="3" t="s">
        <v>85</v>
      </c>
      <c r="D406" s="3" t="s">
        <v>60</v>
      </c>
      <c r="E406" s="3" t="s">
        <v>554</v>
      </c>
      <c r="F406" s="5">
        <v>8</v>
      </c>
      <c r="G406" s="3">
        <v>2</v>
      </c>
      <c r="H406" s="3">
        <v>24</v>
      </c>
      <c r="I406" s="3">
        <v>0</v>
      </c>
      <c r="J406" s="3">
        <v>0</v>
      </c>
      <c r="K406" s="3">
        <v>0</v>
      </c>
      <c r="L406" s="3">
        <v>10</v>
      </c>
      <c r="M406" s="3">
        <v>0</v>
      </c>
      <c r="N406" s="3">
        <v>1</v>
      </c>
      <c r="O406" s="3">
        <v>0</v>
      </c>
      <c r="P406" s="3">
        <v>0</v>
      </c>
      <c r="Q406" s="3">
        <v>0</v>
      </c>
      <c r="R406" s="3">
        <v>0</v>
      </c>
    </row>
    <row r="407" spans="1:18" x14ac:dyDescent="0.3">
      <c r="A407" s="3">
        <f>VLOOKUP(B407&amp;" "&amp;C407,KEY!$F$1:$G$531,2)</f>
        <v>240</v>
      </c>
      <c r="B407" s="4" t="s">
        <v>119</v>
      </c>
      <c r="C407" s="3" t="s">
        <v>85</v>
      </c>
      <c r="D407" s="3" t="s">
        <v>50</v>
      </c>
      <c r="E407" s="3" t="str">
        <f>IF(H407/I407&gt;=80,"A",IF(H407/I407&gt;=50,"B","C"))</f>
        <v>C</v>
      </c>
      <c r="F407" s="5">
        <v>9</v>
      </c>
      <c r="G407" s="3">
        <v>6</v>
      </c>
      <c r="H407" s="3">
        <v>45</v>
      </c>
      <c r="I407" s="3">
        <v>1</v>
      </c>
      <c r="J407" s="3">
        <v>0</v>
      </c>
      <c r="K407" s="3">
        <v>10</v>
      </c>
      <c r="L407" s="3">
        <v>17</v>
      </c>
      <c r="M407" s="3">
        <v>6</v>
      </c>
      <c r="N407" s="3">
        <v>0.96399999999999997</v>
      </c>
      <c r="O407" s="3">
        <v>0</v>
      </c>
      <c r="P407" s="3">
        <v>0</v>
      </c>
      <c r="Q407" s="3">
        <v>0</v>
      </c>
      <c r="R407" s="3">
        <v>0</v>
      </c>
    </row>
    <row r="408" spans="1:18" x14ac:dyDescent="0.3">
      <c r="A408" s="3">
        <f>VLOOKUP(B408&amp;" "&amp;C408,KEY!$F$1:$G$531,2)</f>
        <v>241</v>
      </c>
      <c r="B408" s="4" t="s">
        <v>97</v>
      </c>
      <c r="C408" s="3" t="s">
        <v>70</v>
      </c>
      <c r="D408" s="3" t="s">
        <v>81</v>
      </c>
      <c r="E408" s="3" t="str">
        <f>IF(H408/I408&gt;=80,"A",IF(H408/I408&gt;=50,"B","C"))</f>
        <v>C</v>
      </c>
      <c r="F408" s="5">
        <v>4</v>
      </c>
      <c r="G408" s="3">
        <v>3</v>
      </c>
      <c r="H408" s="3">
        <v>29</v>
      </c>
      <c r="I408" s="3">
        <v>2</v>
      </c>
      <c r="J408" s="3">
        <v>0</v>
      </c>
      <c r="K408" s="3">
        <v>22</v>
      </c>
      <c r="L408" s="3">
        <v>0</v>
      </c>
      <c r="M408" s="3">
        <v>5</v>
      </c>
      <c r="N408" s="3">
        <v>0.91700000000000004</v>
      </c>
      <c r="O408" s="3">
        <v>0</v>
      </c>
      <c r="P408" s="3">
        <v>0</v>
      </c>
      <c r="Q408" s="3">
        <v>0</v>
      </c>
      <c r="R408" s="3">
        <v>0</v>
      </c>
    </row>
    <row r="409" spans="1:18" x14ac:dyDescent="0.3">
      <c r="A409" s="3">
        <f>VLOOKUP(B409&amp;" "&amp;C409,KEY!$F$1:$G$531,2)</f>
        <v>241</v>
      </c>
      <c r="B409" s="4" t="s">
        <v>97</v>
      </c>
      <c r="C409" s="3" t="s">
        <v>70</v>
      </c>
      <c r="D409" s="3" t="s">
        <v>60</v>
      </c>
      <c r="E409" s="3" t="str">
        <f>IF(H409/I409&gt;=80,"A",IF(H409/I409&gt;=50,"B","C"))</f>
        <v>B</v>
      </c>
      <c r="F409" s="5">
        <v>112</v>
      </c>
      <c r="G409" s="3">
        <v>109</v>
      </c>
      <c r="H409" s="3">
        <v>889</v>
      </c>
      <c r="I409" s="3">
        <v>12</v>
      </c>
      <c r="J409" s="3">
        <v>0</v>
      </c>
      <c r="K409" s="3">
        <v>90</v>
      </c>
      <c r="L409" s="3">
        <v>192</v>
      </c>
      <c r="M409" s="3">
        <v>33</v>
      </c>
      <c r="N409" s="3">
        <v>0.95899999999999996</v>
      </c>
      <c r="O409" s="3">
        <v>0</v>
      </c>
      <c r="P409" s="3">
        <v>0</v>
      </c>
      <c r="Q409" s="3">
        <v>0</v>
      </c>
      <c r="R409" s="3">
        <v>0</v>
      </c>
    </row>
    <row r="410" spans="1:18" x14ac:dyDescent="0.3">
      <c r="A410" s="3">
        <f>VLOOKUP(B410&amp;" "&amp;C410,KEY!$F$1:$G$531,2)</f>
        <v>242</v>
      </c>
      <c r="B410" s="4" t="s">
        <v>237</v>
      </c>
      <c r="C410" s="3" t="s">
        <v>52</v>
      </c>
      <c r="D410" s="3" t="s">
        <v>134</v>
      </c>
      <c r="E410" s="3" t="s">
        <v>554</v>
      </c>
      <c r="F410" s="5">
        <v>10</v>
      </c>
      <c r="G410" s="3">
        <v>10</v>
      </c>
      <c r="H410" s="6">
        <v>41.333333333333336</v>
      </c>
      <c r="I410" s="3">
        <v>0</v>
      </c>
      <c r="J410" s="3">
        <v>3</v>
      </c>
      <c r="K410" s="3">
        <v>2</v>
      </c>
      <c r="L410" s="3">
        <v>14</v>
      </c>
      <c r="M410" s="3">
        <v>1</v>
      </c>
      <c r="N410" s="3">
        <v>1</v>
      </c>
      <c r="O410" s="3">
        <v>0</v>
      </c>
      <c r="P410" s="3">
        <v>0</v>
      </c>
      <c r="Q410" s="3">
        <v>0</v>
      </c>
      <c r="R410" s="3">
        <v>0</v>
      </c>
    </row>
    <row r="411" spans="1:18" x14ac:dyDescent="0.3">
      <c r="A411" s="3">
        <f>VLOOKUP(B411&amp;" "&amp;C411,KEY!$F$1:$G$531,2)</f>
        <v>243</v>
      </c>
      <c r="B411" s="4" t="s">
        <v>364</v>
      </c>
      <c r="C411" s="3" t="s">
        <v>70</v>
      </c>
      <c r="D411" s="3" t="s">
        <v>134</v>
      </c>
      <c r="E411" s="3" t="s">
        <v>554</v>
      </c>
      <c r="F411" s="5">
        <v>11</v>
      </c>
      <c r="G411" s="3">
        <v>3</v>
      </c>
      <c r="H411" s="6">
        <v>14.333333333333334</v>
      </c>
      <c r="I411" s="3">
        <v>0</v>
      </c>
      <c r="J411" s="3">
        <v>0</v>
      </c>
      <c r="K411" s="3">
        <v>1</v>
      </c>
      <c r="L411" s="3">
        <v>2</v>
      </c>
      <c r="M411" s="3">
        <v>0</v>
      </c>
      <c r="N411" s="3">
        <v>1</v>
      </c>
      <c r="O411" s="3">
        <v>0</v>
      </c>
      <c r="P411" s="3">
        <v>0</v>
      </c>
      <c r="Q411" s="3">
        <v>0</v>
      </c>
      <c r="R411" s="3">
        <v>0</v>
      </c>
    </row>
    <row r="412" spans="1:18" x14ac:dyDescent="0.3">
      <c r="A412" s="3">
        <f>VLOOKUP(B412&amp;" "&amp;C412,KEY!$F$1:$G$531,2)</f>
        <v>244</v>
      </c>
      <c r="B412" s="4" t="s">
        <v>322</v>
      </c>
      <c r="C412" s="3" t="s">
        <v>70</v>
      </c>
      <c r="D412" s="3" t="s">
        <v>134</v>
      </c>
      <c r="E412" s="3" t="str">
        <f>IF(H412/I412&gt;=80,"A",IF(H412/I412&gt;=50,"B","C"))</f>
        <v>A</v>
      </c>
      <c r="F412" s="5">
        <v>30</v>
      </c>
      <c r="G412" s="3">
        <v>27</v>
      </c>
      <c r="H412" s="3">
        <v>122</v>
      </c>
      <c r="I412" s="3">
        <v>1</v>
      </c>
      <c r="J412" s="3">
        <v>2</v>
      </c>
      <c r="K412" s="3">
        <v>10</v>
      </c>
      <c r="L412" s="3">
        <v>15</v>
      </c>
      <c r="M412" s="3">
        <v>3</v>
      </c>
      <c r="N412" s="3">
        <v>0.96199999999999997</v>
      </c>
      <c r="O412" s="3">
        <v>0</v>
      </c>
      <c r="P412" s="3">
        <v>0</v>
      </c>
      <c r="Q412" s="3">
        <v>0</v>
      </c>
      <c r="R412" s="3">
        <v>0</v>
      </c>
    </row>
    <row r="413" spans="1:18" x14ac:dyDescent="0.3">
      <c r="A413" s="3">
        <f>VLOOKUP(B413&amp;" "&amp;C413,KEY!$F$1:$G$531,2)</f>
        <v>245</v>
      </c>
      <c r="B413" s="4" t="s">
        <v>453</v>
      </c>
      <c r="C413" s="3" t="s">
        <v>70</v>
      </c>
      <c r="D413" s="3" t="s">
        <v>49</v>
      </c>
      <c r="E413" s="3" t="s">
        <v>554</v>
      </c>
      <c r="F413" s="5">
        <v>5</v>
      </c>
      <c r="G413" s="3">
        <v>0</v>
      </c>
      <c r="H413" s="3">
        <v>15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</row>
    <row r="414" spans="1:18" x14ac:dyDescent="0.3">
      <c r="A414" s="3">
        <f>VLOOKUP(B414&amp;" "&amp;C414,KEY!$F$1:$G$531,2)</f>
        <v>245</v>
      </c>
      <c r="B414" s="4" t="s">
        <v>453</v>
      </c>
      <c r="C414" s="3" t="s">
        <v>70</v>
      </c>
      <c r="D414" s="3" t="s">
        <v>57</v>
      </c>
      <c r="E414" s="3" t="s">
        <v>553</v>
      </c>
      <c r="F414" s="5">
        <v>23</v>
      </c>
      <c r="G414" s="3">
        <v>8</v>
      </c>
      <c r="H414" s="6">
        <v>98.333333333333329</v>
      </c>
      <c r="I414" s="3">
        <v>0</v>
      </c>
      <c r="J414" s="3">
        <v>0</v>
      </c>
      <c r="K414" s="3">
        <v>20</v>
      </c>
      <c r="L414" s="3">
        <v>0</v>
      </c>
      <c r="M414" s="3">
        <v>0</v>
      </c>
      <c r="N414" s="3">
        <v>1</v>
      </c>
      <c r="O414" s="3">
        <v>0</v>
      </c>
      <c r="P414" s="3">
        <v>0</v>
      </c>
      <c r="Q414" s="3">
        <v>0</v>
      </c>
      <c r="R414" s="3">
        <v>0</v>
      </c>
    </row>
    <row r="415" spans="1:18" x14ac:dyDescent="0.3">
      <c r="A415" s="3">
        <f>VLOOKUP(B415&amp;" "&amp;C415,KEY!$F$1:$G$531,2)</f>
        <v>245</v>
      </c>
      <c r="B415" s="4" t="s">
        <v>453</v>
      </c>
      <c r="C415" s="3" t="s">
        <v>70</v>
      </c>
      <c r="D415" s="3" t="s">
        <v>54</v>
      </c>
      <c r="E415" s="3" t="s">
        <v>554</v>
      </c>
      <c r="F415" s="5">
        <v>5</v>
      </c>
      <c r="G415" s="3">
        <v>3</v>
      </c>
      <c r="H415" s="3">
        <v>29</v>
      </c>
      <c r="I415" s="3">
        <v>0</v>
      </c>
      <c r="J415" s="3">
        <v>0</v>
      </c>
      <c r="K415" s="3">
        <v>7</v>
      </c>
      <c r="L415" s="3">
        <v>0</v>
      </c>
      <c r="M415" s="3">
        <v>0</v>
      </c>
      <c r="N415" s="3">
        <v>1</v>
      </c>
      <c r="O415" s="3">
        <v>0</v>
      </c>
      <c r="P415" s="3">
        <v>0</v>
      </c>
      <c r="Q415" s="3">
        <v>0</v>
      </c>
      <c r="R415" s="3">
        <v>0</v>
      </c>
    </row>
    <row r="416" spans="1:18" x14ac:dyDescent="0.3">
      <c r="A416" s="3">
        <f>VLOOKUP(B416&amp;" "&amp;C416,KEY!$F$1:$G$531,2)</f>
        <v>246</v>
      </c>
      <c r="B416" s="4" t="s">
        <v>140</v>
      </c>
      <c r="C416" s="3" t="s">
        <v>70</v>
      </c>
      <c r="D416" s="3" t="s">
        <v>134</v>
      </c>
      <c r="E416" s="3" t="str">
        <f>IF(H416/I416&gt;=80,"A",IF(H416/I416&gt;=50,"B","C"))</f>
        <v>C</v>
      </c>
      <c r="F416" s="5">
        <v>66</v>
      </c>
      <c r="G416" s="3">
        <v>1</v>
      </c>
      <c r="H416" s="6">
        <v>97.666666666666671</v>
      </c>
      <c r="I416" s="3">
        <v>2</v>
      </c>
      <c r="J416" s="3">
        <v>0</v>
      </c>
      <c r="K416" s="3">
        <v>5</v>
      </c>
      <c r="L416" s="3">
        <v>10</v>
      </c>
      <c r="M416" s="3">
        <v>1</v>
      </c>
      <c r="N416" s="3">
        <v>0.88200000000000001</v>
      </c>
      <c r="O416" s="3">
        <v>0</v>
      </c>
      <c r="P416" s="3">
        <v>0</v>
      </c>
      <c r="Q416" s="3">
        <v>0</v>
      </c>
      <c r="R416" s="3">
        <v>0</v>
      </c>
    </row>
    <row r="417" spans="1:18" x14ac:dyDescent="0.3">
      <c r="A417" s="3">
        <f>VLOOKUP(B417&amp;" "&amp;C417,KEY!$F$1:$G$531,2)</f>
        <v>247</v>
      </c>
      <c r="B417" s="4" t="s">
        <v>495</v>
      </c>
      <c r="C417" s="3" t="s">
        <v>70</v>
      </c>
      <c r="D417" s="3" t="s">
        <v>134</v>
      </c>
      <c r="E417" s="3" t="s">
        <v>554</v>
      </c>
      <c r="F417" s="5">
        <v>11</v>
      </c>
      <c r="G417" s="3">
        <v>0</v>
      </c>
      <c r="H417" s="6">
        <v>10.666666666666666</v>
      </c>
      <c r="I417" s="3">
        <v>0</v>
      </c>
      <c r="J417" s="3">
        <v>0</v>
      </c>
      <c r="K417" s="3">
        <v>0</v>
      </c>
      <c r="L417" s="3">
        <v>1</v>
      </c>
      <c r="M417" s="3">
        <v>0</v>
      </c>
      <c r="N417" s="3">
        <v>1</v>
      </c>
      <c r="O417" s="3">
        <v>0</v>
      </c>
      <c r="P417" s="3">
        <v>0</v>
      </c>
      <c r="Q417" s="3">
        <v>0</v>
      </c>
      <c r="R417" s="3">
        <v>0</v>
      </c>
    </row>
    <row r="418" spans="1:18" x14ac:dyDescent="0.3">
      <c r="A418" s="3">
        <f>VLOOKUP(B418&amp;" "&amp;C418,KEY!$F$1:$G$531,2)</f>
        <v>248</v>
      </c>
      <c r="B418" s="4" t="s">
        <v>445</v>
      </c>
      <c r="C418" s="3" t="s">
        <v>56</v>
      </c>
      <c r="D418" s="3" t="s">
        <v>134</v>
      </c>
      <c r="E418" s="3" t="str">
        <f>IF(H418/I418&gt;=80,"A",IF(H418/I418&gt;=50,"B","C"))</f>
        <v>A</v>
      </c>
      <c r="F418" s="5">
        <v>27</v>
      </c>
      <c r="G418" s="3">
        <v>27</v>
      </c>
      <c r="H418" s="3">
        <v>150</v>
      </c>
      <c r="I418" s="3">
        <v>1</v>
      </c>
      <c r="J418" s="3">
        <v>0</v>
      </c>
      <c r="K418" s="3">
        <v>12</v>
      </c>
      <c r="L418" s="3">
        <v>19</v>
      </c>
      <c r="M418" s="3">
        <v>3</v>
      </c>
      <c r="N418" s="3">
        <v>0.96899999999999997</v>
      </c>
      <c r="O418" s="3">
        <v>0</v>
      </c>
      <c r="P418" s="3">
        <v>0</v>
      </c>
      <c r="Q418" s="3">
        <v>0</v>
      </c>
      <c r="R418" s="3">
        <v>0</v>
      </c>
    </row>
    <row r="419" spans="1:18" x14ac:dyDescent="0.3">
      <c r="A419" s="3">
        <f>VLOOKUP(B419&amp;" "&amp;C419,KEY!$F$1:$G$531,2)</f>
        <v>249</v>
      </c>
      <c r="B419" s="4" t="s">
        <v>99</v>
      </c>
      <c r="C419" s="3" t="s">
        <v>52</v>
      </c>
      <c r="D419" s="3" t="s">
        <v>63</v>
      </c>
      <c r="E419" s="3" t="s">
        <v>554</v>
      </c>
      <c r="F419" s="5">
        <v>1</v>
      </c>
      <c r="G419" s="3">
        <v>0</v>
      </c>
      <c r="H419" s="3">
        <v>1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</row>
    <row r="420" spans="1:18" x14ac:dyDescent="0.3">
      <c r="A420" s="3">
        <f>VLOOKUP(B420&amp;" "&amp;C420,KEY!$F$1:$G$531,2)</f>
        <v>249</v>
      </c>
      <c r="B420" s="4" t="s">
        <v>99</v>
      </c>
      <c r="C420" s="3" t="s">
        <v>52</v>
      </c>
      <c r="D420" s="3" t="s">
        <v>50</v>
      </c>
      <c r="E420" s="3" t="str">
        <f>IF(H420/I420&gt;=80,"A",IF(H420/I420&gt;=50,"B","C"))</f>
        <v>A</v>
      </c>
      <c r="F420" s="5">
        <v>25</v>
      </c>
      <c r="G420" s="3">
        <v>24</v>
      </c>
      <c r="H420" s="6">
        <v>204.33333333333334</v>
      </c>
      <c r="I420" s="3">
        <v>2</v>
      </c>
      <c r="J420" s="3">
        <v>0</v>
      </c>
      <c r="K420" s="3">
        <v>38</v>
      </c>
      <c r="L420" s="3">
        <v>48</v>
      </c>
      <c r="M420" s="3">
        <v>15</v>
      </c>
      <c r="N420" s="3">
        <v>0.97699999999999998</v>
      </c>
      <c r="O420" s="3">
        <v>0</v>
      </c>
      <c r="P420" s="3">
        <v>0</v>
      </c>
      <c r="Q420" s="3">
        <v>0</v>
      </c>
      <c r="R420" s="3">
        <v>0</v>
      </c>
    </row>
    <row r="421" spans="1:18" x14ac:dyDescent="0.3">
      <c r="A421" s="3">
        <f>VLOOKUP(B421&amp;" "&amp;C421,KEY!$F$1:$G$531,2)</f>
        <v>250</v>
      </c>
      <c r="B421" s="4" t="s">
        <v>317</v>
      </c>
      <c r="C421" s="3" t="s">
        <v>70</v>
      </c>
      <c r="D421" s="3" t="s">
        <v>81</v>
      </c>
      <c r="E421" s="3" t="str">
        <f>IF(H421/I421&gt;=80,"A",IF(H421/I421&gt;=50,"B","C"))</f>
        <v>A</v>
      </c>
      <c r="F421" s="5">
        <v>30</v>
      </c>
      <c r="G421" s="3">
        <v>9</v>
      </c>
      <c r="H421" s="3">
        <v>102</v>
      </c>
      <c r="I421" s="3">
        <v>1</v>
      </c>
      <c r="J421" s="3">
        <v>0</v>
      </c>
      <c r="K421" s="3">
        <v>83</v>
      </c>
      <c r="L421" s="3">
        <v>7</v>
      </c>
      <c r="M421" s="3">
        <v>12</v>
      </c>
      <c r="N421" s="3">
        <v>0.98899999999999999</v>
      </c>
      <c r="O421" s="3">
        <v>0</v>
      </c>
      <c r="P421" s="3">
        <v>0</v>
      </c>
      <c r="Q421" s="3">
        <v>0</v>
      </c>
      <c r="R421" s="3">
        <v>0</v>
      </c>
    </row>
    <row r="422" spans="1:18" x14ac:dyDescent="0.3">
      <c r="A422" s="3">
        <f>VLOOKUP(B422&amp;" "&amp;C422,KEY!$F$1:$G$531,2)</f>
        <v>250</v>
      </c>
      <c r="B422" s="4" t="s">
        <v>317</v>
      </c>
      <c r="C422" s="3" t="s">
        <v>70</v>
      </c>
      <c r="D422" s="3" t="s">
        <v>63</v>
      </c>
      <c r="E422" s="3" t="s">
        <v>554</v>
      </c>
      <c r="F422" s="5">
        <v>1</v>
      </c>
      <c r="G422" s="3">
        <v>0</v>
      </c>
      <c r="H422" s="3">
        <v>1</v>
      </c>
      <c r="I422" s="3">
        <v>0</v>
      </c>
      <c r="J422" s="3">
        <v>0</v>
      </c>
      <c r="K422" s="3">
        <v>1</v>
      </c>
      <c r="L422" s="3">
        <v>0</v>
      </c>
      <c r="M422" s="3">
        <v>0</v>
      </c>
      <c r="N422" s="3">
        <v>1</v>
      </c>
      <c r="O422" s="3">
        <v>0</v>
      </c>
      <c r="P422" s="3">
        <v>0</v>
      </c>
      <c r="Q422" s="3">
        <v>0</v>
      </c>
      <c r="R422" s="3">
        <v>0</v>
      </c>
    </row>
    <row r="423" spans="1:18" x14ac:dyDescent="0.3">
      <c r="A423" s="3">
        <f>VLOOKUP(B423&amp;" "&amp;C423,KEY!$F$1:$G$531,2)</f>
        <v>250</v>
      </c>
      <c r="B423" s="4" t="s">
        <v>317</v>
      </c>
      <c r="C423" s="3" t="s">
        <v>70</v>
      </c>
      <c r="D423" s="3" t="s">
        <v>60</v>
      </c>
      <c r="E423" s="3" t="str">
        <f>IF(H423/I423&gt;=80,"A",IF(H423/I423&gt;=50,"B","C"))</f>
        <v>B</v>
      </c>
      <c r="F423" s="5">
        <v>43</v>
      </c>
      <c r="G423" s="3">
        <v>28</v>
      </c>
      <c r="H423" s="6">
        <v>256.33333333333331</v>
      </c>
      <c r="I423" s="3">
        <v>5</v>
      </c>
      <c r="J423" s="3">
        <v>0</v>
      </c>
      <c r="K423" s="3">
        <v>20</v>
      </c>
      <c r="L423" s="3">
        <v>36</v>
      </c>
      <c r="M423" s="3">
        <v>6</v>
      </c>
      <c r="N423" s="3">
        <v>0.91800000000000004</v>
      </c>
      <c r="O423" s="3">
        <v>0</v>
      </c>
      <c r="P423" s="3">
        <v>0</v>
      </c>
      <c r="Q423" s="3">
        <v>0</v>
      </c>
      <c r="R423" s="3">
        <v>0</v>
      </c>
    </row>
    <row r="424" spans="1:18" x14ac:dyDescent="0.3">
      <c r="A424" s="3">
        <f>VLOOKUP(B424&amp;" "&amp;C424,KEY!$F$1:$G$531,2)</f>
        <v>250</v>
      </c>
      <c r="B424" s="4" t="s">
        <v>317</v>
      </c>
      <c r="C424" s="3" t="s">
        <v>70</v>
      </c>
      <c r="D424" s="3" t="s">
        <v>50</v>
      </c>
      <c r="E424" s="3" t="str">
        <f>IF(H424/I424&gt;=80,"A",IF(H424/I424&gt;=50,"B","C"))</f>
        <v>C</v>
      </c>
      <c r="F424" s="5">
        <v>9</v>
      </c>
      <c r="G424" s="3">
        <v>3</v>
      </c>
      <c r="H424" s="6">
        <v>24.666666666666668</v>
      </c>
      <c r="I424" s="3">
        <v>1</v>
      </c>
      <c r="J424" s="3">
        <v>0</v>
      </c>
      <c r="K424" s="3">
        <v>3</v>
      </c>
      <c r="L424" s="3">
        <v>8</v>
      </c>
      <c r="M424" s="3">
        <v>1</v>
      </c>
      <c r="N424" s="3">
        <v>0.91700000000000004</v>
      </c>
      <c r="O424" s="3">
        <v>0</v>
      </c>
      <c r="P424" s="3">
        <v>0</v>
      </c>
      <c r="Q424" s="3">
        <v>0</v>
      </c>
      <c r="R424" s="3">
        <v>0</v>
      </c>
    </row>
    <row r="425" spans="1:18" x14ac:dyDescent="0.3">
      <c r="A425" s="3">
        <f>VLOOKUP(B425&amp;" "&amp;C425,KEY!$F$1:$G$531,2)</f>
        <v>251</v>
      </c>
      <c r="B425" s="4" t="s">
        <v>380</v>
      </c>
      <c r="C425" s="3" t="s">
        <v>85</v>
      </c>
      <c r="D425" s="3" t="s">
        <v>134</v>
      </c>
      <c r="E425" s="3" t="s">
        <v>554</v>
      </c>
      <c r="F425" s="5">
        <v>49</v>
      </c>
      <c r="G425" s="3">
        <v>0</v>
      </c>
      <c r="H425" s="6">
        <v>45.333333333333336</v>
      </c>
      <c r="I425" s="3">
        <v>0</v>
      </c>
      <c r="J425" s="3">
        <v>0</v>
      </c>
      <c r="K425" s="3">
        <v>3</v>
      </c>
      <c r="L425" s="3">
        <v>4</v>
      </c>
      <c r="M425" s="3">
        <v>0</v>
      </c>
      <c r="N425" s="3">
        <v>1</v>
      </c>
      <c r="O425" s="3">
        <v>0</v>
      </c>
      <c r="P425" s="3">
        <v>0</v>
      </c>
      <c r="Q425" s="3">
        <v>0</v>
      </c>
      <c r="R425" s="3">
        <v>0</v>
      </c>
    </row>
    <row r="426" spans="1:18" x14ac:dyDescent="0.3">
      <c r="A426" s="3">
        <f>VLOOKUP(B426&amp;" "&amp;C426,KEY!$F$1:$G$531,2)</f>
        <v>252</v>
      </c>
      <c r="B426" s="4" t="s">
        <v>483</v>
      </c>
      <c r="C426" s="3" t="s">
        <v>48</v>
      </c>
      <c r="D426" s="3" t="s">
        <v>134</v>
      </c>
      <c r="E426" s="3" t="s">
        <v>554</v>
      </c>
      <c r="F426" s="5">
        <v>13</v>
      </c>
      <c r="G426" s="3">
        <v>0</v>
      </c>
      <c r="H426" s="3">
        <v>8</v>
      </c>
      <c r="I426" s="3">
        <v>0</v>
      </c>
      <c r="J426" s="3">
        <v>0</v>
      </c>
      <c r="K426" s="3">
        <v>0</v>
      </c>
      <c r="L426" s="3">
        <v>2</v>
      </c>
      <c r="M426" s="3">
        <v>0</v>
      </c>
      <c r="N426" s="3">
        <v>1</v>
      </c>
      <c r="O426" s="3">
        <v>0</v>
      </c>
      <c r="P426" s="3">
        <v>0</v>
      </c>
      <c r="Q426" s="3">
        <v>0</v>
      </c>
      <c r="R426" s="3">
        <v>0</v>
      </c>
    </row>
    <row r="427" spans="1:18" x14ac:dyDescent="0.3">
      <c r="A427" s="3">
        <f>VLOOKUP(B427&amp;" "&amp;C427,KEY!$F$1:$G$531,2)</f>
        <v>253</v>
      </c>
      <c r="B427" s="4" t="s">
        <v>241</v>
      </c>
      <c r="C427" s="3" t="s">
        <v>5</v>
      </c>
      <c r="D427" s="3" t="s">
        <v>134</v>
      </c>
      <c r="E427" s="3" t="s">
        <v>552</v>
      </c>
      <c r="F427" s="5">
        <v>30</v>
      </c>
      <c r="G427" s="3">
        <v>30</v>
      </c>
      <c r="H427" s="6">
        <v>168.66666666666666</v>
      </c>
      <c r="I427" s="3">
        <v>0</v>
      </c>
      <c r="J427" s="3">
        <v>0</v>
      </c>
      <c r="K427" s="3">
        <v>7</v>
      </c>
      <c r="L427" s="3">
        <v>19</v>
      </c>
      <c r="M427" s="3">
        <v>0</v>
      </c>
      <c r="N427" s="3">
        <v>1</v>
      </c>
      <c r="O427" s="3">
        <v>0</v>
      </c>
      <c r="P427" s="3">
        <v>0</v>
      </c>
      <c r="Q427" s="3">
        <v>0</v>
      </c>
      <c r="R427" s="3">
        <v>0</v>
      </c>
    </row>
    <row r="428" spans="1:18" x14ac:dyDescent="0.3">
      <c r="A428" s="3">
        <f>VLOOKUP(B428&amp;" "&amp;C428,KEY!$F$1:$G$531,2)</f>
        <v>254</v>
      </c>
      <c r="B428" s="4" t="s">
        <v>259</v>
      </c>
      <c r="C428" s="3" t="s">
        <v>62</v>
      </c>
      <c r="D428" s="3" t="s">
        <v>134</v>
      </c>
      <c r="E428" s="3" t="str">
        <f>IF(H428/I428&gt;=80,"A",IF(H428/I428&gt;=50,"B","C"))</f>
        <v>C</v>
      </c>
      <c r="F428" s="5">
        <v>35</v>
      </c>
      <c r="G428" s="3">
        <v>0</v>
      </c>
      <c r="H428" s="3">
        <v>18</v>
      </c>
      <c r="I428" s="3">
        <v>1</v>
      </c>
      <c r="J428" s="3">
        <v>0</v>
      </c>
      <c r="K428" s="3">
        <v>2</v>
      </c>
      <c r="L428" s="3">
        <v>1</v>
      </c>
      <c r="M428" s="3">
        <v>0</v>
      </c>
      <c r="N428" s="3">
        <v>0.75</v>
      </c>
      <c r="O428" s="3">
        <v>0</v>
      </c>
      <c r="P428" s="3">
        <v>0</v>
      </c>
      <c r="Q428" s="3">
        <v>0</v>
      </c>
      <c r="R428" s="3">
        <v>0</v>
      </c>
    </row>
    <row r="429" spans="1:18" x14ac:dyDescent="0.3">
      <c r="A429" s="3">
        <f>VLOOKUP(B429&amp;" "&amp;C429,KEY!$F$1:$G$531,2)</f>
        <v>255</v>
      </c>
      <c r="B429" s="4" t="s">
        <v>270</v>
      </c>
      <c r="C429" s="3" t="s">
        <v>67</v>
      </c>
      <c r="D429" s="3" t="s">
        <v>49</v>
      </c>
      <c r="E429" s="3" t="s">
        <v>552</v>
      </c>
      <c r="F429" s="5">
        <v>55</v>
      </c>
      <c r="G429" s="3">
        <v>49</v>
      </c>
      <c r="H429" s="3">
        <v>370</v>
      </c>
      <c r="I429" s="3">
        <v>0</v>
      </c>
      <c r="J429" s="3">
        <v>0</v>
      </c>
      <c r="K429" s="3">
        <v>72</v>
      </c>
      <c r="L429" s="3">
        <v>0</v>
      </c>
      <c r="M429" s="3">
        <v>0</v>
      </c>
      <c r="N429" s="3">
        <v>1</v>
      </c>
      <c r="O429" s="3">
        <v>0</v>
      </c>
      <c r="P429" s="3">
        <v>0</v>
      </c>
      <c r="Q429" s="3">
        <v>0</v>
      </c>
      <c r="R429" s="3">
        <v>0</v>
      </c>
    </row>
    <row r="430" spans="1:18" x14ac:dyDescent="0.3">
      <c r="A430" s="3">
        <f>VLOOKUP(B430&amp;" "&amp;C430,KEY!$F$1:$G$531,2)</f>
        <v>255</v>
      </c>
      <c r="B430" s="4" t="s">
        <v>270</v>
      </c>
      <c r="C430" s="3" t="s">
        <v>67</v>
      </c>
      <c r="D430" s="3" t="s">
        <v>57</v>
      </c>
      <c r="E430" s="3" t="s">
        <v>554</v>
      </c>
      <c r="F430" s="5">
        <v>1</v>
      </c>
      <c r="G430" s="3">
        <v>0</v>
      </c>
      <c r="H430" s="6">
        <v>0.33333333333333331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</row>
    <row r="431" spans="1:18" x14ac:dyDescent="0.3">
      <c r="A431" s="3">
        <f>VLOOKUP(B431&amp;" "&amp;C431,KEY!$F$1:$G$531,2)</f>
        <v>255</v>
      </c>
      <c r="B431" s="4" t="s">
        <v>270</v>
      </c>
      <c r="C431" s="3" t="s">
        <v>67</v>
      </c>
      <c r="D431" s="3" t="s">
        <v>54</v>
      </c>
      <c r="E431" s="3" t="s">
        <v>554</v>
      </c>
      <c r="F431" s="5">
        <v>2</v>
      </c>
      <c r="G431" s="3">
        <v>0</v>
      </c>
      <c r="H431" s="3">
        <v>3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</row>
    <row r="432" spans="1:18" x14ac:dyDescent="0.3">
      <c r="A432" s="3">
        <f>VLOOKUP(B432&amp;" "&amp;C432,KEY!$F$1:$G$531,2)</f>
        <v>256</v>
      </c>
      <c r="B432" s="4" t="s">
        <v>476</v>
      </c>
      <c r="C432" s="3" t="s">
        <v>77</v>
      </c>
      <c r="D432" s="3" t="s">
        <v>63</v>
      </c>
      <c r="E432" s="3" t="s">
        <v>554</v>
      </c>
      <c r="F432" s="5">
        <v>16</v>
      </c>
      <c r="G432" s="3">
        <v>0</v>
      </c>
      <c r="H432" s="3">
        <v>33</v>
      </c>
      <c r="I432" s="3">
        <v>0</v>
      </c>
      <c r="J432" s="3">
        <v>0</v>
      </c>
      <c r="K432" s="3">
        <v>12</v>
      </c>
      <c r="L432" s="3">
        <v>8</v>
      </c>
      <c r="M432" s="3">
        <v>0</v>
      </c>
      <c r="N432" s="3">
        <v>1</v>
      </c>
      <c r="O432" s="3">
        <v>0</v>
      </c>
      <c r="P432" s="3">
        <v>0</v>
      </c>
      <c r="Q432" s="3">
        <v>0</v>
      </c>
      <c r="R432" s="3">
        <v>0</v>
      </c>
    </row>
    <row r="433" spans="1:18" x14ac:dyDescent="0.3">
      <c r="A433" s="3">
        <f>VLOOKUP(B433&amp;" "&amp;C433,KEY!$F$1:$G$531,2)</f>
        <v>256</v>
      </c>
      <c r="B433" s="4" t="s">
        <v>476</v>
      </c>
      <c r="C433" s="3" t="s">
        <v>77</v>
      </c>
      <c r="D433" s="3" t="s">
        <v>60</v>
      </c>
      <c r="E433" s="3" t="s">
        <v>554</v>
      </c>
      <c r="F433" s="5">
        <v>17</v>
      </c>
      <c r="G433" s="3">
        <v>1</v>
      </c>
      <c r="H433" s="6">
        <v>44.666666666666664</v>
      </c>
      <c r="I433" s="3">
        <v>0</v>
      </c>
      <c r="J433" s="3">
        <v>0</v>
      </c>
      <c r="K433" s="3">
        <v>2</v>
      </c>
      <c r="L433" s="3">
        <v>6</v>
      </c>
      <c r="M433" s="3">
        <v>0</v>
      </c>
      <c r="N433" s="3">
        <v>1</v>
      </c>
      <c r="O433" s="3">
        <v>0</v>
      </c>
      <c r="P433" s="3">
        <v>0</v>
      </c>
      <c r="Q433" s="3">
        <v>0</v>
      </c>
      <c r="R433" s="3">
        <v>0</v>
      </c>
    </row>
    <row r="434" spans="1:18" x14ac:dyDescent="0.3">
      <c r="A434" s="3">
        <f>VLOOKUP(B434&amp;" "&amp;C434,KEY!$F$1:$G$531,2)</f>
        <v>257</v>
      </c>
      <c r="B434" s="4" t="s">
        <v>180</v>
      </c>
      <c r="C434" s="3" t="s">
        <v>67</v>
      </c>
      <c r="D434" s="3" t="s">
        <v>134</v>
      </c>
      <c r="E434" s="3" t="s">
        <v>554</v>
      </c>
      <c r="F434" s="5">
        <v>54</v>
      </c>
      <c r="G434" s="3">
        <v>0</v>
      </c>
      <c r="H434" s="3">
        <v>38</v>
      </c>
      <c r="I434" s="3">
        <v>0</v>
      </c>
      <c r="J434" s="3">
        <v>0</v>
      </c>
      <c r="K434" s="3">
        <v>1</v>
      </c>
      <c r="L434" s="3">
        <v>4</v>
      </c>
      <c r="M434" s="3">
        <v>0</v>
      </c>
      <c r="N434" s="3">
        <v>1</v>
      </c>
      <c r="O434" s="3">
        <v>0</v>
      </c>
      <c r="P434" s="3">
        <v>0</v>
      </c>
      <c r="Q434" s="3">
        <v>0</v>
      </c>
      <c r="R434" s="3">
        <v>0</v>
      </c>
    </row>
    <row r="435" spans="1:18" x14ac:dyDescent="0.3">
      <c r="A435" s="3">
        <f>VLOOKUP(B435&amp;" "&amp;C435,KEY!$F$1:$G$531,2)</f>
        <v>258</v>
      </c>
      <c r="B435" s="4" t="s">
        <v>181</v>
      </c>
      <c r="C435" s="3" t="s">
        <v>70</v>
      </c>
      <c r="D435" s="3" t="s">
        <v>134</v>
      </c>
      <c r="E435" s="3" t="str">
        <f>IF(H435/I435&gt;=80,"A",IF(H435/I435&gt;=50,"B","C"))</f>
        <v>C</v>
      </c>
      <c r="F435" s="5">
        <v>66</v>
      </c>
      <c r="G435" s="3">
        <v>10</v>
      </c>
      <c r="H435" s="6">
        <v>113.33333333333333</v>
      </c>
      <c r="I435" s="3">
        <v>4</v>
      </c>
      <c r="J435" s="3">
        <v>0</v>
      </c>
      <c r="K435" s="3">
        <v>3</v>
      </c>
      <c r="L435" s="3">
        <v>16</v>
      </c>
      <c r="M435" s="3">
        <v>2</v>
      </c>
      <c r="N435" s="3">
        <v>0.82599999999999996</v>
      </c>
      <c r="O435" s="3">
        <v>0</v>
      </c>
      <c r="P435" s="3">
        <v>0</v>
      </c>
      <c r="Q435" s="3">
        <v>0</v>
      </c>
      <c r="R435" s="3">
        <v>0</v>
      </c>
    </row>
    <row r="436" spans="1:18" x14ac:dyDescent="0.3">
      <c r="A436" s="3">
        <f>VLOOKUP(B436&amp;" "&amp;C436,KEY!$F$1:$G$531,2)</f>
        <v>259</v>
      </c>
      <c r="B436" s="4" t="s">
        <v>132</v>
      </c>
      <c r="C436" s="3" t="s">
        <v>77</v>
      </c>
      <c r="D436" s="3" t="s">
        <v>60</v>
      </c>
      <c r="E436" s="3" t="str">
        <f>IF(H436/I436&gt;=80,"A",IF(H436/I436&gt;=50,"B","C"))</f>
        <v>A</v>
      </c>
      <c r="F436" s="5">
        <v>19</v>
      </c>
      <c r="G436" s="3">
        <v>11</v>
      </c>
      <c r="H436" s="3">
        <v>104</v>
      </c>
      <c r="I436" s="3">
        <v>1</v>
      </c>
      <c r="J436" s="3">
        <v>0</v>
      </c>
      <c r="K436" s="3">
        <v>9</v>
      </c>
      <c r="L436" s="3">
        <v>33</v>
      </c>
      <c r="M436" s="3">
        <v>5</v>
      </c>
      <c r="N436" s="3">
        <v>0.97699999999999998</v>
      </c>
      <c r="O436" s="3">
        <v>0</v>
      </c>
      <c r="P436" s="3">
        <v>0</v>
      </c>
      <c r="Q436" s="3">
        <v>0</v>
      </c>
      <c r="R436" s="3">
        <v>0</v>
      </c>
    </row>
    <row r="437" spans="1:18" x14ac:dyDescent="0.3">
      <c r="A437" s="3">
        <f>VLOOKUP(B437&amp;" "&amp;C437,KEY!$F$1:$G$531,2)</f>
        <v>259</v>
      </c>
      <c r="B437" s="4" t="s">
        <v>132</v>
      </c>
      <c r="C437" s="3" t="s">
        <v>77</v>
      </c>
      <c r="D437" s="3" t="s">
        <v>50</v>
      </c>
      <c r="E437" s="3" t="str">
        <f>IF(H437/I437&gt;=80,"A",IF(H437/I437&gt;=50,"B","C"))</f>
        <v>C</v>
      </c>
      <c r="F437" s="5">
        <v>92</v>
      </c>
      <c r="G437" s="3">
        <v>51</v>
      </c>
      <c r="H437" s="3">
        <v>510</v>
      </c>
      <c r="I437" s="3">
        <v>12</v>
      </c>
      <c r="J437" s="3">
        <v>0</v>
      </c>
      <c r="K437" s="3">
        <v>98</v>
      </c>
      <c r="L437" s="3">
        <v>171</v>
      </c>
      <c r="M437" s="3">
        <v>44</v>
      </c>
      <c r="N437" s="3">
        <v>0.95699999999999996</v>
      </c>
      <c r="O437" s="3">
        <v>0</v>
      </c>
      <c r="P437" s="3">
        <v>0</v>
      </c>
      <c r="Q437" s="3">
        <v>0</v>
      </c>
      <c r="R437" s="3">
        <v>0</v>
      </c>
    </row>
    <row r="438" spans="1:18" x14ac:dyDescent="0.3">
      <c r="A438" s="3">
        <f>VLOOKUP(B438&amp;" "&amp;C438,KEY!$F$1:$G$531,2)</f>
        <v>260</v>
      </c>
      <c r="B438" s="4" t="s">
        <v>150</v>
      </c>
      <c r="C438" s="3" t="s">
        <v>77</v>
      </c>
      <c r="D438" s="3" t="s">
        <v>134</v>
      </c>
      <c r="E438" s="3" t="str">
        <f>IF(H438/I438&gt;=80,"A",IF(H438/I438&gt;=50,"B","C"))</f>
        <v>B</v>
      </c>
      <c r="F438" s="5">
        <v>59</v>
      </c>
      <c r="G438" s="3">
        <v>0</v>
      </c>
      <c r="H438" s="6">
        <v>54.333333333333336</v>
      </c>
      <c r="I438" s="3">
        <v>1</v>
      </c>
      <c r="J438" s="3">
        <v>0</v>
      </c>
      <c r="K438" s="3">
        <v>0</v>
      </c>
      <c r="L438" s="3">
        <v>7</v>
      </c>
      <c r="M438" s="3">
        <v>0</v>
      </c>
      <c r="N438" s="3">
        <v>0.875</v>
      </c>
      <c r="O438" s="3">
        <v>0</v>
      </c>
      <c r="P438" s="3">
        <v>0</v>
      </c>
      <c r="Q438" s="3">
        <v>0</v>
      </c>
      <c r="R438" s="3">
        <v>0</v>
      </c>
    </row>
    <row r="439" spans="1:18" x14ac:dyDescent="0.3">
      <c r="A439" s="3">
        <f>VLOOKUP(B439&amp;" "&amp;C439,KEY!$F$1:$G$531,2)</f>
        <v>261</v>
      </c>
      <c r="B439" s="4" t="s">
        <v>149</v>
      </c>
      <c r="C439" s="3" t="s">
        <v>48</v>
      </c>
      <c r="D439" s="3" t="s">
        <v>134</v>
      </c>
      <c r="E439" s="3" t="s">
        <v>554</v>
      </c>
      <c r="F439" s="5">
        <v>62</v>
      </c>
      <c r="G439" s="3">
        <v>0</v>
      </c>
      <c r="H439" s="6">
        <v>72.666666666666671</v>
      </c>
      <c r="I439" s="3">
        <v>0</v>
      </c>
      <c r="J439" s="3">
        <v>1</v>
      </c>
      <c r="K439" s="3">
        <v>1</v>
      </c>
      <c r="L439" s="3">
        <v>4</v>
      </c>
      <c r="M439" s="3">
        <v>0</v>
      </c>
      <c r="N439" s="3">
        <v>1</v>
      </c>
      <c r="O439" s="3">
        <v>0</v>
      </c>
      <c r="P439" s="3">
        <v>0</v>
      </c>
      <c r="Q439" s="3">
        <v>0</v>
      </c>
      <c r="R439" s="3">
        <v>0</v>
      </c>
    </row>
    <row r="440" spans="1:18" x14ac:dyDescent="0.3">
      <c r="A440" s="3">
        <f>VLOOKUP(B440&amp;" "&amp;C440,KEY!$F$1:$G$531,2)</f>
        <v>262</v>
      </c>
      <c r="B440" s="4" t="s">
        <v>419</v>
      </c>
      <c r="C440" s="3" t="s">
        <v>52</v>
      </c>
      <c r="D440" s="3" t="s">
        <v>81</v>
      </c>
      <c r="E440" s="3" t="s">
        <v>554</v>
      </c>
      <c r="F440" s="5">
        <v>3</v>
      </c>
      <c r="G440" s="3">
        <v>1</v>
      </c>
      <c r="H440" s="3">
        <v>11</v>
      </c>
      <c r="I440" s="3">
        <v>0</v>
      </c>
      <c r="J440" s="3">
        <v>0</v>
      </c>
      <c r="K440" s="3">
        <v>10</v>
      </c>
      <c r="L440" s="3">
        <v>0</v>
      </c>
      <c r="M440" s="3">
        <v>2</v>
      </c>
      <c r="N440" s="3">
        <v>1</v>
      </c>
      <c r="O440" s="3">
        <v>0</v>
      </c>
      <c r="P440" s="3">
        <v>0</v>
      </c>
      <c r="Q440" s="3">
        <v>0</v>
      </c>
      <c r="R440" s="3">
        <v>0</v>
      </c>
    </row>
    <row r="441" spans="1:18" x14ac:dyDescent="0.3">
      <c r="A441" s="3">
        <f>VLOOKUP(B441&amp;" "&amp;C441,KEY!$F$1:$G$531,2)</f>
        <v>262</v>
      </c>
      <c r="B441" s="4" t="s">
        <v>419</v>
      </c>
      <c r="C441" s="3" t="s">
        <v>52</v>
      </c>
      <c r="D441" s="3" t="s">
        <v>57</v>
      </c>
      <c r="E441" s="3" t="s">
        <v>554</v>
      </c>
      <c r="F441" s="5">
        <v>6</v>
      </c>
      <c r="G441" s="3">
        <v>4</v>
      </c>
      <c r="H441" s="3">
        <v>33</v>
      </c>
      <c r="I441" s="3">
        <v>0</v>
      </c>
      <c r="J441" s="3">
        <v>0</v>
      </c>
      <c r="K441" s="3">
        <v>6</v>
      </c>
      <c r="L441" s="3">
        <v>0</v>
      </c>
      <c r="M441" s="3">
        <v>0</v>
      </c>
      <c r="N441" s="3">
        <v>1</v>
      </c>
      <c r="O441" s="3">
        <v>0</v>
      </c>
      <c r="P441" s="3">
        <v>0</v>
      </c>
      <c r="Q441" s="3">
        <v>0</v>
      </c>
      <c r="R441" s="3">
        <v>0</v>
      </c>
    </row>
    <row r="442" spans="1:18" x14ac:dyDescent="0.3">
      <c r="A442" s="3">
        <f>VLOOKUP(B442&amp;" "&amp;C442,KEY!$F$1:$G$531,2)</f>
        <v>262</v>
      </c>
      <c r="B442" s="4" t="s">
        <v>419</v>
      </c>
      <c r="C442" s="3" t="s">
        <v>52</v>
      </c>
      <c r="D442" s="3" t="s">
        <v>54</v>
      </c>
      <c r="E442" s="3" t="str">
        <f>IF(H442/I442&gt;=80,"A",IF(H442/I442&gt;=50,"B","C"))</f>
        <v>A</v>
      </c>
      <c r="F442" s="5">
        <v>57</v>
      </c>
      <c r="G442" s="3">
        <v>52</v>
      </c>
      <c r="H442" s="6">
        <v>446.66666666666669</v>
      </c>
      <c r="I442" s="3">
        <v>2</v>
      </c>
      <c r="J442" s="3">
        <v>0</v>
      </c>
      <c r="K442" s="3">
        <v>112</v>
      </c>
      <c r="L442" s="3">
        <v>2</v>
      </c>
      <c r="M442" s="3">
        <v>0</v>
      </c>
      <c r="N442" s="3">
        <v>0.98299999999999998</v>
      </c>
      <c r="O442" s="3">
        <v>0</v>
      </c>
      <c r="P442" s="3">
        <v>0</v>
      </c>
      <c r="Q442" s="3">
        <v>0</v>
      </c>
      <c r="R442" s="3">
        <v>0</v>
      </c>
    </row>
    <row r="443" spans="1:18" x14ac:dyDescent="0.3">
      <c r="A443" s="3">
        <f>VLOOKUP(B443&amp;" "&amp;C443,KEY!$F$1:$G$531,2)</f>
        <v>263</v>
      </c>
      <c r="B443" s="4" t="s">
        <v>360</v>
      </c>
      <c r="C443" s="3" t="s">
        <v>65</v>
      </c>
      <c r="D443" s="3" t="s">
        <v>134</v>
      </c>
      <c r="E443" s="3" t="s">
        <v>554</v>
      </c>
      <c r="F443" s="5">
        <v>16</v>
      </c>
      <c r="G443" s="3">
        <v>9</v>
      </c>
      <c r="H443" s="6">
        <v>47.666666666666664</v>
      </c>
      <c r="I443" s="3">
        <v>0</v>
      </c>
      <c r="J443" s="3">
        <v>0</v>
      </c>
      <c r="K443" s="3">
        <v>2</v>
      </c>
      <c r="L443" s="3">
        <v>9</v>
      </c>
      <c r="M443" s="3">
        <v>3</v>
      </c>
      <c r="N443" s="3">
        <v>1</v>
      </c>
      <c r="O443" s="3">
        <v>0</v>
      </c>
      <c r="P443" s="3">
        <v>0</v>
      </c>
      <c r="Q443" s="3">
        <v>0</v>
      </c>
      <c r="R443" s="3">
        <v>0</v>
      </c>
    </row>
    <row r="444" spans="1:18" x14ac:dyDescent="0.3">
      <c r="A444" s="3">
        <f>VLOOKUP(B444&amp;" "&amp;C444,KEY!$F$1:$G$531,2)</f>
        <v>264</v>
      </c>
      <c r="B444" s="4" t="s">
        <v>496</v>
      </c>
      <c r="C444" s="3" t="s">
        <v>77</v>
      </c>
      <c r="D444" s="3" t="s">
        <v>134</v>
      </c>
      <c r="E444" s="3" t="s">
        <v>554</v>
      </c>
      <c r="F444" s="5">
        <v>11</v>
      </c>
      <c r="G444" s="3">
        <v>0</v>
      </c>
      <c r="H444" s="3">
        <v>12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</row>
    <row r="445" spans="1:18" x14ac:dyDescent="0.3">
      <c r="A445" s="3">
        <f>VLOOKUP(B445&amp;" "&amp;C445,KEY!$F$1:$G$531,2)</f>
        <v>265</v>
      </c>
      <c r="B445" s="4" t="s">
        <v>290</v>
      </c>
      <c r="C445" s="3" t="s">
        <v>70</v>
      </c>
      <c r="D445" s="3" t="s">
        <v>134</v>
      </c>
      <c r="E445" s="3" t="str">
        <f>IF(H445/I445&gt;=80,"A",IF(H445/I445&gt;=50,"B","C"))</f>
        <v>C</v>
      </c>
      <c r="F445" s="5">
        <v>2</v>
      </c>
      <c r="G445" s="3">
        <v>1</v>
      </c>
      <c r="H445" s="6">
        <v>2.6666666666666665</v>
      </c>
      <c r="I445" s="3">
        <v>1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</row>
    <row r="446" spans="1:18" x14ac:dyDescent="0.3">
      <c r="A446" s="3">
        <f>VLOOKUP(B446&amp;" "&amp;C446,KEY!$F$1:$G$531,2)</f>
        <v>266</v>
      </c>
      <c r="B446" s="4" t="s">
        <v>113</v>
      </c>
      <c r="C446" s="3" t="s">
        <v>85</v>
      </c>
      <c r="D446" s="3" t="s">
        <v>54</v>
      </c>
      <c r="E446" s="3" t="str">
        <f>IF(H446/I446&gt;=80,"A",IF(H446/I446&gt;=50,"B","C"))</f>
        <v>A</v>
      </c>
      <c r="F446" s="5">
        <v>66</v>
      </c>
      <c r="G446" s="3">
        <v>2</v>
      </c>
      <c r="H446" s="3">
        <v>175</v>
      </c>
      <c r="I446" s="3">
        <v>2</v>
      </c>
      <c r="J446" s="3">
        <v>0</v>
      </c>
      <c r="K446" s="3">
        <v>45</v>
      </c>
      <c r="L446" s="3">
        <v>2</v>
      </c>
      <c r="M446" s="3">
        <v>1</v>
      </c>
      <c r="N446" s="3">
        <v>0.95899999999999996</v>
      </c>
      <c r="O446" s="3">
        <v>0</v>
      </c>
      <c r="P446" s="3">
        <v>0</v>
      </c>
      <c r="Q446" s="3">
        <v>0</v>
      </c>
      <c r="R446" s="3">
        <v>0</v>
      </c>
    </row>
    <row r="447" spans="1:18" x14ac:dyDescent="0.3">
      <c r="A447" s="3">
        <f>VLOOKUP(B447&amp;" "&amp;C447,KEY!$F$1:$G$531,2)</f>
        <v>267</v>
      </c>
      <c r="B447" s="4" t="s">
        <v>466</v>
      </c>
      <c r="C447" s="3" t="s">
        <v>52</v>
      </c>
      <c r="D447" s="3" t="s">
        <v>59</v>
      </c>
      <c r="E447" s="3" t="str">
        <f>IF(H447/I447&gt;=80,"A",IF(H447/I447&gt;=50,"B","C"))</f>
        <v>A</v>
      </c>
      <c r="F447" s="5">
        <v>18</v>
      </c>
      <c r="G447" s="3">
        <v>7</v>
      </c>
      <c r="H447" s="3">
        <v>81</v>
      </c>
      <c r="I447" s="3">
        <v>1</v>
      </c>
      <c r="J447" s="3">
        <v>0</v>
      </c>
      <c r="K447" s="3">
        <v>71</v>
      </c>
      <c r="L447" s="3">
        <v>1</v>
      </c>
      <c r="M447" s="3">
        <v>0</v>
      </c>
      <c r="N447" s="3">
        <v>0.98599999999999999</v>
      </c>
      <c r="O447" s="3">
        <v>1</v>
      </c>
      <c r="P447" s="3">
        <v>3</v>
      </c>
      <c r="Q447" s="3">
        <v>1</v>
      </c>
      <c r="R447" s="3">
        <v>25</v>
      </c>
    </row>
    <row r="448" spans="1:18" x14ac:dyDescent="0.3">
      <c r="A448" s="3">
        <f>VLOOKUP(B448&amp;" "&amp;C448,KEY!$F$1:$G$531,2)</f>
        <v>268</v>
      </c>
      <c r="B448" s="4" t="s">
        <v>437</v>
      </c>
      <c r="C448" s="3" t="s">
        <v>48</v>
      </c>
      <c r="D448" s="3" t="s">
        <v>134</v>
      </c>
      <c r="E448" s="3" t="str">
        <f>IF(H448/I448&gt;=80,"A",IF(H448/I448&gt;=50,"B","C"))</f>
        <v>C</v>
      </c>
      <c r="F448" s="5">
        <v>31</v>
      </c>
      <c r="G448" s="3">
        <v>0</v>
      </c>
      <c r="H448" s="6">
        <v>37.333333333333336</v>
      </c>
      <c r="I448" s="3">
        <v>1</v>
      </c>
      <c r="J448" s="3">
        <v>0</v>
      </c>
      <c r="K448" s="3">
        <v>1</v>
      </c>
      <c r="L448" s="3">
        <v>1</v>
      </c>
      <c r="M448" s="3">
        <v>0</v>
      </c>
      <c r="N448" s="3">
        <v>0.66700000000000004</v>
      </c>
      <c r="O448" s="3">
        <v>0</v>
      </c>
      <c r="P448" s="3">
        <v>0</v>
      </c>
      <c r="Q448" s="3">
        <v>0</v>
      </c>
      <c r="R448" s="3">
        <v>0</v>
      </c>
    </row>
    <row r="449" spans="1:18" x14ac:dyDescent="0.3">
      <c r="A449" s="3">
        <f>VLOOKUP(B449&amp;" "&amp;C449,KEY!$F$1:$G$531,2)</f>
        <v>269</v>
      </c>
      <c r="B449" s="4" t="s">
        <v>74</v>
      </c>
      <c r="C449" s="3" t="s">
        <v>67</v>
      </c>
      <c r="D449" s="3" t="s">
        <v>63</v>
      </c>
      <c r="E449" s="3" t="s">
        <v>553</v>
      </c>
      <c r="F449" s="5">
        <v>10</v>
      </c>
      <c r="G449" s="3">
        <v>10</v>
      </c>
      <c r="H449" s="3">
        <v>82</v>
      </c>
      <c r="I449" s="3">
        <v>0</v>
      </c>
      <c r="J449" s="3">
        <v>0</v>
      </c>
      <c r="K449" s="3">
        <v>22</v>
      </c>
      <c r="L449" s="3">
        <v>27</v>
      </c>
      <c r="M449" s="3">
        <v>9</v>
      </c>
      <c r="N449" s="3">
        <v>1</v>
      </c>
      <c r="O449" s="3">
        <v>0</v>
      </c>
      <c r="P449" s="3">
        <v>0</v>
      </c>
      <c r="Q449" s="3">
        <v>0</v>
      </c>
      <c r="R449" s="3">
        <v>0</v>
      </c>
    </row>
    <row r="450" spans="1:18" x14ac:dyDescent="0.3">
      <c r="A450" s="3">
        <f>VLOOKUP(B450&amp;" "&amp;C450,KEY!$F$1:$G$531,2)</f>
        <v>270</v>
      </c>
      <c r="B450" s="4" t="s">
        <v>120</v>
      </c>
      <c r="C450" s="3" t="s">
        <v>85</v>
      </c>
      <c r="D450" s="3" t="s">
        <v>81</v>
      </c>
      <c r="E450" s="3" t="str">
        <f t="shared" ref="E450:E456" si="0">IF(H450/I450&gt;=80,"A",IF(H450/I450&gt;=50,"B","C"))</f>
        <v>A</v>
      </c>
      <c r="F450" s="5">
        <v>59</v>
      </c>
      <c r="G450" s="3">
        <v>32</v>
      </c>
      <c r="H450" s="3">
        <v>340</v>
      </c>
      <c r="I450" s="3">
        <v>4</v>
      </c>
      <c r="J450" s="3">
        <v>0</v>
      </c>
      <c r="K450" s="3">
        <v>331</v>
      </c>
      <c r="L450" s="3">
        <v>20</v>
      </c>
      <c r="M450" s="3">
        <v>34</v>
      </c>
      <c r="N450" s="3">
        <v>0.98899999999999999</v>
      </c>
      <c r="O450" s="3">
        <v>0</v>
      </c>
      <c r="P450" s="3">
        <v>0</v>
      </c>
      <c r="Q450" s="3">
        <v>0</v>
      </c>
      <c r="R450" s="3">
        <v>0</v>
      </c>
    </row>
    <row r="451" spans="1:18" x14ac:dyDescent="0.3">
      <c r="A451" s="3">
        <f>VLOOKUP(B451&amp;" "&amp;C451,KEY!$F$1:$G$531,2)</f>
        <v>270</v>
      </c>
      <c r="B451" s="4" t="s">
        <v>120</v>
      </c>
      <c r="C451" s="3" t="s">
        <v>85</v>
      </c>
      <c r="D451" s="3" t="s">
        <v>60</v>
      </c>
      <c r="E451" s="3" t="str">
        <f t="shared" si="0"/>
        <v>A</v>
      </c>
      <c r="F451" s="5">
        <v>25</v>
      </c>
      <c r="G451" s="3">
        <v>13</v>
      </c>
      <c r="H451" s="6">
        <v>135.33333333333334</v>
      </c>
      <c r="I451" s="3">
        <v>1</v>
      </c>
      <c r="J451" s="3">
        <v>0</v>
      </c>
      <c r="K451" s="3">
        <v>9</v>
      </c>
      <c r="L451" s="3">
        <v>32</v>
      </c>
      <c r="M451" s="3">
        <v>3</v>
      </c>
      <c r="N451" s="3">
        <v>0.97599999999999998</v>
      </c>
      <c r="O451" s="3">
        <v>0</v>
      </c>
      <c r="P451" s="3">
        <v>0</v>
      </c>
      <c r="Q451" s="3">
        <v>0</v>
      </c>
      <c r="R451" s="3">
        <v>0</v>
      </c>
    </row>
    <row r="452" spans="1:18" x14ac:dyDescent="0.3">
      <c r="A452" s="3">
        <f>VLOOKUP(B452&amp;" "&amp;C452,KEY!$F$1:$G$531,2)</f>
        <v>271</v>
      </c>
      <c r="B452" s="4" t="s">
        <v>152</v>
      </c>
      <c r="C452" s="3" t="s">
        <v>70</v>
      </c>
      <c r="D452" s="3" t="s">
        <v>49</v>
      </c>
      <c r="E452" s="3" t="str">
        <f t="shared" si="0"/>
        <v>A</v>
      </c>
      <c r="F452" s="5">
        <v>89</v>
      </c>
      <c r="G452" s="3">
        <v>69</v>
      </c>
      <c r="H452" s="3">
        <v>640</v>
      </c>
      <c r="I452" s="3">
        <v>1</v>
      </c>
      <c r="J452" s="3">
        <v>0</v>
      </c>
      <c r="K452" s="3">
        <v>148</v>
      </c>
      <c r="L452" s="3">
        <v>6</v>
      </c>
      <c r="M452" s="3">
        <v>0</v>
      </c>
      <c r="N452" s="3">
        <v>0.99399999999999999</v>
      </c>
      <c r="O452" s="3">
        <v>0</v>
      </c>
      <c r="P452" s="3">
        <v>0</v>
      </c>
      <c r="Q452" s="3">
        <v>0</v>
      </c>
      <c r="R452" s="3">
        <v>0</v>
      </c>
    </row>
    <row r="453" spans="1:18" x14ac:dyDescent="0.3">
      <c r="A453" s="3">
        <f>VLOOKUP(B453&amp;" "&amp;C453,KEY!$F$1:$G$531,2)</f>
        <v>271</v>
      </c>
      <c r="B453" s="4" t="s">
        <v>152</v>
      </c>
      <c r="C453" s="3" t="s">
        <v>70</v>
      </c>
      <c r="D453" s="3" t="s">
        <v>57</v>
      </c>
      <c r="E453" s="3" t="str">
        <f t="shared" si="0"/>
        <v>A</v>
      </c>
      <c r="F453" s="5">
        <v>40</v>
      </c>
      <c r="G453" s="3">
        <v>33</v>
      </c>
      <c r="H453" s="6">
        <v>255.33333333333334</v>
      </c>
      <c r="I453" s="3">
        <v>1</v>
      </c>
      <c r="J453" s="3">
        <v>0</v>
      </c>
      <c r="K453" s="3">
        <v>67</v>
      </c>
      <c r="L453" s="3">
        <v>1</v>
      </c>
      <c r="M453" s="3">
        <v>0</v>
      </c>
      <c r="N453" s="3">
        <v>0.98599999999999999</v>
      </c>
      <c r="O453" s="3">
        <v>0</v>
      </c>
      <c r="P453" s="3">
        <v>0</v>
      </c>
      <c r="Q453" s="3">
        <v>0</v>
      </c>
      <c r="R453" s="3">
        <v>0</v>
      </c>
    </row>
    <row r="454" spans="1:18" x14ac:dyDescent="0.3">
      <c r="A454" s="3">
        <f>VLOOKUP(B454&amp;" "&amp;C454,KEY!$F$1:$G$531,2)</f>
        <v>271</v>
      </c>
      <c r="B454" s="4" t="s">
        <v>152</v>
      </c>
      <c r="C454" s="3" t="s">
        <v>70</v>
      </c>
      <c r="D454" s="3" t="s">
        <v>54</v>
      </c>
      <c r="E454" s="3" t="str">
        <f t="shared" si="0"/>
        <v>C</v>
      </c>
      <c r="F454" s="5">
        <v>6</v>
      </c>
      <c r="G454" s="3">
        <v>3</v>
      </c>
      <c r="H454" s="3">
        <v>21</v>
      </c>
      <c r="I454" s="3">
        <v>1</v>
      </c>
      <c r="J454" s="3">
        <v>0</v>
      </c>
      <c r="K454" s="3">
        <v>7</v>
      </c>
      <c r="L454" s="3">
        <v>0</v>
      </c>
      <c r="M454" s="3">
        <v>0</v>
      </c>
      <c r="N454" s="3">
        <v>0.875</v>
      </c>
      <c r="O454" s="3">
        <v>0</v>
      </c>
      <c r="P454" s="3">
        <v>0</v>
      </c>
      <c r="Q454" s="3">
        <v>0</v>
      </c>
      <c r="R454" s="3">
        <v>0</v>
      </c>
    </row>
    <row r="455" spans="1:18" x14ac:dyDescent="0.3">
      <c r="A455" s="3">
        <f>VLOOKUP(B455&amp;" "&amp;C455,KEY!$F$1:$G$531,2)</f>
        <v>272</v>
      </c>
      <c r="B455" s="4" t="s">
        <v>102</v>
      </c>
      <c r="C455" s="3" t="s">
        <v>65</v>
      </c>
      <c r="D455" s="3" t="s">
        <v>59</v>
      </c>
      <c r="E455" s="3" t="str">
        <f t="shared" si="0"/>
        <v>A</v>
      </c>
      <c r="F455" s="5">
        <v>103</v>
      </c>
      <c r="G455" s="3">
        <v>93</v>
      </c>
      <c r="H455" s="3">
        <v>740</v>
      </c>
      <c r="I455" s="3">
        <v>7</v>
      </c>
      <c r="J455" s="3">
        <v>1</v>
      </c>
      <c r="K455" s="3">
        <v>628</v>
      </c>
      <c r="L455" s="3">
        <v>50</v>
      </c>
      <c r="M455" s="3">
        <v>12</v>
      </c>
      <c r="N455" s="3">
        <v>0.99</v>
      </c>
      <c r="O455" s="3">
        <v>1</v>
      </c>
      <c r="P455" s="3">
        <v>54</v>
      </c>
      <c r="Q455" s="3">
        <v>20</v>
      </c>
      <c r="R455" s="3">
        <v>27</v>
      </c>
    </row>
    <row r="456" spans="1:18" x14ac:dyDescent="0.3">
      <c r="A456" s="3">
        <f>VLOOKUP(B456&amp;" "&amp;C456,KEY!$F$1:$G$531,2)</f>
        <v>273</v>
      </c>
      <c r="B456" s="4" t="s">
        <v>244</v>
      </c>
      <c r="C456" s="3" t="s">
        <v>67</v>
      </c>
      <c r="D456" s="3" t="s">
        <v>134</v>
      </c>
      <c r="E456" s="3" t="str">
        <f t="shared" si="0"/>
        <v>B</v>
      </c>
      <c r="F456" s="5">
        <v>31</v>
      </c>
      <c r="G456" s="3">
        <v>31</v>
      </c>
      <c r="H456" s="6">
        <v>200.33333333333334</v>
      </c>
      <c r="I456" s="3">
        <v>3</v>
      </c>
      <c r="J456" s="3">
        <v>3</v>
      </c>
      <c r="K456" s="3">
        <v>4</v>
      </c>
      <c r="L456" s="3">
        <v>33</v>
      </c>
      <c r="M456" s="3">
        <v>1</v>
      </c>
      <c r="N456" s="3">
        <v>0.92500000000000004</v>
      </c>
      <c r="O456" s="3">
        <v>0</v>
      </c>
      <c r="P456" s="3">
        <v>0</v>
      </c>
      <c r="Q456" s="3">
        <v>0</v>
      </c>
      <c r="R456" s="3">
        <v>0</v>
      </c>
    </row>
    <row r="457" spans="1:18" x14ac:dyDescent="0.3">
      <c r="A457" s="3">
        <f>VLOOKUP(B457&amp;" "&amp;C457,KEY!$F$1:$G$531,2)</f>
        <v>274</v>
      </c>
      <c r="B457" s="4" t="s">
        <v>347</v>
      </c>
      <c r="C457" s="3" t="s">
        <v>5</v>
      </c>
      <c r="D457" s="3" t="s">
        <v>134</v>
      </c>
      <c r="E457" s="3" t="s">
        <v>554</v>
      </c>
      <c r="F457" s="5">
        <v>20</v>
      </c>
      <c r="G457" s="3">
        <v>13</v>
      </c>
      <c r="H457" s="6">
        <v>70.666666666666671</v>
      </c>
      <c r="I457" s="3">
        <v>0</v>
      </c>
      <c r="J457" s="3">
        <v>0</v>
      </c>
      <c r="K457" s="3">
        <v>3</v>
      </c>
      <c r="L457" s="3">
        <v>18</v>
      </c>
      <c r="M457" s="3">
        <v>2</v>
      </c>
      <c r="N457" s="3">
        <v>1</v>
      </c>
      <c r="O457" s="3">
        <v>0</v>
      </c>
      <c r="P457" s="3">
        <v>0</v>
      </c>
      <c r="Q457" s="3">
        <v>0</v>
      </c>
      <c r="R457" s="3">
        <v>0</v>
      </c>
    </row>
    <row r="458" spans="1:18" x14ac:dyDescent="0.3">
      <c r="A458" s="3">
        <f>VLOOKUP(B458&amp;" "&amp;C458,KEY!$F$1:$G$531,2)</f>
        <v>275</v>
      </c>
      <c r="B458" s="4" t="s">
        <v>199</v>
      </c>
      <c r="C458" s="3" t="s">
        <v>77</v>
      </c>
      <c r="D458" s="3" t="s">
        <v>134</v>
      </c>
      <c r="E458" s="3" t="str">
        <f>IF(H458/I458&gt;=80,"A",IF(H458/I458&gt;=50,"B","C"))</f>
        <v>C</v>
      </c>
      <c r="F458" s="5">
        <v>52</v>
      </c>
      <c r="G458" s="3">
        <v>6</v>
      </c>
      <c r="H458" s="6">
        <v>73.333333333333329</v>
      </c>
      <c r="I458" s="3">
        <v>3</v>
      </c>
      <c r="J458" s="3">
        <v>0</v>
      </c>
      <c r="K458" s="3">
        <v>4</v>
      </c>
      <c r="L458" s="3">
        <v>10</v>
      </c>
      <c r="M458" s="3">
        <v>0</v>
      </c>
      <c r="N458" s="3">
        <v>0.82399999999999995</v>
      </c>
      <c r="O458" s="3">
        <v>0</v>
      </c>
      <c r="P458" s="3">
        <v>0</v>
      </c>
      <c r="Q458" s="3">
        <v>0</v>
      </c>
      <c r="R458" s="3">
        <v>0</v>
      </c>
    </row>
    <row r="459" spans="1:18" x14ac:dyDescent="0.3">
      <c r="A459" s="3">
        <f>VLOOKUP(B459&amp;" "&amp;C459,KEY!$F$1:$G$531,2)</f>
        <v>276</v>
      </c>
      <c r="B459" s="4" t="s">
        <v>177</v>
      </c>
      <c r="C459" s="3" t="s">
        <v>65</v>
      </c>
      <c r="D459" s="3" t="s">
        <v>81</v>
      </c>
      <c r="E459" s="3" t="str">
        <f>IF(H459/I459&gt;=80,"A",IF(H459/I459&gt;=50,"B","C"))</f>
        <v>A</v>
      </c>
      <c r="F459" s="5">
        <v>47</v>
      </c>
      <c r="G459" s="3">
        <v>45</v>
      </c>
      <c r="H459" s="3">
        <v>367</v>
      </c>
      <c r="I459" s="3">
        <v>2</v>
      </c>
      <c r="J459" s="3">
        <v>0</v>
      </c>
      <c r="K459" s="3">
        <v>351</v>
      </c>
      <c r="L459" s="3">
        <v>20</v>
      </c>
      <c r="M459" s="3">
        <v>38</v>
      </c>
      <c r="N459" s="3">
        <v>0.995</v>
      </c>
      <c r="O459" s="3">
        <v>0</v>
      </c>
      <c r="P459" s="3">
        <v>0</v>
      </c>
      <c r="Q459" s="3">
        <v>0</v>
      </c>
      <c r="R459" s="3">
        <v>0</v>
      </c>
    </row>
    <row r="460" spans="1:18" x14ac:dyDescent="0.3">
      <c r="A460" s="3">
        <f>VLOOKUP(B460&amp;" "&amp;C460,KEY!$F$1:$G$531,2)</f>
        <v>277</v>
      </c>
      <c r="B460" s="4" t="s">
        <v>278</v>
      </c>
      <c r="C460" s="3" t="s">
        <v>70</v>
      </c>
      <c r="D460" s="3" t="s">
        <v>63</v>
      </c>
      <c r="E460" s="3" t="s">
        <v>554</v>
      </c>
      <c r="F460" s="5">
        <v>15</v>
      </c>
      <c r="G460" s="3">
        <v>3</v>
      </c>
      <c r="H460" s="3">
        <v>66</v>
      </c>
      <c r="I460" s="3">
        <v>0</v>
      </c>
      <c r="J460" s="3">
        <v>0</v>
      </c>
      <c r="K460" s="3">
        <v>22</v>
      </c>
      <c r="L460" s="3">
        <v>22</v>
      </c>
      <c r="M460" s="3">
        <v>7</v>
      </c>
      <c r="N460" s="3">
        <v>1</v>
      </c>
      <c r="O460" s="3">
        <v>0</v>
      </c>
      <c r="P460" s="3">
        <v>0</v>
      </c>
      <c r="Q460" s="3">
        <v>0</v>
      </c>
      <c r="R460" s="3">
        <v>0</v>
      </c>
    </row>
    <row r="461" spans="1:18" x14ac:dyDescent="0.3">
      <c r="A461" s="3">
        <f>VLOOKUP(B461&amp;" "&amp;C461,KEY!$F$1:$G$531,2)</f>
        <v>277</v>
      </c>
      <c r="B461" s="4" t="s">
        <v>278</v>
      </c>
      <c r="C461" s="3" t="s">
        <v>70</v>
      </c>
      <c r="D461" s="3" t="s">
        <v>60</v>
      </c>
      <c r="E461" s="3" t="s">
        <v>554</v>
      </c>
      <c r="F461" s="5">
        <v>31</v>
      </c>
      <c r="G461" s="3">
        <v>2</v>
      </c>
      <c r="H461" s="3">
        <v>73</v>
      </c>
      <c r="I461" s="3">
        <v>0</v>
      </c>
      <c r="J461" s="3">
        <v>0</v>
      </c>
      <c r="K461" s="3">
        <v>10</v>
      </c>
      <c r="L461" s="3">
        <v>17</v>
      </c>
      <c r="M461" s="3">
        <v>1</v>
      </c>
      <c r="N461" s="3">
        <v>1</v>
      </c>
      <c r="O461" s="3">
        <v>0</v>
      </c>
      <c r="P461" s="3">
        <v>0</v>
      </c>
      <c r="Q461" s="3">
        <v>0</v>
      </c>
      <c r="R461" s="3">
        <v>0</v>
      </c>
    </row>
    <row r="462" spans="1:18" x14ac:dyDescent="0.3">
      <c r="A462" s="3">
        <f>VLOOKUP(B462&amp;" "&amp;C462,KEY!$F$1:$G$531,2)</f>
        <v>277</v>
      </c>
      <c r="B462" s="4" t="s">
        <v>278</v>
      </c>
      <c r="C462" s="3" t="s">
        <v>70</v>
      </c>
      <c r="D462" s="3" t="s">
        <v>50</v>
      </c>
      <c r="E462" s="3" t="s">
        <v>554</v>
      </c>
      <c r="F462" s="5">
        <v>7</v>
      </c>
      <c r="G462" s="3">
        <v>0</v>
      </c>
      <c r="H462" s="6">
        <v>11.666666666666666</v>
      </c>
      <c r="I462" s="3">
        <v>0</v>
      </c>
      <c r="J462" s="3">
        <v>0</v>
      </c>
      <c r="K462" s="3">
        <v>2</v>
      </c>
      <c r="L462" s="3">
        <v>4</v>
      </c>
      <c r="M462" s="3">
        <v>1</v>
      </c>
      <c r="N462" s="3">
        <v>1</v>
      </c>
      <c r="O462" s="3">
        <v>0</v>
      </c>
      <c r="P462" s="3">
        <v>0</v>
      </c>
      <c r="Q462" s="3">
        <v>0</v>
      </c>
      <c r="R462" s="3">
        <v>0</v>
      </c>
    </row>
    <row r="463" spans="1:18" x14ac:dyDescent="0.3">
      <c r="A463" s="3">
        <f>VLOOKUP(B463&amp;" "&amp;C463,KEY!$F$1:$G$531,2)</f>
        <v>278</v>
      </c>
      <c r="B463" s="4" t="s">
        <v>502</v>
      </c>
      <c r="C463" s="3" t="s">
        <v>52</v>
      </c>
      <c r="D463" s="3" t="s">
        <v>81</v>
      </c>
      <c r="E463" s="3" t="s">
        <v>554</v>
      </c>
      <c r="F463" s="5">
        <v>4</v>
      </c>
      <c r="G463" s="3">
        <v>4</v>
      </c>
      <c r="H463" s="3">
        <v>33</v>
      </c>
      <c r="I463" s="3">
        <v>0</v>
      </c>
      <c r="J463" s="3">
        <v>0</v>
      </c>
      <c r="K463" s="3">
        <v>31</v>
      </c>
      <c r="L463" s="3">
        <v>6</v>
      </c>
      <c r="M463" s="3">
        <v>2</v>
      </c>
      <c r="N463" s="3">
        <v>1</v>
      </c>
      <c r="O463" s="3">
        <v>0</v>
      </c>
      <c r="P463" s="3">
        <v>0</v>
      </c>
      <c r="Q463" s="3">
        <v>0</v>
      </c>
      <c r="R463" s="3">
        <v>0</v>
      </c>
    </row>
    <row r="464" spans="1:18" x14ac:dyDescent="0.3">
      <c r="A464" s="3">
        <f>VLOOKUP(B464&amp;" "&amp;C464,KEY!$F$1:$G$531,2)</f>
        <v>278</v>
      </c>
      <c r="B464" s="4" t="s">
        <v>502</v>
      </c>
      <c r="C464" s="3" t="s">
        <v>52</v>
      </c>
      <c r="D464" s="3" t="s">
        <v>63</v>
      </c>
      <c r="E464" s="3" t="str">
        <f>IF(H464/I464&gt;=80,"A",IF(H464/I464&gt;=50,"B","C"))</f>
        <v>C</v>
      </c>
      <c r="F464" s="5">
        <v>2</v>
      </c>
      <c r="G464" s="3">
        <v>1</v>
      </c>
      <c r="H464" s="3">
        <v>6</v>
      </c>
      <c r="I464" s="3">
        <v>2</v>
      </c>
      <c r="J464" s="3">
        <v>0</v>
      </c>
      <c r="K464" s="3">
        <v>1</v>
      </c>
      <c r="L464" s="3">
        <v>4</v>
      </c>
      <c r="M464" s="3">
        <v>1</v>
      </c>
      <c r="N464" s="3">
        <v>0.71399999999999997</v>
      </c>
      <c r="O464" s="3">
        <v>0</v>
      </c>
      <c r="P464" s="3">
        <v>0</v>
      </c>
      <c r="Q464" s="3">
        <v>0</v>
      </c>
      <c r="R464" s="3">
        <v>0</v>
      </c>
    </row>
    <row r="465" spans="1:18" x14ac:dyDescent="0.3">
      <c r="A465" s="3">
        <f>VLOOKUP(B465&amp;" "&amp;C465,KEY!$F$1:$G$531,2)</f>
        <v>278</v>
      </c>
      <c r="B465" s="4" t="s">
        <v>502</v>
      </c>
      <c r="C465" s="3" t="s">
        <v>52</v>
      </c>
      <c r="D465" s="3" t="s">
        <v>60</v>
      </c>
      <c r="E465" s="3" t="s">
        <v>554</v>
      </c>
      <c r="F465" s="5">
        <v>1</v>
      </c>
      <c r="G465" s="3">
        <v>1</v>
      </c>
      <c r="H465" s="3">
        <v>8</v>
      </c>
      <c r="I465" s="3">
        <v>0</v>
      </c>
      <c r="J465" s="3">
        <v>0</v>
      </c>
      <c r="K465" s="3">
        <v>0</v>
      </c>
      <c r="L465" s="3">
        <v>2</v>
      </c>
      <c r="M465" s="3">
        <v>0</v>
      </c>
      <c r="N465" s="3">
        <v>1</v>
      </c>
      <c r="O465" s="3">
        <v>0</v>
      </c>
      <c r="P465" s="3">
        <v>0</v>
      </c>
      <c r="Q465" s="3">
        <v>0</v>
      </c>
      <c r="R465" s="3">
        <v>0</v>
      </c>
    </row>
    <row r="466" spans="1:18" x14ac:dyDescent="0.3">
      <c r="A466" s="3">
        <f>VLOOKUP(B466&amp;" "&amp;C466,KEY!$F$1:$G$531,2)</f>
        <v>278</v>
      </c>
      <c r="B466" s="4" t="s">
        <v>502</v>
      </c>
      <c r="C466" s="3" t="s">
        <v>52</v>
      </c>
      <c r="D466" s="3" t="s">
        <v>50</v>
      </c>
      <c r="E466" s="3" t="s">
        <v>554</v>
      </c>
      <c r="F466" s="5">
        <v>7</v>
      </c>
      <c r="G466" s="3">
        <v>7</v>
      </c>
      <c r="H466" s="3">
        <v>48</v>
      </c>
      <c r="I466" s="3">
        <v>0</v>
      </c>
      <c r="J466" s="3">
        <v>0</v>
      </c>
      <c r="K466" s="3">
        <v>8</v>
      </c>
      <c r="L466" s="3">
        <v>12</v>
      </c>
      <c r="M466" s="3">
        <v>1</v>
      </c>
      <c r="N466" s="3">
        <v>1</v>
      </c>
      <c r="O466" s="3">
        <v>0</v>
      </c>
      <c r="P466" s="3">
        <v>0</v>
      </c>
      <c r="Q466" s="3">
        <v>0</v>
      </c>
      <c r="R466" s="3">
        <v>0</v>
      </c>
    </row>
    <row r="467" spans="1:18" x14ac:dyDescent="0.3">
      <c r="A467" s="3">
        <f>VLOOKUP(B467&amp;" "&amp;C467,KEY!$F$1:$G$531,2)</f>
        <v>279</v>
      </c>
      <c r="B467" s="4" t="s">
        <v>91</v>
      </c>
      <c r="C467" s="3" t="s">
        <v>65</v>
      </c>
      <c r="D467" s="3" t="s">
        <v>81</v>
      </c>
      <c r="E467" s="3" t="s">
        <v>554</v>
      </c>
      <c r="F467" s="5">
        <v>3</v>
      </c>
      <c r="G467" s="3">
        <v>1</v>
      </c>
      <c r="H467" s="3">
        <v>11</v>
      </c>
      <c r="I467" s="3">
        <v>0</v>
      </c>
      <c r="J467" s="3">
        <v>0</v>
      </c>
      <c r="K467" s="3">
        <v>11</v>
      </c>
      <c r="L467" s="3">
        <v>0</v>
      </c>
      <c r="M467" s="3">
        <v>2</v>
      </c>
      <c r="N467" s="3">
        <v>1</v>
      </c>
      <c r="O467" s="3">
        <v>0</v>
      </c>
      <c r="P467" s="3">
        <v>0</v>
      </c>
      <c r="Q467" s="3">
        <v>0</v>
      </c>
      <c r="R467" s="3">
        <v>0</v>
      </c>
    </row>
    <row r="468" spans="1:18" x14ac:dyDescent="0.3">
      <c r="A468" s="3">
        <f>VLOOKUP(B468&amp;" "&amp;C468,KEY!$F$1:$G$531,2)</f>
        <v>279</v>
      </c>
      <c r="B468" s="4" t="s">
        <v>91</v>
      </c>
      <c r="C468" s="3" t="s">
        <v>65</v>
      </c>
      <c r="D468" s="3" t="s">
        <v>63</v>
      </c>
      <c r="E468" s="3" t="str">
        <f>IF(H468/I468&gt;=80,"A",IF(H468/I468&gt;=50,"B","C"))</f>
        <v>B</v>
      </c>
      <c r="F468" s="5">
        <v>120</v>
      </c>
      <c r="G468" s="3">
        <v>111</v>
      </c>
      <c r="H468" s="6">
        <v>941.66666666666663</v>
      </c>
      <c r="I468" s="3">
        <v>16</v>
      </c>
      <c r="J468" s="3">
        <v>0</v>
      </c>
      <c r="K468" s="3">
        <v>211</v>
      </c>
      <c r="L468" s="3">
        <v>313</v>
      </c>
      <c r="M468" s="3">
        <v>76</v>
      </c>
      <c r="N468" s="3">
        <v>0.97</v>
      </c>
      <c r="O468" s="3">
        <v>0</v>
      </c>
      <c r="P468" s="3">
        <v>0</v>
      </c>
      <c r="Q468" s="3">
        <v>0</v>
      </c>
      <c r="R468" s="3">
        <v>0</v>
      </c>
    </row>
    <row r="469" spans="1:18" x14ac:dyDescent="0.3">
      <c r="A469" s="3">
        <f>VLOOKUP(B469&amp;" "&amp;C469,KEY!$F$1:$G$531,2)</f>
        <v>279</v>
      </c>
      <c r="B469" s="4" t="s">
        <v>91</v>
      </c>
      <c r="C469" s="3" t="s">
        <v>65</v>
      </c>
      <c r="D469" s="3" t="s">
        <v>60</v>
      </c>
      <c r="E469" s="3" t="s">
        <v>554</v>
      </c>
      <c r="F469" s="5">
        <v>1</v>
      </c>
      <c r="G469" s="3">
        <v>0</v>
      </c>
      <c r="H469" s="3">
        <v>3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</row>
    <row r="470" spans="1:18" x14ac:dyDescent="0.3">
      <c r="A470" s="3">
        <f>VLOOKUP(B470&amp;" "&amp;C470,KEY!$F$1:$G$531,2)</f>
        <v>280</v>
      </c>
      <c r="B470" s="4" t="s">
        <v>100</v>
      </c>
      <c r="C470" s="3" t="s">
        <v>65</v>
      </c>
      <c r="D470" s="3" t="s">
        <v>81</v>
      </c>
      <c r="E470" s="3" t="str">
        <f>IF(H470/I470&gt;=80,"A",IF(H470/I470&gt;=50,"B","C"))</f>
        <v>A</v>
      </c>
      <c r="F470" s="5">
        <v>102</v>
      </c>
      <c r="G470" s="3">
        <v>96</v>
      </c>
      <c r="H470" s="3">
        <v>853</v>
      </c>
      <c r="I470" s="3">
        <v>7</v>
      </c>
      <c r="J470" s="3">
        <v>0</v>
      </c>
      <c r="K470" s="3">
        <v>840</v>
      </c>
      <c r="L470" s="3">
        <v>55</v>
      </c>
      <c r="M470" s="3">
        <v>100</v>
      </c>
      <c r="N470" s="3">
        <v>0.99199999999999999</v>
      </c>
      <c r="O470" s="3">
        <v>0</v>
      </c>
      <c r="P470" s="3">
        <v>0</v>
      </c>
      <c r="Q470" s="3">
        <v>0</v>
      </c>
      <c r="R470" s="3">
        <v>0</v>
      </c>
    </row>
    <row r="471" spans="1:18" x14ac:dyDescent="0.3">
      <c r="A471" s="3">
        <f>VLOOKUP(B471&amp;" "&amp;C471,KEY!$F$1:$G$531,2)</f>
        <v>281</v>
      </c>
      <c r="B471" s="4" t="s">
        <v>168</v>
      </c>
      <c r="C471" s="3" t="s">
        <v>77</v>
      </c>
      <c r="D471" s="3" t="s">
        <v>63</v>
      </c>
      <c r="E471" s="3" t="s">
        <v>554</v>
      </c>
      <c r="F471" s="5">
        <v>1</v>
      </c>
      <c r="G471" s="3">
        <v>0</v>
      </c>
      <c r="H471" s="6">
        <v>0.66666666666666663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</row>
    <row r="472" spans="1:18" x14ac:dyDescent="0.3">
      <c r="A472" s="3">
        <f>VLOOKUP(B472&amp;" "&amp;C472,KEY!$F$1:$G$531,2)</f>
        <v>281</v>
      </c>
      <c r="B472" s="4" t="s">
        <v>168</v>
      </c>
      <c r="C472" s="3" t="s">
        <v>77</v>
      </c>
      <c r="D472" s="3" t="s">
        <v>60</v>
      </c>
      <c r="E472" s="3" t="s">
        <v>554</v>
      </c>
      <c r="F472" s="5">
        <v>1</v>
      </c>
      <c r="G472" s="3">
        <v>0</v>
      </c>
      <c r="H472" s="6">
        <v>0.33333333333333331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</row>
    <row r="473" spans="1:18" x14ac:dyDescent="0.3">
      <c r="A473" s="3">
        <f>VLOOKUP(B473&amp;" "&amp;C473,KEY!$F$1:$G$531,2)</f>
        <v>281</v>
      </c>
      <c r="B473" s="4" t="s">
        <v>168</v>
      </c>
      <c r="C473" s="3" t="s">
        <v>77</v>
      </c>
      <c r="D473" s="3" t="s">
        <v>49</v>
      </c>
      <c r="E473" s="3" t="s">
        <v>554</v>
      </c>
      <c r="F473" s="5">
        <v>8</v>
      </c>
      <c r="G473" s="3">
        <v>4</v>
      </c>
      <c r="H473" s="3">
        <v>29</v>
      </c>
      <c r="I473" s="3">
        <v>0</v>
      </c>
      <c r="J473" s="3">
        <v>0</v>
      </c>
      <c r="K473" s="3">
        <v>8</v>
      </c>
      <c r="L473" s="3">
        <v>0</v>
      </c>
      <c r="M473" s="3">
        <v>0</v>
      </c>
      <c r="N473" s="3">
        <v>1</v>
      </c>
      <c r="O473" s="3">
        <v>0</v>
      </c>
      <c r="P473" s="3">
        <v>0</v>
      </c>
      <c r="Q473" s="3">
        <v>0</v>
      </c>
      <c r="R473" s="3">
        <v>0</v>
      </c>
    </row>
    <row r="474" spans="1:18" x14ac:dyDescent="0.3">
      <c r="A474" s="3">
        <f>VLOOKUP(B474&amp;" "&amp;C474,KEY!$F$1:$G$531,2)</f>
        <v>281</v>
      </c>
      <c r="B474" s="4" t="s">
        <v>168</v>
      </c>
      <c r="C474" s="3" t="s">
        <v>77</v>
      </c>
      <c r="D474" s="3" t="s">
        <v>57</v>
      </c>
      <c r="E474" s="3" t="str">
        <f>IF(H474/I474&gt;=80,"A",IF(H474/I474&gt;=50,"B","C"))</f>
        <v>A</v>
      </c>
      <c r="F474" s="5">
        <v>87</v>
      </c>
      <c r="G474" s="3">
        <v>70</v>
      </c>
      <c r="H474" s="3">
        <v>589</v>
      </c>
      <c r="I474" s="3">
        <v>3</v>
      </c>
      <c r="J474" s="3">
        <v>0</v>
      </c>
      <c r="K474" s="3">
        <v>116</v>
      </c>
      <c r="L474" s="3">
        <v>4</v>
      </c>
      <c r="M474" s="3">
        <v>2</v>
      </c>
      <c r="N474" s="3">
        <v>0.97599999999999998</v>
      </c>
      <c r="O474" s="3">
        <v>0</v>
      </c>
      <c r="P474" s="3">
        <v>0</v>
      </c>
      <c r="Q474" s="3">
        <v>0</v>
      </c>
      <c r="R474" s="3">
        <v>0</v>
      </c>
    </row>
    <row r="475" spans="1:18" x14ac:dyDescent="0.3">
      <c r="A475" s="3">
        <f>VLOOKUP(B475&amp;" "&amp;C475,KEY!$F$1:$G$531,2)</f>
        <v>282</v>
      </c>
      <c r="B475" s="4" t="s">
        <v>32</v>
      </c>
      <c r="C475" s="3" t="s">
        <v>5</v>
      </c>
      <c r="D475" s="3" t="s">
        <v>134</v>
      </c>
      <c r="E475" s="3" t="s">
        <v>554</v>
      </c>
      <c r="F475" s="5">
        <v>55</v>
      </c>
      <c r="G475" s="3">
        <v>0</v>
      </c>
      <c r="H475" s="3">
        <v>51</v>
      </c>
      <c r="I475" s="3">
        <v>0</v>
      </c>
      <c r="J475" s="3">
        <v>0</v>
      </c>
      <c r="K475" s="3">
        <v>4</v>
      </c>
      <c r="L475" s="3">
        <v>6</v>
      </c>
      <c r="M475" s="3">
        <v>0</v>
      </c>
      <c r="N475" s="3">
        <v>1</v>
      </c>
      <c r="O475" s="3">
        <v>0</v>
      </c>
      <c r="P475" s="3">
        <v>0</v>
      </c>
      <c r="Q475" s="3">
        <v>0</v>
      </c>
      <c r="R475" s="3">
        <v>0</v>
      </c>
    </row>
    <row r="476" spans="1:18" x14ac:dyDescent="0.3">
      <c r="A476" s="3">
        <f>VLOOKUP(B476&amp;" "&amp;C476,KEY!$F$1:$G$531,2)</f>
        <v>283</v>
      </c>
      <c r="B476" s="4" t="s">
        <v>401</v>
      </c>
      <c r="C476" s="3" t="s">
        <v>67</v>
      </c>
      <c r="D476" s="3" t="s">
        <v>81</v>
      </c>
      <c r="E476" s="3" t="s">
        <v>554</v>
      </c>
      <c r="F476" s="5">
        <v>5</v>
      </c>
      <c r="G476" s="3">
        <v>0</v>
      </c>
      <c r="H476" s="3">
        <v>6</v>
      </c>
      <c r="I476" s="3">
        <v>0</v>
      </c>
      <c r="J476" s="3">
        <v>0</v>
      </c>
      <c r="K476" s="3">
        <v>6</v>
      </c>
      <c r="L476" s="3">
        <v>0</v>
      </c>
      <c r="M476" s="3">
        <v>0</v>
      </c>
      <c r="N476" s="3">
        <v>1</v>
      </c>
      <c r="O476" s="3">
        <v>0</v>
      </c>
      <c r="P476" s="3">
        <v>0</v>
      </c>
      <c r="Q476" s="3">
        <v>0</v>
      </c>
      <c r="R476" s="3">
        <v>0</v>
      </c>
    </row>
    <row r="477" spans="1:18" x14ac:dyDescent="0.3">
      <c r="A477" s="3">
        <f>VLOOKUP(B477&amp;" "&amp;C477,KEY!$F$1:$G$531,2)</f>
        <v>283</v>
      </c>
      <c r="B477" s="4" t="s">
        <v>401</v>
      </c>
      <c r="C477" s="3" t="s">
        <v>67</v>
      </c>
      <c r="D477" s="3" t="s">
        <v>49</v>
      </c>
      <c r="E477" s="3" t="s">
        <v>553</v>
      </c>
      <c r="F477" s="5">
        <v>19</v>
      </c>
      <c r="G477" s="3">
        <v>15</v>
      </c>
      <c r="H477" s="6">
        <v>110.33333333333333</v>
      </c>
      <c r="I477" s="3">
        <v>0</v>
      </c>
      <c r="J477" s="3">
        <v>0</v>
      </c>
      <c r="K477" s="3">
        <v>25</v>
      </c>
      <c r="L477" s="3">
        <v>1</v>
      </c>
      <c r="M477" s="3">
        <v>0</v>
      </c>
      <c r="N477" s="3">
        <v>1</v>
      </c>
      <c r="O477" s="3">
        <v>0</v>
      </c>
      <c r="P477" s="3">
        <v>0</v>
      </c>
      <c r="Q477" s="3">
        <v>0</v>
      </c>
      <c r="R477" s="3">
        <v>0</v>
      </c>
    </row>
    <row r="478" spans="1:18" x14ac:dyDescent="0.3">
      <c r="A478" s="3">
        <f>VLOOKUP(B478&amp;" "&amp;C478,KEY!$F$1:$G$531,2)</f>
        <v>283</v>
      </c>
      <c r="B478" s="4" t="s">
        <v>401</v>
      </c>
      <c r="C478" s="3" t="s">
        <v>67</v>
      </c>
      <c r="D478" s="3" t="s">
        <v>57</v>
      </c>
      <c r="E478" s="3" t="str">
        <f>IF(H478/I478&gt;=80,"A",IF(H478/I478&gt;=50,"B","C"))</f>
        <v>A</v>
      </c>
      <c r="F478" s="5">
        <v>18</v>
      </c>
      <c r="G478" s="3">
        <v>11</v>
      </c>
      <c r="H478" s="3">
        <v>94</v>
      </c>
      <c r="I478" s="3">
        <v>1</v>
      </c>
      <c r="J478" s="3">
        <v>0</v>
      </c>
      <c r="K478" s="3">
        <v>19</v>
      </c>
      <c r="L478" s="3">
        <v>0</v>
      </c>
      <c r="M478" s="3">
        <v>0</v>
      </c>
      <c r="N478" s="3">
        <v>0.95</v>
      </c>
      <c r="O478" s="3">
        <v>0</v>
      </c>
      <c r="P478" s="3">
        <v>0</v>
      </c>
      <c r="Q478" s="3">
        <v>0</v>
      </c>
      <c r="R478" s="3">
        <v>0</v>
      </c>
    </row>
    <row r="479" spans="1:18" x14ac:dyDescent="0.3">
      <c r="A479" s="3">
        <f>VLOOKUP(B479&amp;" "&amp;C479,KEY!$F$1:$G$531,2)</f>
        <v>283</v>
      </c>
      <c r="B479" s="4" t="s">
        <v>401</v>
      </c>
      <c r="C479" s="3" t="s">
        <v>67</v>
      </c>
      <c r="D479" s="3" t="s">
        <v>54</v>
      </c>
      <c r="E479" s="3" t="s">
        <v>554</v>
      </c>
      <c r="F479" s="5">
        <v>6</v>
      </c>
      <c r="G479" s="3">
        <v>5</v>
      </c>
      <c r="H479" s="3">
        <v>34</v>
      </c>
      <c r="I479" s="3">
        <v>0</v>
      </c>
      <c r="J479" s="3">
        <v>0</v>
      </c>
      <c r="K479" s="3">
        <v>8</v>
      </c>
      <c r="L479" s="3">
        <v>0</v>
      </c>
      <c r="M479" s="3">
        <v>0</v>
      </c>
      <c r="N479" s="3">
        <v>1</v>
      </c>
      <c r="O479" s="3">
        <v>0</v>
      </c>
      <c r="P479" s="3">
        <v>0</v>
      </c>
      <c r="Q479" s="3">
        <v>0</v>
      </c>
      <c r="R479" s="3">
        <v>0</v>
      </c>
    </row>
    <row r="480" spans="1:18" x14ac:dyDescent="0.3">
      <c r="A480" s="3">
        <f>VLOOKUP(B480&amp;" "&amp;C480,KEY!$F$1:$G$531,2)</f>
        <v>284</v>
      </c>
      <c r="B480" s="4" t="s">
        <v>84</v>
      </c>
      <c r="C480" s="3" t="s">
        <v>85</v>
      </c>
      <c r="D480" s="3" t="s">
        <v>50</v>
      </c>
      <c r="E480" s="3" t="str">
        <f>IF(H480/I480&gt;=80,"A",IF(H480/I480&gt;=50,"B","C"))</f>
        <v>B</v>
      </c>
      <c r="F480" s="5">
        <v>119</v>
      </c>
      <c r="G480" s="3">
        <v>112</v>
      </c>
      <c r="H480" s="3">
        <v>990</v>
      </c>
      <c r="I480" s="3">
        <v>17</v>
      </c>
      <c r="J480" s="3">
        <v>0</v>
      </c>
      <c r="K480" s="3">
        <v>181</v>
      </c>
      <c r="L480" s="3">
        <v>365</v>
      </c>
      <c r="M480" s="3">
        <v>74</v>
      </c>
      <c r="N480" s="3">
        <v>0.97</v>
      </c>
      <c r="O480" s="3">
        <v>0</v>
      </c>
      <c r="P480" s="3">
        <v>0</v>
      </c>
      <c r="Q480" s="3">
        <v>0</v>
      </c>
      <c r="R480" s="3">
        <v>0</v>
      </c>
    </row>
    <row r="481" spans="1:18" x14ac:dyDescent="0.3">
      <c r="A481" s="3">
        <f>VLOOKUP(B481&amp;" "&amp;C481,KEY!$F$1:$G$531,2)</f>
        <v>285</v>
      </c>
      <c r="B481" s="4" t="s">
        <v>509</v>
      </c>
      <c r="C481" s="3" t="s">
        <v>52</v>
      </c>
      <c r="D481" s="3" t="s">
        <v>49</v>
      </c>
      <c r="E481" s="3" t="str">
        <f>IF(H481/I481&gt;=80,"A",IF(H481/I481&gt;=50,"B","C"))</f>
        <v>C</v>
      </c>
      <c r="F481" s="5">
        <v>1</v>
      </c>
      <c r="G481" s="3">
        <v>0</v>
      </c>
      <c r="H481" s="3">
        <v>2</v>
      </c>
      <c r="I481" s="3">
        <v>1</v>
      </c>
      <c r="J481" s="3">
        <v>0</v>
      </c>
      <c r="K481" s="3">
        <v>2</v>
      </c>
      <c r="L481" s="3">
        <v>0</v>
      </c>
      <c r="M481" s="3">
        <v>0</v>
      </c>
      <c r="N481" s="3">
        <v>0.66700000000000004</v>
      </c>
      <c r="O481" s="3">
        <v>0</v>
      </c>
      <c r="P481" s="3">
        <v>0</v>
      </c>
      <c r="Q481" s="3">
        <v>0</v>
      </c>
      <c r="R481" s="3">
        <v>0</v>
      </c>
    </row>
    <row r="482" spans="1:18" x14ac:dyDescent="0.3">
      <c r="A482" s="3">
        <f>VLOOKUP(B482&amp;" "&amp;C482,KEY!$F$1:$G$531,2)</f>
        <v>285</v>
      </c>
      <c r="B482" s="4" t="s">
        <v>509</v>
      </c>
      <c r="C482" s="3" t="s">
        <v>52</v>
      </c>
      <c r="D482" s="3" t="s">
        <v>57</v>
      </c>
      <c r="E482" s="3" t="s">
        <v>554</v>
      </c>
      <c r="F482" s="5">
        <v>4</v>
      </c>
      <c r="G482" s="3">
        <v>0</v>
      </c>
      <c r="H482" s="3">
        <v>3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</row>
    <row r="483" spans="1:18" x14ac:dyDescent="0.3">
      <c r="A483" s="3">
        <f>VLOOKUP(B483&amp;" "&amp;C483,KEY!$F$1:$G$531,2)</f>
        <v>285</v>
      </c>
      <c r="B483" s="4" t="s">
        <v>509</v>
      </c>
      <c r="C483" s="3" t="s">
        <v>52</v>
      </c>
      <c r="D483" s="3" t="s">
        <v>54</v>
      </c>
      <c r="E483" s="3" t="s">
        <v>554</v>
      </c>
      <c r="F483" s="5">
        <v>6</v>
      </c>
      <c r="G483" s="3">
        <v>2</v>
      </c>
      <c r="H483" s="3">
        <v>25</v>
      </c>
      <c r="I483" s="3">
        <v>0</v>
      </c>
      <c r="J483" s="3">
        <v>0</v>
      </c>
      <c r="K483" s="3">
        <v>7</v>
      </c>
      <c r="L483" s="3">
        <v>0</v>
      </c>
      <c r="M483" s="3">
        <v>0</v>
      </c>
      <c r="N483" s="3">
        <v>1</v>
      </c>
      <c r="O483" s="3">
        <v>0</v>
      </c>
      <c r="P483" s="3">
        <v>0</v>
      </c>
      <c r="Q483" s="3">
        <v>0</v>
      </c>
      <c r="R483" s="3">
        <v>0</v>
      </c>
    </row>
    <row r="484" spans="1:18" x14ac:dyDescent="0.3">
      <c r="A484" s="3">
        <f>VLOOKUP(B484&amp;" "&amp;C484,KEY!$F$1:$G$531,2)</f>
        <v>286</v>
      </c>
      <c r="B484" s="4" t="s">
        <v>458</v>
      </c>
      <c r="C484" s="3" t="s">
        <v>65</v>
      </c>
      <c r="D484" s="3" t="s">
        <v>134</v>
      </c>
      <c r="E484" s="3" t="s">
        <v>554</v>
      </c>
      <c r="F484" s="5">
        <v>20</v>
      </c>
      <c r="G484" s="3">
        <v>0</v>
      </c>
      <c r="H484" s="6">
        <v>20.666666666666668</v>
      </c>
      <c r="I484" s="3">
        <v>0</v>
      </c>
      <c r="J484" s="3">
        <v>0</v>
      </c>
      <c r="K484" s="3">
        <v>1</v>
      </c>
      <c r="L484" s="3">
        <v>2</v>
      </c>
      <c r="M484" s="3">
        <v>1</v>
      </c>
      <c r="N484" s="3">
        <v>1</v>
      </c>
      <c r="O484" s="3">
        <v>0</v>
      </c>
      <c r="P484" s="3">
        <v>0</v>
      </c>
      <c r="Q484" s="3">
        <v>0</v>
      </c>
      <c r="R484" s="3">
        <v>0</v>
      </c>
    </row>
    <row r="485" spans="1:18" x14ac:dyDescent="0.3">
      <c r="A485" s="3">
        <f>VLOOKUP(B485&amp;" "&amp;C485,KEY!$F$1:$G$531,2)</f>
        <v>287</v>
      </c>
      <c r="B485" s="4" t="s">
        <v>415</v>
      </c>
      <c r="C485" s="3" t="s">
        <v>56</v>
      </c>
      <c r="D485" s="3" t="s">
        <v>59</v>
      </c>
      <c r="E485" s="3" t="str">
        <f>IF(H485/I485&gt;=80,"A",IF(H485/I485&gt;=50,"B","C"))</f>
        <v>A</v>
      </c>
      <c r="F485" s="5">
        <v>87</v>
      </c>
      <c r="G485" s="3">
        <v>23</v>
      </c>
      <c r="H485" s="6">
        <v>310.66666666666669</v>
      </c>
      <c r="I485" s="3">
        <v>1</v>
      </c>
      <c r="J485" s="3">
        <v>1</v>
      </c>
      <c r="K485" s="3">
        <v>293</v>
      </c>
      <c r="L485" s="3">
        <v>19</v>
      </c>
      <c r="M485" s="3">
        <v>4</v>
      </c>
      <c r="N485" s="3">
        <v>0.997</v>
      </c>
      <c r="O485" s="3">
        <v>0</v>
      </c>
      <c r="P485" s="3">
        <v>13</v>
      </c>
      <c r="Q485" s="3">
        <v>8</v>
      </c>
      <c r="R485" s="3">
        <v>38.1</v>
      </c>
    </row>
    <row r="486" spans="1:18" x14ac:dyDescent="0.3">
      <c r="A486" s="3">
        <f>VLOOKUP(B486&amp;" "&amp;C486,KEY!$F$1:$G$531,2)</f>
        <v>288</v>
      </c>
      <c r="B486" s="4" t="s">
        <v>271</v>
      </c>
      <c r="C486" s="3" t="s">
        <v>85</v>
      </c>
      <c r="D486" s="3" t="s">
        <v>134</v>
      </c>
      <c r="E486" s="3" t="str">
        <f>IF(H486/I486&gt;=80,"A",IF(H486/I486&gt;=50,"B","C"))</f>
        <v>B</v>
      </c>
      <c r="F486" s="5">
        <v>28</v>
      </c>
      <c r="G486" s="3">
        <v>24</v>
      </c>
      <c r="H486" s="3">
        <v>132</v>
      </c>
      <c r="I486" s="3">
        <v>2</v>
      </c>
      <c r="J486" s="3">
        <v>2</v>
      </c>
      <c r="K486" s="3">
        <v>6</v>
      </c>
      <c r="L486" s="3">
        <v>18</v>
      </c>
      <c r="M486" s="3">
        <v>1</v>
      </c>
      <c r="N486" s="3">
        <v>0.92300000000000004</v>
      </c>
      <c r="O486" s="3">
        <v>0</v>
      </c>
      <c r="P486" s="3">
        <v>0</v>
      </c>
      <c r="Q486" s="3">
        <v>0</v>
      </c>
      <c r="R486" s="3">
        <v>0</v>
      </c>
    </row>
    <row r="487" spans="1:18" x14ac:dyDescent="0.3">
      <c r="A487" s="3">
        <f>VLOOKUP(B487&amp;" "&amp;C487,KEY!$F$1:$G$531,2)</f>
        <v>289</v>
      </c>
      <c r="B487" s="4" t="s">
        <v>375</v>
      </c>
      <c r="C487" s="3" t="s">
        <v>48</v>
      </c>
      <c r="D487" s="3" t="s">
        <v>49</v>
      </c>
      <c r="E487" s="3" t="str">
        <f>IF(H487/I487&gt;=80,"A",IF(H487/I487&gt;=50,"B","C"))</f>
        <v>B</v>
      </c>
      <c r="F487" s="5">
        <v>16</v>
      </c>
      <c r="G487" s="3">
        <v>14</v>
      </c>
      <c r="H487" s="3">
        <v>115</v>
      </c>
      <c r="I487" s="3">
        <v>2</v>
      </c>
      <c r="J487" s="3">
        <v>0</v>
      </c>
      <c r="K487" s="3">
        <v>31</v>
      </c>
      <c r="L487" s="3">
        <v>1</v>
      </c>
      <c r="M487" s="3">
        <v>1</v>
      </c>
      <c r="N487" s="3">
        <v>0.94099999999999995</v>
      </c>
      <c r="O487" s="3">
        <v>0</v>
      </c>
      <c r="P487" s="3">
        <v>0</v>
      </c>
      <c r="Q487" s="3">
        <v>0</v>
      </c>
      <c r="R487" s="3">
        <v>0</v>
      </c>
    </row>
    <row r="488" spans="1:18" x14ac:dyDescent="0.3">
      <c r="A488" s="3">
        <f>VLOOKUP(B488&amp;" "&amp;C488,KEY!$F$1:$G$531,2)</f>
        <v>289</v>
      </c>
      <c r="B488" s="4" t="s">
        <v>375</v>
      </c>
      <c r="C488" s="3" t="s">
        <v>48</v>
      </c>
      <c r="D488" s="3" t="s">
        <v>57</v>
      </c>
      <c r="E488" s="3" t="s">
        <v>554</v>
      </c>
      <c r="F488" s="5">
        <v>5</v>
      </c>
      <c r="G488" s="3">
        <v>2</v>
      </c>
      <c r="H488" s="3">
        <v>21</v>
      </c>
      <c r="I488" s="3">
        <v>0</v>
      </c>
      <c r="J488" s="3">
        <v>0</v>
      </c>
      <c r="K488" s="3">
        <v>6</v>
      </c>
      <c r="L488" s="3">
        <v>0</v>
      </c>
      <c r="M488" s="3">
        <v>0</v>
      </c>
      <c r="N488" s="3">
        <v>1</v>
      </c>
      <c r="O488" s="3">
        <v>0</v>
      </c>
      <c r="P488" s="3">
        <v>0</v>
      </c>
      <c r="Q488" s="3">
        <v>0</v>
      </c>
      <c r="R488" s="3">
        <v>0</v>
      </c>
    </row>
    <row r="489" spans="1:18" x14ac:dyDescent="0.3">
      <c r="A489" s="3">
        <f>VLOOKUP(B489&amp;" "&amp;C489,KEY!$F$1:$G$531,2)</f>
        <v>290</v>
      </c>
      <c r="B489" s="4" t="s">
        <v>147</v>
      </c>
      <c r="C489" s="3" t="s">
        <v>56</v>
      </c>
      <c r="D489" s="3" t="s">
        <v>134</v>
      </c>
      <c r="E489" s="3" t="str">
        <f>IF(H489/I489&gt;=80,"A",IF(H489/I489&gt;=50,"B","C"))</f>
        <v>B</v>
      </c>
      <c r="F489" s="5">
        <v>54</v>
      </c>
      <c r="G489" s="3">
        <v>0</v>
      </c>
      <c r="H489" s="6">
        <v>70.666666666666671</v>
      </c>
      <c r="I489" s="3">
        <v>1</v>
      </c>
      <c r="J489" s="3">
        <v>0</v>
      </c>
      <c r="K489" s="3">
        <v>2</v>
      </c>
      <c r="L489" s="3">
        <v>6</v>
      </c>
      <c r="M489" s="3">
        <v>0</v>
      </c>
      <c r="N489" s="3">
        <v>0.88900000000000001</v>
      </c>
      <c r="O489" s="3">
        <v>0</v>
      </c>
      <c r="P489" s="3">
        <v>0</v>
      </c>
      <c r="Q489" s="3">
        <v>0</v>
      </c>
      <c r="R489" s="3">
        <v>0</v>
      </c>
    </row>
    <row r="490" spans="1:18" x14ac:dyDescent="0.3">
      <c r="A490" s="3">
        <f>VLOOKUP(B490&amp;" "&amp;C490,KEY!$F$1:$G$531,2)</f>
        <v>291</v>
      </c>
      <c r="B490" s="4" t="s">
        <v>487</v>
      </c>
      <c r="C490" s="3" t="s">
        <v>48</v>
      </c>
      <c r="D490" s="3" t="s">
        <v>134</v>
      </c>
      <c r="E490" s="3" t="s">
        <v>554</v>
      </c>
      <c r="F490" s="5">
        <v>12</v>
      </c>
      <c r="G490" s="3">
        <v>12</v>
      </c>
      <c r="H490" s="3">
        <v>71</v>
      </c>
      <c r="I490" s="3">
        <v>0</v>
      </c>
      <c r="J490" s="3">
        <v>0</v>
      </c>
      <c r="K490" s="3">
        <v>7</v>
      </c>
      <c r="L490" s="3">
        <v>3</v>
      </c>
      <c r="M490" s="3">
        <v>0</v>
      </c>
      <c r="N490" s="3">
        <v>1</v>
      </c>
      <c r="O490" s="3">
        <v>0</v>
      </c>
      <c r="P490" s="3">
        <v>0</v>
      </c>
      <c r="Q490" s="3">
        <v>0</v>
      </c>
      <c r="R490" s="3">
        <v>0</v>
      </c>
    </row>
    <row r="491" spans="1:18" x14ac:dyDescent="0.3">
      <c r="A491" s="3">
        <f>VLOOKUP(B491&amp;" "&amp;C491,KEY!$F$1:$G$531,2)</f>
        <v>292</v>
      </c>
      <c r="B491" s="4" t="s">
        <v>94</v>
      </c>
      <c r="C491" s="3" t="s">
        <v>85</v>
      </c>
      <c r="D491" s="3" t="s">
        <v>59</v>
      </c>
      <c r="E491" s="3" t="str">
        <f>IF(H491/I491&gt;=80,"A",IF(H491/I491&gt;=50,"B","C"))</f>
        <v>A</v>
      </c>
      <c r="F491" s="5">
        <v>100</v>
      </c>
      <c r="G491" s="3">
        <v>76</v>
      </c>
      <c r="H491" s="3">
        <v>658</v>
      </c>
      <c r="I491" s="3">
        <v>5</v>
      </c>
      <c r="J491" s="3">
        <v>1</v>
      </c>
      <c r="K491" s="3">
        <v>479</v>
      </c>
      <c r="L491" s="3">
        <v>51</v>
      </c>
      <c r="M491" s="3">
        <v>4</v>
      </c>
      <c r="N491" s="3">
        <v>0.99099999999999999</v>
      </c>
      <c r="O491" s="3">
        <v>3</v>
      </c>
      <c r="P491" s="3">
        <v>39</v>
      </c>
      <c r="Q491" s="3">
        <v>24</v>
      </c>
      <c r="R491" s="3">
        <v>38.1</v>
      </c>
    </row>
    <row r="492" spans="1:18" x14ac:dyDescent="0.3">
      <c r="A492" s="3">
        <f>VLOOKUP(B492&amp;" "&amp;C492,KEY!$F$1:$G$531,2)</f>
        <v>293</v>
      </c>
      <c r="B492" s="4" t="s">
        <v>535</v>
      </c>
      <c r="C492" s="3" t="s">
        <v>85</v>
      </c>
      <c r="D492" s="3" t="s">
        <v>134</v>
      </c>
      <c r="E492" s="3" t="s">
        <v>554</v>
      </c>
      <c r="F492" s="5">
        <v>2</v>
      </c>
      <c r="G492" s="3">
        <v>2</v>
      </c>
      <c r="H492" s="6">
        <v>5.333333333333333</v>
      </c>
      <c r="I492" s="3">
        <v>0</v>
      </c>
      <c r="J492" s="3">
        <v>0</v>
      </c>
      <c r="K492" s="3">
        <v>0</v>
      </c>
      <c r="L492" s="3">
        <v>2</v>
      </c>
      <c r="M492" s="3">
        <v>0</v>
      </c>
      <c r="N492" s="3">
        <v>1</v>
      </c>
      <c r="O492" s="3">
        <v>0</v>
      </c>
      <c r="P492" s="3">
        <v>0</v>
      </c>
      <c r="Q492" s="3">
        <v>0</v>
      </c>
      <c r="R492" s="3">
        <v>0</v>
      </c>
    </row>
    <row r="493" spans="1:18" x14ac:dyDescent="0.3">
      <c r="A493" s="3">
        <f>VLOOKUP(B493&amp;" "&amp;C493,KEY!$F$1:$G$531,2)</f>
        <v>294</v>
      </c>
      <c r="B493" s="4" t="s">
        <v>338</v>
      </c>
      <c r="C493" s="3" t="s">
        <v>77</v>
      </c>
      <c r="D493" s="3" t="s">
        <v>81</v>
      </c>
      <c r="E493" s="3" t="str">
        <f>IF(H493/I493&gt;=80,"A",IF(H493/I493&gt;=50,"B","C"))</f>
        <v>A</v>
      </c>
      <c r="F493" s="5">
        <v>78</v>
      </c>
      <c r="G493" s="3">
        <v>56</v>
      </c>
      <c r="H493" s="3">
        <v>447</v>
      </c>
      <c r="I493" s="3">
        <v>5</v>
      </c>
      <c r="J493" s="3">
        <v>0</v>
      </c>
      <c r="K493" s="3">
        <v>406</v>
      </c>
      <c r="L493" s="3">
        <v>24</v>
      </c>
      <c r="M493" s="3">
        <v>44</v>
      </c>
      <c r="N493" s="3">
        <v>0.98899999999999999</v>
      </c>
      <c r="O493" s="3">
        <v>0</v>
      </c>
      <c r="P493" s="3">
        <v>0</v>
      </c>
      <c r="Q493" s="3">
        <v>0</v>
      </c>
      <c r="R493" s="3">
        <v>0</v>
      </c>
    </row>
    <row r="494" spans="1:18" x14ac:dyDescent="0.3">
      <c r="A494" s="3">
        <f>VLOOKUP(B494&amp;" "&amp;C494,KEY!$F$1:$G$531,2)</f>
        <v>295</v>
      </c>
      <c r="B494" s="4" t="s">
        <v>530</v>
      </c>
      <c r="C494" s="3" t="s">
        <v>62</v>
      </c>
      <c r="D494" s="3" t="s">
        <v>63</v>
      </c>
      <c r="E494" s="3" t="s">
        <v>554</v>
      </c>
      <c r="F494" s="5">
        <v>2</v>
      </c>
      <c r="G494" s="3">
        <v>0</v>
      </c>
      <c r="H494" s="6">
        <v>3.3333333333333335</v>
      </c>
      <c r="I494" s="3">
        <v>0</v>
      </c>
      <c r="J494" s="3">
        <v>0</v>
      </c>
      <c r="K494" s="3">
        <v>1</v>
      </c>
      <c r="L494" s="3">
        <v>1</v>
      </c>
      <c r="M494" s="3">
        <v>0</v>
      </c>
      <c r="N494" s="3">
        <v>1</v>
      </c>
      <c r="O494" s="3">
        <v>0</v>
      </c>
      <c r="P494" s="3">
        <v>0</v>
      </c>
      <c r="Q494" s="3">
        <v>0</v>
      </c>
      <c r="R494" s="3">
        <v>0</v>
      </c>
    </row>
    <row r="495" spans="1:18" x14ac:dyDescent="0.3">
      <c r="A495" s="3">
        <f>VLOOKUP(B495&amp;" "&amp;C495,KEY!$F$1:$G$531,2)</f>
        <v>295</v>
      </c>
      <c r="B495" s="4" t="s">
        <v>530</v>
      </c>
      <c r="C495" s="3" t="s">
        <v>62</v>
      </c>
      <c r="D495" s="3" t="s">
        <v>60</v>
      </c>
      <c r="E495" s="3" t="s">
        <v>554</v>
      </c>
      <c r="F495" s="5">
        <v>1</v>
      </c>
      <c r="G495" s="3">
        <v>0</v>
      </c>
      <c r="H495" s="3">
        <v>1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</row>
    <row r="496" spans="1:18" x14ac:dyDescent="0.3">
      <c r="A496" s="3">
        <f>VLOOKUP(B496&amp;" "&amp;C496,KEY!$F$1:$G$531,2)</f>
        <v>295</v>
      </c>
      <c r="B496" s="4" t="s">
        <v>530</v>
      </c>
      <c r="C496" s="3" t="s">
        <v>62</v>
      </c>
      <c r="D496" s="3" t="s">
        <v>50</v>
      </c>
      <c r="E496" s="3" t="s">
        <v>554</v>
      </c>
      <c r="F496" s="5">
        <v>1</v>
      </c>
      <c r="G496" s="3">
        <v>0</v>
      </c>
      <c r="H496" s="6">
        <v>1.3333333333333333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</row>
    <row r="497" spans="1:18" x14ac:dyDescent="0.3">
      <c r="A497" s="3">
        <f>VLOOKUP(B497&amp;" "&amp;C497,KEY!$F$1:$G$531,2)</f>
        <v>296</v>
      </c>
      <c r="B497" s="4" t="s">
        <v>388</v>
      </c>
      <c r="C497" s="3" t="s">
        <v>85</v>
      </c>
      <c r="D497" s="3" t="s">
        <v>134</v>
      </c>
      <c r="E497" s="3" t="s">
        <v>554</v>
      </c>
      <c r="F497" s="5">
        <v>19</v>
      </c>
      <c r="G497" s="3">
        <v>0</v>
      </c>
      <c r="H497" s="3">
        <v>24</v>
      </c>
      <c r="I497" s="3">
        <v>0</v>
      </c>
      <c r="J497" s="3">
        <v>1</v>
      </c>
      <c r="K497" s="3">
        <v>1</v>
      </c>
      <c r="L497" s="3">
        <v>5</v>
      </c>
      <c r="M497" s="3">
        <v>1</v>
      </c>
      <c r="N497" s="3">
        <v>1</v>
      </c>
      <c r="O497" s="3">
        <v>0</v>
      </c>
      <c r="P497" s="3">
        <v>0</v>
      </c>
      <c r="Q497" s="3">
        <v>0</v>
      </c>
      <c r="R497" s="3">
        <v>0</v>
      </c>
    </row>
    <row r="498" spans="1:18" x14ac:dyDescent="0.3">
      <c r="A498" s="3">
        <f>VLOOKUP(B498&amp;" "&amp;C498,KEY!$F$1:$G$531,2)</f>
        <v>297</v>
      </c>
      <c r="B498" s="4" t="s">
        <v>16</v>
      </c>
      <c r="C498" s="3" t="s">
        <v>5</v>
      </c>
      <c r="D498" s="3" t="s">
        <v>81</v>
      </c>
      <c r="E498" s="3" t="s">
        <v>554</v>
      </c>
      <c r="F498" s="5">
        <v>7</v>
      </c>
      <c r="G498" s="3">
        <v>0</v>
      </c>
      <c r="H498" s="6">
        <v>10.666666666666666</v>
      </c>
      <c r="I498" s="3">
        <v>0</v>
      </c>
      <c r="J498" s="3">
        <v>0</v>
      </c>
      <c r="K498" s="3">
        <v>7</v>
      </c>
      <c r="L498" s="3">
        <v>0</v>
      </c>
      <c r="M498" s="3">
        <v>1</v>
      </c>
      <c r="N498" s="3">
        <v>1</v>
      </c>
      <c r="O498" s="3">
        <v>0</v>
      </c>
      <c r="P498" s="3">
        <v>0</v>
      </c>
      <c r="Q498" s="3">
        <v>0</v>
      </c>
      <c r="R498" s="3">
        <v>0</v>
      </c>
    </row>
    <row r="499" spans="1:18" x14ac:dyDescent="0.3">
      <c r="A499" s="3">
        <f>VLOOKUP(B499&amp;" "&amp;C499,KEY!$F$1:$G$531,2)</f>
        <v>297</v>
      </c>
      <c r="B499" s="4" t="s">
        <v>16</v>
      </c>
      <c r="C499" s="3" t="s">
        <v>5</v>
      </c>
      <c r="D499" s="3" t="s">
        <v>63</v>
      </c>
      <c r="E499" s="3" t="str">
        <f>IF(H499/I499&gt;=80,"A",IF(H499/I499&gt;=50,"B","C"))</f>
        <v>C</v>
      </c>
      <c r="F499" s="5">
        <v>4</v>
      </c>
      <c r="G499" s="3">
        <v>0</v>
      </c>
      <c r="H499" s="3">
        <v>10</v>
      </c>
      <c r="I499" s="3">
        <v>1</v>
      </c>
      <c r="J499" s="3">
        <v>0</v>
      </c>
      <c r="K499" s="3">
        <v>2</v>
      </c>
      <c r="L499" s="3">
        <v>4</v>
      </c>
      <c r="M499" s="3">
        <v>0</v>
      </c>
      <c r="N499" s="3">
        <v>0.85699999999999998</v>
      </c>
      <c r="O499" s="3">
        <v>0</v>
      </c>
      <c r="P499" s="3">
        <v>0</v>
      </c>
      <c r="Q499" s="3">
        <v>0</v>
      </c>
      <c r="R499" s="3">
        <v>0</v>
      </c>
    </row>
    <row r="500" spans="1:18" x14ac:dyDescent="0.3">
      <c r="A500" s="3">
        <f>VLOOKUP(B500&amp;" "&amp;C500,KEY!$F$1:$G$531,2)</f>
        <v>297</v>
      </c>
      <c r="B500" s="4" t="s">
        <v>16</v>
      </c>
      <c r="C500" s="3" t="s">
        <v>5</v>
      </c>
      <c r="D500" s="3" t="s">
        <v>60</v>
      </c>
      <c r="E500" s="3" t="s">
        <v>554</v>
      </c>
      <c r="F500" s="5">
        <v>5</v>
      </c>
      <c r="G500" s="3">
        <v>0</v>
      </c>
      <c r="H500" s="3">
        <v>6</v>
      </c>
      <c r="I500" s="3">
        <v>0</v>
      </c>
      <c r="J500" s="3">
        <v>0</v>
      </c>
      <c r="K500" s="3">
        <v>0</v>
      </c>
      <c r="L500" s="3">
        <v>1</v>
      </c>
      <c r="M500" s="3">
        <v>0</v>
      </c>
      <c r="N500" s="3">
        <v>1</v>
      </c>
      <c r="O500" s="3">
        <v>0</v>
      </c>
      <c r="P500" s="3">
        <v>0</v>
      </c>
      <c r="Q500" s="3">
        <v>0</v>
      </c>
      <c r="R500" s="3">
        <v>0</v>
      </c>
    </row>
    <row r="501" spans="1:18" x14ac:dyDescent="0.3">
      <c r="A501" s="3">
        <f>VLOOKUP(B501&amp;" "&amp;C501,KEY!$F$1:$G$531,2)</f>
        <v>297</v>
      </c>
      <c r="B501" s="4" t="s">
        <v>16</v>
      </c>
      <c r="C501" s="3" t="s">
        <v>5</v>
      </c>
      <c r="D501" s="3" t="s">
        <v>49</v>
      </c>
      <c r="E501" s="3" t="s">
        <v>554</v>
      </c>
      <c r="F501" s="5">
        <v>18</v>
      </c>
      <c r="G501" s="3">
        <v>0</v>
      </c>
      <c r="H501" s="3">
        <v>28</v>
      </c>
      <c r="I501" s="3">
        <v>0</v>
      </c>
      <c r="J501" s="3">
        <v>0</v>
      </c>
      <c r="K501" s="3">
        <v>5</v>
      </c>
      <c r="L501" s="3">
        <v>0</v>
      </c>
      <c r="M501" s="3">
        <v>0</v>
      </c>
      <c r="N501" s="3">
        <v>1</v>
      </c>
      <c r="O501" s="3">
        <v>0</v>
      </c>
      <c r="P501" s="3">
        <v>0</v>
      </c>
      <c r="Q501" s="3">
        <v>0</v>
      </c>
      <c r="R501" s="3">
        <v>0</v>
      </c>
    </row>
    <row r="502" spans="1:18" x14ac:dyDescent="0.3">
      <c r="A502" s="3">
        <f>VLOOKUP(B502&amp;" "&amp;C502,KEY!$F$1:$G$531,2)</f>
        <v>297</v>
      </c>
      <c r="B502" s="4" t="s">
        <v>16</v>
      </c>
      <c r="C502" s="3" t="s">
        <v>5</v>
      </c>
      <c r="D502" s="3" t="s">
        <v>57</v>
      </c>
      <c r="E502" s="3" t="s">
        <v>554</v>
      </c>
      <c r="F502" s="5">
        <v>7</v>
      </c>
      <c r="G502" s="3">
        <v>0</v>
      </c>
      <c r="H502" s="3">
        <v>13</v>
      </c>
      <c r="I502" s="3">
        <v>0</v>
      </c>
      <c r="J502" s="3">
        <v>0</v>
      </c>
      <c r="K502" s="3">
        <v>3</v>
      </c>
      <c r="L502" s="3">
        <v>0</v>
      </c>
      <c r="M502" s="3">
        <v>0</v>
      </c>
      <c r="N502" s="3">
        <v>1</v>
      </c>
      <c r="O502" s="3">
        <v>0</v>
      </c>
      <c r="P502" s="3">
        <v>0</v>
      </c>
      <c r="Q502" s="3">
        <v>0</v>
      </c>
      <c r="R502" s="3">
        <v>0</v>
      </c>
    </row>
    <row r="503" spans="1:18" x14ac:dyDescent="0.3">
      <c r="A503" s="3">
        <f>VLOOKUP(B503&amp;" "&amp;C503,KEY!$F$1:$G$531,2)</f>
        <v>297</v>
      </c>
      <c r="B503" s="4" t="s">
        <v>16</v>
      </c>
      <c r="C503" s="3" t="s">
        <v>5</v>
      </c>
      <c r="D503" s="3" t="s">
        <v>54</v>
      </c>
      <c r="E503" s="3" t="str">
        <f>IF(H503/I503&gt;=80,"A",IF(H503/I503&gt;=50,"B","C"))</f>
        <v>A</v>
      </c>
      <c r="F503" s="5">
        <v>47</v>
      </c>
      <c r="G503" s="3">
        <v>10</v>
      </c>
      <c r="H503" s="6">
        <v>159.33333333333334</v>
      </c>
      <c r="I503" s="3">
        <v>1</v>
      </c>
      <c r="J503" s="3">
        <v>0</v>
      </c>
      <c r="K503" s="3">
        <v>42</v>
      </c>
      <c r="L503" s="3">
        <v>2</v>
      </c>
      <c r="M503" s="3">
        <v>0</v>
      </c>
      <c r="N503" s="3">
        <v>0.97799999999999998</v>
      </c>
      <c r="O503" s="3">
        <v>0</v>
      </c>
      <c r="P503" s="3">
        <v>0</v>
      </c>
      <c r="Q503" s="3">
        <v>0</v>
      </c>
      <c r="R503" s="3">
        <v>0</v>
      </c>
    </row>
    <row r="504" spans="1:18" x14ac:dyDescent="0.3">
      <c r="A504" s="3">
        <f>VLOOKUP(B504&amp;" "&amp;C504,KEY!$F$1:$G$531,2)</f>
        <v>298</v>
      </c>
      <c r="B504" s="4" t="s">
        <v>381</v>
      </c>
      <c r="C504" s="3" t="s">
        <v>85</v>
      </c>
      <c r="D504" s="3" t="s">
        <v>134</v>
      </c>
      <c r="E504" s="3" t="s">
        <v>554</v>
      </c>
      <c r="F504" s="5">
        <v>7</v>
      </c>
      <c r="G504" s="3">
        <v>1</v>
      </c>
      <c r="H504" s="6">
        <v>6.666666666666667</v>
      </c>
      <c r="I504" s="3">
        <v>0</v>
      </c>
      <c r="J504" s="3">
        <v>0</v>
      </c>
      <c r="K504" s="3">
        <v>1</v>
      </c>
      <c r="L504" s="3">
        <v>1</v>
      </c>
      <c r="M504" s="3">
        <v>0</v>
      </c>
      <c r="N504" s="3">
        <v>1</v>
      </c>
      <c r="O504" s="3">
        <v>0</v>
      </c>
      <c r="P504" s="3">
        <v>0</v>
      </c>
      <c r="Q504" s="3">
        <v>0</v>
      </c>
      <c r="R504" s="3">
        <v>0</v>
      </c>
    </row>
    <row r="505" spans="1:18" x14ac:dyDescent="0.3">
      <c r="A505" s="3">
        <f>VLOOKUP(B505&amp;" "&amp;C505,KEY!$F$1:$G$531,2)</f>
        <v>299</v>
      </c>
      <c r="B505" s="4" t="s">
        <v>542</v>
      </c>
      <c r="C505" s="3" t="s">
        <v>5</v>
      </c>
      <c r="D505" s="3" t="s">
        <v>134</v>
      </c>
      <c r="E505" s="3" t="s">
        <v>554</v>
      </c>
      <c r="F505" s="5">
        <v>1</v>
      </c>
      <c r="G505" s="3">
        <v>0</v>
      </c>
      <c r="H505" s="6">
        <v>0.33333333333333331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</row>
    <row r="506" spans="1:18" x14ac:dyDescent="0.3">
      <c r="A506" s="3">
        <f>VLOOKUP(B506&amp;" "&amp;C506,KEY!$F$1:$G$531,2)</f>
        <v>300</v>
      </c>
      <c r="B506" s="4" t="s">
        <v>547</v>
      </c>
      <c r="C506" s="3" t="s">
        <v>67</v>
      </c>
      <c r="D506" s="3" t="s">
        <v>134</v>
      </c>
      <c r="E506" s="3" t="s">
        <v>554</v>
      </c>
      <c r="F506" s="5">
        <v>1</v>
      </c>
      <c r="G506" s="3">
        <v>0</v>
      </c>
      <c r="H506" s="6">
        <v>1.3333333333333333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</row>
    <row r="507" spans="1:18" x14ac:dyDescent="0.3">
      <c r="A507" s="3">
        <f>VLOOKUP(B507&amp;" "&amp;C507,KEY!$F$1:$G$531,2)</f>
        <v>301</v>
      </c>
      <c r="B507" s="4" t="s">
        <v>96</v>
      </c>
      <c r="C507" s="3" t="s">
        <v>77</v>
      </c>
      <c r="D507" s="3" t="s">
        <v>81</v>
      </c>
      <c r="E507" s="3" t="s">
        <v>554</v>
      </c>
      <c r="F507" s="5">
        <v>3</v>
      </c>
      <c r="G507" s="3">
        <v>0</v>
      </c>
      <c r="H507" s="3">
        <v>3</v>
      </c>
      <c r="I507" s="3">
        <v>0</v>
      </c>
      <c r="J507" s="3">
        <v>0</v>
      </c>
      <c r="K507" s="3">
        <v>5</v>
      </c>
      <c r="L507" s="3">
        <v>0</v>
      </c>
      <c r="M507" s="3">
        <v>0</v>
      </c>
      <c r="N507" s="3">
        <v>1</v>
      </c>
      <c r="O507" s="3">
        <v>0</v>
      </c>
      <c r="P507" s="3">
        <v>0</v>
      </c>
      <c r="Q507" s="3">
        <v>0</v>
      </c>
      <c r="R507" s="3">
        <v>0</v>
      </c>
    </row>
    <row r="508" spans="1:18" x14ac:dyDescent="0.3">
      <c r="A508" s="3">
        <f>VLOOKUP(B508&amp;" "&amp;C508,KEY!$F$1:$G$531,2)</f>
        <v>301</v>
      </c>
      <c r="B508" s="4" t="s">
        <v>96</v>
      </c>
      <c r="C508" s="3" t="s">
        <v>77</v>
      </c>
      <c r="D508" s="3" t="s">
        <v>49</v>
      </c>
      <c r="E508" s="3" t="str">
        <f>IF(H508/I508&gt;=80,"A",IF(H508/I508&gt;=50,"B","C"))</f>
        <v>A</v>
      </c>
      <c r="F508" s="5">
        <v>89</v>
      </c>
      <c r="G508" s="3">
        <v>82</v>
      </c>
      <c r="H508" s="6">
        <v>686.66666666666663</v>
      </c>
      <c r="I508" s="3">
        <v>1</v>
      </c>
      <c r="J508" s="3">
        <v>0</v>
      </c>
      <c r="K508" s="3">
        <v>147</v>
      </c>
      <c r="L508" s="3">
        <v>8</v>
      </c>
      <c r="M508" s="3">
        <v>0</v>
      </c>
      <c r="N508" s="3">
        <v>0.99399999999999999</v>
      </c>
      <c r="O508" s="3">
        <v>0</v>
      </c>
      <c r="P508" s="3">
        <v>0</v>
      </c>
      <c r="Q508" s="3">
        <v>0</v>
      </c>
      <c r="R508" s="3">
        <v>0</v>
      </c>
    </row>
    <row r="509" spans="1:18" x14ac:dyDescent="0.3">
      <c r="A509" s="3">
        <f>VLOOKUP(B509&amp;" "&amp;C509,KEY!$F$1:$G$531,2)</f>
        <v>301</v>
      </c>
      <c r="B509" s="4" t="s">
        <v>96</v>
      </c>
      <c r="C509" s="3" t="s">
        <v>77</v>
      </c>
      <c r="D509" s="3" t="s">
        <v>54</v>
      </c>
      <c r="E509" s="3" t="s">
        <v>554</v>
      </c>
      <c r="F509" s="5">
        <v>12</v>
      </c>
      <c r="G509" s="3">
        <v>11</v>
      </c>
      <c r="H509" s="3">
        <v>69</v>
      </c>
      <c r="I509" s="3">
        <v>0</v>
      </c>
      <c r="J509" s="3">
        <v>0</v>
      </c>
      <c r="K509" s="3">
        <v>17</v>
      </c>
      <c r="L509" s="3">
        <v>1</v>
      </c>
      <c r="M509" s="3">
        <v>0</v>
      </c>
      <c r="N509" s="3">
        <v>1</v>
      </c>
      <c r="O509" s="3">
        <v>0</v>
      </c>
      <c r="P509" s="3">
        <v>0</v>
      </c>
      <c r="Q509" s="3">
        <v>0</v>
      </c>
      <c r="R509" s="3">
        <v>0</v>
      </c>
    </row>
    <row r="510" spans="1:18" x14ac:dyDescent="0.3">
      <c r="A510" s="3">
        <f>VLOOKUP(B510&amp;" "&amp;C510,KEY!$F$1:$G$531,2)</f>
        <v>302</v>
      </c>
      <c r="B510" s="4" t="s">
        <v>253</v>
      </c>
      <c r="C510" s="3" t="s">
        <v>65</v>
      </c>
      <c r="D510" s="3" t="s">
        <v>134</v>
      </c>
      <c r="E510" s="3" t="str">
        <f>IF(H510/I510&gt;=80,"A",IF(H510/I510&gt;=50,"B","C"))</f>
        <v>A</v>
      </c>
      <c r="F510" s="5">
        <v>30</v>
      </c>
      <c r="G510" s="3">
        <v>29</v>
      </c>
      <c r="H510" s="6">
        <v>185.66666666666666</v>
      </c>
      <c r="I510" s="3">
        <v>2</v>
      </c>
      <c r="J510" s="3">
        <v>1</v>
      </c>
      <c r="K510" s="3">
        <v>4</v>
      </c>
      <c r="L510" s="3">
        <v>36</v>
      </c>
      <c r="M510" s="3">
        <v>2</v>
      </c>
      <c r="N510" s="3">
        <v>0.95199999999999996</v>
      </c>
      <c r="O510" s="3">
        <v>0</v>
      </c>
      <c r="P510" s="3">
        <v>0</v>
      </c>
      <c r="Q510" s="3">
        <v>0</v>
      </c>
      <c r="R510" s="3">
        <v>0</v>
      </c>
    </row>
    <row r="511" spans="1:18" x14ac:dyDescent="0.3">
      <c r="A511" s="3">
        <f>VLOOKUP(B511&amp;" "&amp;C511,KEY!$F$1:$G$531,2)</f>
        <v>303</v>
      </c>
      <c r="B511" s="4" t="s">
        <v>218</v>
      </c>
      <c r="C511" s="3" t="s">
        <v>70</v>
      </c>
      <c r="D511" s="3" t="s">
        <v>134</v>
      </c>
      <c r="E511" s="3" t="str">
        <f>IF(H511/I511&gt;=80,"A",IF(H511/I511&gt;=50,"B","C"))</f>
        <v>A</v>
      </c>
      <c r="F511" s="5">
        <v>41</v>
      </c>
      <c r="G511" s="3">
        <v>16</v>
      </c>
      <c r="H511" s="6">
        <v>100.33333333333333</v>
      </c>
      <c r="I511" s="3">
        <v>1</v>
      </c>
      <c r="J511" s="3">
        <v>0</v>
      </c>
      <c r="K511" s="3">
        <v>6</v>
      </c>
      <c r="L511" s="3">
        <v>14</v>
      </c>
      <c r="M511" s="3">
        <v>2</v>
      </c>
      <c r="N511" s="3">
        <v>0.95199999999999996</v>
      </c>
      <c r="O511" s="3">
        <v>0</v>
      </c>
      <c r="P511" s="3">
        <v>0</v>
      </c>
      <c r="Q511" s="3">
        <v>0</v>
      </c>
      <c r="R511" s="3">
        <v>0</v>
      </c>
    </row>
    <row r="512" spans="1:18" x14ac:dyDescent="0.3">
      <c r="A512" s="3">
        <f>VLOOKUP(B512&amp;" "&amp;C512,KEY!$F$1:$G$531,2)</f>
        <v>304</v>
      </c>
      <c r="B512" s="4" t="s">
        <v>408</v>
      </c>
      <c r="C512" s="3" t="s">
        <v>77</v>
      </c>
      <c r="D512" s="3" t="s">
        <v>134</v>
      </c>
      <c r="E512" s="3" t="s">
        <v>554</v>
      </c>
      <c r="F512" s="5">
        <v>3</v>
      </c>
      <c r="G512" s="3">
        <v>0</v>
      </c>
      <c r="H512" s="3">
        <v>4</v>
      </c>
      <c r="I512" s="3">
        <v>0</v>
      </c>
      <c r="J512" s="3">
        <v>0</v>
      </c>
      <c r="K512" s="3">
        <v>0</v>
      </c>
      <c r="L512" s="3">
        <v>1</v>
      </c>
      <c r="M512" s="3">
        <v>0</v>
      </c>
      <c r="N512" s="3">
        <v>1</v>
      </c>
      <c r="O512" s="3">
        <v>0</v>
      </c>
      <c r="P512" s="3">
        <v>0</v>
      </c>
      <c r="Q512" s="3">
        <v>0</v>
      </c>
      <c r="R512" s="3">
        <v>0</v>
      </c>
    </row>
    <row r="513" spans="1:18" x14ac:dyDescent="0.3">
      <c r="A513" s="3">
        <f>VLOOKUP(B513&amp;" "&amp;C513,KEY!$F$1:$G$531,2)</f>
        <v>305</v>
      </c>
      <c r="B513" s="4" t="s">
        <v>186</v>
      </c>
      <c r="C513" s="3" t="s">
        <v>52</v>
      </c>
      <c r="D513" s="3" t="s">
        <v>134</v>
      </c>
      <c r="E513" s="3" t="s">
        <v>554</v>
      </c>
      <c r="F513" s="5">
        <v>62</v>
      </c>
      <c r="G513" s="3">
        <v>0</v>
      </c>
      <c r="H513" s="3">
        <v>60</v>
      </c>
      <c r="I513" s="3">
        <v>0</v>
      </c>
      <c r="J513" s="3">
        <v>0</v>
      </c>
      <c r="K513" s="3">
        <v>3</v>
      </c>
      <c r="L513" s="3">
        <v>7</v>
      </c>
      <c r="M513" s="3">
        <v>0</v>
      </c>
      <c r="N513" s="3">
        <v>1</v>
      </c>
      <c r="O513" s="3">
        <v>0</v>
      </c>
      <c r="P513" s="3">
        <v>0</v>
      </c>
      <c r="Q513" s="3">
        <v>0</v>
      </c>
      <c r="R513" s="3">
        <v>0</v>
      </c>
    </row>
    <row r="514" spans="1:18" x14ac:dyDescent="0.3">
      <c r="A514" s="3">
        <f>VLOOKUP(B514&amp;" "&amp;C514,KEY!$F$1:$G$531,2)</f>
        <v>306</v>
      </c>
      <c r="B514" s="4" t="s">
        <v>422</v>
      </c>
      <c r="C514" s="3" t="s">
        <v>65</v>
      </c>
      <c r="D514" s="3" t="s">
        <v>134</v>
      </c>
      <c r="E514" s="3" t="s">
        <v>554</v>
      </c>
      <c r="F514" s="5">
        <v>55</v>
      </c>
      <c r="G514" s="3">
        <v>0</v>
      </c>
      <c r="H514" s="3">
        <v>57</v>
      </c>
      <c r="I514" s="3">
        <v>0</v>
      </c>
      <c r="J514" s="3">
        <v>0</v>
      </c>
      <c r="K514" s="3">
        <v>3</v>
      </c>
      <c r="L514" s="3">
        <v>5</v>
      </c>
      <c r="M514" s="3">
        <v>0</v>
      </c>
      <c r="N514" s="3">
        <v>1</v>
      </c>
      <c r="O514" s="3">
        <v>0</v>
      </c>
      <c r="P514" s="3">
        <v>0</v>
      </c>
      <c r="Q514" s="3">
        <v>0</v>
      </c>
      <c r="R514" s="3">
        <v>0</v>
      </c>
    </row>
    <row r="515" spans="1:18" x14ac:dyDescent="0.3">
      <c r="A515" s="3">
        <f>VLOOKUP(B515&amp;" "&amp;C515,KEY!$F$1:$G$531,2)</f>
        <v>307</v>
      </c>
      <c r="B515" s="4" t="s">
        <v>299</v>
      </c>
      <c r="C515" s="3" t="s">
        <v>56</v>
      </c>
      <c r="D515" s="3" t="s">
        <v>49</v>
      </c>
      <c r="E515" s="3" t="s">
        <v>554</v>
      </c>
      <c r="F515" s="5">
        <v>1</v>
      </c>
      <c r="G515" s="3">
        <v>0</v>
      </c>
      <c r="H515" s="3">
        <v>1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</row>
    <row r="516" spans="1:18" x14ac:dyDescent="0.3">
      <c r="A516" s="3">
        <f>VLOOKUP(B516&amp;" "&amp;C516,KEY!$F$1:$G$531,2)</f>
        <v>307</v>
      </c>
      <c r="B516" s="4" t="s">
        <v>299</v>
      </c>
      <c r="C516" s="3" t="s">
        <v>56</v>
      </c>
      <c r="D516" s="3" t="s">
        <v>57</v>
      </c>
      <c r="E516" s="3" t="s">
        <v>554</v>
      </c>
      <c r="F516" s="5">
        <v>3</v>
      </c>
      <c r="G516" s="3">
        <v>1</v>
      </c>
      <c r="H516" s="3">
        <v>8</v>
      </c>
      <c r="I516" s="3">
        <v>0</v>
      </c>
      <c r="J516" s="3">
        <v>0</v>
      </c>
      <c r="K516" s="3">
        <v>2</v>
      </c>
      <c r="L516" s="3">
        <v>0</v>
      </c>
      <c r="M516" s="3">
        <v>0</v>
      </c>
      <c r="N516" s="3">
        <v>1</v>
      </c>
      <c r="O516" s="3">
        <v>0</v>
      </c>
      <c r="P516" s="3">
        <v>0</v>
      </c>
      <c r="Q516" s="3">
        <v>0</v>
      </c>
      <c r="R516" s="3">
        <v>0</v>
      </c>
    </row>
    <row r="517" spans="1:18" x14ac:dyDescent="0.3">
      <c r="A517" s="3">
        <f>VLOOKUP(B517&amp;" "&amp;C517,KEY!$F$1:$G$531,2)</f>
        <v>308</v>
      </c>
      <c r="B517" s="4" t="s">
        <v>6</v>
      </c>
      <c r="C517" s="3" t="s">
        <v>5</v>
      </c>
      <c r="D517" s="3" t="s">
        <v>81</v>
      </c>
      <c r="E517" s="3" t="str">
        <f>IF(H517/I517&gt;=80,"A",IF(H517/I517&gt;=50,"B","C"))</f>
        <v>B</v>
      </c>
      <c r="F517" s="5">
        <v>37</v>
      </c>
      <c r="G517" s="3">
        <v>34</v>
      </c>
      <c r="H517" s="6">
        <v>303.33333333333331</v>
      </c>
      <c r="I517" s="3">
        <v>5</v>
      </c>
      <c r="J517" s="3">
        <v>0</v>
      </c>
      <c r="K517" s="3">
        <v>286</v>
      </c>
      <c r="L517" s="3">
        <v>14</v>
      </c>
      <c r="M517" s="3">
        <v>21</v>
      </c>
      <c r="N517" s="3">
        <v>0.98399999999999999</v>
      </c>
      <c r="O517" s="3">
        <v>0</v>
      </c>
      <c r="P517" s="3">
        <v>0</v>
      </c>
      <c r="Q517" s="3">
        <v>0</v>
      </c>
      <c r="R517" s="3">
        <v>0</v>
      </c>
    </row>
    <row r="518" spans="1:18" x14ac:dyDescent="0.3">
      <c r="A518" s="3">
        <f>VLOOKUP(B518&amp;" "&amp;C518,KEY!$F$1:$G$531,2)</f>
        <v>308</v>
      </c>
      <c r="B518" s="4" t="s">
        <v>6</v>
      </c>
      <c r="C518" s="3" t="s">
        <v>5</v>
      </c>
      <c r="D518" s="3" t="s">
        <v>60</v>
      </c>
      <c r="E518" s="3" t="str">
        <f>IF(H518/I518&gt;=80,"A",IF(H518/I518&gt;=50,"B","C"))</f>
        <v>A</v>
      </c>
      <c r="F518" s="5">
        <v>15</v>
      </c>
      <c r="G518" s="3">
        <v>14</v>
      </c>
      <c r="H518" s="3">
        <v>103</v>
      </c>
      <c r="I518" s="3">
        <v>1</v>
      </c>
      <c r="J518" s="3">
        <v>0</v>
      </c>
      <c r="K518" s="3">
        <v>11</v>
      </c>
      <c r="L518" s="3">
        <v>22</v>
      </c>
      <c r="M518" s="3">
        <v>4</v>
      </c>
      <c r="N518" s="3">
        <v>0.97099999999999997</v>
      </c>
      <c r="O518" s="3">
        <v>0</v>
      </c>
      <c r="P518" s="3">
        <v>0</v>
      </c>
      <c r="Q518" s="3">
        <v>0</v>
      </c>
      <c r="R518" s="3">
        <v>0</v>
      </c>
    </row>
    <row r="519" spans="1:18" x14ac:dyDescent="0.3">
      <c r="A519" s="3">
        <f>VLOOKUP(B519&amp;" "&amp;C519,KEY!$F$1:$G$531,2)</f>
        <v>307</v>
      </c>
      <c r="B519" s="4" t="s">
        <v>6</v>
      </c>
      <c r="C519" s="3" t="s">
        <v>67</v>
      </c>
      <c r="D519" s="3" t="s">
        <v>134</v>
      </c>
      <c r="E519" s="3" t="s">
        <v>554</v>
      </c>
      <c r="F519" s="5">
        <v>16</v>
      </c>
      <c r="G519" s="3">
        <v>3</v>
      </c>
      <c r="H519" s="3">
        <v>31</v>
      </c>
      <c r="I519" s="3">
        <v>0</v>
      </c>
      <c r="J519" s="3">
        <v>0</v>
      </c>
      <c r="K519" s="3">
        <v>5</v>
      </c>
      <c r="L519" s="3">
        <v>3</v>
      </c>
      <c r="M519" s="3">
        <v>0</v>
      </c>
      <c r="N519" s="3">
        <v>1</v>
      </c>
      <c r="O519" s="3">
        <v>0</v>
      </c>
      <c r="P519" s="3">
        <v>0</v>
      </c>
      <c r="Q519" s="3">
        <v>0</v>
      </c>
      <c r="R519" s="3">
        <v>0</v>
      </c>
    </row>
    <row r="520" spans="1:18" x14ac:dyDescent="0.3">
      <c r="A520" s="3">
        <f>VLOOKUP(B520&amp;" "&amp;C520,KEY!$F$1:$G$531,2)</f>
        <v>310</v>
      </c>
      <c r="B520" s="4" t="s">
        <v>262</v>
      </c>
      <c r="C520" s="3" t="s">
        <v>48</v>
      </c>
      <c r="D520" s="3" t="s">
        <v>134</v>
      </c>
      <c r="E520" s="3" t="str">
        <f>IF(H520/I520&gt;=80,"A",IF(H520/I520&gt;=50,"B","C"))</f>
        <v>A</v>
      </c>
      <c r="F520" s="5">
        <v>28</v>
      </c>
      <c r="G520" s="3">
        <v>28</v>
      </c>
      <c r="H520" s="3">
        <v>180</v>
      </c>
      <c r="I520" s="3">
        <v>1</v>
      </c>
      <c r="J520" s="3">
        <v>0</v>
      </c>
      <c r="K520" s="3">
        <v>10</v>
      </c>
      <c r="L520" s="3">
        <v>20</v>
      </c>
      <c r="M520" s="3">
        <v>2</v>
      </c>
      <c r="N520" s="3">
        <v>0.96799999999999997</v>
      </c>
      <c r="O520" s="3">
        <v>0</v>
      </c>
      <c r="P520" s="3">
        <v>0</v>
      </c>
      <c r="Q520" s="3">
        <v>0</v>
      </c>
      <c r="R520" s="3">
        <v>0</v>
      </c>
    </row>
    <row r="521" spans="1:18" x14ac:dyDescent="0.3">
      <c r="A521" s="3">
        <f>VLOOKUP(B521&amp;" "&amp;C521,KEY!$F$1:$G$531,2)</f>
        <v>311</v>
      </c>
      <c r="B521" s="4" t="s">
        <v>442</v>
      </c>
      <c r="C521" s="3" t="s">
        <v>67</v>
      </c>
      <c r="D521" s="3" t="s">
        <v>63</v>
      </c>
      <c r="E521" s="3" t="s">
        <v>554</v>
      </c>
      <c r="F521" s="5">
        <v>28</v>
      </c>
      <c r="G521" s="3">
        <v>3</v>
      </c>
      <c r="H521" s="6">
        <v>69.666666666666671</v>
      </c>
      <c r="I521" s="3">
        <v>0</v>
      </c>
      <c r="J521" s="3">
        <v>0</v>
      </c>
      <c r="K521" s="3">
        <v>17</v>
      </c>
      <c r="L521" s="3">
        <v>21</v>
      </c>
      <c r="M521" s="3">
        <v>7</v>
      </c>
      <c r="N521" s="3">
        <v>1</v>
      </c>
      <c r="O521" s="3">
        <v>0</v>
      </c>
      <c r="P521" s="3">
        <v>0</v>
      </c>
      <c r="Q521" s="3">
        <v>0</v>
      </c>
      <c r="R521" s="3">
        <v>0</v>
      </c>
    </row>
    <row r="522" spans="1:18" x14ac:dyDescent="0.3">
      <c r="A522" s="3">
        <f>VLOOKUP(B522&amp;" "&amp;C522,KEY!$F$1:$G$531,2)</f>
        <v>311</v>
      </c>
      <c r="B522" s="4" t="s">
        <v>442</v>
      </c>
      <c r="C522" s="3" t="s">
        <v>67</v>
      </c>
      <c r="D522" s="3" t="s">
        <v>60</v>
      </c>
      <c r="E522" s="3" t="s">
        <v>554</v>
      </c>
      <c r="F522" s="5">
        <v>3</v>
      </c>
      <c r="G522" s="3">
        <v>0</v>
      </c>
      <c r="H522" s="3">
        <v>7</v>
      </c>
      <c r="I522" s="3">
        <v>0</v>
      </c>
      <c r="J522" s="3">
        <v>0</v>
      </c>
      <c r="K522" s="3">
        <v>0</v>
      </c>
      <c r="L522" s="3">
        <v>1</v>
      </c>
      <c r="M522" s="3">
        <v>1</v>
      </c>
      <c r="N522" s="3">
        <v>1</v>
      </c>
      <c r="O522" s="3">
        <v>0</v>
      </c>
      <c r="P522" s="3">
        <v>0</v>
      </c>
      <c r="Q522" s="3">
        <v>0</v>
      </c>
      <c r="R522" s="3">
        <v>0</v>
      </c>
    </row>
    <row r="523" spans="1:18" x14ac:dyDescent="0.3">
      <c r="A523" s="3">
        <f>VLOOKUP(B523&amp;" "&amp;C523,KEY!$F$1:$G$531,2)</f>
        <v>312</v>
      </c>
      <c r="B523" s="4" t="s">
        <v>351</v>
      </c>
      <c r="C523" s="3" t="s">
        <v>77</v>
      </c>
      <c r="D523" s="3" t="s">
        <v>59</v>
      </c>
      <c r="E523" s="3" t="str">
        <f>IF(H523/I523&gt;=80,"A",IF(H523/I523&gt;=50,"B","C"))</f>
        <v>B</v>
      </c>
      <c r="F523" s="5">
        <v>33</v>
      </c>
      <c r="G523" s="3">
        <v>17</v>
      </c>
      <c r="H523" s="6">
        <v>174.33333333333334</v>
      </c>
      <c r="I523" s="3">
        <v>3</v>
      </c>
      <c r="J523" s="3">
        <v>0</v>
      </c>
      <c r="K523" s="3">
        <v>150</v>
      </c>
      <c r="L523" s="3">
        <v>9</v>
      </c>
      <c r="M523" s="3">
        <v>2</v>
      </c>
      <c r="N523" s="3">
        <v>0.98099999999999998</v>
      </c>
      <c r="O523" s="3">
        <v>4</v>
      </c>
      <c r="P523" s="3">
        <v>21</v>
      </c>
      <c r="Q523" s="3">
        <v>2</v>
      </c>
      <c r="R523" s="3">
        <v>8.6999999999999993</v>
      </c>
    </row>
    <row r="524" spans="1:18" x14ac:dyDescent="0.3">
      <c r="A524" s="3">
        <f>VLOOKUP(B524&amp;" "&amp;C524,KEY!$F$1:$G$531,2)</f>
        <v>313</v>
      </c>
      <c r="B524" s="4" t="s">
        <v>477</v>
      </c>
      <c r="C524" s="3" t="s">
        <v>67</v>
      </c>
      <c r="D524" s="3" t="s">
        <v>49</v>
      </c>
      <c r="E524" s="3" t="s">
        <v>554</v>
      </c>
      <c r="F524" s="5">
        <v>14</v>
      </c>
      <c r="G524" s="3">
        <v>10</v>
      </c>
      <c r="H524" s="6">
        <v>64.333333333333329</v>
      </c>
      <c r="I524" s="3">
        <v>0</v>
      </c>
      <c r="J524" s="3">
        <v>0</v>
      </c>
      <c r="K524" s="3">
        <v>7</v>
      </c>
      <c r="L524" s="3">
        <v>0</v>
      </c>
      <c r="M524" s="3">
        <v>0</v>
      </c>
      <c r="N524" s="3">
        <v>1</v>
      </c>
      <c r="O524" s="3">
        <v>0</v>
      </c>
      <c r="P524" s="3">
        <v>0</v>
      </c>
      <c r="Q524" s="3">
        <v>0</v>
      </c>
      <c r="R524" s="3">
        <v>0</v>
      </c>
    </row>
    <row r="525" spans="1:18" x14ac:dyDescent="0.3">
      <c r="A525" s="3">
        <f>VLOOKUP(B525&amp;" "&amp;C525,KEY!$F$1:$G$531,2)</f>
        <v>313</v>
      </c>
      <c r="B525" s="4" t="s">
        <v>477</v>
      </c>
      <c r="C525" s="3" t="s">
        <v>67</v>
      </c>
      <c r="D525" s="3" t="s">
        <v>57</v>
      </c>
      <c r="E525" s="3" t="str">
        <f>IF(H525/I525&gt;=80,"A",IF(H525/I525&gt;=50,"B","C"))</f>
        <v>B</v>
      </c>
      <c r="F525" s="5">
        <v>16</v>
      </c>
      <c r="G525" s="3">
        <v>4</v>
      </c>
      <c r="H525" s="3">
        <v>67</v>
      </c>
      <c r="I525" s="3">
        <v>1</v>
      </c>
      <c r="J525" s="3">
        <v>0</v>
      </c>
      <c r="K525" s="3">
        <v>14</v>
      </c>
      <c r="L525" s="3">
        <v>0</v>
      </c>
      <c r="M525" s="3">
        <v>0</v>
      </c>
      <c r="N525" s="3">
        <v>0.93300000000000005</v>
      </c>
      <c r="O525" s="3">
        <v>0</v>
      </c>
      <c r="P525" s="3">
        <v>0</v>
      </c>
      <c r="Q525" s="3">
        <v>0</v>
      </c>
      <c r="R525" s="3">
        <v>0</v>
      </c>
    </row>
    <row r="526" spans="1:18" x14ac:dyDescent="0.3">
      <c r="A526" s="3">
        <f>VLOOKUP(B526&amp;" "&amp;C526,KEY!$F$1:$G$531,2)</f>
        <v>313</v>
      </c>
      <c r="B526" s="4" t="s">
        <v>477</v>
      </c>
      <c r="C526" s="3" t="s">
        <v>67</v>
      </c>
      <c r="D526" s="3" t="s">
        <v>54</v>
      </c>
      <c r="E526" s="3" t="s">
        <v>554</v>
      </c>
      <c r="F526" s="5">
        <v>2</v>
      </c>
      <c r="G526" s="3">
        <v>0</v>
      </c>
      <c r="H526" s="3">
        <v>3</v>
      </c>
      <c r="I526" s="3">
        <v>0</v>
      </c>
      <c r="J526" s="3">
        <v>0</v>
      </c>
      <c r="K526" s="3">
        <v>1</v>
      </c>
      <c r="L526" s="3">
        <v>0</v>
      </c>
      <c r="M526" s="3">
        <v>0</v>
      </c>
      <c r="N526" s="3">
        <v>1</v>
      </c>
      <c r="O526" s="3">
        <v>0</v>
      </c>
      <c r="P526" s="3">
        <v>0</v>
      </c>
      <c r="Q526" s="3">
        <v>0</v>
      </c>
      <c r="R526" s="3">
        <v>0</v>
      </c>
    </row>
    <row r="527" spans="1:18" x14ac:dyDescent="0.3">
      <c r="A527" s="3">
        <f>VLOOKUP(B527&amp;" "&amp;C527,KEY!$F$1:$G$531,2)</f>
        <v>314</v>
      </c>
      <c r="B527" s="4" t="s">
        <v>203</v>
      </c>
      <c r="C527" s="3" t="s">
        <v>85</v>
      </c>
      <c r="D527" s="3" t="s">
        <v>134</v>
      </c>
      <c r="E527" s="3" t="str">
        <f>IF(H527/I527&gt;=80,"A",IF(H527/I527&gt;=50,"B","C"))</f>
        <v>C</v>
      </c>
      <c r="F527" s="5">
        <v>59</v>
      </c>
      <c r="G527" s="3">
        <v>0</v>
      </c>
      <c r="H527" s="3">
        <v>44</v>
      </c>
      <c r="I527" s="3">
        <v>1</v>
      </c>
      <c r="J527" s="3">
        <v>0</v>
      </c>
      <c r="K527" s="3">
        <v>5</v>
      </c>
      <c r="L527" s="3">
        <v>6</v>
      </c>
      <c r="M527" s="3">
        <v>1</v>
      </c>
      <c r="N527" s="3">
        <v>0.91700000000000004</v>
      </c>
      <c r="O527" s="3">
        <v>0</v>
      </c>
      <c r="P527" s="3">
        <v>0</v>
      </c>
      <c r="Q527" s="3">
        <v>0</v>
      </c>
      <c r="R527" s="3">
        <v>0</v>
      </c>
    </row>
    <row r="528" spans="1:18" x14ac:dyDescent="0.3">
      <c r="A528" s="3">
        <f>VLOOKUP(B528&amp;" "&amp;C528,KEY!$F$1:$G$531,2)</f>
        <v>315</v>
      </c>
      <c r="B528" s="4" t="s">
        <v>473</v>
      </c>
      <c r="C528" s="3" t="s">
        <v>85</v>
      </c>
      <c r="D528" s="3" t="s">
        <v>63</v>
      </c>
      <c r="E528" s="3" t="s">
        <v>554</v>
      </c>
      <c r="F528" s="5">
        <v>17</v>
      </c>
      <c r="G528" s="3">
        <v>0</v>
      </c>
      <c r="H528" s="6">
        <v>33.333333333333336</v>
      </c>
      <c r="I528" s="3">
        <v>0</v>
      </c>
      <c r="J528" s="3">
        <v>0</v>
      </c>
      <c r="K528" s="3">
        <v>6</v>
      </c>
      <c r="L528" s="3">
        <v>15</v>
      </c>
      <c r="M528" s="3">
        <v>5</v>
      </c>
      <c r="N528" s="3">
        <v>1</v>
      </c>
      <c r="O528" s="3">
        <v>0</v>
      </c>
      <c r="P528" s="3">
        <v>0</v>
      </c>
      <c r="Q528" s="3">
        <v>0</v>
      </c>
      <c r="R528" s="3">
        <v>0</v>
      </c>
    </row>
    <row r="529" spans="1:18" x14ac:dyDescent="0.3">
      <c r="A529" s="3">
        <f>VLOOKUP(B529&amp;" "&amp;C529,KEY!$F$1:$G$531,2)</f>
        <v>315</v>
      </c>
      <c r="B529" s="4" t="s">
        <v>473</v>
      </c>
      <c r="C529" s="3" t="s">
        <v>85</v>
      </c>
      <c r="D529" s="3" t="s">
        <v>60</v>
      </c>
      <c r="E529" s="3" t="s">
        <v>554</v>
      </c>
      <c r="F529" s="5">
        <v>1</v>
      </c>
      <c r="G529" s="3">
        <v>0</v>
      </c>
      <c r="H529" s="3">
        <v>1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</row>
    <row r="530" spans="1:18" x14ac:dyDescent="0.3">
      <c r="A530" s="3">
        <f>VLOOKUP(B530&amp;" "&amp;C530,KEY!$F$1:$G$531,2)</f>
        <v>315</v>
      </c>
      <c r="B530" s="4" t="s">
        <v>473</v>
      </c>
      <c r="C530" s="3" t="s">
        <v>85</v>
      </c>
      <c r="D530" s="3" t="s">
        <v>50</v>
      </c>
      <c r="E530" s="3" t="str">
        <f>IF(H530/I530&gt;=80,"A",IF(H530/I530&gt;=50,"B","C"))</f>
        <v>C</v>
      </c>
      <c r="F530" s="5">
        <v>16</v>
      </c>
      <c r="G530" s="3">
        <v>3</v>
      </c>
      <c r="H530" s="3">
        <v>51</v>
      </c>
      <c r="I530" s="3">
        <v>2</v>
      </c>
      <c r="J530" s="3">
        <v>0</v>
      </c>
      <c r="K530" s="3">
        <v>4</v>
      </c>
      <c r="L530" s="3">
        <v>18</v>
      </c>
      <c r="M530" s="3">
        <v>0</v>
      </c>
      <c r="N530" s="3">
        <v>0.91700000000000004</v>
      </c>
      <c r="O530" s="3">
        <v>0</v>
      </c>
      <c r="P530" s="3">
        <v>0</v>
      </c>
      <c r="Q530" s="3">
        <v>0</v>
      </c>
      <c r="R530" s="3">
        <v>0</v>
      </c>
    </row>
    <row r="531" spans="1:18" x14ac:dyDescent="0.3">
      <c r="A531" s="3">
        <f>VLOOKUP(B531&amp;" "&amp;C531,KEY!$F$1:$G$531,2)</f>
        <v>316</v>
      </c>
      <c r="B531" s="4" t="s">
        <v>282</v>
      </c>
      <c r="C531" s="3" t="s">
        <v>62</v>
      </c>
      <c r="D531" s="3" t="s">
        <v>134</v>
      </c>
      <c r="E531" s="3" t="s">
        <v>553</v>
      </c>
      <c r="F531" s="5">
        <v>23</v>
      </c>
      <c r="G531" s="3">
        <v>22</v>
      </c>
      <c r="H531" s="6">
        <v>122.66666666666667</v>
      </c>
      <c r="I531" s="3">
        <v>0</v>
      </c>
      <c r="J531" s="3">
        <v>1</v>
      </c>
      <c r="K531" s="3">
        <v>5</v>
      </c>
      <c r="L531" s="3">
        <v>15</v>
      </c>
      <c r="M531" s="3">
        <v>0</v>
      </c>
      <c r="N531" s="3">
        <v>1</v>
      </c>
      <c r="O531" s="3">
        <v>0</v>
      </c>
      <c r="P531" s="3">
        <v>0</v>
      </c>
      <c r="Q531" s="3">
        <v>0</v>
      </c>
      <c r="R531" s="3">
        <v>0</v>
      </c>
    </row>
    <row r="532" spans="1:18" x14ac:dyDescent="0.3">
      <c r="A532" s="3">
        <f>VLOOKUP(B532&amp;" "&amp;C532,KEY!$F$1:$G$531,2)</f>
        <v>317</v>
      </c>
      <c r="B532" s="4" t="s">
        <v>394</v>
      </c>
      <c r="C532" s="3" t="s">
        <v>62</v>
      </c>
      <c r="D532" s="3" t="s">
        <v>134</v>
      </c>
      <c r="E532" s="3" t="s">
        <v>554</v>
      </c>
      <c r="F532" s="5">
        <v>1</v>
      </c>
      <c r="G532" s="3">
        <v>0</v>
      </c>
      <c r="H532" s="6">
        <v>0.66666666666666663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</row>
    <row r="533" spans="1:18" x14ac:dyDescent="0.3">
      <c r="A533" s="3">
        <f>VLOOKUP(B533&amp;" "&amp;C533,KEY!$F$1:$G$531,2)</f>
        <v>318</v>
      </c>
      <c r="B533" s="4" t="s">
        <v>548</v>
      </c>
      <c r="C533" s="3" t="s">
        <v>52</v>
      </c>
      <c r="D533" s="3" t="s">
        <v>134</v>
      </c>
      <c r="E533" s="3" t="s">
        <v>554</v>
      </c>
      <c r="F533" s="5">
        <v>1</v>
      </c>
      <c r="G533" s="3">
        <v>0</v>
      </c>
      <c r="H533" s="3">
        <v>2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</row>
    <row r="534" spans="1:18" x14ac:dyDescent="0.3">
      <c r="A534" s="3">
        <f>VLOOKUP(B534&amp;" "&amp;C534,KEY!$F$1:$G$531,2)</f>
        <v>319</v>
      </c>
      <c r="B534" s="4" t="s">
        <v>223</v>
      </c>
      <c r="C534" s="3" t="s">
        <v>62</v>
      </c>
      <c r="D534" s="3" t="s">
        <v>81</v>
      </c>
      <c r="E534" s="3" t="s">
        <v>554</v>
      </c>
      <c r="F534" s="5">
        <v>1</v>
      </c>
      <c r="G534" s="3">
        <v>0</v>
      </c>
      <c r="H534" s="6">
        <v>3.3333333333333335</v>
      </c>
      <c r="I534" s="3">
        <v>0</v>
      </c>
      <c r="J534" s="3">
        <v>0</v>
      </c>
      <c r="K534" s="3">
        <v>4</v>
      </c>
      <c r="L534" s="3">
        <v>0</v>
      </c>
      <c r="M534" s="3">
        <v>0</v>
      </c>
      <c r="N534" s="3">
        <v>1</v>
      </c>
      <c r="O534" s="3">
        <v>0</v>
      </c>
      <c r="P534" s="3">
        <v>0</v>
      </c>
      <c r="Q534" s="3">
        <v>0</v>
      </c>
      <c r="R534" s="3">
        <v>0</v>
      </c>
    </row>
    <row r="535" spans="1:18" x14ac:dyDescent="0.3">
      <c r="A535" s="3">
        <f>VLOOKUP(B535&amp;" "&amp;C535,KEY!$F$1:$G$531,2)</f>
        <v>319</v>
      </c>
      <c r="B535" s="4" t="s">
        <v>223</v>
      </c>
      <c r="C535" s="3" t="s">
        <v>62</v>
      </c>
      <c r="D535" s="3" t="s">
        <v>63</v>
      </c>
      <c r="E535" s="3" t="s">
        <v>554</v>
      </c>
      <c r="F535" s="5">
        <v>2</v>
      </c>
      <c r="G535" s="3">
        <v>1</v>
      </c>
      <c r="H535" s="3">
        <v>9</v>
      </c>
      <c r="I535" s="3">
        <v>0</v>
      </c>
      <c r="J535" s="3">
        <v>0</v>
      </c>
      <c r="K535" s="3">
        <v>2</v>
      </c>
      <c r="L535" s="3">
        <v>4</v>
      </c>
      <c r="M535" s="3">
        <v>2</v>
      </c>
      <c r="N535" s="3">
        <v>1</v>
      </c>
      <c r="O535" s="3">
        <v>0</v>
      </c>
      <c r="P535" s="3">
        <v>0</v>
      </c>
      <c r="Q535" s="3">
        <v>0</v>
      </c>
      <c r="R535" s="3">
        <v>0</v>
      </c>
    </row>
    <row r="536" spans="1:18" x14ac:dyDescent="0.3">
      <c r="A536" s="3">
        <f>VLOOKUP(B536&amp;" "&amp;C536,KEY!$F$1:$G$531,2)</f>
        <v>319</v>
      </c>
      <c r="B536" s="4" t="s">
        <v>223</v>
      </c>
      <c r="C536" s="3" t="s">
        <v>62</v>
      </c>
      <c r="D536" s="3" t="s">
        <v>60</v>
      </c>
      <c r="E536" s="3" t="s">
        <v>554</v>
      </c>
      <c r="F536" s="5">
        <v>3</v>
      </c>
      <c r="G536" s="3">
        <v>0</v>
      </c>
      <c r="H536" s="3">
        <v>4</v>
      </c>
      <c r="I536" s="3">
        <v>0</v>
      </c>
      <c r="J536" s="3">
        <v>0</v>
      </c>
      <c r="K536" s="3">
        <v>0</v>
      </c>
      <c r="L536" s="3">
        <v>2</v>
      </c>
      <c r="M536" s="3">
        <v>0</v>
      </c>
      <c r="N536" s="3">
        <v>1</v>
      </c>
      <c r="O536" s="3">
        <v>0</v>
      </c>
      <c r="P536" s="3">
        <v>0</v>
      </c>
      <c r="Q536" s="3">
        <v>0</v>
      </c>
      <c r="R536" s="3">
        <v>0</v>
      </c>
    </row>
    <row r="537" spans="1:18" x14ac:dyDescent="0.3">
      <c r="A537" s="3">
        <f>VLOOKUP(B537&amp;" "&amp;C537,KEY!$F$1:$G$531,2)</f>
        <v>319</v>
      </c>
      <c r="B537" s="4" t="s">
        <v>223</v>
      </c>
      <c r="C537" s="3" t="s">
        <v>62</v>
      </c>
      <c r="D537" s="3" t="s">
        <v>50</v>
      </c>
      <c r="E537" s="3" t="s">
        <v>554</v>
      </c>
      <c r="F537" s="5">
        <v>1</v>
      </c>
      <c r="G537" s="3">
        <v>0</v>
      </c>
      <c r="H537" s="3">
        <v>2</v>
      </c>
      <c r="I537" s="3">
        <v>0</v>
      </c>
      <c r="J537" s="3">
        <v>0</v>
      </c>
      <c r="K537" s="3">
        <v>0</v>
      </c>
      <c r="L537" s="3">
        <v>2</v>
      </c>
      <c r="M537" s="3">
        <v>0</v>
      </c>
      <c r="N537" s="3">
        <v>1</v>
      </c>
      <c r="O537" s="3">
        <v>0</v>
      </c>
      <c r="P537" s="3">
        <v>0</v>
      </c>
      <c r="Q537" s="3">
        <v>0</v>
      </c>
      <c r="R537" s="3">
        <v>0</v>
      </c>
    </row>
    <row r="538" spans="1:18" x14ac:dyDescent="0.3">
      <c r="A538" s="3">
        <f>VLOOKUP(B538&amp;" "&amp;C538,KEY!$F$1:$G$531,2)</f>
        <v>320</v>
      </c>
      <c r="B538" s="4" t="s">
        <v>110</v>
      </c>
      <c r="C538" s="3" t="s">
        <v>77</v>
      </c>
      <c r="D538" s="3" t="s">
        <v>57</v>
      </c>
      <c r="E538" s="3" t="str">
        <f>IF(H538/I538&gt;=80,"A",IF(H538/I538&gt;=50,"B","C"))</f>
        <v>A</v>
      </c>
      <c r="F538" s="5">
        <v>49</v>
      </c>
      <c r="G538" s="3">
        <v>28</v>
      </c>
      <c r="H538" s="6">
        <v>257.66666666666669</v>
      </c>
      <c r="I538" s="3">
        <v>1</v>
      </c>
      <c r="J538" s="3">
        <v>0</v>
      </c>
      <c r="K538" s="3">
        <v>40</v>
      </c>
      <c r="L538" s="3">
        <v>1</v>
      </c>
      <c r="M538" s="3">
        <v>0</v>
      </c>
      <c r="N538" s="3">
        <v>0.97599999999999998</v>
      </c>
      <c r="O538" s="3">
        <v>0</v>
      </c>
      <c r="P538" s="3">
        <v>0</v>
      </c>
      <c r="Q538" s="3">
        <v>0</v>
      </c>
      <c r="R538" s="3">
        <v>0</v>
      </c>
    </row>
    <row r="539" spans="1:18" x14ac:dyDescent="0.3">
      <c r="A539" s="3">
        <f>VLOOKUP(B539&amp;" "&amp;C539,KEY!$F$1:$G$531,2)</f>
        <v>320</v>
      </c>
      <c r="B539" s="4" t="s">
        <v>110</v>
      </c>
      <c r="C539" s="3" t="s">
        <v>77</v>
      </c>
      <c r="D539" s="3" t="s">
        <v>54</v>
      </c>
      <c r="E539" s="3" t="str">
        <f>IF(H539/I539&gt;=80,"A",IF(H539/I539&gt;=50,"B","C"))</f>
        <v>A</v>
      </c>
      <c r="F539" s="5">
        <v>117</v>
      </c>
      <c r="G539" s="3">
        <v>107</v>
      </c>
      <c r="H539" s="3">
        <v>896</v>
      </c>
      <c r="I539" s="3">
        <v>1</v>
      </c>
      <c r="J539" s="3">
        <v>0</v>
      </c>
      <c r="K539" s="3">
        <v>212</v>
      </c>
      <c r="L539" s="3">
        <v>7</v>
      </c>
      <c r="M539" s="3">
        <v>1</v>
      </c>
      <c r="N539" s="3">
        <v>0.995</v>
      </c>
      <c r="O539" s="3">
        <v>0</v>
      </c>
      <c r="P539" s="3">
        <v>0</v>
      </c>
      <c r="Q539" s="3">
        <v>0</v>
      </c>
      <c r="R539" s="3">
        <v>0</v>
      </c>
    </row>
    <row r="540" spans="1:18" x14ac:dyDescent="0.3">
      <c r="A540" s="3">
        <f>VLOOKUP(B540&amp;" "&amp;C540,KEY!$F$1:$G$531,2)</f>
        <v>321</v>
      </c>
      <c r="B540" s="4" t="s">
        <v>283</v>
      </c>
      <c r="C540" s="3" t="s">
        <v>70</v>
      </c>
      <c r="D540" s="3" t="s">
        <v>134</v>
      </c>
      <c r="E540" s="3" t="s">
        <v>554</v>
      </c>
      <c r="F540" s="5">
        <v>5</v>
      </c>
      <c r="G540" s="3">
        <v>0</v>
      </c>
      <c r="H540" s="3">
        <v>5</v>
      </c>
      <c r="I540" s="3">
        <v>0</v>
      </c>
      <c r="J540" s="3">
        <v>0</v>
      </c>
      <c r="K540" s="3">
        <v>1</v>
      </c>
      <c r="L540" s="3">
        <v>2</v>
      </c>
      <c r="M540" s="3">
        <v>0</v>
      </c>
      <c r="N540" s="3">
        <v>1</v>
      </c>
      <c r="O540" s="3">
        <v>0</v>
      </c>
      <c r="P540" s="3">
        <v>0</v>
      </c>
      <c r="Q540" s="3">
        <v>0</v>
      </c>
      <c r="R540" s="3">
        <v>0</v>
      </c>
    </row>
    <row r="541" spans="1:18" x14ac:dyDescent="0.3">
      <c r="A541" s="3">
        <f>VLOOKUP(B541&amp;" "&amp;C541,KEY!$F$1:$G$531,2)</f>
        <v>322</v>
      </c>
      <c r="B541" s="4" t="s">
        <v>217</v>
      </c>
      <c r="C541" s="3" t="s">
        <v>85</v>
      </c>
      <c r="D541" s="3" t="s">
        <v>134</v>
      </c>
      <c r="E541" s="3" t="s">
        <v>554</v>
      </c>
      <c r="F541" s="5">
        <v>46</v>
      </c>
      <c r="G541" s="3">
        <v>0</v>
      </c>
      <c r="H541" s="6">
        <v>43.333333333333336</v>
      </c>
      <c r="I541" s="3">
        <v>0</v>
      </c>
      <c r="J541" s="3">
        <v>2</v>
      </c>
      <c r="K541" s="3">
        <v>0</v>
      </c>
      <c r="L541" s="3">
        <v>5</v>
      </c>
      <c r="M541" s="3">
        <v>0</v>
      </c>
      <c r="N541" s="3">
        <v>1</v>
      </c>
      <c r="O541" s="3">
        <v>0</v>
      </c>
      <c r="P541" s="3">
        <v>0</v>
      </c>
      <c r="Q541" s="3">
        <v>0</v>
      </c>
      <c r="R541" s="3">
        <v>0</v>
      </c>
    </row>
    <row r="542" spans="1:18" x14ac:dyDescent="0.3">
      <c r="A542" s="3">
        <f>VLOOKUP(B542&amp;" "&amp;C542,KEY!$F$1:$G$531,2)</f>
        <v>323</v>
      </c>
      <c r="B542" s="4" t="s">
        <v>260</v>
      </c>
      <c r="C542" s="3" t="s">
        <v>70</v>
      </c>
      <c r="D542" s="3" t="s">
        <v>49</v>
      </c>
      <c r="E542" s="3" t="s">
        <v>554</v>
      </c>
      <c r="F542" s="5">
        <v>3</v>
      </c>
      <c r="G542" s="3">
        <v>0</v>
      </c>
      <c r="H542" s="3">
        <v>4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</row>
    <row r="543" spans="1:18" x14ac:dyDescent="0.3">
      <c r="A543" s="3">
        <f>VLOOKUP(B543&amp;" "&amp;C543,KEY!$F$1:$G$531,2)</f>
        <v>323</v>
      </c>
      <c r="B543" s="4" t="s">
        <v>260</v>
      </c>
      <c r="C543" s="3" t="s">
        <v>70</v>
      </c>
      <c r="D543" s="3" t="s">
        <v>57</v>
      </c>
      <c r="E543" s="3" t="s">
        <v>554</v>
      </c>
      <c r="F543" s="5">
        <v>3</v>
      </c>
      <c r="G543" s="3">
        <v>0</v>
      </c>
      <c r="H543" s="6">
        <v>5.333333333333333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</row>
    <row r="544" spans="1:18" x14ac:dyDescent="0.3">
      <c r="A544" s="3">
        <f>VLOOKUP(B544&amp;" "&amp;C544,KEY!$F$1:$G$531,2)</f>
        <v>323</v>
      </c>
      <c r="B544" s="4" t="s">
        <v>260</v>
      </c>
      <c r="C544" s="3" t="s">
        <v>70</v>
      </c>
      <c r="D544" s="3" t="s">
        <v>54</v>
      </c>
      <c r="E544" s="3" t="s">
        <v>554</v>
      </c>
      <c r="F544" s="5">
        <v>7</v>
      </c>
      <c r="G544" s="3">
        <v>0</v>
      </c>
      <c r="H544" s="3">
        <v>14</v>
      </c>
      <c r="I544" s="3">
        <v>0</v>
      </c>
      <c r="J544" s="3">
        <v>0</v>
      </c>
      <c r="K544" s="3">
        <v>1</v>
      </c>
      <c r="L544" s="3">
        <v>0</v>
      </c>
      <c r="M544" s="3">
        <v>0</v>
      </c>
      <c r="N544" s="3">
        <v>1</v>
      </c>
      <c r="O544" s="3">
        <v>0</v>
      </c>
      <c r="P544" s="3">
        <v>0</v>
      </c>
      <c r="Q544" s="3">
        <v>0</v>
      </c>
      <c r="R544" s="3">
        <v>0</v>
      </c>
    </row>
    <row r="545" spans="1:18" x14ac:dyDescent="0.3">
      <c r="A545" s="3">
        <f>VLOOKUP(B545&amp;" "&amp;C545,KEY!$F$1:$G$531,2)</f>
        <v>324</v>
      </c>
      <c r="B545" s="4" t="s">
        <v>83</v>
      </c>
      <c r="C545" s="3" t="s">
        <v>62</v>
      </c>
      <c r="D545" s="3" t="s">
        <v>49</v>
      </c>
      <c r="E545" s="3" t="s">
        <v>554</v>
      </c>
      <c r="F545" s="5">
        <v>1</v>
      </c>
      <c r="G545" s="3">
        <v>0</v>
      </c>
      <c r="H545" s="3">
        <v>2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</row>
    <row r="546" spans="1:18" x14ac:dyDescent="0.3">
      <c r="A546" s="3">
        <f>VLOOKUP(B546&amp;" "&amp;C546,KEY!$F$1:$G$531,2)</f>
        <v>324</v>
      </c>
      <c r="B546" s="4" t="s">
        <v>83</v>
      </c>
      <c r="C546" s="3" t="s">
        <v>62</v>
      </c>
      <c r="D546" s="3" t="s">
        <v>57</v>
      </c>
      <c r="E546" s="3" t="str">
        <f>IF(H546/I546&gt;=80,"A",IF(H546/I546&gt;=50,"B","C"))</f>
        <v>A</v>
      </c>
      <c r="F546" s="5">
        <v>87</v>
      </c>
      <c r="G546" s="3">
        <v>66</v>
      </c>
      <c r="H546" s="6">
        <v>592.66666666666663</v>
      </c>
      <c r="I546" s="3">
        <v>4</v>
      </c>
      <c r="J546" s="3">
        <v>0</v>
      </c>
      <c r="K546" s="3">
        <v>145</v>
      </c>
      <c r="L546" s="3">
        <v>5</v>
      </c>
      <c r="M546" s="3">
        <v>1</v>
      </c>
      <c r="N546" s="3">
        <v>0.97399999999999998</v>
      </c>
      <c r="O546" s="3">
        <v>0</v>
      </c>
      <c r="P546" s="3">
        <v>0</v>
      </c>
      <c r="Q546" s="3">
        <v>0</v>
      </c>
      <c r="R546" s="3">
        <v>0</v>
      </c>
    </row>
    <row r="547" spans="1:18" x14ac:dyDescent="0.3">
      <c r="A547" s="3">
        <f>VLOOKUP(B547&amp;" "&amp;C547,KEY!$F$1:$G$531,2)</f>
        <v>325</v>
      </c>
      <c r="B547" s="4" t="s">
        <v>233</v>
      </c>
      <c r="C547" s="3" t="s">
        <v>52</v>
      </c>
      <c r="D547" s="3" t="s">
        <v>134</v>
      </c>
      <c r="E547" s="3" t="s">
        <v>554</v>
      </c>
      <c r="F547" s="5">
        <v>45</v>
      </c>
      <c r="G547" s="3">
        <v>2</v>
      </c>
      <c r="H547" s="3">
        <v>33</v>
      </c>
      <c r="I547" s="3">
        <v>0</v>
      </c>
      <c r="J547" s="3">
        <v>0</v>
      </c>
      <c r="K547" s="3">
        <v>3</v>
      </c>
      <c r="L547" s="3">
        <v>13</v>
      </c>
      <c r="M547" s="3">
        <v>1</v>
      </c>
      <c r="N547" s="3">
        <v>1</v>
      </c>
      <c r="O547" s="3">
        <v>0</v>
      </c>
      <c r="P547" s="3">
        <v>0</v>
      </c>
      <c r="Q547" s="3">
        <v>0</v>
      </c>
      <c r="R547" s="3">
        <v>0</v>
      </c>
    </row>
    <row r="548" spans="1:18" x14ac:dyDescent="0.3">
      <c r="A548" s="3">
        <f>VLOOKUP(B548&amp;" "&amp;C548,KEY!$F$1:$G$531,2)</f>
        <v>326</v>
      </c>
      <c r="B548" s="4" t="s">
        <v>165</v>
      </c>
      <c r="C548" s="3" t="s">
        <v>56</v>
      </c>
      <c r="D548" s="3" t="s">
        <v>134</v>
      </c>
      <c r="E548" s="3" t="str">
        <f>IF(H548/I548&gt;=80,"A",IF(H548/I548&gt;=50,"B","C"))</f>
        <v>B</v>
      </c>
      <c r="F548" s="5">
        <v>45</v>
      </c>
      <c r="G548" s="3">
        <v>21</v>
      </c>
      <c r="H548" s="6">
        <v>130.66666666666666</v>
      </c>
      <c r="I548" s="3">
        <v>2</v>
      </c>
      <c r="J548" s="3">
        <v>0</v>
      </c>
      <c r="K548" s="3">
        <v>8</v>
      </c>
      <c r="L548" s="3">
        <v>14</v>
      </c>
      <c r="M548" s="3">
        <v>0</v>
      </c>
      <c r="N548" s="3">
        <v>0.91700000000000004</v>
      </c>
      <c r="O548" s="3">
        <v>0</v>
      </c>
      <c r="P548" s="3">
        <v>0</v>
      </c>
      <c r="Q548" s="3">
        <v>0</v>
      </c>
      <c r="R548" s="3">
        <v>0</v>
      </c>
    </row>
    <row r="549" spans="1:18" x14ac:dyDescent="0.3">
      <c r="A549" s="3">
        <f>VLOOKUP(B549&amp;" "&amp;C549,KEY!$F$1:$G$531,2)</f>
        <v>327</v>
      </c>
      <c r="B549" s="4" t="s">
        <v>101</v>
      </c>
      <c r="C549" s="3" t="s">
        <v>67</v>
      </c>
      <c r="D549" s="3" t="s">
        <v>60</v>
      </c>
      <c r="E549" s="3" t="str">
        <f>IF(H549/I549&gt;=80,"A",IF(H549/I549&gt;=50,"B","C"))</f>
        <v>A</v>
      </c>
      <c r="F549" s="5">
        <v>130</v>
      </c>
      <c r="G549" s="3">
        <v>128</v>
      </c>
      <c r="H549" s="6">
        <v>1038.6666666666667</v>
      </c>
      <c r="I549" s="3">
        <v>11</v>
      </c>
      <c r="J549" s="3">
        <v>0</v>
      </c>
      <c r="K549" s="3">
        <v>70</v>
      </c>
      <c r="L549" s="3">
        <v>215</v>
      </c>
      <c r="M549" s="3">
        <v>30</v>
      </c>
      <c r="N549" s="3">
        <v>0.96299999999999997</v>
      </c>
      <c r="O549" s="3">
        <v>0</v>
      </c>
      <c r="P549" s="3">
        <v>0</v>
      </c>
      <c r="Q549" s="3">
        <v>0</v>
      </c>
      <c r="R549" s="3">
        <v>0</v>
      </c>
    </row>
    <row r="550" spans="1:18" x14ac:dyDescent="0.3">
      <c r="A550" s="3">
        <f>VLOOKUP(B550&amp;" "&amp;C550,KEY!$F$1:$G$531,2)</f>
        <v>328</v>
      </c>
      <c r="B550" s="4" t="s">
        <v>312</v>
      </c>
      <c r="C550" s="3" t="s">
        <v>85</v>
      </c>
      <c r="D550" s="3" t="s">
        <v>81</v>
      </c>
      <c r="E550" s="3" t="s">
        <v>554</v>
      </c>
      <c r="F550" s="5">
        <v>1</v>
      </c>
      <c r="G550" s="3">
        <v>0</v>
      </c>
      <c r="H550" s="3">
        <v>4</v>
      </c>
      <c r="I550" s="3">
        <v>0</v>
      </c>
      <c r="J550" s="3">
        <v>0</v>
      </c>
      <c r="K550" s="3">
        <v>4</v>
      </c>
      <c r="L550" s="3">
        <v>0</v>
      </c>
      <c r="M550" s="3">
        <v>0</v>
      </c>
      <c r="N550" s="3">
        <v>1</v>
      </c>
      <c r="O550" s="3">
        <v>0</v>
      </c>
      <c r="P550" s="3">
        <v>0</v>
      </c>
      <c r="Q550" s="3">
        <v>0</v>
      </c>
      <c r="R550" s="3">
        <v>0</v>
      </c>
    </row>
    <row r="551" spans="1:18" x14ac:dyDescent="0.3">
      <c r="A551" s="3">
        <f>VLOOKUP(B551&amp;" "&amp;C551,KEY!$F$1:$G$531,2)</f>
        <v>328</v>
      </c>
      <c r="B551" s="4" t="s">
        <v>312</v>
      </c>
      <c r="C551" s="3" t="s">
        <v>85</v>
      </c>
      <c r="D551" s="3" t="s">
        <v>49</v>
      </c>
      <c r="E551" s="3" t="s">
        <v>553</v>
      </c>
      <c r="F551" s="5">
        <v>16</v>
      </c>
      <c r="G551" s="3">
        <v>14</v>
      </c>
      <c r="H551" s="6">
        <v>102.33333333333333</v>
      </c>
      <c r="I551" s="3">
        <v>0</v>
      </c>
      <c r="J551" s="3">
        <v>0</v>
      </c>
      <c r="K551" s="3">
        <v>11</v>
      </c>
      <c r="L551" s="3">
        <v>1</v>
      </c>
      <c r="M551" s="3">
        <v>0</v>
      </c>
      <c r="N551" s="3">
        <v>1</v>
      </c>
      <c r="O551" s="3">
        <v>0</v>
      </c>
      <c r="P551" s="3">
        <v>0</v>
      </c>
      <c r="Q551" s="3">
        <v>0</v>
      </c>
      <c r="R551" s="3">
        <v>0</v>
      </c>
    </row>
    <row r="552" spans="1:18" x14ac:dyDescent="0.3">
      <c r="A552" s="3">
        <f>VLOOKUP(B552&amp;" "&amp;C552,KEY!$F$1:$G$531,2)</f>
        <v>328</v>
      </c>
      <c r="B552" s="4" t="s">
        <v>312</v>
      </c>
      <c r="C552" s="3" t="s">
        <v>85</v>
      </c>
      <c r="D552" s="3" t="s">
        <v>57</v>
      </c>
      <c r="E552" s="3" t="str">
        <f>IF(H552/I552&gt;=80,"A",IF(H552/I552&gt;=50,"B","C"))</f>
        <v>A</v>
      </c>
      <c r="F552" s="5">
        <v>75</v>
      </c>
      <c r="G552" s="3">
        <v>62</v>
      </c>
      <c r="H552" s="6">
        <v>517.33333333333337</v>
      </c>
      <c r="I552" s="3">
        <v>3</v>
      </c>
      <c r="J552" s="3">
        <v>0</v>
      </c>
      <c r="K552" s="3">
        <v>122</v>
      </c>
      <c r="L552" s="3">
        <v>8</v>
      </c>
      <c r="M552" s="3">
        <v>0</v>
      </c>
      <c r="N552" s="3">
        <v>0.97699999999999998</v>
      </c>
      <c r="O552" s="3">
        <v>0</v>
      </c>
      <c r="P552" s="3">
        <v>0</v>
      </c>
      <c r="Q552" s="3">
        <v>0</v>
      </c>
      <c r="R552" s="3">
        <v>0</v>
      </c>
    </row>
    <row r="553" spans="1:18" x14ac:dyDescent="0.3">
      <c r="A553" s="3">
        <f>VLOOKUP(B553&amp;" "&amp;C553,KEY!$F$1:$G$531,2)</f>
        <v>329</v>
      </c>
      <c r="B553" s="4" t="s">
        <v>171</v>
      </c>
      <c r="C553" s="3" t="s">
        <v>5</v>
      </c>
      <c r="D553" s="3" t="s">
        <v>134</v>
      </c>
      <c r="E553" s="3" t="str">
        <f>IF(H553/I553&gt;=80,"A",IF(H553/I553&gt;=50,"B","C"))</f>
        <v>B</v>
      </c>
      <c r="F553" s="5">
        <v>67</v>
      </c>
      <c r="G553" s="3">
        <v>0</v>
      </c>
      <c r="H553" s="6">
        <v>64.666666666666671</v>
      </c>
      <c r="I553" s="3">
        <v>1</v>
      </c>
      <c r="J553" s="3">
        <v>0</v>
      </c>
      <c r="K553" s="3">
        <v>6</v>
      </c>
      <c r="L553" s="3">
        <v>4</v>
      </c>
      <c r="M553" s="3">
        <v>0</v>
      </c>
      <c r="N553" s="3">
        <v>0.90900000000000003</v>
      </c>
      <c r="O553" s="3">
        <v>0</v>
      </c>
      <c r="P553" s="3">
        <v>0</v>
      </c>
      <c r="Q553" s="3">
        <v>0</v>
      </c>
      <c r="R553" s="3">
        <v>0</v>
      </c>
    </row>
    <row r="554" spans="1:18" x14ac:dyDescent="0.3">
      <c r="A554" s="3">
        <f>VLOOKUP(B554&amp;" "&amp;C554,KEY!$F$1:$G$531,2)</f>
        <v>330</v>
      </c>
      <c r="B554" s="4" t="s">
        <v>151</v>
      </c>
      <c r="C554" s="3" t="s">
        <v>56</v>
      </c>
      <c r="D554" s="3" t="s">
        <v>81</v>
      </c>
      <c r="E554" s="3" t="s">
        <v>554</v>
      </c>
      <c r="F554" s="5">
        <v>1</v>
      </c>
      <c r="G554" s="3">
        <v>0</v>
      </c>
      <c r="H554" s="3">
        <v>4</v>
      </c>
      <c r="I554" s="3">
        <v>0</v>
      </c>
      <c r="J554" s="3">
        <v>0</v>
      </c>
      <c r="K554" s="3">
        <v>5</v>
      </c>
      <c r="L554" s="3">
        <v>0</v>
      </c>
      <c r="M554" s="3">
        <v>0</v>
      </c>
      <c r="N554" s="3">
        <v>1</v>
      </c>
      <c r="O554" s="3">
        <v>0</v>
      </c>
      <c r="P554" s="3">
        <v>0</v>
      </c>
      <c r="Q554" s="3">
        <v>0</v>
      </c>
      <c r="R554" s="3">
        <v>0</v>
      </c>
    </row>
    <row r="555" spans="1:18" x14ac:dyDescent="0.3">
      <c r="A555" s="3">
        <f>VLOOKUP(B555&amp;" "&amp;C555,KEY!$F$1:$G$531,2)</f>
        <v>330</v>
      </c>
      <c r="B555" s="4" t="s">
        <v>151</v>
      </c>
      <c r="C555" s="3" t="s">
        <v>56</v>
      </c>
      <c r="D555" s="3" t="s">
        <v>63</v>
      </c>
      <c r="E555" s="3" t="str">
        <f>IF(H555/I555&gt;=80,"A",IF(H555/I555&gt;=50,"B","C"))</f>
        <v>C</v>
      </c>
      <c r="F555" s="5">
        <v>7</v>
      </c>
      <c r="G555" s="3">
        <v>3</v>
      </c>
      <c r="H555" s="3">
        <v>29</v>
      </c>
      <c r="I555" s="3">
        <v>1</v>
      </c>
      <c r="J555" s="3">
        <v>0</v>
      </c>
      <c r="K555" s="3">
        <v>3</v>
      </c>
      <c r="L555" s="3">
        <v>8</v>
      </c>
      <c r="M555" s="3">
        <v>0</v>
      </c>
      <c r="N555" s="3">
        <v>0.91700000000000004</v>
      </c>
      <c r="O555" s="3">
        <v>0</v>
      </c>
      <c r="P555" s="3">
        <v>0</v>
      </c>
      <c r="Q555" s="3">
        <v>0</v>
      </c>
      <c r="R555" s="3">
        <v>0</v>
      </c>
    </row>
    <row r="556" spans="1:18" x14ac:dyDescent="0.3">
      <c r="A556" s="3">
        <f>VLOOKUP(B556&amp;" "&amp;C556,KEY!$F$1:$G$531,2)</f>
        <v>330</v>
      </c>
      <c r="B556" s="4" t="s">
        <v>151</v>
      </c>
      <c r="C556" s="3" t="s">
        <v>56</v>
      </c>
      <c r="D556" s="3" t="s">
        <v>60</v>
      </c>
      <c r="E556" s="3" t="s">
        <v>554</v>
      </c>
      <c r="F556" s="5">
        <v>1</v>
      </c>
      <c r="G556" s="3">
        <v>0</v>
      </c>
      <c r="H556" s="3">
        <v>3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</row>
    <row r="557" spans="1:18" x14ac:dyDescent="0.3">
      <c r="A557" s="3">
        <f>VLOOKUP(B557&amp;" "&amp;C557,KEY!$F$1:$G$531,2)</f>
        <v>330</v>
      </c>
      <c r="B557" s="4" t="s">
        <v>151</v>
      </c>
      <c r="C557" s="3" t="s">
        <v>56</v>
      </c>
      <c r="D557" s="3" t="s">
        <v>50</v>
      </c>
      <c r="E557" s="3" t="s">
        <v>554</v>
      </c>
      <c r="F557" s="5">
        <v>8</v>
      </c>
      <c r="G557" s="3">
        <v>2</v>
      </c>
      <c r="H557" s="3">
        <v>24</v>
      </c>
      <c r="I557" s="3">
        <v>0</v>
      </c>
      <c r="J557" s="3">
        <v>0</v>
      </c>
      <c r="K557" s="3">
        <v>3</v>
      </c>
      <c r="L557" s="3">
        <v>5</v>
      </c>
      <c r="M557" s="3">
        <v>2</v>
      </c>
      <c r="N557" s="3">
        <v>1</v>
      </c>
      <c r="O557" s="3">
        <v>0</v>
      </c>
      <c r="P557" s="3">
        <v>0</v>
      </c>
      <c r="Q557" s="3">
        <v>0</v>
      </c>
      <c r="R557" s="3">
        <v>0</v>
      </c>
    </row>
    <row r="558" spans="1:18" x14ac:dyDescent="0.3">
      <c r="A558" s="3">
        <f>VLOOKUP(B558&amp;" "&amp;C558,KEY!$F$1:$G$531,2)</f>
        <v>331</v>
      </c>
      <c r="B558" s="4" t="s">
        <v>145</v>
      </c>
      <c r="C558" s="3" t="s">
        <v>77</v>
      </c>
      <c r="D558" s="3" t="s">
        <v>134</v>
      </c>
      <c r="E558" s="3" t="str">
        <f>IF(H558/I558&gt;=80,"A",IF(H558/I558&gt;=50,"B","C"))</f>
        <v>C</v>
      </c>
      <c r="F558" s="5">
        <v>16</v>
      </c>
      <c r="G558" s="3">
        <v>0</v>
      </c>
      <c r="H558" s="6">
        <v>32.666666666666664</v>
      </c>
      <c r="I558" s="3">
        <v>1</v>
      </c>
      <c r="J558" s="3">
        <v>0</v>
      </c>
      <c r="K558" s="3">
        <v>0</v>
      </c>
      <c r="L558" s="3">
        <v>4</v>
      </c>
      <c r="M558" s="3">
        <v>0</v>
      </c>
      <c r="N558" s="3">
        <v>0.8</v>
      </c>
      <c r="O558" s="3">
        <v>0</v>
      </c>
      <c r="P558" s="3">
        <v>0</v>
      </c>
      <c r="Q558" s="3">
        <v>0</v>
      </c>
      <c r="R558" s="3">
        <v>0</v>
      </c>
    </row>
    <row r="559" spans="1:18" x14ac:dyDescent="0.3">
      <c r="A559" s="3">
        <f>VLOOKUP(B559&amp;" "&amp;C559,KEY!$F$1:$G$531,2)</f>
        <v>332</v>
      </c>
      <c r="B559" s="4" t="s">
        <v>515</v>
      </c>
      <c r="C559" s="3" t="s">
        <v>48</v>
      </c>
      <c r="D559" s="3" t="s">
        <v>49</v>
      </c>
      <c r="E559" s="3" t="s">
        <v>554</v>
      </c>
      <c r="F559" s="5">
        <v>4</v>
      </c>
      <c r="G559" s="3">
        <v>1</v>
      </c>
      <c r="H559" s="6">
        <v>12.333333333333334</v>
      </c>
      <c r="I559" s="3">
        <v>0</v>
      </c>
      <c r="J559" s="3">
        <v>0</v>
      </c>
      <c r="K559" s="3">
        <v>7</v>
      </c>
      <c r="L559" s="3">
        <v>0</v>
      </c>
      <c r="M559" s="3">
        <v>0</v>
      </c>
      <c r="N559" s="3">
        <v>1</v>
      </c>
      <c r="O559" s="3">
        <v>0</v>
      </c>
      <c r="P559" s="3">
        <v>0</v>
      </c>
      <c r="Q559" s="3">
        <v>0</v>
      </c>
      <c r="R559" s="3">
        <v>0</v>
      </c>
    </row>
    <row r="560" spans="1:18" x14ac:dyDescent="0.3">
      <c r="A560" s="3">
        <f>VLOOKUP(B560&amp;" "&amp;C560,KEY!$F$1:$G$531,2)</f>
        <v>332</v>
      </c>
      <c r="B560" s="4" t="s">
        <v>515</v>
      </c>
      <c r="C560" s="3" t="s">
        <v>48</v>
      </c>
      <c r="D560" s="3" t="s">
        <v>57</v>
      </c>
      <c r="E560" s="3" t="s">
        <v>554</v>
      </c>
      <c r="F560" s="5">
        <v>1</v>
      </c>
      <c r="G560" s="3">
        <v>0</v>
      </c>
      <c r="H560" s="3">
        <v>1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</row>
    <row r="561" spans="1:18" x14ac:dyDescent="0.3">
      <c r="A561" s="3">
        <f>VLOOKUP(B561&amp;" "&amp;C561,KEY!$F$1:$G$531,2)</f>
        <v>332</v>
      </c>
      <c r="B561" s="4" t="s">
        <v>515</v>
      </c>
      <c r="C561" s="3" t="s">
        <v>48</v>
      </c>
      <c r="D561" s="3" t="s">
        <v>54</v>
      </c>
      <c r="E561" s="3" t="s">
        <v>554</v>
      </c>
      <c r="F561" s="5">
        <v>3</v>
      </c>
      <c r="G561" s="3">
        <v>2</v>
      </c>
      <c r="H561" s="3">
        <v>14</v>
      </c>
      <c r="I561" s="3">
        <v>0</v>
      </c>
      <c r="J561" s="3">
        <v>0</v>
      </c>
      <c r="K561" s="3">
        <v>4</v>
      </c>
      <c r="L561" s="3">
        <v>0</v>
      </c>
      <c r="M561" s="3">
        <v>0</v>
      </c>
      <c r="N561" s="3">
        <v>1</v>
      </c>
      <c r="O561" s="3">
        <v>0</v>
      </c>
      <c r="P561" s="3">
        <v>0</v>
      </c>
      <c r="Q561" s="3">
        <v>0</v>
      </c>
      <c r="R561" s="3">
        <v>0</v>
      </c>
    </row>
    <row r="562" spans="1:18" x14ac:dyDescent="0.3">
      <c r="A562" s="3">
        <f>VLOOKUP(B562&amp;" "&amp;C562,KEY!$F$1:$G$531,2)</f>
        <v>333</v>
      </c>
      <c r="B562" s="4" t="s">
        <v>342</v>
      </c>
      <c r="C562" s="3" t="s">
        <v>48</v>
      </c>
      <c r="D562" s="3" t="s">
        <v>63</v>
      </c>
      <c r="E562" s="3" t="s">
        <v>554</v>
      </c>
      <c r="F562" s="5">
        <v>1</v>
      </c>
      <c r="G562" s="3">
        <v>0</v>
      </c>
      <c r="H562" s="3">
        <v>3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</row>
    <row r="563" spans="1:18" x14ac:dyDescent="0.3">
      <c r="A563" s="3">
        <f>VLOOKUP(B563&amp;" "&amp;C563,KEY!$F$1:$G$531,2)</f>
        <v>333</v>
      </c>
      <c r="B563" s="4" t="s">
        <v>342</v>
      </c>
      <c r="C563" s="3" t="s">
        <v>48</v>
      </c>
      <c r="D563" s="3" t="s">
        <v>60</v>
      </c>
      <c r="E563" s="3" t="s">
        <v>554</v>
      </c>
      <c r="F563" s="5">
        <v>3</v>
      </c>
      <c r="G563" s="3">
        <v>1</v>
      </c>
      <c r="H563" s="3">
        <v>10</v>
      </c>
      <c r="I563" s="3">
        <v>0</v>
      </c>
      <c r="J563" s="3">
        <v>0</v>
      </c>
      <c r="K563" s="3">
        <v>1</v>
      </c>
      <c r="L563" s="3">
        <v>2</v>
      </c>
      <c r="M563" s="3">
        <v>0</v>
      </c>
      <c r="N563" s="3">
        <v>1</v>
      </c>
      <c r="O563" s="3">
        <v>0</v>
      </c>
      <c r="P563" s="3">
        <v>0</v>
      </c>
      <c r="Q563" s="3">
        <v>0</v>
      </c>
      <c r="R563" s="3">
        <v>0</v>
      </c>
    </row>
    <row r="564" spans="1:18" x14ac:dyDescent="0.3">
      <c r="A564" s="3">
        <f>VLOOKUP(B564&amp;" "&amp;C564,KEY!$F$1:$G$531,2)</f>
        <v>334</v>
      </c>
      <c r="B564" s="4" t="s">
        <v>433</v>
      </c>
      <c r="C564" s="3" t="s">
        <v>52</v>
      </c>
      <c r="D564" s="3" t="s">
        <v>134</v>
      </c>
      <c r="E564" s="3" t="str">
        <f>IF(H564/I564&gt;=80,"A",IF(H564/I564&gt;=50,"B","C"))</f>
        <v>C</v>
      </c>
      <c r="F564" s="5">
        <v>36</v>
      </c>
      <c r="G564" s="3">
        <v>6</v>
      </c>
      <c r="H564" s="6">
        <v>68.666666666666671</v>
      </c>
      <c r="I564" s="3">
        <v>2</v>
      </c>
      <c r="J564" s="3">
        <v>1</v>
      </c>
      <c r="K564" s="3">
        <v>5</v>
      </c>
      <c r="L564" s="3">
        <v>11</v>
      </c>
      <c r="M564" s="3">
        <v>3</v>
      </c>
      <c r="N564" s="3">
        <v>0.88900000000000001</v>
      </c>
      <c r="O564" s="3">
        <v>0</v>
      </c>
      <c r="P564" s="3">
        <v>0</v>
      </c>
      <c r="Q564" s="3">
        <v>0</v>
      </c>
      <c r="R564" s="3">
        <v>0</v>
      </c>
    </row>
    <row r="565" spans="1:18" x14ac:dyDescent="0.3">
      <c r="A565" s="3">
        <f>VLOOKUP(B565&amp;" "&amp;C565,KEY!$F$1:$G$531,2)</f>
        <v>335</v>
      </c>
      <c r="B565" s="4" t="s">
        <v>153</v>
      </c>
      <c r="C565" s="3" t="s">
        <v>70</v>
      </c>
      <c r="D565" s="3" t="s">
        <v>81</v>
      </c>
      <c r="E565" s="3" t="s">
        <v>554</v>
      </c>
      <c r="F565" s="5">
        <v>5</v>
      </c>
      <c r="G565" s="3">
        <v>3</v>
      </c>
      <c r="H565" s="6">
        <v>30.333333333333332</v>
      </c>
      <c r="I565" s="3">
        <v>0</v>
      </c>
      <c r="J565" s="3">
        <v>0</v>
      </c>
      <c r="K565" s="3">
        <v>35</v>
      </c>
      <c r="L565" s="3">
        <v>1</v>
      </c>
      <c r="M565" s="3">
        <v>5</v>
      </c>
      <c r="N565" s="3">
        <v>1</v>
      </c>
      <c r="O565" s="3">
        <v>0</v>
      </c>
      <c r="P565" s="3">
        <v>0</v>
      </c>
      <c r="Q565" s="3">
        <v>0</v>
      </c>
      <c r="R565" s="3">
        <v>0</v>
      </c>
    </row>
    <row r="566" spans="1:18" x14ac:dyDescent="0.3">
      <c r="A566" s="3">
        <f>VLOOKUP(B566&amp;" "&amp;C566,KEY!$F$1:$G$531,2)</f>
        <v>335</v>
      </c>
      <c r="B566" s="4" t="s">
        <v>153</v>
      </c>
      <c r="C566" s="3" t="s">
        <v>70</v>
      </c>
      <c r="D566" s="3" t="s">
        <v>49</v>
      </c>
      <c r="E566" s="3" t="s">
        <v>553</v>
      </c>
      <c r="F566" s="5">
        <v>21</v>
      </c>
      <c r="G566" s="3">
        <v>13</v>
      </c>
      <c r="H566" s="6">
        <v>104.33333333333333</v>
      </c>
      <c r="I566" s="3">
        <v>0</v>
      </c>
      <c r="J566" s="3">
        <v>0</v>
      </c>
      <c r="K566" s="3">
        <v>31</v>
      </c>
      <c r="L566" s="3">
        <v>2</v>
      </c>
      <c r="M566" s="3">
        <v>0</v>
      </c>
      <c r="N566" s="3">
        <v>1</v>
      </c>
      <c r="O566" s="3">
        <v>0</v>
      </c>
      <c r="P566" s="3">
        <v>0</v>
      </c>
      <c r="Q566" s="3">
        <v>0</v>
      </c>
      <c r="R566" s="3">
        <v>0</v>
      </c>
    </row>
    <row r="567" spans="1:18" x14ac:dyDescent="0.3">
      <c r="A567" s="3">
        <f>VLOOKUP(B567&amp;" "&amp;C567,KEY!$F$1:$G$531,2)</f>
        <v>335</v>
      </c>
      <c r="B567" s="4" t="s">
        <v>153</v>
      </c>
      <c r="C567" s="3" t="s">
        <v>70</v>
      </c>
      <c r="D567" s="3" t="s">
        <v>57</v>
      </c>
      <c r="E567" s="3" t="str">
        <f>IF(H567/I567&gt;=80,"A",IF(H567/I567&gt;=50,"B","C"))</f>
        <v>A</v>
      </c>
      <c r="F567" s="5">
        <v>48</v>
      </c>
      <c r="G567" s="3">
        <v>31</v>
      </c>
      <c r="H567" s="6">
        <v>253.33333333333334</v>
      </c>
      <c r="I567" s="3">
        <v>2</v>
      </c>
      <c r="J567" s="3">
        <v>0</v>
      </c>
      <c r="K567" s="3">
        <v>53</v>
      </c>
      <c r="L567" s="3">
        <v>4</v>
      </c>
      <c r="M567" s="3">
        <v>1</v>
      </c>
      <c r="N567" s="3">
        <v>0.96599999999999997</v>
      </c>
      <c r="O567" s="3">
        <v>0</v>
      </c>
      <c r="P567" s="3">
        <v>0</v>
      </c>
      <c r="Q567" s="3">
        <v>0</v>
      </c>
      <c r="R567" s="3">
        <v>0</v>
      </c>
    </row>
    <row r="568" spans="1:18" x14ac:dyDescent="0.3">
      <c r="A568" s="3">
        <f>VLOOKUP(B568&amp;" "&amp;C568,KEY!$F$1:$G$531,2)</f>
        <v>335</v>
      </c>
      <c r="B568" s="4" t="s">
        <v>153</v>
      </c>
      <c r="C568" s="3" t="s">
        <v>70</v>
      </c>
      <c r="D568" s="3" t="s">
        <v>54</v>
      </c>
      <c r="E568" s="3" t="s">
        <v>554</v>
      </c>
      <c r="F568" s="5">
        <v>1</v>
      </c>
      <c r="G568" s="3">
        <v>0</v>
      </c>
      <c r="H568" s="3">
        <v>2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</row>
    <row r="569" spans="1:18" x14ac:dyDescent="0.3">
      <c r="A569" s="3">
        <f>VLOOKUP(B569&amp;" "&amp;C569,KEY!$F$1:$G$531,2)</f>
        <v>336</v>
      </c>
      <c r="B569" s="4" t="s">
        <v>174</v>
      </c>
      <c r="C569" s="3" t="s">
        <v>67</v>
      </c>
      <c r="D569" s="3" t="s">
        <v>59</v>
      </c>
      <c r="E569" s="3" t="str">
        <f>IF(H569/I569&gt;=80,"A",IF(H569/I569&gt;=50,"B","C"))</f>
        <v>A</v>
      </c>
      <c r="F569" s="5">
        <v>53</v>
      </c>
      <c r="G569" s="3">
        <v>23</v>
      </c>
      <c r="H569" s="3">
        <v>227</v>
      </c>
      <c r="I569" s="3">
        <v>2</v>
      </c>
      <c r="J569" s="3">
        <v>0</v>
      </c>
      <c r="K569" s="3">
        <v>184</v>
      </c>
      <c r="L569" s="3">
        <v>17</v>
      </c>
      <c r="M569" s="3">
        <v>1</v>
      </c>
      <c r="N569" s="3">
        <v>0.99</v>
      </c>
      <c r="O569" s="3">
        <v>1</v>
      </c>
      <c r="P569" s="3">
        <v>26</v>
      </c>
      <c r="Q569" s="3">
        <v>12</v>
      </c>
      <c r="R569" s="3">
        <v>31.6</v>
      </c>
    </row>
    <row r="570" spans="1:18" x14ac:dyDescent="0.3">
      <c r="A570" s="3">
        <f>VLOOKUP(B570&amp;" "&amp;C570,KEY!$F$1:$G$531,2)</f>
        <v>337</v>
      </c>
      <c r="B570" s="4" t="s">
        <v>311</v>
      </c>
      <c r="C570" s="3" t="s">
        <v>48</v>
      </c>
      <c r="D570" s="3" t="s">
        <v>81</v>
      </c>
      <c r="E570" s="3" t="s">
        <v>554</v>
      </c>
      <c r="F570" s="5">
        <v>4</v>
      </c>
      <c r="G570" s="3">
        <v>4</v>
      </c>
      <c r="H570" s="6">
        <v>36.333333333333336</v>
      </c>
      <c r="I570" s="3">
        <v>0</v>
      </c>
      <c r="J570" s="3">
        <v>0</v>
      </c>
      <c r="K570" s="3">
        <v>34</v>
      </c>
      <c r="L570" s="3">
        <v>7</v>
      </c>
      <c r="M570" s="3">
        <v>3</v>
      </c>
      <c r="N570" s="3">
        <v>1</v>
      </c>
      <c r="O570" s="3">
        <v>0</v>
      </c>
      <c r="P570" s="3">
        <v>0</v>
      </c>
      <c r="Q570" s="3">
        <v>0</v>
      </c>
      <c r="R570" s="3">
        <v>0</v>
      </c>
    </row>
    <row r="571" spans="1:18" x14ac:dyDescent="0.3">
      <c r="A571" s="3">
        <f>VLOOKUP(B571&amp;" "&amp;C571,KEY!$F$1:$G$531,2)</f>
        <v>338</v>
      </c>
      <c r="B571" s="4" t="s">
        <v>250</v>
      </c>
      <c r="C571" s="3" t="s">
        <v>85</v>
      </c>
      <c r="D571" s="3" t="s">
        <v>134</v>
      </c>
      <c r="E571" s="3" t="s">
        <v>554</v>
      </c>
      <c r="F571" s="5">
        <v>38</v>
      </c>
      <c r="G571" s="3">
        <v>0</v>
      </c>
      <c r="H571" s="3">
        <v>41</v>
      </c>
      <c r="I571" s="3">
        <v>0</v>
      </c>
      <c r="J571" s="3">
        <v>0</v>
      </c>
      <c r="K571" s="3">
        <v>2</v>
      </c>
      <c r="L571" s="3">
        <v>5</v>
      </c>
      <c r="M571" s="3">
        <v>0</v>
      </c>
      <c r="N571" s="3">
        <v>1</v>
      </c>
      <c r="O571" s="3">
        <v>0</v>
      </c>
      <c r="P571" s="3">
        <v>0</v>
      </c>
      <c r="Q571" s="3">
        <v>0</v>
      </c>
      <c r="R571" s="3">
        <v>0</v>
      </c>
    </row>
    <row r="572" spans="1:18" x14ac:dyDescent="0.3">
      <c r="A572" s="3">
        <f>VLOOKUP(B572&amp;" "&amp;C572,KEY!$F$1:$G$531,2)</f>
        <v>339</v>
      </c>
      <c r="B572" s="4" t="s">
        <v>349</v>
      </c>
      <c r="C572" s="3" t="s">
        <v>70</v>
      </c>
      <c r="D572" s="3" t="s">
        <v>49</v>
      </c>
      <c r="E572" s="3" t="s">
        <v>554</v>
      </c>
      <c r="F572" s="5">
        <v>1</v>
      </c>
      <c r="G572" s="3">
        <v>0</v>
      </c>
      <c r="H572" s="3">
        <v>1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</row>
    <row r="573" spans="1:18" x14ac:dyDescent="0.3">
      <c r="A573" s="3">
        <f>VLOOKUP(B573&amp;" "&amp;C573,KEY!$F$1:$G$531,2)</f>
        <v>339</v>
      </c>
      <c r="B573" s="4" t="s">
        <v>349</v>
      </c>
      <c r="C573" s="3" t="s">
        <v>70</v>
      </c>
      <c r="D573" s="3" t="s">
        <v>57</v>
      </c>
      <c r="E573" s="3" t="str">
        <f>IF(H573/I573&gt;=80,"A",IF(H573/I573&gt;=50,"B","C"))</f>
        <v>A</v>
      </c>
      <c r="F573" s="5">
        <v>15</v>
      </c>
      <c r="G573" s="3">
        <v>13</v>
      </c>
      <c r="H573" s="3">
        <v>98</v>
      </c>
      <c r="I573" s="3">
        <v>1</v>
      </c>
      <c r="J573" s="3">
        <v>0</v>
      </c>
      <c r="K573" s="3">
        <v>22</v>
      </c>
      <c r="L573" s="3">
        <v>0</v>
      </c>
      <c r="M573" s="3">
        <v>0</v>
      </c>
      <c r="N573" s="3">
        <v>0.95699999999999996</v>
      </c>
      <c r="O573" s="3">
        <v>0</v>
      </c>
      <c r="P573" s="3">
        <v>0</v>
      </c>
      <c r="Q573" s="3">
        <v>0</v>
      </c>
      <c r="R573" s="3">
        <v>0</v>
      </c>
    </row>
    <row r="574" spans="1:18" x14ac:dyDescent="0.3">
      <c r="A574" s="3">
        <f>VLOOKUP(B574&amp;" "&amp;C574,KEY!$F$1:$G$531,2)</f>
        <v>340</v>
      </c>
      <c r="B574" s="4" t="s">
        <v>449</v>
      </c>
      <c r="C574" s="3" t="s">
        <v>52</v>
      </c>
      <c r="D574" s="3" t="s">
        <v>81</v>
      </c>
      <c r="E574" s="3" t="s">
        <v>554</v>
      </c>
      <c r="F574" s="5">
        <v>3</v>
      </c>
      <c r="G574" s="3">
        <v>0</v>
      </c>
      <c r="H574" s="3">
        <v>5</v>
      </c>
      <c r="I574" s="3">
        <v>0</v>
      </c>
      <c r="J574" s="3">
        <v>0</v>
      </c>
      <c r="K574" s="3">
        <v>6</v>
      </c>
      <c r="L574" s="3">
        <v>0</v>
      </c>
      <c r="M574" s="3">
        <v>0</v>
      </c>
      <c r="N574" s="3">
        <v>1</v>
      </c>
      <c r="O574" s="3">
        <v>0</v>
      </c>
      <c r="P574" s="3">
        <v>0</v>
      </c>
      <c r="Q574" s="3">
        <v>0</v>
      </c>
      <c r="R574" s="3">
        <v>0</v>
      </c>
    </row>
    <row r="575" spans="1:18" x14ac:dyDescent="0.3">
      <c r="A575" s="3">
        <f>VLOOKUP(B575&amp;" "&amp;C575,KEY!$F$1:$G$531,2)</f>
        <v>340</v>
      </c>
      <c r="B575" s="4" t="s">
        <v>449</v>
      </c>
      <c r="C575" s="3" t="s">
        <v>52</v>
      </c>
      <c r="D575" s="3" t="s">
        <v>63</v>
      </c>
      <c r="E575" s="3" t="str">
        <f>IF(H575/I575&gt;=80,"A",IF(H575/I575&gt;=50,"B","C"))</f>
        <v>A</v>
      </c>
      <c r="F575" s="5">
        <v>26</v>
      </c>
      <c r="G575" s="3">
        <v>5</v>
      </c>
      <c r="H575" s="6">
        <v>84.666666666666671</v>
      </c>
      <c r="I575" s="3">
        <v>1</v>
      </c>
      <c r="J575" s="3">
        <v>0</v>
      </c>
      <c r="K575" s="3">
        <v>24</v>
      </c>
      <c r="L575" s="3">
        <v>25</v>
      </c>
      <c r="M575" s="3">
        <v>4</v>
      </c>
      <c r="N575" s="3">
        <v>0.98</v>
      </c>
      <c r="O575" s="3">
        <v>0</v>
      </c>
      <c r="P575" s="3">
        <v>0</v>
      </c>
      <c r="Q575" s="3">
        <v>0</v>
      </c>
      <c r="R575" s="3">
        <v>0</v>
      </c>
    </row>
    <row r="576" spans="1:18" x14ac:dyDescent="0.3">
      <c r="A576" s="3">
        <f>VLOOKUP(B576&amp;" "&amp;C576,KEY!$F$1:$G$531,2)</f>
        <v>340</v>
      </c>
      <c r="B576" s="4" t="s">
        <v>449</v>
      </c>
      <c r="C576" s="3" t="s">
        <v>52</v>
      </c>
      <c r="D576" s="3" t="s">
        <v>60</v>
      </c>
      <c r="E576" s="3" t="str">
        <f>IF(H576/I576&gt;=80,"A",IF(H576/I576&gt;=50,"B","C"))</f>
        <v>C</v>
      </c>
      <c r="F576" s="5">
        <v>7</v>
      </c>
      <c r="G576" s="3">
        <v>3</v>
      </c>
      <c r="H576" s="3">
        <v>30</v>
      </c>
      <c r="I576" s="3">
        <v>2</v>
      </c>
      <c r="J576" s="3">
        <v>0</v>
      </c>
      <c r="K576" s="3">
        <v>1</v>
      </c>
      <c r="L576" s="3">
        <v>2</v>
      </c>
      <c r="M576" s="3">
        <v>0</v>
      </c>
      <c r="N576" s="3">
        <v>0.6</v>
      </c>
      <c r="O576" s="3">
        <v>0</v>
      </c>
      <c r="P576" s="3">
        <v>0</v>
      </c>
      <c r="Q576" s="3">
        <v>0</v>
      </c>
      <c r="R576" s="3">
        <v>0</v>
      </c>
    </row>
    <row r="577" spans="1:18" x14ac:dyDescent="0.3">
      <c r="A577" s="3">
        <f>VLOOKUP(B577&amp;" "&amp;C577,KEY!$F$1:$G$531,2)</f>
        <v>340</v>
      </c>
      <c r="B577" s="4" t="s">
        <v>449</v>
      </c>
      <c r="C577" s="3" t="s">
        <v>52</v>
      </c>
      <c r="D577" s="3" t="s">
        <v>50</v>
      </c>
      <c r="E577" s="3" t="str">
        <f>IF(H577/I577&gt;=80,"A",IF(H577/I577&gt;=50,"B","C"))</f>
        <v>C</v>
      </c>
      <c r="F577" s="5">
        <v>25</v>
      </c>
      <c r="G577" s="3">
        <v>7</v>
      </c>
      <c r="H577" s="6">
        <v>91.333333333333329</v>
      </c>
      <c r="I577" s="3">
        <v>2</v>
      </c>
      <c r="J577" s="3">
        <v>0</v>
      </c>
      <c r="K577" s="3">
        <v>20</v>
      </c>
      <c r="L577" s="3">
        <v>29</v>
      </c>
      <c r="M577" s="3">
        <v>7</v>
      </c>
      <c r="N577" s="3">
        <v>0.96099999999999997</v>
      </c>
      <c r="O577" s="3">
        <v>0</v>
      </c>
      <c r="P577" s="3">
        <v>0</v>
      </c>
      <c r="Q577" s="3">
        <v>0</v>
      </c>
      <c r="R577" s="3">
        <v>0</v>
      </c>
    </row>
    <row r="578" spans="1:18" x14ac:dyDescent="0.3">
      <c r="A578" s="3">
        <f>VLOOKUP(B578&amp;" "&amp;C578,KEY!$F$1:$G$531,2)</f>
        <v>341</v>
      </c>
      <c r="B578" s="4" t="s">
        <v>376</v>
      </c>
      <c r="C578" s="3" t="s">
        <v>48</v>
      </c>
      <c r="D578" s="3" t="s">
        <v>49</v>
      </c>
      <c r="E578" s="3" t="s">
        <v>554</v>
      </c>
      <c r="F578" s="5">
        <v>32</v>
      </c>
      <c r="G578" s="3">
        <v>0</v>
      </c>
      <c r="H578" s="6">
        <v>59.333333333333336</v>
      </c>
      <c r="I578" s="3">
        <v>0</v>
      </c>
      <c r="J578" s="3">
        <v>0</v>
      </c>
      <c r="K578" s="3">
        <v>12</v>
      </c>
      <c r="L578" s="3">
        <v>1</v>
      </c>
      <c r="M578" s="3">
        <v>0</v>
      </c>
      <c r="N578" s="3">
        <v>1</v>
      </c>
      <c r="O578" s="3">
        <v>0</v>
      </c>
      <c r="P578" s="3">
        <v>0</v>
      </c>
      <c r="Q578" s="3">
        <v>0</v>
      </c>
      <c r="R578" s="3">
        <v>0</v>
      </c>
    </row>
    <row r="579" spans="1:18" x14ac:dyDescent="0.3">
      <c r="A579" s="3">
        <f>VLOOKUP(B579&amp;" "&amp;C579,KEY!$F$1:$G$531,2)</f>
        <v>341</v>
      </c>
      <c r="B579" s="4" t="s">
        <v>376</v>
      </c>
      <c r="C579" s="3" t="s">
        <v>48</v>
      </c>
      <c r="D579" s="3" t="s">
        <v>57</v>
      </c>
      <c r="E579" s="3" t="s">
        <v>554</v>
      </c>
      <c r="F579" s="5">
        <v>30</v>
      </c>
      <c r="G579" s="3">
        <v>1</v>
      </c>
      <c r="H579" s="6">
        <v>51.333333333333336</v>
      </c>
      <c r="I579" s="3">
        <v>0</v>
      </c>
      <c r="J579" s="3">
        <v>0</v>
      </c>
      <c r="K579" s="3">
        <v>15</v>
      </c>
      <c r="L579" s="3">
        <v>1</v>
      </c>
      <c r="M579" s="3">
        <v>1</v>
      </c>
      <c r="N579" s="3">
        <v>1</v>
      </c>
      <c r="O579" s="3">
        <v>0</v>
      </c>
      <c r="P579" s="3">
        <v>0</v>
      </c>
      <c r="Q579" s="3">
        <v>0</v>
      </c>
      <c r="R579" s="3">
        <v>0</v>
      </c>
    </row>
    <row r="580" spans="1:18" x14ac:dyDescent="0.3">
      <c r="A580" s="3">
        <f>VLOOKUP(B580&amp;" "&amp;C580,KEY!$F$1:$G$531,2)</f>
        <v>341</v>
      </c>
      <c r="B580" s="4" t="s">
        <v>376</v>
      </c>
      <c r="C580" s="3" t="s">
        <v>48</v>
      </c>
      <c r="D580" s="3" t="s">
        <v>54</v>
      </c>
      <c r="E580" s="3" t="str">
        <f>IF(H580/I580&gt;=80,"A",IF(H580/I580&gt;=50,"B","C"))</f>
        <v>B</v>
      </c>
      <c r="F580" s="5">
        <v>24</v>
      </c>
      <c r="G580" s="3">
        <v>3</v>
      </c>
      <c r="H580" s="3">
        <v>76</v>
      </c>
      <c r="I580" s="3">
        <v>1</v>
      </c>
      <c r="J580" s="3">
        <v>0</v>
      </c>
      <c r="K580" s="3">
        <v>33</v>
      </c>
      <c r="L580" s="3">
        <v>1</v>
      </c>
      <c r="M580" s="3">
        <v>0</v>
      </c>
      <c r="N580" s="3">
        <v>0.97099999999999997</v>
      </c>
      <c r="O580" s="3">
        <v>0</v>
      </c>
      <c r="P580" s="3">
        <v>0</v>
      </c>
      <c r="Q580" s="3">
        <v>0</v>
      </c>
      <c r="R580" s="3">
        <v>0</v>
      </c>
    </row>
    <row r="581" spans="1:18" x14ac:dyDescent="0.3">
      <c r="A581" s="3">
        <f>VLOOKUP(B581&amp;" "&amp;C581,KEY!$F$1:$G$531,2)</f>
        <v>342</v>
      </c>
      <c r="B581" s="4" t="s">
        <v>550</v>
      </c>
      <c r="C581" s="3" t="s">
        <v>85</v>
      </c>
      <c r="D581" s="3" t="s">
        <v>134</v>
      </c>
      <c r="E581" s="3" t="s">
        <v>554</v>
      </c>
      <c r="F581" s="5">
        <v>1</v>
      </c>
      <c r="G581" s="3">
        <v>1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</row>
    <row r="582" spans="1:18" x14ac:dyDescent="0.3">
      <c r="A582" s="3">
        <f>VLOOKUP(B582&amp;" "&amp;C582,KEY!$F$1:$G$531,2)</f>
        <v>343</v>
      </c>
      <c r="B582" s="4" t="s">
        <v>191</v>
      </c>
      <c r="C582" s="3" t="s">
        <v>70</v>
      </c>
      <c r="D582" s="3" t="s">
        <v>54</v>
      </c>
      <c r="E582" s="3" t="str">
        <f>IF(H582/I582&gt;=80,"A",IF(H582/I582&gt;=50,"B","C"))</f>
        <v>A</v>
      </c>
      <c r="F582" s="5">
        <v>113</v>
      </c>
      <c r="G582" s="3">
        <v>113</v>
      </c>
      <c r="H582" s="6">
        <v>979.33333333333337</v>
      </c>
      <c r="I582" s="3">
        <v>3</v>
      </c>
      <c r="J582" s="3">
        <v>0</v>
      </c>
      <c r="K582" s="3">
        <v>294</v>
      </c>
      <c r="L582" s="3">
        <v>6</v>
      </c>
      <c r="M582" s="3">
        <v>5</v>
      </c>
      <c r="N582" s="3">
        <v>0.99</v>
      </c>
      <c r="O582" s="3">
        <v>0</v>
      </c>
      <c r="P582" s="3">
        <v>0</v>
      </c>
      <c r="Q582" s="3">
        <v>0</v>
      </c>
      <c r="R582" s="3">
        <v>0</v>
      </c>
    </row>
    <row r="583" spans="1:18" x14ac:dyDescent="0.3">
      <c r="A583" s="3">
        <f>VLOOKUP(B583&amp;" "&amp;C583,KEY!$F$1:$G$531,2)</f>
        <v>344</v>
      </c>
      <c r="B583" s="4" t="s">
        <v>146</v>
      </c>
      <c r="C583" s="3" t="s">
        <v>65</v>
      </c>
      <c r="D583" s="3" t="s">
        <v>134</v>
      </c>
      <c r="E583" s="3" t="s">
        <v>554</v>
      </c>
      <c r="F583" s="5">
        <v>5</v>
      </c>
      <c r="G583" s="3">
        <v>0</v>
      </c>
      <c r="H583" s="6">
        <v>6.666666666666667</v>
      </c>
      <c r="I583" s="3">
        <v>0</v>
      </c>
      <c r="J583" s="3">
        <v>0</v>
      </c>
      <c r="K583" s="3">
        <v>0</v>
      </c>
      <c r="L583" s="3">
        <v>1</v>
      </c>
      <c r="M583" s="3">
        <v>0</v>
      </c>
      <c r="N583" s="3">
        <v>1</v>
      </c>
      <c r="O583" s="3">
        <v>0</v>
      </c>
      <c r="P583" s="3">
        <v>0</v>
      </c>
      <c r="Q583" s="3">
        <v>0</v>
      </c>
      <c r="R583" s="3">
        <v>0</v>
      </c>
    </row>
    <row r="584" spans="1:18" x14ac:dyDescent="0.3">
      <c r="A584" s="3">
        <f>VLOOKUP(B584&amp;" "&amp;C584,KEY!$F$1:$G$531,2)</f>
        <v>345</v>
      </c>
      <c r="B584" s="4" t="s">
        <v>398</v>
      </c>
      <c r="C584" s="3" t="s">
        <v>65</v>
      </c>
      <c r="D584" s="3" t="s">
        <v>134</v>
      </c>
      <c r="E584" s="3" t="s">
        <v>554</v>
      </c>
      <c r="F584" s="5">
        <v>1</v>
      </c>
      <c r="G584" s="3">
        <v>0</v>
      </c>
      <c r="H584" s="6">
        <v>1.6666666666666665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</row>
    <row r="585" spans="1:18" x14ac:dyDescent="0.3">
      <c r="A585" s="3">
        <f>VLOOKUP(B585&amp;" "&amp;C585,KEY!$F$1:$G$531,2)</f>
        <v>346</v>
      </c>
      <c r="B585" s="4" t="s">
        <v>197</v>
      </c>
      <c r="C585" s="3" t="s">
        <v>52</v>
      </c>
      <c r="D585" s="3" t="s">
        <v>49</v>
      </c>
      <c r="E585" s="3" t="s">
        <v>554</v>
      </c>
      <c r="F585" s="5">
        <v>6</v>
      </c>
      <c r="G585" s="3">
        <v>0</v>
      </c>
      <c r="H585" s="6">
        <v>20.333333333333332</v>
      </c>
      <c r="I585" s="3">
        <v>0</v>
      </c>
      <c r="J585" s="3">
        <v>0</v>
      </c>
      <c r="K585" s="3">
        <v>4</v>
      </c>
      <c r="L585" s="3">
        <v>0</v>
      </c>
      <c r="M585" s="3">
        <v>0</v>
      </c>
      <c r="N585" s="3">
        <v>1</v>
      </c>
      <c r="O585" s="3">
        <v>0</v>
      </c>
      <c r="P585" s="3">
        <v>0</v>
      </c>
      <c r="Q585" s="3">
        <v>0</v>
      </c>
      <c r="R585" s="3">
        <v>0</v>
      </c>
    </row>
    <row r="586" spans="1:18" x14ac:dyDescent="0.3">
      <c r="A586" s="3">
        <f>VLOOKUP(B586&amp;" "&amp;C586,KEY!$F$1:$G$531,2)</f>
        <v>346</v>
      </c>
      <c r="B586" s="4" t="s">
        <v>197</v>
      </c>
      <c r="C586" s="3" t="s">
        <v>52</v>
      </c>
      <c r="D586" s="3" t="s">
        <v>57</v>
      </c>
      <c r="E586" s="3" t="s">
        <v>554</v>
      </c>
      <c r="F586" s="5">
        <v>3</v>
      </c>
      <c r="G586" s="3">
        <v>0</v>
      </c>
      <c r="H586" s="3">
        <v>4</v>
      </c>
      <c r="I586" s="3">
        <v>0</v>
      </c>
      <c r="J586" s="3">
        <v>0</v>
      </c>
      <c r="K586" s="3">
        <v>2</v>
      </c>
      <c r="L586" s="3">
        <v>0</v>
      </c>
      <c r="M586" s="3">
        <v>0</v>
      </c>
      <c r="N586" s="3">
        <v>1</v>
      </c>
      <c r="O586" s="3">
        <v>0</v>
      </c>
      <c r="P586" s="3">
        <v>0</v>
      </c>
      <c r="Q586" s="3">
        <v>0</v>
      </c>
      <c r="R586" s="3">
        <v>0</v>
      </c>
    </row>
    <row r="587" spans="1:18" x14ac:dyDescent="0.3">
      <c r="A587" s="3">
        <f>VLOOKUP(B587&amp;" "&amp;C587,KEY!$F$1:$G$531,2)</f>
        <v>346</v>
      </c>
      <c r="B587" s="4" t="s">
        <v>197</v>
      </c>
      <c r="C587" s="3" t="s">
        <v>52</v>
      </c>
      <c r="D587" s="3" t="s">
        <v>54</v>
      </c>
      <c r="E587" s="3" t="s">
        <v>552</v>
      </c>
      <c r="F587" s="5">
        <v>34</v>
      </c>
      <c r="G587" s="3">
        <v>24</v>
      </c>
      <c r="H587" s="3">
        <v>195</v>
      </c>
      <c r="I587" s="3">
        <v>0</v>
      </c>
      <c r="J587" s="3">
        <v>0</v>
      </c>
      <c r="K587" s="3">
        <v>47</v>
      </c>
      <c r="L587" s="3">
        <v>4</v>
      </c>
      <c r="M587" s="3">
        <v>1</v>
      </c>
      <c r="N587" s="3">
        <v>1</v>
      </c>
      <c r="O587" s="3">
        <v>0</v>
      </c>
      <c r="P587" s="3">
        <v>0</v>
      </c>
      <c r="Q587" s="3">
        <v>0</v>
      </c>
      <c r="R587" s="3">
        <v>0</v>
      </c>
    </row>
    <row r="588" spans="1:18" x14ac:dyDescent="0.3">
      <c r="A588" s="3">
        <f>VLOOKUP(B588&amp;" "&amp;C588,KEY!$F$1:$G$531,2)</f>
        <v>347</v>
      </c>
      <c r="B588" s="4" t="s">
        <v>93</v>
      </c>
      <c r="C588" s="3" t="s">
        <v>65</v>
      </c>
      <c r="D588" s="3" t="s">
        <v>60</v>
      </c>
      <c r="E588" s="3" t="s">
        <v>554</v>
      </c>
      <c r="F588" s="5">
        <v>3</v>
      </c>
      <c r="G588" s="3">
        <v>3</v>
      </c>
      <c r="H588" s="6">
        <v>23.666666666666668</v>
      </c>
      <c r="I588" s="3">
        <v>0</v>
      </c>
      <c r="J588" s="3">
        <v>0</v>
      </c>
      <c r="K588" s="3">
        <v>1</v>
      </c>
      <c r="L588" s="3">
        <v>5</v>
      </c>
      <c r="M588" s="3">
        <v>1</v>
      </c>
      <c r="N588" s="3">
        <v>1</v>
      </c>
      <c r="O588" s="3">
        <v>0</v>
      </c>
      <c r="P588" s="3">
        <v>0</v>
      </c>
      <c r="Q588" s="3">
        <v>0</v>
      </c>
      <c r="R588" s="3">
        <v>0</v>
      </c>
    </row>
    <row r="589" spans="1:18" x14ac:dyDescent="0.3">
      <c r="A589" s="3">
        <f>VLOOKUP(B589&amp;" "&amp;C589,KEY!$F$1:$G$531,2)</f>
        <v>347</v>
      </c>
      <c r="B589" s="4" t="s">
        <v>93</v>
      </c>
      <c r="C589" s="3" t="s">
        <v>65</v>
      </c>
      <c r="D589" s="3" t="s">
        <v>50</v>
      </c>
      <c r="E589" s="3" t="str">
        <f>IF(H589/I589&gt;=80,"A",IF(H589/I589&gt;=50,"B","C"))</f>
        <v>C</v>
      </c>
      <c r="F589" s="5">
        <v>3</v>
      </c>
      <c r="G589" s="3">
        <v>2</v>
      </c>
      <c r="H589" s="3">
        <v>20</v>
      </c>
      <c r="I589" s="3">
        <v>2</v>
      </c>
      <c r="J589" s="3">
        <v>0</v>
      </c>
      <c r="K589" s="3">
        <v>5</v>
      </c>
      <c r="L589" s="3">
        <v>7</v>
      </c>
      <c r="M589" s="3">
        <v>4</v>
      </c>
      <c r="N589" s="3">
        <v>0.85699999999999998</v>
      </c>
      <c r="O589" s="3">
        <v>0</v>
      </c>
      <c r="P589" s="3">
        <v>0</v>
      </c>
      <c r="Q589" s="3">
        <v>0</v>
      </c>
      <c r="R589" s="3">
        <v>0</v>
      </c>
    </row>
    <row r="590" spans="1:18" x14ac:dyDescent="0.3">
      <c r="A590" s="3">
        <f>VLOOKUP(B590&amp;" "&amp;C590,KEY!$F$1:$G$531,2)</f>
        <v>348</v>
      </c>
      <c r="B590" s="4" t="s">
        <v>478</v>
      </c>
      <c r="C590" s="3" t="s">
        <v>70</v>
      </c>
      <c r="D590" s="3" t="s">
        <v>134</v>
      </c>
      <c r="E590" s="3" t="s">
        <v>554</v>
      </c>
      <c r="F590" s="5">
        <v>15</v>
      </c>
      <c r="G590" s="3">
        <v>3</v>
      </c>
      <c r="H590" s="6">
        <v>25.333333333333332</v>
      </c>
      <c r="I590" s="3">
        <v>0</v>
      </c>
      <c r="J590" s="3">
        <v>0</v>
      </c>
      <c r="K590" s="3">
        <v>0</v>
      </c>
      <c r="L590" s="3">
        <v>2</v>
      </c>
      <c r="M590" s="3">
        <v>0</v>
      </c>
      <c r="N590" s="3">
        <v>1</v>
      </c>
      <c r="O590" s="3">
        <v>0</v>
      </c>
      <c r="P590" s="3">
        <v>0</v>
      </c>
      <c r="Q590" s="3">
        <v>0</v>
      </c>
      <c r="R590" s="3">
        <v>0</v>
      </c>
    </row>
    <row r="591" spans="1:18" x14ac:dyDescent="0.3">
      <c r="A591" s="3">
        <f>VLOOKUP(B591&amp;" "&amp;C591,KEY!$F$1:$G$531,2)</f>
        <v>349</v>
      </c>
      <c r="B591" s="4" t="s">
        <v>89</v>
      </c>
      <c r="C591" s="3" t="s">
        <v>62</v>
      </c>
      <c r="D591" s="3" t="s">
        <v>59</v>
      </c>
      <c r="E591" s="3" t="str">
        <f>IF(H591/I591&gt;=80,"A",IF(H591/I591&gt;=50,"B","C"))</f>
        <v>A</v>
      </c>
      <c r="F591" s="5">
        <v>116</v>
      </c>
      <c r="G591" s="3">
        <v>111</v>
      </c>
      <c r="H591" s="6">
        <v>896.33333333333337</v>
      </c>
      <c r="I591" s="3">
        <v>8</v>
      </c>
      <c r="J591" s="3">
        <v>2</v>
      </c>
      <c r="K591" s="3">
        <v>689</v>
      </c>
      <c r="L591" s="3">
        <v>69</v>
      </c>
      <c r="M591" s="3">
        <v>6</v>
      </c>
      <c r="N591" s="3">
        <v>0.99</v>
      </c>
      <c r="O591" s="3">
        <v>2</v>
      </c>
      <c r="P591" s="3">
        <v>78</v>
      </c>
      <c r="Q591" s="3">
        <v>41</v>
      </c>
      <c r="R591" s="3">
        <v>34.5</v>
      </c>
    </row>
    <row r="592" spans="1:18" x14ac:dyDescent="0.3">
      <c r="A592" s="3">
        <f>VLOOKUP(B592&amp;" "&amp;C592,KEY!$F$1:$G$531,2)</f>
        <v>350</v>
      </c>
      <c r="B592" s="4" t="s">
        <v>323</v>
      </c>
      <c r="C592" s="3" t="s">
        <v>56</v>
      </c>
      <c r="D592" s="3" t="s">
        <v>57</v>
      </c>
      <c r="E592" s="3" t="s">
        <v>554</v>
      </c>
      <c r="F592" s="5">
        <v>1</v>
      </c>
      <c r="G592" s="3">
        <v>0</v>
      </c>
      <c r="H592" s="3">
        <v>2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</row>
    <row r="593" spans="1:18" x14ac:dyDescent="0.3">
      <c r="A593" s="3">
        <f>VLOOKUP(B593&amp;" "&amp;C593,KEY!$F$1:$G$531,2)</f>
        <v>350</v>
      </c>
      <c r="B593" s="4" t="s">
        <v>323</v>
      </c>
      <c r="C593" s="3" t="s">
        <v>56</v>
      </c>
      <c r="D593" s="3" t="s">
        <v>54</v>
      </c>
      <c r="E593" s="3" t="str">
        <f>IF(H593/I593&gt;=80,"A",IF(H593/I593&gt;=50,"B","C"))</f>
        <v>C</v>
      </c>
      <c r="F593" s="5">
        <v>11</v>
      </c>
      <c r="G593" s="3">
        <v>2</v>
      </c>
      <c r="H593" s="3">
        <v>33</v>
      </c>
      <c r="I593" s="3">
        <v>1</v>
      </c>
      <c r="J593" s="3">
        <v>0</v>
      </c>
      <c r="K593" s="3">
        <v>10</v>
      </c>
      <c r="L593" s="3">
        <v>0</v>
      </c>
      <c r="M593" s="3">
        <v>0</v>
      </c>
      <c r="N593" s="3">
        <v>0.90900000000000003</v>
      </c>
      <c r="O593" s="3">
        <v>0</v>
      </c>
      <c r="P593" s="3">
        <v>0</v>
      </c>
      <c r="Q593" s="3">
        <v>0</v>
      </c>
      <c r="R593" s="3">
        <v>0</v>
      </c>
    </row>
    <row r="594" spans="1:18" x14ac:dyDescent="0.3">
      <c r="A594" s="3">
        <f>VLOOKUP(B594&amp;" "&amp;C594,KEY!$F$1:$G$531,2)</f>
        <v>351</v>
      </c>
      <c r="B594" s="4" t="s">
        <v>274</v>
      </c>
      <c r="C594" s="3" t="s">
        <v>56</v>
      </c>
      <c r="D594" s="3" t="s">
        <v>134</v>
      </c>
      <c r="E594" s="3" t="str">
        <f>IF(H594/I594&gt;=80,"A",IF(H594/I594&gt;=50,"B","C"))</f>
        <v>B</v>
      </c>
      <c r="F594" s="5">
        <v>26</v>
      </c>
      <c r="G594" s="3">
        <v>24</v>
      </c>
      <c r="H594" s="6">
        <v>127.66666666666667</v>
      </c>
      <c r="I594" s="3">
        <v>2</v>
      </c>
      <c r="J594" s="3">
        <v>0</v>
      </c>
      <c r="K594" s="3">
        <v>3</v>
      </c>
      <c r="L594" s="3">
        <v>17</v>
      </c>
      <c r="M594" s="3">
        <v>2</v>
      </c>
      <c r="N594" s="3">
        <v>0.90900000000000003</v>
      </c>
      <c r="O594" s="3">
        <v>0</v>
      </c>
      <c r="P594" s="3">
        <v>0</v>
      </c>
      <c r="Q594" s="3">
        <v>0</v>
      </c>
      <c r="R594" s="3">
        <v>0</v>
      </c>
    </row>
    <row r="595" spans="1:18" x14ac:dyDescent="0.3">
      <c r="A595" s="3">
        <f>VLOOKUP(B595&amp;" "&amp;C595,KEY!$F$1:$G$531,2)</f>
        <v>352</v>
      </c>
      <c r="B595" s="4" t="s">
        <v>505</v>
      </c>
      <c r="C595" s="3" t="s">
        <v>62</v>
      </c>
      <c r="D595" s="3" t="s">
        <v>134</v>
      </c>
      <c r="E595" s="3" t="s">
        <v>554</v>
      </c>
      <c r="F595" s="5">
        <v>6</v>
      </c>
      <c r="G595" s="3">
        <v>0</v>
      </c>
      <c r="H595" s="6">
        <v>5.333333333333333</v>
      </c>
      <c r="I595" s="3">
        <v>0</v>
      </c>
      <c r="J595" s="3">
        <v>0</v>
      </c>
      <c r="K595" s="3">
        <v>2</v>
      </c>
      <c r="L595" s="3">
        <v>2</v>
      </c>
      <c r="M595" s="3">
        <v>0</v>
      </c>
      <c r="N595" s="3">
        <v>1</v>
      </c>
      <c r="O595" s="3">
        <v>0</v>
      </c>
      <c r="P595" s="3">
        <v>0</v>
      </c>
      <c r="Q595" s="3">
        <v>0</v>
      </c>
      <c r="R595" s="3">
        <v>0</v>
      </c>
    </row>
    <row r="596" spans="1:18" x14ac:dyDescent="0.3">
      <c r="A596" s="3">
        <f>VLOOKUP(B596&amp;" "&amp;C596,KEY!$F$1:$G$531,2)</f>
        <v>353</v>
      </c>
      <c r="B596" s="4" t="s">
        <v>248</v>
      </c>
      <c r="C596" s="3" t="s">
        <v>52</v>
      </c>
      <c r="D596" s="3" t="s">
        <v>134</v>
      </c>
      <c r="E596" s="3" t="s">
        <v>554</v>
      </c>
      <c r="F596" s="5">
        <v>66</v>
      </c>
      <c r="G596" s="3">
        <v>0</v>
      </c>
      <c r="H596" s="3">
        <v>77</v>
      </c>
      <c r="I596" s="3">
        <v>0</v>
      </c>
      <c r="J596" s="3">
        <v>0</v>
      </c>
      <c r="K596" s="3">
        <v>6</v>
      </c>
      <c r="L596" s="3">
        <v>7</v>
      </c>
      <c r="M596" s="3">
        <v>5</v>
      </c>
      <c r="N596" s="3">
        <v>1</v>
      </c>
      <c r="O596" s="3">
        <v>0</v>
      </c>
      <c r="P596" s="3">
        <v>0</v>
      </c>
      <c r="Q596" s="3">
        <v>0</v>
      </c>
      <c r="R596" s="3">
        <v>0</v>
      </c>
    </row>
    <row r="597" spans="1:18" x14ac:dyDescent="0.3">
      <c r="A597" s="3">
        <f>VLOOKUP(B597&amp;" "&amp;C597,KEY!$F$1:$G$531,2)</f>
        <v>354</v>
      </c>
      <c r="B597" s="4" t="s">
        <v>501</v>
      </c>
      <c r="C597" s="3" t="s">
        <v>48</v>
      </c>
      <c r="D597" s="3" t="s">
        <v>59</v>
      </c>
      <c r="E597" s="3" t="str">
        <f>IF(H597/I597&gt;=80,"A",IF(H597/I597&gt;=50,"B","C"))</f>
        <v>C</v>
      </c>
      <c r="F597" s="5">
        <v>7</v>
      </c>
      <c r="G597" s="3">
        <v>4</v>
      </c>
      <c r="H597" s="3">
        <v>30</v>
      </c>
      <c r="I597" s="3">
        <v>1</v>
      </c>
      <c r="J597" s="3">
        <v>0</v>
      </c>
      <c r="K597" s="3">
        <v>13</v>
      </c>
      <c r="L597" s="3">
        <v>3</v>
      </c>
      <c r="M597" s="3">
        <v>0</v>
      </c>
      <c r="N597" s="3">
        <v>0.94099999999999995</v>
      </c>
      <c r="O597" s="3">
        <v>0</v>
      </c>
      <c r="P597" s="3">
        <v>3</v>
      </c>
      <c r="Q597" s="3">
        <v>2</v>
      </c>
      <c r="R597" s="3">
        <v>40</v>
      </c>
    </row>
    <row r="598" spans="1:18" x14ac:dyDescent="0.3">
      <c r="A598" s="3">
        <f>VLOOKUP(B598&amp;" "&amp;C598,KEY!$F$1:$G$531,2)</f>
        <v>355</v>
      </c>
      <c r="B598" s="4" t="s">
        <v>33</v>
      </c>
      <c r="C598" s="3" t="s">
        <v>5</v>
      </c>
      <c r="D598" s="3" t="s">
        <v>134</v>
      </c>
      <c r="E598" s="3" t="s">
        <v>554</v>
      </c>
      <c r="F598" s="5">
        <v>15</v>
      </c>
      <c r="G598" s="3">
        <v>0</v>
      </c>
      <c r="H598" s="3">
        <v>18</v>
      </c>
      <c r="I598" s="3">
        <v>0</v>
      </c>
      <c r="J598" s="3">
        <v>0</v>
      </c>
      <c r="K598" s="3">
        <v>0</v>
      </c>
      <c r="L598" s="3">
        <v>5</v>
      </c>
      <c r="M598" s="3">
        <v>0</v>
      </c>
      <c r="N598" s="3">
        <v>1</v>
      </c>
      <c r="O598" s="3">
        <v>0</v>
      </c>
      <c r="P598" s="3">
        <v>0</v>
      </c>
      <c r="Q598" s="3">
        <v>0</v>
      </c>
      <c r="R598" s="3">
        <v>0</v>
      </c>
    </row>
    <row r="599" spans="1:18" x14ac:dyDescent="0.3">
      <c r="A599" s="3">
        <f>VLOOKUP(B599&amp;" "&amp;C599,KEY!$F$1:$G$531,2)</f>
        <v>356</v>
      </c>
      <c r="B599" s="4" t="s">
        <v>122</v>
      </c>
      <c r="C599" s="3" t="s">
        <v>56</v>
      </c>
      <c r="D599" s="3" t="s">
        <v>57</v>
      </c>
      <c r="E599" s="3" t="str">
        <f>IF(H599/I599&gt;=80,"A",IF(H599/I599&gt;=50,"B","C"))</f>
        <v>A</v>
      </c>
      <c r="F599" s="5">
        <v>66</v>
      </c>
      <c r="G599" s="3">
        <v>57</v>
      </c>
      <c r="H599" s="6">
        <v>434.33333333333331</v>
      </c>
      <c r="I599" s="3">
        <v>1</v>
      </c>
      <c r="J599" s="3">
        <v>0</v>
      </c>
      <c r="K599" s="3">
        <v>86</v>
      </c>
      <c r="L599" s="3">
        <v>10</v>
      </c>
      <c r="M599" s="3">
        <v>0</v>
      </c>
      <c r="N599" s="3">
        <v>0.99</v>
      </c>
      <c r="O599" s="3">
        <v>0</v>
      </c>
      <c r="P599" s="3">
        <v>0</v>
      </c>
      <c r="Q599" s="3">
        <v>0</v>
      </c>
      <c r="R599" s="3">
        <v>0</v>
      </c>
    </row>
    <row r="600" spans="1:18" x14ac:dyDescent="0.3">
      <c r="A600" s="3">
        <f>VLOOKUP(B600&amp;" "&amp;C600,KEY!$F$1:$G$531,2)</f>
        <v>356</v>
      </c>
      <c r="B600" s="4" t="s">
        <v>122</v>
      </c>
      <c r="C600" s="3" t="s">
        <v>56</v>
      </c>
      <c r="D600" s="3" t="s">
        <v>54</v>
      </c>
      <c r="E600" s="3" t="str">
        <f>IF(H600/I600&gt;=80,"A",IF(H600/I600&gt;=50,"B","C"))</f>
        <v>A</v>
      </c>
      <c r="F600" s="5">
        <v>65</v>
      </c>
      <c r="G600" s="3">
        <v>65</v>
      </c>
      <c r="H600" s="6">
        <v>496.66666666666669</v>
      </c>
      <c r="I600" s="3">
        <v>1</v>
      </c>
      <c r="J600" s="3">
        <v>0</v>
      </c>
      <c r="K600" s="3">
        <v>112</v>
      </c>
      <c r="L600" s="3">
        <v>1</v>
      </c>
      <c r="M600" s="3">
        <v>0</v>
      </c>
      <c r="N600" s="3">
        <v>0.99099999999999999</v>
      </c>
      <c r="O600" s="3">
        <v>0</v>
      </c>
      <c r="P600" s="3">
        <v>0</v>
      </c>
      <c r="Q600" s="3">
        <v>0</v>
      </c>
      <c r="R600" s="3">
        <v>0</v>
      </c>
    </row>
    <row r="601" spans="1:18" x14ac:dyDescent="0.3">
      <c r="A601" s="3">
        <f>VLOOKUP(B601&amp;" "&amp;C601,KEY!$F$1:$G$531,2)</f>
        <v>357</v>
      </c>
      <c r="B601" s="4" t="s">
        <v>403</v>
      </c>
      <c r="C601" s="3" t="s">
        <v>70</v>
      </c>
      <c r="D601" s="3" t="s">
        <v>49</v>
      </c>
      <c r="E601" s="3" t="s">
        <v>554</v>
      </c>
      <c r="F601" s="5">
        <v>5</v>
      </c>
      <c r="G601" s="3">
        <v>0</v>
      </c>
      <c r="H601" s="3">
        <v>10</v>
      </c>
      <c r="I601" s="3">
        <v>0</v>
      </c>
      <c r="J601" s="3">
        <v>0</v>
      </c>
      <c r="K601" s="3">
        <v>3</v>
      </c>
      <c r="L601" s="3">
        <v>0</v>
      </c>
      <c r="M601" s="3">
        <v>0</v>
      </c>
      <c r="N601" s="3">
        <v>1</v>
      </c>
      <c r="O601" s="3">
        <v>0</v>
      </c>
      <c r="P601" s="3">
        <v>0</v>
      </c>
      <c r="Q601" s="3">
        <v>0</v>
      </c>
      <c r="R601" s="3">
        <v>0</v>
      </c>
    </row>
    <row r="602" spans="1:18" x14ac:dyDescent="0.3">
      <c r="A602" s="3">
        <f>VLOOKUP(B602&amp;" "&amp;C602,KEY!$F$1:$G$531,2)</f>
        <v>357</v>
      </c>
      <c r="B602" s="4" t="s">
        <v>403</v>
      </c>
      <c r="C602" s="3" t="s">
        <v>70</v>
      </c>
      <c r="D602" s="3" t="s">
        <v>57</v>
      </c>
      <c r="E602" s="3" t="s">
        <v>554</v>
      </c>
      <c r="F602" s="5">
        <v>1</v>
      </c>
      <c r="G602" s="3">
        <v>0</v>
      </c>
      <c r="H602" s="3">
        <v>1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</row>
    <row r="603" spans="1:18" x14ac:dyDescent="0.3">
      <c r="A603" s="3">
        <f>VLOOKUP(B603&amp;" "&amp;C603,KEY!$F$1:$G$531,2)</f>
        <v>358</v>
      </c>
      <c r="B603" s="4" t="s">
        <v>485</v>
      </c>
      <c r="C603" s="3" t="s">
        <v>67</v>
      </c>
      <c r="D603" s="3" t="s">
        <v>134</v>
      </c>
      <c r="E603" s="3" t="str">
        <f>IF(H603/I603&gt;=80,"A",IF(H603/I603&gt;=50,"B","C"))</f>
        <v>C</v>
      </c>
      <c r="F603" s="5">
        <v>13</v>
      </c>
      <c r="G603" s="3">
        <v>1</v>
      </c>
      <c r="H603" s="6">
        <v>17.666666666666668</v>
      </c>
      <c r="I603" s="3">
        <v>1</v>
      </c>
      <c r="J603" s="3">
        <v>0</v>
      </c>
      <c r="K603" s="3">
        <v>0</v>
      </c>
      <c r="L603" s="3">
        <v>2</v>
      </c>
      <c r="M603" s="3">
        <v>0</v>
      </c>
      <c r="N603" s="3">
        <v>0.66700000000000004</v>
      </c>
      <c r="O603" s="3">
        <v>0</v>
      </c>
      <c r="P603" s="3">
        <v>0</v>
      </c>
      <c r="Q603" s="3">
        <v>0</v>
      </c>
      <c r="R603" s="3">
        <v>0</v>
      </c>
    </row>
    <row r="604" spans="1:18" x14ac:dyDescent="0.3">
      <c r="A604" s="3">
        <f>VLOOKUP(B604&amp;" "&amp;C604,KEY!$F$1:$G$531,2)</f>
        <v>359</v>
      </c>
      <c r="B604" s="4" t="s">
        <v>452</v>
      </c>
      <c r="C604" s="3" t="s">
        <v>85</v>
      </c>
      <c r="D604" s="3" t="s">
        <v>134</v>
      </c>
      <c r="E604" s="3" t="str">
        <f>IF(H604/I604&gt;=80,"A",IF(H604/I604&gt;=50,"B","C"))</f>
        <v>C</v>
      </c>
      <c r="F604" s="5">
        <v>25</v>
      </c>
      <c r="G604" s="3">
        <v>13</v>
      </c>
      <c r="H604" s="6">
        <v>71.333333333333329</v>
      </c>
      <c r="I604" s="3">
        <v>3</v>
      </c>
      <c r="J604" s="3">
        <v>0</v>
      </c>
      <c r="K604" s="3">
        <v>6</v>
      </c>
      <c r="L604" s="3">
        <v>11</v>
      </c>
      <c r="M604" s="3">
        <v>1</v>
      </c>
      <c r="N604" s="3">
        <v>0.85</v>
      </c>
      <c r="O604" s="3">
        <v>0</v>
      </c>
      <c r="P604" s="3">
        <v>0</v>
      </c>
      <c r="Q604" s="3">
        <v>0</v>
      </c>
      <c r="R604" s="3">
        <v>0</v>
      </c>
    </row>
    <row r="605" spans="1:18" x14ac:dyDescent="0.3">
      <c r="A605" s="3">
        <f>VLOOKUP(B605&amp;" "&amp;C605,KEY!$F$1:$G$531,2)</f>
        <v>360</v>
      </c>
      <c r="B605" s="4" t="s">
        <v>72</v>
      </c>
      <c r="C605" s="3" t="s">
        <v>48</v>
      </c>
      <c r="D605" s="3" t="s">
        <v>59</v>
      </c>
      <c r="E605" s="3" t="str">
        <f>IF(H605/I605&gt;=80,"A",IF(H605/I605&gt;=50,"B","C"))</f>
        <v>A</v>
      </c>
      <c r="F605" s="5">
        <v>124</v>
      </c>
      <c r="G605" s="3">
        <v>101</v>
      </c>
      <c r="H605" s="3">
        <v>867</v>
      </c>
      <c r="I605" s="3">
        <v>10</v>
      </c>
      <c r="J605" s="3">
        <v>1</v>
      </c>
      <c r="K605" s="3">
        <v>682</v>
      </c>
      <c r="L605" s="3">
        <v>65</v>
      </c>
      <c r="M605" s="3">
        <v>13</v>
      </c>
      <c r="N605" s="3">
        <v>0.98699999999999999</v>
      </c>
      <c r="O605" s="3">
        <v>5</v>
      </c>
      <c r="P605" s="3">
        <v>77</v>
      </c>
      <c r="Q605" s="3">
        <v>35</v>
      </c>
      <c r="R605" s="3">
        <v>31.3</v>
      </c>
    </row>
    <row r="606" spans="1:18" x14ac:dyDescent="0.3">
      <c r="A606" s="3">
        <f>VLOOKUP(B606&amp;" "&amp;C606,KEY!$F$1:$G$531,2)</f>
        <v>361</v>
      </c>
      <c r="B606" s="4" t="s">
        <v>459</v>
      </c>
      <c r="C606" s="3" t="s">
        <v>62</v>
      </c>
      <c r="D606" s="3" t="s">
        <v>49</v>
      </c>
      <c r="E606" s="3" t="s">
        <v>554</v>
      </c>
      <c r="F606" s="5">
        <v>20</v>
      </c>
      <c r="G606" s="3">
        <v>1</v>
      </c>
      <c r="H606" s="6">
        <v>44.666666666666664</v>
      </c>
      <c r="I606" s="3">
        <v>0</v>
      </c>
      <c r="J606" s="3">
        <v>0</v>
      </c>
      <c r="K606" s="3">
        <v>6</v>
      </c>
      <c r="L606" s="3">
        <v>1</v>
      </c>
      <c r="M606" s="3">
        <v>0</v>
      </c>
      <c r="N606" s="3">
        <v>1</v>
      </c>
      <c r="O606" s="3">
        <v>0</v>
      </c>
      <c r="P606" s="3">
        <v>0</v>
      </c>
      <c r="Q606" s="3">
        <v>0</v>
      </c>
      <c r="R606" s="3">
        <v>0</v>
      </c>
    </row>
    <row r="607" spans="1:18" x14ac:dyDescent="0.3">
      <c r="A607" s="3">
        <f>VLOOKUP(B607&amp;" "&amp;C607,KEY!$F$1:$G$531,2)</f>
        <v>361</v>
      </c>
      <c r="B607" s="4" t="s">
        <v>459</v>
      </c>
      <c r="C607" s="3" t="s">
        <v>62</v>
      </c>
      <c r="D607" s="3" t="s">
        <v>57</v>
      </c>
      <c r="E607" s="3" t="s">
        <v>554</v>
      </c>
      <c r="F607" s="5">
        <v>3</v>
      </c>
      <c r="G607" s="3">
        <v>1</v>
      </c>
      <c r="H607" s="3">
        <v>14</v>
      </c>
      <c r="I607" s="3">
        <v>0</v>
      </c>
      <c r="J607" s="3">
        <v>0</v>
      </c>
      <c r="K607" s="3">
        <v>1</v>
      </c>
      <c r="L607" s="3">
        <v>0</v>
      </c>
      <c r="M607" s="3">
        <v>0</v>
      </c>
      <c r="N607" s="3">
        <v>1</v>
      </c>
      <c r="O607" s="3">
        <v>0</v>
      </c>
      <c r="P607" s="3">
        <v>0</v>
      </c>
      <c r="Q607" s="3">
        <v>0</v>
      </c>
      <c r="R607" s="3">
        <v>0</v>
      </c>
    </row>
    <row r="608" spans="1:18" x14ac:dyDescent="0.3">
      <c r="A608" s="3">
        <f>VLOOKUP(B608&amp;" "&amp;C608,KEY!$F$1:$G$531,2)</f>
        <v>361</v>
      </c>
      <c r="B608" s="4" t="s">
        <v>459</v>
      </c>
      <c r="C608" s="3" t="s">
        <v>62</v>
      </c>
      <c r="D608" s="3" t="s">
        <v>54</v>
      </c>
      <c r="E608" s="3" t="s">
        <v>554</v>
      </c>
      <c r="F608" s="5">
        <v>18</v>
      </c>
      <c r="G608" s="3">
        <v>4</v>
      </c>
      <c r="H608" s="6">
        <v>58.666666666666664</v>
      </c>
      <c r="I608" s="3">
        <v>0</v>
      </c>
      <c r="J608" s="3">
        <v>0</v>
      </c>
      <c r="K608" s="3">
        <v>12</v>
      </c>
      <c r="L608" s="3">
        <v>0</v>
      </c>
      <c r="M608" s="3">
        <v>0</v>
      </c>
      <c r="N608" s="3">
        <v>1</v>
      </c>
      <c r="O608" s="3">
        <v>0</v>
      </c>
      <c r="P608" s="3">
        <v>0</v>
      </c>
      <c r="Q608" s="3">
        <v>0</v>
      </c>
      <c r="R608" s="3">
        <v>0</v>
      </c>
    </row>
    <row r="609" spans="1:18" x14ac:dyDescent="0.3">
      <c r="A609" s="3">
        <f>VLOOKUP(B609&amp;" "&amp;C609,KEY!$F$1:$G$531,2)</f>
        <v>362</v>
      </c>
      <c r="B609" s="4" t="s">
        <v>227</v>
      </c>
      <c r="C609" s="3" t="s">
        <v>77</v>
      </c>
      <c r="D609" s="3" t="s">
        <v>49</v>
      </c>
      <c r="E609" s="3" t="s">
        <v>553</v>
      </c>
      <c r="F609" s="5">
        <v>16</v>
      </c>
      <c r="G609" s="3">
        <v>13</v>
      </c>
      <c r="H609" s="3">
        <v>100</v>
      </c>
      <c r="I609" s="3">
        <v>0</v>
      </c>
      <c r="J609" s="3">
        <v>0</v>
      </c>
      <c r="K609" s="3">
        <v>27</v>
      </c>
      <c r="L609" s="3">
        <v>0</v>
      </c>
      <c r="M609" s="3">
        <v>0</v>
      </c>
      <c r="N609" s="3">
        <v>1</v>
      </c>
      <c r="O609" s="3">
        <v>0</v>
      </c>
      <c r="P609" s="3">
        <v>0</v>
      </c>
      <c r="Q609" s="3">
        <v>0</v>
      </c>
      <c r="R609" s="3">
        <v>0</v>
      </c>
    </row>
    <row r="610" spans="1:18" x14ac:dyDescent="0.3">
      <c r="A610" s="3">
        <f>VLOOKUP(B610&amp;" "&amp;C610,KEY!$F$1:$G$531,2)</f>
        <v>361</v>
      </c>
      <c r="B610" s="4" t="s">
        <v>227</v>
      </c>
      <c r="C610" s="3" t="s">
        <v>67</v>
      </c>
      <c r="D610" s="3" t="s">
        <v>49</v>
      </c>
      <c r="E610" s="3" t="str">
        <f>IF(H610/I610&gt;=80,"A",IF(H610/I610&gt;=50,"B","C"))</f>
        <v>B</v>
      </c>
      <c r="F610" s="5">
        <v>13</v>
      </c>
      <c r="G610" s="3">
        <v>6</v>
      </c>
      <c r="H610" s="6">
        <v>69.333333333333329</v>
      </c>
      <c r="I610" s="3">
        <v>1</v>
      </c>
      <c r="J610" s="3">
        <v>0</v>
      </c>
      <c r="K610" s="3">
        <v>14</v>
      </c>
      <c r="L610" s="3">
        <v>0</v>
      </c>
      <c r="M610" s="3">
        <v>0</v>
      </c>
      <c r="N610" s="3">
        <v>0.93300000000000005</v>
      </c>
      <c r="O610" s="3">
        <v>0</v>
      </c>
      <c r="P610" s="3">
        <v>0</v>
      </c>
      <c r="Q610" s="3">
        <v>0</v>
      </c>
      <c r="R610" s="3">
        <v>0</v>
      </c>
    </row>
    <row r="611" spans="1:18" x14ac:dyDescent="0.3">
      <c r="A611" s="3">
        <f>VLOOKUP(B611&amp;" "&amp;C611,KEY!$F$1:$G$531,2)</f>
        <v>361</v>
      </c>
      <c r="B611" s="4" t="s">
        <v>227</v>
      </c>
      <c r="C611" s="3" t="s">
        <v>67</v>
      </c>
      <c r="D611" s="3" t="s">
        <v>57</v>
      </c>
      <c r="E611" s="3" t="s">
        <v>554</v>
      </c>
      <c r="F611" s="5">
        <v>2</v>
      </c>
      <c r="G611" s="3">
        <v>1</v>
      </c>
      <c r="H611" s="3">
        <v>6</v>
      </c>
      <c r="I611" s="3">
        <v>0</v>
      </c>
      <c r="J611" s="3">
        <v>0</v>
      </c>
      <c r="K611" s="3">
        <v>2</v>
      </c>
      <c r="L611" s="3">
        <v>0</v>
      </c>
      <c r="M611" s="3">
        <v>0</v>
      </c>
      <c r="N611" s="3">
        <v>1</v>
      </c>
      <c r="O611" s="3">
        <v>0</v>
      </c>
      <c r="P611" s="3">
        <v>0</v>
      </c>
      <c r="Q611" s="3">
        <v>0</v>
      </c>
      <c r="R611" s="3">
        <v>0</v>
      </c>
    </row>
    <row r="612" spans="1:18" x14ac:dyDescent="0.3">
      <c r="A612" s="3">
        <f>VLOOKUP(B612&amp;" "&amp;C612,KEY!$F$1:$G$531,2)</f>
        <v>361</v>
      </c>
      <c r="B612" s="4" t="s">
        <v>227</v>
      </c>
      <c r="C612" s="3" t="s">
        <v>67</v>
      </c>
      <c r="D612" s="3" t="s">
        <v>54</v>
      </c>
      <c r="E612" s="3" t="s">
        <v>554</v>
      </c>
      <c r="F612" s="5">
        <v>2</v>
      </c>
      <c r="G612" s="3">
        <v>0</v>
      </c>
      <c r="H612" s="3">
        <v>2</v>
      </c>
      <c r="I612" s="3">
        <v>0</v>
      </c>
      <c r="J612" s="3">
        <v>0</v>
      </c>
      <c r="K612" s="3">
        <v>1</v>
      </c>
      <c r="L612" s="3">
        <v>0</v>
      </c>
      <c r="M612" s="3">
        <v>0</v>
      </c>
      <c r="N612" s="3">
        <v>1</v>
      </c>
      <c r="O612" s="3">
        <v>0</v>
      </c>
      <c r="P612" s="3">
        <v>0</v>
      </c>
      <c r="Q612" s="3">
        <v>0</v>
      </c>
      <c r="R612" s="3">
        <v>0</v>
      </c>
    </row>
    <row r="613" spans="1:18" x14ac:dyDescent="0.3">
      <c r="A613" s="3">
        <f>VLOOKUP(B613&amp;" "&amp;C613,KEY!$F$1:$G$531,2)</f>
        <v>364</v>
      </c>
      <c r="B613" s="4" t="s">
        <v>426</v>
      </c>
      <c r="C613" s="3" t="s">
        <v>77</v>
      </c>
      <c r="D613" s="3" t="s">
        <v>134</v>
      </c>
      <c r="E613" s="3" t="s">
        <v>554</v>
      </c>
      <c r="F613" s="5">
        <v>47</v>
      </c>
      <c r="G613" s="3">
        <v>0</v>
      </c>
      <c r="H613" s="6">
        <v>40.333333333333336</v>
      </c>
      <c r="I613" s="3">
        <v>0</v>
      </c>
      <c r="J613" s="3">
        <v>0</v>
      </c>
      <c r="K613" s="3">
        <v>3</v>
      </c>
      <c r="L613" s="3">
        <v>3</v>
      </c>
      <c r="M613" s="3">
        <v>1</v>
      </c>
      <c r="N613" s="3">
        <v>1</v>
      </c>
      <c r="O613" s="3">
        <v>0</v>
      </c>
      <c r="P613" s="3">
        <v>0</v>
      </c>
      <c r="Q613" s="3">
        <v>0</v>
      </c>
      <c r="R613" s="3">
        <v>0</v>
      </c>
    </row>
    <row r="614" spans="1:18" x14ac:dyDescent="0.3">
      <c r="A614" s="3">
        <f>VLOOKUP(B614&amp;" "&amp;C614,KEY!$F$1:$G$531,2)</f>
        <v>365</v>
      </c>
      <c r="B614" s="4" t="s">
        <v>188</v>
      </c>
      <c r="C614" s="3" t="s">
        <v>85</v>
      </c>
      <c r="D614" s="3" t="s">
        <v>49</v>
      </c>
      <c r="E614" s="3" t="str">
        <f>IF(H614/I614&gt;=80,"A",IF(H614/I614&gt;=50,"B","C"))</f>
        <v>A</v>
      </c>
      <c r="F614" s="5">
        <v>48</v>
      </c>
      <c r="G614" s="3">
        <v>25</v>
      </c>
      <c r="H614" s="6">
        <v>253.66666666666666</v>
      </c>
      <c r="I614" s="3">
        <v>2</v>
      </c>
      <c r="J614" s="3">
        <v>0</v>
      </c>
      <c r="K614" s="3">
        <v>43</v>
      </c>
      <c r="L614" s="3">
        <v>1</v>
      </c>
      <c r="M614" s="3">
        <v>0</v>
      </c>
      <c r="N614" s="3">
        <v>0.95699999999999996</v>
      </c>
      <c r="O614" s="3">
        <v>0</v>
      </c>
      <c r="P614" s="3">
        <v>0</v>
      </c>
      <c r="Q614" s="3">
        <v>0</v>
      </c>
      <c r="R614" s="3">
        <v>0</v>
      </c>
    </row>
    <row r="615" spans="1:18" x14ac:dyDescent="0.3">
      <c r="A615" s="3">
        <f>VLOOKUP(B615&amp;" "&amp;C615,KEY!$F$1:$G$531,2)</f>
        <v>365</v>
      </c>
      <c r="B615" s="4" t="s">
        <v>188</v>
      </c>
      <c r="C615" s="3" t="s">
        <v>85</v>
      </c>
      <c r="D615" s="3" t="s">
        <v>57</v>
      </c>
      <c r="E615" s="3" t="s">
        <v>552</v>
      </c>
      <c r="F615" s="5">
        <v>30</v>
      </c>
      <c r="G615" s="3">
        <v>23</v>
      </c>
      <c r="H615" s="6">
        <v>183.33333333333334</v>
      </c>
      <c r="I615" s="3">
        <v>0</v>
      </c>
      <c r="J615" s="3">
        <v>0</v>
      </c>
      <c r="K615" s="3">
        <v>36</v>
      </c>
      <c r="L615" s="3">
        <v>1</v>
      </c>
      <c r="M615" s="3">
        <v>0</v>
      </c>
      <c r="N615" s="3">
        <v>1</v>
      </c>
      <c r="O615" s="3">
        <v>0</v>
      </c>
      <c r="P615" s="3">
        <v>0</v>
      </c>
      <c r="Q615" s="3">
        <v>0</v>
      </c>
      <c r="R615" s="3">
        <v>0</v>
      </c>
    </row>
    <row r="616" spans="1:18" x14ac:dyDescent="0.3">
      <c r="A616" s="3">
        <f>VLOOKUP(B616&amp;" "&amp;C616,KEY!$F$1:$G$531,2)</f>
        <v>365</v>
      </c>
      <c r="B616" s="4" t="s">
        <v>188</v>
      </c>
      <c r="C616" s="3" t="s">
        <v>85</v>
      </c>
      <c r="D616" s="3" t="s">
        <v>54</v>
      </c>
      <c r="E616" s="3" t="s">
        <v>552</v>
      </c>
      <c r="F616" s="5">
        <v>32</v>
      </c>
      <c r="G616" s="3">
        <v>23</v>
      </c>
      <c r="H616" s="6">
        <v>174.33333333333334</v>
      </c>
      <c r="I616" s="3">
        <v>0</v>
      </c>
      <c r="J616" s="3">
        <v>0</v>
      </c>
      <c r="K616" s="3">
        <v>57</v>
      </c>
      <c r="L616" s="3">
        <v>1</v>
      </c>
      <c r="M616" s="3">
        <v>1</v>
      </c>
      <c r="N616" s="3">
        <v>1</v>
      </c>
      <c r="O616" s="3">
        <v>0</v>
      </c>
      <c r="P616" s="3">
        <v>0</v>
      </c>
      <c r="Q616" s="3">
        <v>0</v>
      </c>
      <c r="R616" s="3">
        <v>0</v>
      </c>
    </row>
    <row r="617" spans="1:18" x14ac:dyDescent="0.3">
      <c r="A617" s="3">
        <f>VLOOKUP(B617&amp;" "&amp;C617,KEY!$F$1:$G$531,2)</f>
        <v>366</v>
      </c>
      <c r="B617" s="4" t="s">
        <v>306</v>
      </c>
      <c r="C617" s="3" t="s">
        <v>70</v>
      </c>
      <c r="D617" s="3" t="s">
        <v>134</v>
      </c>
      <c r="E617" s="3" t="str">
        <f>IF(H617/I617&gt;=80,"A",IF(H617/I617&gt;=50,"B","C"))</f>
        <v>A</v>
      </c>
      <c r="F617" s="5">
        <v>29</v>
      </c>
      <c r="G617" s="3">
        <v>25</v>
      </c>
      <c r="H617" s="6">
        <v>112.33333333333333</v>
      </c>
      <c r="I617" s="3">
        <v>1</v>
      </c>
      <c r="J617" s="3">
        <v>0</v>
      </c>
      <c r="K617" s="3">
        <v>4</v>
      </c>
      <c r="L617" s="3">
        <v>13</v>
      </c>
      <c r="M617" s="3">
        <v>1</v>
      </c>
      <c r="N617" s="3">
        <v>0.94399999999999995</v>
      </c>
      <c r="O617" s="3">
        <v>0</v>
      </c>
      <c r="P617" s="3">
        <v>0</v>
      </c>
      <c r="Q617" s="3">
        <v>0</v>
      </c>
      <c r="R617" s="3">
        <v>0</v>
      </c>
    </row>
    <row r="618" spans="1:18" x14ac:dyDescent="0.3">
      <c r="A618" s="3">
        <f>VLOOKUP(B618&amp;" "&amp;C618,KEY!$F$1:$G$531,2)</f>
        <v>365</v>
      </c>
      <c r="B618" s="4" t="s">
        <v>306</v>
      </c>
      <c r="C618" s="3" t="s">
        <v>56</v>
      </c>
      <c r="D618" s="3" t="s">
        <v>134</v>
      </c>
      <c r="E618" s="3" t="s">
        <v>554</v>
      </c>
      <c r="F618" s="5">
        <v>10</v>
      </c>
      <c r="G618" s="3">
        <v>10</v>
      </c>
      <c r="H618" s="3">
        <v>47</v>
      </c>
      <c r="I618" s="3">
        <v>0</v>
      </c>
      <c r="J618" s="3">
        <v>0</v>
      </c>
      <c r="K618" s="3">
        <v>2</v>
      </c>
      <c r="L618" s="3">
        <v>9</v>
      </c>
      <c r="M618" s="3">
        <v>1</v>
      </c>
      <c r="N618" s="3">
        <v>1</v>
      </c>
      <c r="O618" s="3">
        <v>0</v>
      </c>
      <c r="P618" s="3">
        <v>0</v>
      </c>
      <c r="Q618" s="3">
        <v>0</v>
      </c>
      <c r="R618" s="3">
        <v>0</v>
      </c>
    </row>
    <row r="619" spans="1:18" x14ac:dyDescent="0.3">
      <c r="A619" s="3">
        <f>VLOOKUP(B619&amp;" "&amp;C619,KEY!$F$1:$G$531,2)</f>
        <v>368</v>
      </c>
      <c r="B619" s="4" t="s">
        <v>10</v>
      </c>
      <c r="C619" s="3" t="s">
        <v>5</v>
      </c>
      <c r="D619" s="3" t="s">
        <v>49</v>
      </c>
      <c r="E619" s="3" t="s">
        <v>552</v>
      </c>
      <c r="F619" s="5">
        <v>79</v>
      </c>
      <c r="G619" s="3">
        <v>73</v>
      </c>
      <c r="H619" s="6">
        <v>571.33333333333337</v>
      </c>
      <c r="I619" s="3">
        <v>0</v>
      </c>
      <c r="J619" s="3">
        <v>0</v>
      </c>
      <c r="K619" s="3">
        <v>126</v>
      </c>
      <c r="L619" s="3">
        <v>6</v>
      </c>
      <c r="M619" s="3">
        <v>0</v>
      </c>
      <c r="N619" s="3">
        <v>1</v>
      </c>
      <c r="O619" s="3">
        <v>0</v>
      </c>
      <c r="P619" s="3">
        <v>0</v>
      </c>
      <c r="Q619" s="3">
        <v>0</v>
      </c>
      <c r="R619" s="3">
        <v>0</v>
      </c>
    </row>
    <row r="620" spans="1:18" x14ac:dyDescent="0.3">
      <c r="A620" s="3">
        <f>VLOOKUP(B620&amp;" "&amp;C620,KEY!$F$1:$G$531,2)</f>
        <v>368</v>
      </c>
      <c r="B620" s="4" t="s">
        <v>10</v>
      </c>
      <c r="C620" s="3" t="s">
        <v>5</v>
      </c>
      <c r="D620" s="3" t="s">
        <v>57</v>
      </c>
      <c r="E620" s="3" t="str">
        <f>IF(H620/I620&gt;=80,"A",IF(H620/I620&gt;=50,"B","C"))</f>
        <v>A</v>
      </c>
      <c r="F620" s="5">
        <v>18</v>
      </c>
      <c r="G620" s="3">
        <v>18</v>
      </c>
      <c r="H620" s="3">
        <v>116</v>
      </c>
      <c r="I620" s="3">
        <v>1</v>
      </c>
      <c r="J620" s="3">
        <v>0</v>
      </c>
      <c r="K620" s="3">
        <v>23</v>
      </c>
      <c r="L620" s="3">
        <v>1</v>
      </c>
      <c r="M620" s="3">
        <v>1</v>
      </c>
      <c r="N620" s="3">
        <v>0.96</v>
      </c>
      <c r="O620" s="3">
        <v>0</v>
      </c>
      <c r="P620" s="3">
        <v>0</v>
      </c>
      <c r="Q620" s="3">
        <v>0</v>
      </c>
      <c r="R620" s="3">
        <v>0</v>
      </c>
    </row>
    <row r="621" spans="1:18" x14ac:dyDescent="0.3">
      <c r="A621" s="3">
        <f>VLOOKUP(B621&amp;" "&amp;C621,KEY!$F$1:$G$531,2)</f>
        <v>369</v>
      </c>
      <c r="B621" s="4" t="s">
        <v>88</v>
      </c>
      <c r="C621" s="3" t="s">
        <v>77</v>
      </c>
      <c r="D621" s="3" t="s">
        <v>59</v>
      </c>
      <c r="E621" s="3" t="str">
        <f>IF(H621/I621&gt;=80,"A",IF(H621/I621&gt;=50,"B","C"))</f>
        <v>B</v>
      </c>
      <c r="F621" s="5">
        <v>85</v>
      </c>
      <c r="G621" s="3">
        <v>66</v>
      </c>
      <c r="H621" s="6">
        <v>575.33333333333337</v>
      </c>
      <c r="I621" s="3">
        <v>8</v>
      </c>
      <c r="J621" s="3">
        <v>0</v>
      </c>
      <c r="K621" s="3">
        <v>476</v>
      </c>
      <c r="L621" s="3">
        <v>48</v>
      </c>
      <c r="M621" s="3">
        <v>6</v>
      </c>
      <c r="N621" s="3">
        <v>0.98499999999999999</v>
      </c>
      <c r="O621" s="3">
        <v>7</v>
      </c>
      <c r="P621" s="3">
        <v>35</v>
      </c>
      <c r="Q621" s="3">
        <v>31</v>
      </c>
      <c r="R621" s="3">
        <v>47</v>
      </c>
    </row>
    <row r="622" spans="1:18" x14ac:dyDescent="0.3">
      <c r="A622" s="3">
        <f>VLOOKUP(B622&amp;" "&amp;C622,KEY!$F$1:$G$531,2)</f>
        <v>370</v>
      </c>
      <c r="B622" s="4" t="s">
        <v>497</v>
      </c>
      <c r="C622" s="3" t="s">
        <v>62</v>
      </c>
      <c r="D622" s="3" t="s">
        <v>59</v>
      </c>
      <c r="E622" s="3" t="s">
        <v>554</v>
      </c>
      <c r="F622" s="5">
        <v>9</v>
      </c>
      <c r="G622" s="3">
        <v>0</v>
      </c>
      <c r="H622" s="6">
        <v>17.666666666666668</v>
      </c>
      <c r="I622" s="3">
        <v>0</v>
      </c>
      <c r="J622" s="3">
        <v>0</v>
      </c>
      <c r="K622" s="3">
        <v>18</v>
      </c>
      <c r="L622" s="3">
        <v>0</v>
      </c>
      <c r="M622" s="3">
        <v>0</v>
      </c>
      <c r="N622" s="3">
        <v>1</v>
      </c>
      <c r="O622" s="3">
        <v>0</v>
      </c>
      <c r="P622" s="3">
        <v>1</v>
      </c>
      <c r="Q622" s="3">
        <v>0</v>
      </c>
      <c r="R622" s="3">
        <v>0</v>
      </c>
    </row>
    <row r="623" spans="1:18" x14ac:dyDescent="0.3">
      <c r="A623" s="3">
        <f>VLOOKUP(B623&amp;" "&amp;C623,KEY!$F$1:$G$531,2)</f>
        <v>371</v>
      </c>
      <c r="B623" s="4" t="s">
        <v>169</v>
      </c>
      <c r="C623" s="3" t="s">
        <v>65</v>
      </c>
      <c r="D623" s="3" t="s">
        <v>134</v>
      </c>
      <c r="E623" s="3" t="s">
        <v>554</v>
      </c>
      <c r="F623" s="5">
        <v>56</v>
      </c>
      <c r="G623" s="3">
        <v>0</v>
      </c>
      <c r="H623" s="6">
        <v>57.666666666666664</v>
      </c>
      <c r="I623" s="3">
        <v>0</v>
      </c>
      <c r="J623" s="3">
        <v>1</v>
      </c>
      <c r="K623" s="3">
        <v>1</v>
      </c>
      <c r="L623" s="3">
        <v>11</v>
      </c>
      <c r="M623" s="3">
        <v>1</v>
      </c>
      <c r="N623" s="3">
        <v>1</v>
      </c>
      <c r="O623" s="3">
        <v>0</v>
      </c>
      <c r="P623" s="3">
        <v>0</v>
      </c>
      <c r="Q623" s="3">
        <v>0</v>
      </c>
      <c r="R623" s="3">
        <v>0</v>
      </c>
    </row>
    <row r="624" spans="1:18" x14ac:dyDescent="0.3">
      <c r="A624" s="3">
        <f>VLOOKUP(B624&amp;" "&amp;C624,KEY!$F$1:$G$531,2)</f>
        <v>372</v>
      </c>
      <c r="B624" s="4" t="s">
        <v>273</v>
      </c>
      <c r="C624" s="3" t="s">
        <v>65</v>
      </c>
      <c r="D624" s="3" t="s">
        <v>134</v>
      </c>
      <c r="E624" s="3" t="s">
        <v>554</v>
      </c>
      <c r="F624" s="5">
        <v>41</v>
      </c>
      <c r="G624" s="3">
        <v>1</v>
      </c>
      <c r="H624" s="3">
        <v>47</v>
      </c>
      <c r="I624" s="3">
        <v>0</v>
      </c>
      <c r="J624" s="3">
        <v>0</v>
      </c>
      <c r="K624" s="3">
        <v>4</v>
      </c>
      <c r="L624" s="3">
        <v>5</v>
      </c>
      <c r="M624" s="3">
        <v>1</v>
      </c>
      <c r="N624" s="3">
        <v>1</v>
      </c>
      <c r="O624" s="3">
        <v>0</v>
      </c>
      <c r="P624" s="3">
        <v>0</v>
      </c>
      <c r="Q624" s="3">
        <v>0</v>
      </c>
      <c r="R624" s="3">
        <v>0</v>
      </c>
    </row>
    <row r="625" spans="1:18" x14ac:dyDescent="0.3">
      <c r="A625" s="3">
        <f>VLOOKUP(B625&amp;" "&amp;C625,KEY!$F$1:$G$531,2)</f>
        <v>373</v>
      </c>
      <c r="B625" s="4" t="s">
        <v>139</v>
      </c>
      <c r="C625" s="3" t="s">
        <v>85</v>
      </c>
      <c r="D625" s="3" t="s">
        <v>49</v>
      </c>
      <c r="E625" s="3" t="s">
        <v>553</v>
      </c>
      <c r="F625" s="5">
        <v>23</v>
      </c>
      <c r="G625" s="3">
        <v>9</v>
      </c>
      <c r="H625" s="6">
        <v>85.666666666666671</v>
      </c>
      <c r="I625" s="3">
        <v>0</v>
      </c>
      <c r="J625" s="3">
        <v>0</v>
      </c>
      <c r="K625" s="3">
        <v>19</v>
      </c>
      <c r="L625" s="3">
        <v>0</v>
      </c>
      <c r="M625" s="3">
        <v>0</v>
      </c>
      <c r="N625" s="3">
        <v>1</v>
      </c>
      <c r="O625" s="3">
        <v>0</v>
      </c>
      <c r="P625" s="3">
        <v>0</v>
      </c>
      <c r="Q625" s="3">
        <v>0</v>
      </c>
      <c r="R625" s="3">
        <v>0</v>
      </c>
    </row>
    <row r="626" spans="1:18" x14ac:dyDescent="0.3">
      <c r="A626" s="3">
        <f>VLOOKUP(B626&amp;" "&amp;C626,KEY!$F$1:$G$531,2)</f>
        <v>373</v>
      </c>
      <c r="B626" s="4" t="s">
        <v>139</v>
      </c>
      <c r="C626" s="3" t="s">
        <v>85</v>
      </c>
      <c r="D626" s="3" t="s">
        <v>57</v>
      </c>
      <c r="E626" s="3" t="s">
        <v>552</v>
      </c>
      <c r="F626" s="5">
        <v>32</v>
      </c>
      <c r="G626" s="3">
        <v>16</v>
      </c>
      <c r="H626" s="3">
        <v>161</v>
      </c>
      <c r="I626" s="3">
        <v>0</v>
      </c>
      <c r="J626" s="3">
        <v>0</v>
      </c>
      <c r="K626" s="3">
        <v>38</v>
      </c>
      <c r="L626" s="3">
        <v>0</v>
      </c>
      <c r="M626" s="3">
        <v>0</v>
      </c>
      <c r="N626" s="3">
        <v>1</v>
      </c>
      <c r="O626" s="3">
        <v>0</v>
      </c>
      <c r="P626" s="3">
        <v>0</v>
      </c>
      <c r="Q626" s="3">
        <v>0</v>
      </c>
      <c r="R626" s="3">
        <v>0</v>
      </c>
    </row>
    <row r="627" spans="1:18" x14ac:dyDescent="0.3">
      <c r="A627" s="3">
        <f>VLOOKUP(B627&amp;" "&amp;C627,KEY!$F$1:$G$531,2)</f>
        <v>373</v>
      </c>
      <c r="B627" s="4" t="s">
        <v>139</v>
      </c>
      <c r="C627" s="3" t="s">
        <v>85</v>
      </c>
      <c r="D627" s="3" t="s">
        <v>54</v>
      </c>
      <c r="E627" s="3" t="s">
        <v>554</v>
      </c>
      <c r="F627" s="5">
        <v>6</v>
      </c>
      <c r="G627" s="3">
        <v>2</v>
      </c>
      <c r="H627" s="6">
        <v>23.333333333333332</v>
      </c>
      <c r="I627" s="3">
        <v>0</v>
      </c>
      <c r="J627" s="3">
        <v>0</v>
      </c>
      <c r="K627" s="3">
        <v>5</v>
      </c>
      <c r="L627" s="3">
        <v>0</v>
      </c>
      <c r="M627" s="3">
        <v>0</v>
      </c>
      <c r="N627" s="3">
        <v>1</v>
      </c>
      <c r="O627" s="3">
        <v>0</v>
      </c>
      <c r="P627" s="3">
        <v>0</v>
      </c>
      <c r="Q627" s="3">
        <v>0</v>
      </c>
      <c r="R627" s="3">
        <v>0</v>
      </c>
    </row>
    <row r="628" spans="1:18" x14ac:dyDescent="0.3">
      <c r="A628" s="3">
        <f>VLOOKUP(B628&amp;" "&amp;C628,KEY!$F$1:$G$531,2)</f>
        <v>374</v>
      </c>
      <c r="B628" s="4" t="s">
        <v>363</v>
      </c>
      <c r="C628" s="3" t="s">
        <v>67</v>
      </c>
      <c r="D628" s="3" t="s">
        <v>49</v>
      </c>
      <c r="E628" s="3" t="s">
        <v>553</v>
      </c>
      <c r="F628" s="5">
        <v>44</v>
      </c>
      <c r="G628" s="3">
        <v>5</v>
      </c>
      <c r="H628" s="3">
        <v>126</v>
      </c>
      <c r="I628" s="3">
        <v>0</v>
      </c>
      <c r="J628" s="3">
        <v>0</v>
      </c>
      <c r="K628" s="3">
        <v>29</v>
      </c>
      <c r="L628" s="3">
        <v>1</v>
      </c>
      <c r="M628" s="3">
        <v>0</v>
      </c>
      <c r="N628" s="3">
        <v>1</v>
      </c>
      <c r="O628" s="3">
        <v>0</v>
      </c>
      <c r="P628" s="3">
        <v>0</v>
      </c>
      <c r="Q628" s="3">
        <v>0</v>
      </c>
      <c r="R628" s="3">
        <v>0</v>
      </c>
    </row>
    <row r="629" spans="1:18" x14ac:dyDescent="0.3">
      <c r="A629" s="3">
        <f>VLOOKUP(B629&amp;" "&amp;C629,KEY!$F$1:$G$531,2)</f>
        <v>374</v>
      </c>
      <c r="B629" s="4" t="s">
        <v>363</v>
      </c>
      <c r="C629" s="3" t="s">
        <v>67</v>
      </c>
      <c r="D629" s="3" t="s">
        <v>57</v>
      </c>
      <c r="E629" s="3" t="s">
        <v>554</v>
      </c>
      <c r="F629" s="5">
        <v>2</v>
      </c>
      <c r="G629" s="3">
        <v>0</v>
      </c>
      <c r="H629" s="3">
        <v>4</v>
      </c>
      <c r="I629" s="3">
        <v>0</v>
      </c>
      <c r="J629" s="3">
        <v>0</v>
      </c>
      <c r="K629" s="3">
        <v>2</v>
      </c>
      <c r="L629" s="3">
        <v>0</v>
      </c>
      <c r="M629" s="3">
        <v>0</v>
      </c>
      <c r="N629" s="3">
        <v>1</v>
      </c>
      <c r="O629" s="3">
        <v>0</v>
      </c>
      <c r="P629" s="3">
        <v>0</v>
      </c>
      <c r="Q629" s="3">
        <v>0</v>
      </c>
      <c r="R629" s="3">
        <v>0</v>
      </c>
    </row>
    <row r="630" spans="1:18" x14ac:dyDescent="0.3">
      <c r="A630" s="3">
        <f>VLOOKUP(B630&amp;" "&amp;C630,KEY!$F$1:$G$531,2)</f>
        <v>374</v>
      </c>
      <c r="B630" s="4" t="s">
        <v>363</v>
      </c>
      <c r="C630" s="3" t="s">
        <v>67</v>
      </c>
      <c r="D630" s="3" t="s">
        <v>54</v>
      </c>
      <c r="E630" s="3" t="s">
        <v>554</v>
      </c>
      <c r="F630" s="5">
        <v>2</v>
      </c>
      <c r="G630" s="3">
        <v>1</v>
      </c>
      <c r="H630" s="3">
        <v>7</v>
      </c>
      <c r="I630" s="3">
        <v>0</v>
      </c>
      <c r="J630" s="3">
        <v>0</v>
      </c>
      <c r="K630" s="3">
        <v>2</v>
      </c>
      <c r="L630" s="3">
        <v>0</v>
      </c>
      <c r="M630" s="3">
        <v>0</v>
      </c>
      <c r="N630" s="3">
        <v>1</v>
      </c>
      <c r="O630" s="3">
        <v>0</v>
      </c>
      <c r="P630" s="3">
        <v>0</v>
      </c>
      <c r="Q630" s="3">
        <v>0</v>
      </c>
      <c r="R630" s="3">
        <v>0</v>
      </c>
    </row>
    <row r="631" spans="1:18" x14ac:dyDescent="0.3">
      <c r="A631" s="3">
        <f>VLOOKUP(B631&amp;" "&amp;C631,KEY!$F$1:$G$531,2)</f>
        <v>375</v>
      </c>
      <c r="B631" s="4" t="s">
        <v>173</v>
      </c>
      <c r="C631" s="3" t="s">
        <v>67</v>
      </c>
      <c r="D631" s="3" t="s">
        <v>81</v>
      </c>
      <c r="E631" s="3" t="s">
        <v>554</v>
      </c>
      <c r="F631" s="5">
        <v>2</v>
      </c>
      <c r="G631" s="3">
        <v>0</v>
      </c>
      <c r="H631" s="3">
        <v>2</v>
      </c>
      <c r="I631" s="3">
        <v>0</v>
      </c>
      <c r="J631" s="3">
        <v>0</v>
      </c>
      <c r="K631" s="3">
        <v>2</v>
      </c>
      <c r="L631" s="3">
        <v>0</v>
      </c>
      <c r="M631" s="3">
        <v>0</v>
      </c>
      <c r="N631" s="3">
        <v>1</v>
      </c>
      <c r="O631" s="3">
        <v>0</v>
      </c>
      <c r="P631" s="3">
        <v>0</v>
      </c>
      <c r="Q631" s="3">
        <v>0</v>
      </c>
      <c r="R631" s="3">
        <v>0</v>
      </c>
    </row>
    <row r="632" spans="1:18" x14ac:dyDescent="0.3">
      <c r="A632" s="3">
        <f>VLOOKUP(B632&amp;" "&amp;C632,KEY!$F$1:$G$531,2)</f>
        <v>375</v>
      </c>
      <c r="B632" s="4" t="s">
        <v>173</v>
      </c>
      <c r="C632" s="3" t="s">
        <v>67</v>
      </c>
      <c r="D632" s="3" t="s">
        <v>59</v>
      </c>
      <c r="E632" s="3" t="str">
        <f>IF(H632/I632&gt;=80,"A",IF(H632/I632&gt;=50,"B","C"))</f>
        <v>A</v>
      </c>
      <c r="F632" s="5">
        <v>92</v>
      </c>
      <c r="G632" s="3">
        <v>64</v>
      </c>
      <c r="H632" s="3">
        <v>532</v>
      </c>
      <c r="I632" s="3">
        <v>5</v>
      </c>
      <c r="J632" s="3">
        <v>0</v>
      </c>
      <c r="K632" s="3">
        <v>428</v>
      </c>
      <c r="L632" s="3">
        <v>33</v>
      </c>
      <c r="M632" s="3">
        <v>4</v>
      </c>
      <c r="N632" s="3">
        <v>0.98899999999999999</v>
      </c>
      <c r="O632" s="3">
        <v>0</v>
      </c>
      <c r="P632" s="3">
        <v>56</v>
      </c>
      <c r="Q632" s="3">
        <v>10</v>
      </c>
      <c r="R632" s="3">
        <v>15.2</v>
      </c>
    </row>
    <row r="633" spans="1:18" x14ac:dyDescent="0.3">
      <c r="A633" s="3">
        <f>VLOOKUP(B633&amp;" "&amp;C633,KEY!$F$1:$G$531,2)</f>
        <v>376</v>
      </c>
      <c r="B633" s="4" t="s">
        <v>416</v>
      </c>
      <c r="C633" s="3" t="s">
        <v>48</v>
      </c>
      <c r="D633" s="3" t="s">
        <v>59</v>
      </c>
      <c r="E633" s="3" t="str">
        <f>IF(H633/I633&gt;=80,"A",IF(H633/I633&gt;=50,"B","C"))</f>
        <v>B</v>
      </c>
      <c r="F633" s="5">
        <v>82</v>
      </c>
      <c r="G633" s="3">
        <v>39</v>
      </c>
      <c r="H633" s="6">
        <v>381.33333333333331</v>
      </c>
      <c r="I633" s="3">
        <v>5</v>
      </c>
      <c r="J633" s="3">
        <v>2</v>
      </c>
      <c r="K633" s="3">
        <v>291</v>
      </c>
      <c r="L633" s="3">
        <v>28</v>
      </c>
      <c r="M633" s="3">
        <v>5</v>
      </c>
      <c r="N633" s="3">
        <v>0.98499999999999999</v>
      </c>
      <c r="O633" s="3">
        <v>3</v>
      </c>
      <c r="P633" s="3">
        <v>35</v>
      </c>
      <c r="Q633" s="3">
        <v>9</v>
      </c>
      <c r="R633" s="3">
        <v>20.5</v>
      </c>
    </row>
    <row r="634" spans="1:18" x14ac:dyDescent="0.3">
      <c r="A634" s="3">
        <f>VLOOKUP(B634&amp;" "&amp;C634,KEY!$F$1:$G$531,2)</f>
        <v>377</v>
      </c>
      <c r="B634" s="4" t="s">
        <v>320</v>
      </c>
      <c r="C634" s="3" t="s">
        <v>67</v>
      </c>
      <c r="D634" s="3" t="s">
        <v>134</v>
      </c>
      <c r="E634" s="3" t="str">
        <f>IF(H634/I634&gt;=80,"A",IF(H634/I634&gt;=50,"B","C"))</f>
        <v>C</v>
      </c>
      <c r="F634" s="5">
        <v>19</v>
      </c>
      <c r="G634" s="3">
        <v>6</v>
      </c>
      <c r="H634" s="6">
        <v>31.333333333333332</v>
      </c>
      <c r="I634" s="3">
        <v>3</v>
      </c>
      <c r="J634" s="3">
        <v>4</v>
      </c>
      <c r="K634" s="3">
        <v>2</v>
      </c>
      <c r="L634" s="3">
        <v>6</v>
      </c>
      <c r="M634" s="3">
        <v>0</v>
      </c>
      <c r="N634" s="3">
        <v>0.72699999999999998</v>
      </c>
      <c r="O634" s="3">
        <v>0</v>
      </c>
      <c r="P634" s="3">
        <v>0</v>
      </c>
      <c r="Q634" s="3">
        <v>0</v>
      </c>
      <c r="R634" s="3">
        <v>0</v>
      </c>
    </row>
    <row r="635" spans="1:18" x14ac:dyDescent="0.3">
      <c r="A635" s="3">
        <f>VLOOKUP(B635&amp;" "&amp;C635,KEY!$F$1:$G$531,2)</f>
        <v>378</v>
      </c>
      <c r="B635" s="4" t="s">
        <v>359</v>
      </c>
      <c r="C635" s="3" t="s">
        <v>48</v>
      </c>
      <c r="D635" s="3" t="s">
        <v>134</v>
      </c>
      <c r="E635" s="3" t="s">
        <v>554</v>
      </c>
      <c r="F635" s="5">
        <v>26</v>
      </c>
      <c r="G635" s="3">
        <v>0</v>
      </c>
      <c r="H635" s="3">
        <v>28</v>
      </c>
      <c r="I635" s="3">
        <v>0</v>
      </c>
      <c r="J635" s="3">
        <v>0</v>
      </c>
      <c r="K635" s="3">
        <v>4</v>
      </c>
      <c r="L635" s="3">
        <v>4</v>
      </c>
      <c r="M635" s="3">
        <v>0</v>
      </c>
      <c r="N635" s="3">
        <v>1</v>
      </c>
      <c r="O635" s="3">
        <v>0</v>
      </c>
      <c r="P635" s="3">
        <v>0</v>
      </c>
      <c r="Q635" s="3">
        <v>0</v>
      </c>
      <c r="R635" s="3">
        <v>0</v>
      </c>
    </row>
    <row r="636" spans="1:18" x14ac:dyDescent="0.3">
      <c r="A636" s="3">
        <f>VLOOKUP(B636&amp;" "&amp;C636,KEY!$F$1:$G$531,2)</f>
        <v>379</v>
      </c>
      <c r="B636" s="4" t="s">
        <v>17</v>
      </c>
      <c r="C636" s="3" t="s">
        <v>5</v>
      </c>
      <c r="D636" s="3" t="s">
        <v>49</v>
      </c>
      <c r="E636" s="3" t="s">
        <v>554</v>
      </c>
      <c r="F636" s="5">
        <v>1</v>
      </c>
      <c r="G636" s="3">
        <v>0</v>
      </c>
      <c r="H636" s="3">
        <v>3</v>
      </c>
      <c r="I636" s="3">
        <v>0</v>
      </c>
      <c r="J636" s="3">
        <v>0</v>
      </c>
      <c r="K636" s="3">
        <v>1</v>
      </c>
      <c r="L636" s="3">
        <v>0</v>
      </c>
      <c r="M636" s="3">
        <v>0</v>
      </c>
      <c r="N636" s="3">
        <v>1</v>
      </c>
      <c r="O636" s="3">
        <v>0</v>
      </c>
      <c r="P636" s="3">
        <v>0</v>
      </c>
      <c r="Q636" s="3">
        <v>0</v>
      </c>
      <c r="R636" s="3">
        <v>0</v>
      </c>
    </row>
    <row r="637" spans="1:18" x14ac:dyDescent="0.3">
      <c r="A637" s="3">
        <f>VLOOKUP(B637&amp;" "&amp;C637,KEY!$F$1:$G$531,2)</f>
        <v>379</v>
      </c>
      <c r="B637" s="4" t="s">
        <v>17</v>
      </c>
      <c r="C637" s="3" t="s">
        <v>5</v>
      </c>
      <c r="D637" s="3" t="s">
        <v>54</v>
      </c>
      <c r="E637" s="3" t="str">
        <f>IF(H637/I637&gt;=80,"A",IF(H637/I637&gt;=50,"B","C"))</f>
        <v>A</v>
      </c>
      <c r="F637" s="5">
        <v>101</v>
      </c>
      <c r="G637" s="3">
        <v>71</v>
      </c>
      <c r="H637" s="6">
        <v>638.66666666666663</v>
      </c>
      <c r="I637" s="3">
        <v>3</v>
      </c>
      <c r="J637" s="3">
        <v>0</v>
      </c>
      <c r="K637" s="3">
        <v>207</v>
      </c>
      <c r="L637" s="3">
        <v>6</v>
      </c>
      <c r="M637" s="3">
        <v>2</v>
      </c>
      <c r="N637" s="3">
        <v>0.98599999999999999</v>
      </c>
      <c r="O637" s="3">
        <v>0</v>
      </c>
      <c r="P637" s="3">
        <v>0</v>
      </c>
      <c r="Q637" s="3">
        <v>0</v>
      </c>
      <c r="R637" s="3">
        <v>0</v>
      </c>
    </row>
    <row r="638" spans="1:18" x14ac:dyDescent="0.3">
      <c r="A638" s="3">
        <f>VLOOKUP(B638&amp;" "&amp;C638,KEY!$F$1:$G$531,2)</f>
        <v>380</v>
      </c>
      <c r="B638" s="4" t="s">
        <v>529</v>
      </c>
      <c r="C638" s="3" t="s">
        <v>56</v>
      </c>
      <c r="D638" s="3" t="s">
        <v>134</v>
      </c>
      <c r="E638" s="3" t="s">
        <v>554</v>
      </c>
      <c r="F638" s="5">
        <v>2</v>
      </c>
      <c r="G638" s="3">
        <v>1</v>
      </c>
      <c r="H638" s="6">
        <v>6.333333333333333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</row>
    <row r="639" spans="1:18" x14ac:dyDescent="0.3">
      <c r="A639" s="3">
        <f>VLOOKUP(B639&amp;" "&amp;C639,KEY!$F$1:$G$531,2)</f>
        <v>381</v>
      </c>
      <c r="B639" s="4" t="s">
        <v>523</v>
      </c>
      <c r="C639" s="3" t="s">
        <v>62</v>
      </c>
      <c r="D639" s="3" t="s">
        <v>81</v>
      </c>
      <c r="E639" s="3" t="s">
        <v>554</v>
      </c>
      <c r="F639" s="5">
        <v>3</v>
      </c>
      <c r="G639" s="3">
        <v>1</v>
      </c>
      <c r="H639" s="3">
        <v>6</v>
      </c>
      <c r="I639" s="3">
        <v>0</v>
      </c>
      <c r="J639" s="3">
        <v>0</v>
      </c>
      <c r="K639" s="3">
        <v>4</v>
      </c>
      <c r="L639" s="3">
        <v>0</v>
      </c>
      <c r="M639" s="3">
        <v>0</v>
      </c>
      <c r="N639" s="3">
        <v>1</v>
      </c>
      <c r="O639" s="3">
        <v>0</v>
      </c>
      <c r="P639" s="3">
        <v>0</v>
      </c>
      <c r="Q639" s="3">
        <v>0</v>
      </c>
      <c r="R639" s="3">
        <v>0</v>
      </c>
    </row>
    <row r="640" spans="1:18" x14ac:dyDescent="0.3">
      <c r="A640" s="3">
        <f>VLOOKUP(B640&amp;" "&amp;C640,KEY!$F$1:$G$531,2)</f>
        <v>382</v>
      </c>
      <c r="B640" s="4" t="s">
        <v>345</v>
      </c>
      <c r="C640" s="3" t="s">
        <v>70</v>
      </c>
      <c r="D640" s="3" t="s">
        <v>50</v>
      </c>
      <c r="E640" s="3" t="s">
        <v>554</v>
      </c>
      <c r="F640" s="5">
        <v>2</v>
      </c>
      <c r="G640" s="3">
        <v>0</v>
      </c>
      <c r="H640" s="3">
        <v>6</v>
      </c>
      <c r="I640" s="3">
        <v>0</v>
      </c>
      <c r="J640" s="3">
        <v>0</v>
      </c>
      <c r="K640" s="3">
        <v>0</v>
      </c>
      <c r="L640" s="3">
        <v>2</v>
      </c>
      <c r="M640" s="3">
        <v>0</v>
      </c>
      <c r="N640" s="3">
        <v>1</v>
      </c>
      <c r="O640" s="3">
        <v>0</v>
      </c>
      <c r="P640" s="3">
        <v>0</v>
      </c>
      <c r="Q640" s="3">
        <v>0</v>
      </c>
      <c r="R640" s="3">
        <v>0</v>
      </c>
    </row>
    <row r="641" spans="1:18" x14ac:dyDescent="0.3">
      <c r="A641" s="3">
        <f>VLOOKUP(B641&amp;" "&amp;C641,KEY!$F$1:$G$531,2)</f>
        <v>383</v>
      </c>
      <c r="B641" s="4" t="s">
        <v>370</v>
      </c>
      <c r="C641" s="3" t="s">
        <v>85</v>
      </c>
      <c r="D641" s="3" t="s">
        <v>134</v>
      </c>
      <c r="E641" s="3" t="str">
        <f>IF(H641/I641&gt;=80,"A",IF(H641/I641&gt;=50,"B","C"))</f>
        <v>B</v>
      </c>
      <c r="F641" s="5">
        <v>67</v>
      </c>
      <c r="G641" s="3">
        <v>0</v>
      </c>
      <c r="H641" s="6">
        <v>70.666666666666671</v>
      </c>
      <c r="I641" s="3">
        <v>1</v>
      </c>
      <c r="J641" s="3">
        <v>0</v>
      </c>
      <c r="K641" s="3">
        <v>2</v>
      </c>
      <c r="L641" s="3">
        <v>4</v>
      </c>
      <c r="M641" s="3">
        <v>1</v>
      </c>
      <c r="N641" s="3">
        <v>0.85699999999999998</v>
      </c>
      <c r="O641" s="3">
        <v>0</v>
      </c>
      <c r="P641" s="3">
        <v>0</v>
      </c>
      <c r="Q641" s="3">
        <v>0</v>
      </c>
      <c r="R641" s="3">
        <v>0</v>
      </c>
    </row>
    <row r="642" spans="1:18" x14ac:dyDescent="0.3">
      <c r="A642" s="3">
        <f>VLOOKUP(B642&amp;" "&amp;C642,KEY!$F$1:$G$531,2)</f>
        <v>384</v>
      </c>
      <c r="B642" s="4" t="s">
        <v>155</v>
      </c>
      <c r="C642" s="3" t="s">
        <v>56</v>
      </c>
      <c r="D642" s="3" t="s">
        <v>134</v>
      </c>
      <c r="E642" s="3" t="str">
        <f>IF(H642/I642&gt;=80,"A",IF(H642/I642&gt;=50,"B","C"))</f>
        <v>C</v>
      </c>
      <c r="F642" s="5">
        <v>42</v>
      </c>
      <c r="G642" s="3">
        <v>0</v>
      </c>
      <c r="H642" s="6">
        <v>23.333333333333332</v>
      </c>
      <c r="I642" s="3">
        <v>1</v>
      </c>
      <c r="J642" s="3">
        <v>0</v>
      </c>
      <c r="K642" s="3">
        <v>0</v>
      </c>
      <c r="L642" s="3">
        <v>3</v>
      </c>
      <c r="M642" s="3">
        <v>0</v>
      </c>
      <c r="N642" s="3">
        <v>0.75</v>
      </c>
      <c r="O642" s="3">
        <v>0</v>
      </c>
      <c r="P642" s="3">
        <v>0</v>
      </c>
      <c r="Q642" s="3">
        <v>0</v>
      </c>
      <c r="R642" s="3">
        <v>0</v>
      </c>
    </row>
    <row r="643" spans="1:18" x14ac:dyDescent="0.3">
      <c r="A643" s="3">
        <f>VLOOKUP(B643&amp;" "&amp;C643,KEY!$F$1:$G$531,2)</f>
        <v>385</v>
      </c>
      <c r="B643" s="4" t="s">
        <v>205</v>
      </c>
      <c r="C643" s="3" t="s">
        <v>62</v>
      </c>
      <c r="D643" s="3" t="s">
        <v>134</v>
      </c>
      <c r="E643" s="3" t="str">
        <f>IF(H643/I643&gt;=80,"A",IF(H643/I643&gt;=50,"B","C"))</f>
        <v>C</v>
      </c>
      <c r="F643" s="5">
        <v>12</v>
      </c>
      <c r="G643" s="3">
        <v>11</v>
      </c>
      <c r="H643" s="3">
        <v>34</v>
      </c>
      <c r="I643" s="3">
        <v>1</v>
      </c>
      <c r="J643" s="3">
        <v>0</v>
      </c>
      <c r="K643" s="3">
        <v>1</v>
      </c>
      <c r="L643" s="3">
        <v>5</v>
      </c>
      <c r="M643" s="3">
        <v>0</v>
      </c>
      <c r="N643" s="3">
        <v>0.85699999999999998</v>
      </c>
      <c r="O643" s="3">
        <v>0</v>
      </c>
      <c r="P643" s="3">
        <v>0</v>
      </c>
      <c r="Q643" s="3">
        <v>0</v>
      </c>
      <c r="R643" s="3">
        <v>0</v>
      </c>
    </row>
    <row r="644" spans="1:18" x14ac:dyDescent="0.3">
      <c r="A644" s="3">
        <f>VLOOKUP(B644&amp;" "&amp;C644,KEY!$F$1:$G$531,2)</f>
        <v>386</v>
      </c>
      <c r="B644" s="4" t="s">
        <v>280</v>
      </c>
      <c r="C644" s="3" t="s">
        <v>85</v>
      </c>
      <c r="D644" s="3" t="s">
        <v>134</v>
      </c>
      <c r="E644" s="3" t="s">
        <v>554</v>
      </c>
      <c r="F644" s="5">
        <v>15</v>
      </c>
      <c r="G644" s="3">
        <v>10</v>
      </c>
      <c r="H644" s="3">
        <v>47</v>
      </c>
      <c r="I644" s="3">
        <v>0</v>
      </c>
      <c r="J644" s="3">
        <v>0</v>
      </c>
      <c r="K644" s="3">
        <v>2</v>
      </c>
      <c r="L644" s="3">
        <v>5</v>
      </c>
      <c r="M644" s="3">
        <v>0</v>
      </c>
      <c r="N644" s="3">
        <v>1</v>
      </c>
      <c r="O644" s="3">
        <v>0</v>
      </c>
      <c r="P644" s="3">
        <v>0</v>
      </c>
      <c r="Q644" s="3">
        <v>0</v>
      </c>
      <c r="R644" s="3">
        <v>0</v>
      </c>
    </row>
    <row r="645" spans="1:18" x14ac:dyDescent="0.3">
      <c r="A645" s="3">
        <f>VLOOKUP(B645&amp;" "&amp;C645,KEY!$F$1:$G$531,2)</f>
        <v>387</v>
      </c>
      <c r="B645" s="4" t="s">
        <v>161</v>
      </c>
      <c r="C645" s="3" t="s">
        <v>56</v>
      </c>
      <c r="D645" s="3" t="s">
        <v>134</v>
      </c>
      <c r="E645" s="3" t="s">
        <v>554</v>
      </c>
      <c r="F645" s="5">
        <v>65</v>
      </c>
      <c r="G645" s="3">
        <v>0</v>
      </c>
      <c r="H645" s="3">
        <v>70</v>
      </c>
      <c r="I645" s="3">
        <v>0</v>
      </c>
      <c r="J645" s="3">
        <v>0</v>
      </c>
      <c r="K645" s="3">
        <v>0</v>
      </c>
      <c r="L645" s="3">
        <v>10</v>
      </c>
      <c r="M645" s="3">
        <v>0</v>
      </c>
      <c r="N645" s="3">
        <v>1</v>
      </c>
      <c r="O645" s="3">
        <v>0</v>
      </c>
      <c r="P645" s="3">
        <v>0</v>
      </c>
      <c r="Q645" s="3">
        <v>0</v>
      </c>
      <c r="R645" s="3">
        <v>0</v>
      </c>
    </row>
    <row r="646" spans="1:18" x14ac:dyDescent="0.3">
      <c r="A646" s="3">
        <f>VLOOKUP(B646&amp;" "&amp;C646,KEY!$F$1:$G$531,2)</f>
        <v>388</v>
      </c>
      <c r="B646" s="4" t="s">
        <v>184</v>
      </c>
      <c r="C646" s="3" t="s">
        <v>67</v>
      </c>
      <c r="D646" s="3" t="s">
        <v>134</v>
      </c>
      <c r="E646" s="3" t="str">
        <f>IF(H646/I646&gt;=80,"A",IF(H646/I646&gt;=50,"B","C"))</f>
        <v>C</v>
      </c>
      <c r="F646" s="5">
        <v>34</v>
      </c>
      <c r="G646" s="3">
        <v>0</v>
      </c>
      <c r="H646" s="3">
        <v>35</v>
      </c>
      <c r="I646" s="3">
        <v>1</v>
      </c>
      <c r="J646" s="3">
        <v>0</v>
      </c>
      <c r="K646" s="3">
        <v>1</v>
      </c>
      <c r="L646" s="3">
        <v>2</v>
      </c>
      <c r="M646" s="3">
        <v>0</v>
      </c>
      <c r="N646" s="3">
        <v>0.75</v>
      </c>
      <c r="O646" s="3">
        <v>0</v>
      </c>
      <c r="P646" s="3">
        <v>0</v>
      </c>
      <c r="Q646" s="3">
        <v>0</v>
      </c>
      <c r="R646" s="3">
        <v>0</v>
      </c>
    </row>
    <row r="647" spans="1:18" x14ac:dyDescent="0.3">
      <c r="A647" s="3">
        <f>VLOOKUP(B647&amp;" "&amp;C647,KEY!$F$1:$G$531,2)</f>
        <v>389</v>
      </c>
      <c r="B647" s="4" t="s">
        <v>336</v>
      </c>
      <c r="C647" s="3" t="s">
        <v>48</v>
      </c>
      <c r="D647" s="3" t="s">
        <v>134</v>
      </c>
      <c r="E647" s="3" t="s">
        <v>554</v>
      </c>
      <c r="F647" s="5">
        <v>2</v>
      </c>
      <c r="G647" s="3">
        <v>0</v>
      </c>
      <c r="H647" s="3">
        <v>1</v>
      </c>
      <c r="I647" s="3">
        <v>0</v>
      </c>
      <c r="J647" s="3">
        <v>0</v>
      </c>
      <c r="K647" s="3">
        <v>1</v>
      </c>
      <c r="L647" s="3">
        <v>0</v>
      </c>
      <c r="M647" s="3">
        <v>0</v>
      </c>
      <c r="N647" s="3">
        <v>1</v>
      </c>
      <c r="O647" s="3">
        <v>0</v>
      </c>
      <c r="P647" s="3">
        <v>0</v>
      </c>
      <c r="Q647" s="3">
        <v>0</v>
      </c>
      <c r="R647" s="3">
        <v>0</v>
      </c>
    </row>
    <row r="648" spans="1:18" x14ac:dyDescent="0.3">
      <c r="A648" s="3">
        <f>VLOOKUP(B648&amp;" "&amp;C648,KEY!$F$1:$G$531,2)</f>
        <v>390</v>
      </c>
      <c r="B648" s="4" t="s">
        <v>268</v>
      </c>
      <c r="C648" s="3" t="s">
        <v>85</v>
      </c>
      <c r="D648" s="3" t="s">
        <v>49</v>
      </c>
      <c r="E648" s="3" t="s">
        <v>553</v>
      </c>
      <c r="F648" s="5">
        <v>30</v>
      </c>
      <c r="G648" s="3">
        <v>6</v>
      </c>
      <c r="H648" s="3">
        <v>96</v>
      </c>
      <c r="I648" s="3">
        <v>0</v>
      </c>
      <c r="J648" s="3">
        <v>0</v>
      </c>
      <c r="K648" s="3">
        <v>24</v>
      </c>
      <c r="L648" s="3">
        <v>0</v>
      </c>
      <c r="M648" s="3">
        <v>0</v>
      </c>
      <c r="N648" s="3">
        <v>1</v>
      </c>
      <c r="O648" s="3">
        <v>0</v>
      </c>
      <c r="P648" s="3">
        <v>0</v>
      </c>
      <c r="Q648" s="3">
        <v>0</v>
      </c>
      <c r="R648" s="3">
        <v>0</v>
      </c>
    </row>
    <row r="649" spans="1:18" x14ac:dyDescent="0.3">
      <c r="A649" s="3">
        <f>VLOOKUP(B649&amp;" "&amp;C649,KEY!$F$1:$G$531,2)</f>
        <v>390</v>
      </c>
      <c r="B649" s="4" t="s">
        <v>268</v>
      </c>
      <c r="C649" s="3" t="s">
        <v>85</v>
      </c>
      <c r="D649" s="3" t="s">
        <v>57</v>
      </c>
      <c r="E649" s="3" t="s">
        <v>554</v>
      </c>
      <c r="F649" s="5">
        <v>1</v>
      </c>
      <c r="G649" s="3">
        <v>0</v>
      </c>
      <c r="H649" s="3">
        <v>2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</row>
    <row r="650" spans="1:18" x14ac:dyDescent="0.3">
      <c r="A650" s="3">
        <f>VLOOKUP(B650&amp;" "&amp;C650,KEY!$F$1:$G$531,2)</f>
        <v>390</v>
      </c>
      <c r="B650" s="4" t="s">
        <v>268</v>
      </c>
      <c r="C650" s="3" t="s">
        <v>85</v>
      </c>
      <c r="D650" s="3" t="s">
        <v>54</v>
      </c>
      <c r="E650" s="3" t="s">
        <v>552</v>
      </c>
      <c r="F650" s="5">
        <v>45</v>
      </c>
      <c r="G650" s="3">
        <v>34</v>
      </c>
      <c r="H650" s="3">
        <v>288</v>
      </c>
      <c r="I650" s="3">
        <v>0</v>
      </c>
      <c r="J650" s="3">
        <v>0</v>
      </c>
      <c r="K650" s="3">
        <v>85</v>
      </c>
      <c r="L650" s="3">
        <v>1</v>
      </c>
      <c r="M650" s="3">
        <v>0</v>
      </c>
      <c r="N650" s="3">
        <v>1</v>
      </c>
      <c r="O650" s="3">
        <v>0</v>
      </c>
      <c r="P650" s="3">
        <v>0</v>
      </c>
      <c r="Q650" s="3">
        <v>0</v>
      </c>
      <c r="R650" s="3">
        <v>0</v>
      </c>
    </row>
    <row r="651" spans="1:18" x14ac:dyDescent="0.3">
      <c r="A651" s="3">
        <f>VLOOKUP(B651&amp;" "&amp;C651,KEY!$F$1:$G$531,2)</f>
        <v>391</v>
      </c>
      <c r="B651" s="4" t="s">
        <v>142</v>
      </c>
      <c r="C651" s="3" t="s">
        <v>70</v>
      </c>
      <c r="D651" s="3" t="s">
        <v>49</v>
      </c>
      <c r="E651" s="3" t="s">
        <v>553</v>
      </c>
      <c r="F651" s="5">
        <v>18</v>
      </c>
      <c r="G651" s="3">
        <v>8</v>
      </c>
      <c r="H651" s="6">
        <v>83.666666666666671</v>
      </c>
      <c r="I651" s="3">
        <v>0</v>
      </c>
      <c r="J651" s="3">
        <v>0</v>
      </c>
      <c r="K651" s="3">
        <v>21</v>
      </c>
      <c r="L651" s="3">
        <v>1</v>
      </c>
      <c r="M651" s="3">
        <v>0</v>
      </c>
      <c r="N651" s="3">
        <v>1</v>
      </c>
      <c r="O651" s="3">
        <v>0</v>
      </c>
      <c r="P651" s="3">
        <v>0</v>
      </c>
      <c r="Q651" s="3">
        <v>0</v>
      </c>
      <c r="R651" s="3">
        <v>0</v>
      </c>
    </row>
    <row r="652" spans="1:18" x14ac:dyDescent="0.3">
      <c r="A652" s="3">
        <f>VLOOKUP(B652&amp;" "&amp;C652,KEY!$F$1:$G$531,2)</f>
        <v>391</v>
      </c>
      <c r="B652" s="4" t="s">
        <v>142</v>
      </c>
      <c r="C652" s="3" t="s">
        <v>70</v>
      </c>
      <c r="D652" s="3" t="s">
        <v>57</v>
      </c>
      <c r="E652" s="3" t="str">
        <f>IF(H652/I652&gt;=80,"A",IF(H652/I652&gt;=50,"B","C"))</f>
        <v>A</v>
      </c>
      <c r="F652" s="5">
        <v>57</v>
      </c>
      <c r="G652" s="3">
        <v>26</v>
      </c>
      <c r="H652" s="6">
        <v>266.66666666666669</v>
      </c>
      <c r="I652" s="3">
        <v>2</v>
      </c>
      <c r="J652" s="3">
        <v>0</v>
      </c>
      <c r="K652" s="3">
        <v>43</v>
      </c>
      <c r="L652" s="3">
        <v>1</v>
      </c>
      <c r="M652" s="3">
        <v>0</v>
      </c>
      <c r="N652" s="3">
        <v>0.95699999999999996</v>
      </c>
      <c r="O652" s="3">
        <v>0</v>
      </c>
      <c r="P652" s="3">
        <v>0</v>
      </c>
      <c r="Q652" s="3">
        <v>0</v>
      </c>
      <c r="R652" s="3">
        <v>0</v>
      </c>
    </row>
    <row r="653" spans="1:18" x14ac:dyDescent="0.3">
      <c r="A653" s="3">
        <f>VLOOKUP(B653&amp;" "&amp;C653,KEY!$F$1:$G$531,2)</f>
        <v>391</v>
      </c>
      <c r="B653" s="4" t="s">
        <v>142</v>
      </c>
      <c r="C653" s="3" t="s">
        <v>70</v>
      </c>
      <c r="D653" s="3" t="s">
        <v>54</v>
      </c>
      <c r="E653" s="3" t="str">
        <f>IF(H653/I653&gt;=80,"A",IF(H653/I653&gt;=50,"B","C"))</f>
        <v>A</v>
      </c>
      <c r="F653" s="5">
        <v>31</v>
      </c>
      <c r="G653" s="3">
        <v>18</v>
      </c>
      <c r="H653" s="3">
        <v>167</v>
      </c>
      <c r="I653" s="3">
        <v>1</v>
      </c>
      <c r="J653" s="3">
        <v>0</v>
      </c>
      <c r="K653" s="3">
        <v>39</v>
      </c>
      <c r="L653" s="3">
        <v>0</v>
      </c>
      <c r="M653" s="3">
        <v>0</v>
      </c>
      <c r="N653" s="3">
        <v>0.97499999999999998</v>
      </c>
      <c r="O653" s="3">
        <v>0</v>
      </c>
      <c r="P653" s="3">
        <v>0</v>
      </c>
      <c r="Q653" s="3">
        <v>0</v>
      </c>
      <c r="R653" s="3">
        <v>0</v>
      </c>
    </row>
    <row r="654" spans="1:18" x14ac:dyDescent="0.3">
      <c r="A654" s="3">
        <f>VLOOKUP(B654&amp;" "&amp;C654,KEY!$F$1:$G$531,2)</f>
        <v>392</v>
      </c>
      <c r="B654" s="4" t="s">
        <v>224</v>
      </c>
      <c r="C654" s="3" t="s">
        <v>70</v>
      </c>
      <c r="D654" s="3" t="s">
        <v>134</v>
      </c>
      <c r="E654" s="3" t="str">
        <f>IF(H654/I654&gt;=80,"A",IF(H654/I654&gt;=50,"B","C"))</f>
        <v>C</v>
      </c>
      <c r="F654" s="5">
        <v>48</v>
      </c>
      <c r="G654" s="3">
        <v>13</v>
      </c>
      <c r="H654" s="6">
        <v>119.33333333333333</v>
      </c>
      <c r="I654" s="3">
        <v>4</v>
      </c>
      <c r="J654" s="3">
        <v>1</v>
      </c>
      <c r="K654" s="3">
        <v>5</v>
      </c>
      <c r="L654" s="3">
        <v>12</v>
      </c>
      <c r="M654" s="3">
        <v>1</v>
      </c>
      <c r="N654" s="3">
        <v>0.81</v>
      </c>
      <c r="O654" s="3">
        <v>0</v>
      </c>
      <c r="P654" s="3">
        <v>0</v>
      </c>
      <c r="Q654" s="3">
        <v>0</v>
      </c>
      <c r="R654" s="3">
        <v>0</v>
      </c>
    </row>
    <row r="655" spans="1:18" x14ac:dyDescent="0.3">
      <c r="A655" s="3">
        <f>VLOOKUP(B655&amp;" "&amp;C655,KEY!$F$1:$G$531,2)</f>
        <v>393</v>
      </c>
      <c r="B655" s="4" t="s">
        <v>22</v>
      </c>
      <c r="C655" s="3" t="s">
        <v>5</v>
      </c>
      <c r="D655" s="3" t="s">
        <v>63</v>
      </c>
      <c r="E655" s="3" t="str">
        <f>IF(H655/I655&gt;=80,"A",IF(H655/I655&gt;=50,"B","C"))</f>
        <v>C</v>
      </c>
      <c r="F655" s="5">
        <v>4</v>
      </c>
      <c r="G655" s="3">
        <v>1</v>
      </c>
      <c r="H655" s="3">
        <v>17</v>
      </c>
      <c r="I655" s="3">
        <v>1</v>
      </c>
      <c r="J655" s="3">
        <v>0</v>
      </c>
      <c r="K655" s="3">
        <v>5</v>
      </c>
      <c r="L655" s="3">
        <v>4</v>
      </c>
      <c r="M655" s="3">
        <v>1</v>
      </c>
      <c r="N655" s="3">
        <v>0.9</v>
      </c>
      <c r="O655" s="3">
        <v>0</v>
      </c>
      <c r="P655" s="3">
        <v>0</v>
      </c>
      <c r="Q655" s="3">
        <v>0</v>
      </c>
      <c r="R655" s="3">
        <v>0</v>
      </c>
    </row>
    <row r="656" spans="1:18" x14ac:dyDescent="0.3">
      <c r="A656" s="3">
        <f>VLOOKUP(B656&amp;" "&amp;C656,KEY!$F$1:$G$531,2)</f>
        <v>393</v>
      </c>
      <c r="B656" s="4" t="s">
        <v>22</v>
      </c>
      <c r="C656" s="3" t="s">
        <v>5</v>
      </c>
      <c r="D656" s="3" t="s">
        <v>60</v>
      </c>
      <c r="E656" s="3" t="str">
        <f>IF(H656/I656&gt;=80,"A",IF(H656/I656&gt;=50,"B","C"))</f>
        <v>C</v>
      </c>
      <c r="F656" s="5">
        <v>4</v>
      </c>
      <c r="G656" s="3">
        <v>1</v>
      </c>
      <c r="H656" s="3">
        <v>14</v>
      </c>
      <c r="I656" s="3">
        <v>2</v>
      </c>
      <c r="J656" s="3">
        <v>0</v>
      </c>
      <c r="K656" s="3">
        <v>3</v>
      </c>
      <c r="L656" s="3">
        <v>4</v>
      </c>
      <c r="M656" s="3">
        <v>0</v>
      </c>
      <c r="N656" s="3">
        <v>0.77800000000000002</v>
      </c>
      <c r="O656" s="3">
        <v>0</v>
      </c>
      <c r="P656" s="3">
        <v>0</v>
      </c>
      <c r="Q656" s="3">
        <v>0</v>
      </c>
      <c r="R656" s="3">
        <v>0</v>
      </c>
    </row>
    <row r="657" spans="1:18" x14ac:dyDescent="0.3">
      <c r="A657" s="3">
        <f>VLOOKUP(B657&amp;" "&amp;C657,KEY!$F$1:$G$531,2)</f>
        <v>394</v>
      </c>
      <c r="B657" s="4" t="s">
        <v>176</v>
      </c>
      <c r="C657" s="3" t="s">
        <v>77</v>
      </c>
      <c r="D657" s="3" t="s">
        <v>134</v>
      </c>
      <c r="E657" s="3" t="s">
        <v>554</v>
      </c>
      <c r="F657" s="5">
        <v>40</v>
      </c>
      <c r="G657" s="3">
        <v>7</v>
      </c>
      <c r="H657" s="6">
        <v>75.333333333333329</v>
      </c>
      <c r="I657" s="3">
        <v>0</v>
      </c>
      <c r="J657" s="3">
        <v>0</v>
      </c>
      <c r="K657" s="3">
        <v>3</v>
      </c>
      <c r="L657" s="3">
        <v>12</v>
      </c>
      <c r="M657" s="3">
        <v>0</v>
      </c>
      <c r="N657" s="3">
        <v>1</v>
      </c>
      <c r="O657" s="3">
        <v>0</v>
      </c>
      <c r="P657" s="3">
        <v>0</v>
      </c>
      <c r="Q657" s="3">
        <v>0</v>
      </c>
      <c r="R657" s="3">
        <v>0</v>
      </c>
    </row>
    <row r="658" spans="1:18" x14ac:dyDescent="0.3">
      <c r="A658" s="3">
        <f>VLOOKUP(B658&amp;" "&amp;C658,KEY!$F$1:$G$531,2)</f>
        <v>395</v>
      </c>
      <c r="B658" s="4" t="s">
        <v>24</v>
      </c>
      <c r="C658" s="3" t="s">
        <v>5</v>
      </c>
      <c r="D658" s="3" t="s">
        <v>81</v>
      </c>
      <c r="E658" s="3" t="str">
        <f>IF(H658/I658&gt;=80,"A",IF(H658/I658&gt;=50,"B","C"))</f>
        <v>C</v>
      </c>
      <c r="F658" s="5">
        <v>9</v>
      </c>
      <c r="G658" s="3">
        <v>4</v>
      </c>
      <c r="H658" s="3">
        <v>37</v>
      </c>
      <c r="I658" s="3">
        <v>2</v>
      </c>
      <c r="J658" s="3">
        <v>0</v>
      </c>
      <c r="K658" s="3">
        <v>34</v>
      </c>
      <c r="L658" s="3">
        <v>2</v>
      </c>
      <c r="M658" s="3">
        <v>4</v>
      </c>
      <c r="N658" s="3">
        <v>0.94699999999999995</v>
      </c>
      <c r="O658" s="3">
        <v>0</v>
      </c>
      <c r="P658" s="3">
        <v>0</v>
      </c>
      <c r="Q658" s="3">
        <v>0</v>
      </c>
      <c r="R658" s="3">
        <v>0</v>
      </c>
    </row>
    <row r="659" spans="1:18" x14ac:dyDescent="0.3">
      <c r="A659" s="3">
        <f>VLOOKUP(B659&amp;" "&amp;C659,KEY!$F$1:$G$531,2)</f>
        <v>395</v>
      </c>
      <c r="B659" s="4" t="s">
        <v>24</v>
      </c>
      <c r="C659" s="3" t="s">
        <v>5</v>
      </c>
      <c r="D659" s="3" t="s">
        <v>60</v>
      </c>
      <c r="E659" s="3" t="str">
        <f>IF(H659/I659&gt;=80,"A",IF(H659/I659&gt;=50,"B","C"))</f>
        <v>C</v>
      </c>
      <c r="F659" s="5">
        <v>7</v>
      </c>
      <c r="G659" s="3">
        <v>2</v>
      </c>
      <c r="H659" s="3">
        <v>20</v>
      </c>
      <c r="I659" s="3">
        <v>1</v>
      </c>
      <c r="J659" s="3">
        <v>0</v>
      </c>
      <c r="K659" s="3">
        <v>1</v>
      </c>
      <c r="L659" s="3">
        <v>5</v>
      </c>
      <c r="M659" s="3">
        <v>0</v>
      </c>
      <c r="N659" s="3">
        <v>0.85699999999999998</v>
      </c>
      <c r="O659" s="3">
        <v>0</v>
      </c>
      <c r="P659" s="3">
        <v>0</v>
      </c>
      <c r="Q659" s="3">
        <v>0</v>
      </c>
      <c r="R659" s="3">
        <v>0</v>
      </c>
    </row>
    <row r="660" spans="1:18" x14ac:dyDescent="0.3">
      <c r="A660" s="3">
        <f>VLOOKUP(B660&amp;" "&amp;C660,KEY!$F$1:$G$531,2)</f>
        <v>396</v>
      </c>
      <c r="B660" s="4" t="s">
        <v>438</v>
      </c>
      <c r="C660" s="3" t="s">
        <v>70</v>
      </c>
      <c r="D660" s="3" t="s">
        <v>49</v>
      </c>
      <c r="E660" s="3" t="s">
        <v>554</v>
      </c>
      <c r="F660" s="5">
        <v>6</v>
      </c>
      <c r="G660" s="3">
        <v>0</v>
      </c>
      <c r="H660" s="3">
        <v>17</v>
      </c>
      <c r="I660" s="3">
        <v>0</v>
      </c>
      <c r="J660" s="3">
        <v>0</v>
      </c>
      <c r="K660" s="3">
        <v>4</v>
      </c>
      <c r="L660" s="3">
        <v>0</v>
      </c>
      <c r="M660" s="3">
        <v>0</v>
      </c>
      <c r="N660" s="3">
        <v>1</v>
      </c>
      <c r="O660" s="3">
        <v>0</v>
      </c>
      <c r="P660" s="3">
        <v>0</v>
      </c>
      <c r="Q660" s="3">
        <v>0</v>
      </c>
      <c r="R660" s="3">
        <v>0</v>
      </c>
    </row>
    <row r="661" spans="1:18" x14ac:dyDescent="0.3">
      <c r="A661" s="3">
        <f>VLOOKUP(B661&amp;" "&amp;C661,KEY!$F$1:$G$531,2)</f>
        <v>396</v>
      </c>
      <c r="B661" s="4" t="s">
        <v>438</v>
      </c>
      <c r="C661" s="3" t="s">
        <v>70</v>
      </c>
      <c r="D661" s="3" t="s">
        <v>57</v>
      </c>
      <c r="E661" s="3" t="s">
        <v>553</v>
      </c>
      <c r="F661" s="5">
        <v>31</v>
      </c>
      <c r="G661" s="3">
        <v>12</v>
      </c>
      <c r="H661" s="6">
        <v>124.66666666666667</v>
      </c>
      <c r="I661" s="3">
        <v>0</v>
      </c>
      <c r="J661" s="3">
        <v>0</v>
      </c>
      <c r="K661" s="3">
        <v>26</v>
      </c>
      <c r="L661" s="3">
        <v>2</v>
      </c>
      <c r="M661" s="3">
        <v>0</v>
      </c>
      <c r="N661" s="3">
        <v>1</v>
      </c>
      <c r="O661" s="3">
        <v>0</v>
      </c>
      <c r="P661" s="3">
        <v>0</v>
      </c>
      <c r="Q661" s="3">
        <v>0</v>
      </c>
      <c r="R661" s="3">
        <v>0</v>
      </c>
    </row>
    <row r="662" spans="1:18" x14ac:dyDescent="0.3">
      <c r="A662" s="3">
        <f>VLOOKUP(B662&amp;" "&amp;C662,KEY!$F$1:$G$531,2)</f>
        <v>396</v>
      </c>
      <c r="B662" s="4" t="s">
        <v>438</v>
      </c>
      <c r="C662" s="3" t="s">
        <v>70</v>
      </c>
      <c r="D662" s="3" t="s">
        <v>54</v>
      </c>
      <c r="E662" s="3" t="s">
        <v>554</v>
      </c>
      <c r="F662" s="5">
        <v>14</v>
      </c>
      <c r="G662" s="3">
        <v>6</v>
      </c>
      <c r="H662" s="6">
        <v>74.333333333333329</v>
      </c>
      <c r="I662" s="3">
        <v>0</v>
      </c>
      <c r="J662" s="3">
        <v>0</v>
      </c>
      <c r="K662" s="3">
        <v>19</v>
      </c>
      <c r="L662" s="3">
        <v>0</v>
      </c>
      <c r="M662" s="3">
        <v>0</v>
      </c>
      <c r="N662" s="3">
        <v>1</v>
      </c>
      <c r="O662" s="3">
        <v>0</v>
      </c>
      <c r="P662" s="3">
        <v>0</v>
      </c>
      <c r="Q662" s="3">
        <v>0</v>
      </c>
      <c r="R662" s="3">
        <v>0</v>
      </c>
    </row>
    <row r="663" spans="1:18" x14ac:dyDescent="0.3">
      <c r="A663" s="3">
        <f>VLOOKUP(B663&amp;" "&amp;C663,KEY!$F$1:$G$531,2)</f>
        <v>397</v>
      </c>
      <c r="B663" s="4" t="s">
        <v>187</v>
      </c>
      <c r="C663" s="3" t="s">
        <v>48</v>
      </c>
      <c r="D663" s="3" t="s">
        <v>134</v>
      </c>
      <c r="E663" s="3" t="s">
        <v>554</v>
      </c>
      <c r="F663" s="5">
        <v>26</v>
      </c>
      <c r="G663" s="3">
        <v>13</v>
      </c>
      <c r="H663" s="6">
        <v>78.333333333333329</v>
      </c>
      <c r="I663" s="3">
        <v>0</v>
      </c>
      <c r="J663" s="3">
        <v>1</v>
      </c>
      <c r="K663" s="3">
        <v>4</v>
      </c>
      <c r="L663" s="3">
        <v>18</v>
      </c>
      <c r="M663" s="3">
        <v>0</v>
      </c>
      <c r="N663" s="3">
        <v>1</v>
      </c>
      <c r="O663" s="3">
        <v>0</v>
      </c>
      <c r="P663" s="3">
        <v>0</v>
      </c>
      <c r="Q663" s="3">
        <v>0</v>
      </c>
      <c r="R663" s="3">
        <v>0</v>
      </c>
    </row>
    <row r="664" spans="1:18" x14ac:dyDescent="0.3">
      <c r="A664" s="3">
        <f>VLOOKUP(B664&amp;" "&amp;C664,KEY!$F$1:$G$531,2)</f>
        <v>398</v>
      </c>
      <c r="B664" s="4" t="s">
        <v>254</v>
      </c>
      <c r="C664" s="3" t="s">
        <v>65</v>
      </c>
      <c r="D664" s="3" t="s">
        <v>134</v>
      </c>
      <c r="E664" s="3" t="str">
        <f>IF(H664/I664&gt;=80,"A",IF(H664/I664&gt;=50,"B","C"))</f>
        <v>A</v>
      </c>
      <c r="F664" s="5">
        <v>27</v>
      </c>
      <c r="G664" s="3">
        <v>27</v>
      </c>
      <c r="H664" s="3">
        <v>168</v>
      </c>
      <c r="I664" s="3">
        <v>1</v>
      </c>
      <c r="J664" s="3">
        <v>0</v>
      </c>
      <c r="K664" s="3">
        <v>2</v>
      </c>
      <c r="L664" s="3">
        <v>21</v>
      </c>
      <c r="M664" s="3">
        <v>3</v>
      </c>
      <c r="N664" s="3">
        <v>0.95799999999999996</v>
      </c>
      <c r="O664" s="3">
        <v>0</v>
      </c>
      <c r="P664" s="3">
        <v>0</v>
      </c>
      <c r="Q664" s="3">
        <v>0</v>
      </c>
      <c r="R664" s="3">
        <v>0</v>
      </c>
    </row>
    <row r="665" spans="1:18" x14ac:dyDescent="0.3">
      <c r="A665" s="3">
        <f>VLOOKUP(B665&amp;" "&amp;C665,KEY!$F$1:$G$531,2)</f>
        <v>399</v>
      </c>
      <c r="B665" s="4" t="s">
        <v>371</v>
      </c>
      <c r="C665" s="3" t="s">
        <v>85</v>
      </c>
      <c r="D665" s="3" t="s">
        <v>50</v>
      </c>
      <c r="E665" s="3" t="s">
        <v>554</v>
      </c>
      <c r="F665" s="5">
        <v>13</v>
      </c>
      <c r="G665" s="3">
        <v>4</v>
      </c>
      <c r="H665" s="6">
        <v>36.666666666666664</v>
      </c>
      <c r="I665" s="3">
        <v>0</v>
      </c>
      <c r="J665" s="3">
        <v>0</v>
      </c>
      <c r="K665" s="3">
        <v>3</v>
      </c>
      <c r="L665" s="3">
        <v>12</v>
      </c>
      <c r="M665" s="3">
        <v>1</v>
      </c>
      <c r="N665" s="3">
        <v>1</v>
      </c>
      <c r="O665" s="3">
        <v>0</v>
      </c>
      <c r="P665" s="3">
        <v>0</v>
      </c>
      <c r="Q665" s="3">
        <v>0</v>
      </c>
      <c r="R665" s="3">
        <v>0</v>
      </c>
    </row>
    <row r="666" spans="1:18" x14ac:dyDescent="0.3">
      <c r="A666" s="3">
        <f>VLOOKUP(B666&amp;" "&amp;C666,KEY!$F$1:$G$531,2)</f>
        <v>400</v>
      </c>
      <c r="B666" s="4" t="s">
        <v>536</v>
      </c>
      <c r="C666" s="3" t="s">
        <v>85</v>
      </c>
      <c r="D666" s="3" t="s">
        <v>134</v>
      </c>
      <c r="E666" s="3" t="s">
        <v>554</v>
      </c>
      <c r="F666" s="5">
        <v>2</v>
      </c>
      <c r="G666" s="3">
        <v>2</v>
      </c>
      <c r="H666" s="6">
        <v>5.333333333333333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</row>
    <row r="667" spans="1:18" x14ac:dyDescent="0.3">
      <c r="A667" s="3">
        <f>VLOOKUP(B667&amp;" "&amp;C667,KEY!$F$1:$G$531,2)</f>
        <v>401</v>
      </c>
      <c r="B667" s="4" t="s">
        <v>178</v>
      </c>
      <c r="C667" s="3" t="s">
        <v>48</v>
      </c>
      <c r="D667" s="3" t="s">
        <v>134</v>
      </c>
      <c r="E667" s="3" t="s">
        <v>554</v>
      </c>
      <c r="F667" s="5">
        <v>56</v>
      </c>
      <c r="G667" s="3">
        <v>1</v>
      </c>
      <c r="H667" s="3">
        <v>72</v>
      </c>
      <c r="I667" s="3">
        <v>0</v>
      </c>
      <c r="J667" s="3">
        <v>0</v>
      </c>
      <c r="K667" s="3">
        <v>7</v>
      </c>
      <c r="L667" s="3">
        <v>15</v>
      </c>
      <c r="M667" s="3">
        <v>2</v>
      </c>
      <c r="N667" s="3">
        <v>1</v>
      </c>
      <c r="O667" s="3">
        <v>0</v>
      </c>
      <c r="P667" s="3">
        <v>0</v>
      </c>
      <c r="Q667" s="3">
        <v>0</v>
      </c>
      <c r="R667" s="3">
        <v>0</v>
      </c>
    </row>
    <row r="668" spans="1:18" x14ac:dyDescent="0.3">
      <c r="A668" s="3">
        <f>VLOOKUP(B668&amp;" "&amp;C668,KEY!$F$1:$G$531,2)</f>
        <v>402</v>
      </c>
      <c r="B668" s="4" t="s">
        <v>240</v>
      </c>
      <c r="C668" s="3" t="s">
        <v>56</v>
      </c>
      <c r="D668" s="3" t="s">
        <v>134</v>
      </c>
      <c r="E668" s="3" t="str">
        <f>IF(H668/I668&gt;=80,"A",IF(H668/I668&gt;=50,"B","C"))</f>
        <v>B</v>
      </c>
      <c r="F668" s="5">
        <v>37</v>
      </c>
      <c r="G668" s="3">
        <v>5</v>
      </c>
      <c r="H668" s="6">
        <v>76.333333333333329</v>
      </c>
      <c r="I668" s="3">
        <v>1</v>
      </c>
      <c r="J668" s="3">
        <v>0</v>
      </c>
      <c r="K668" s="3">
        <v>1</v>
      </c>
      <c r="L668" s="3">
        <v>6</v>
      </c>
      <c r="M668" s="3">
        <v>1</v>
      </c>
      <c r="N668" s="3">
        <v>0.875</v>
      </c>
      <c r="O668" s="3">
        <v>0</v>
      </c>
      <c r="P668" s="3">
        <v>0</v>
      </c>
      <c r="Q668" s="3">
        <v>0</v>
      </c>
      <c r="R668" s="3">
        <v>0</v>
      </c>
    </row>
    <row r="669" spans="1:18" x14ac:dyDescent="0.3">
      <c r="A669" s="3">
        <f>VLOOKUP(B669&amp;" "&amp;C669,KEY!$F$1:$G$531,2)</f>
        <v>403</v>
      </c>
      <c r="B669" s="4" t="s">
        <v>231</v>
      </c>
      <c r="C669" s="3" t="s">
        <v>77</v>
      </c>
      <c r="D669" s="3" t="s">
        <v>49</v>
      </c>
      <c r="E669" s="3" t="s">
        <v>552</v>
      </c>
      <c r="F669" s="5">
        <v>36</v>
      </c>
      <c r="G669" s="3">
        <v>25</v>
      </c>
      <c r="H669" s="6">
        <v>247.33333333333334</v>
      </c>
      <c r="I669" s="3">
        <v>0</v>
      </c>
      <c r="J669" s="3">
        <v>0</v>
      </c>
      <c r="K669" s="3">
        <v>53</v>
      </c>
      <c r="L669" s="3">
        <v>6</v>
      </c>
      <c r="M669" s="3">
        <v>2</v>
      </c>
      <c r="N669" s="3">
        <v>1</v>
      </c>
      <c r="O669" s="3">
        <v>0</v>
      </c>
      <c r="P669" s="3">
        <v>0</v>
      </c>
      <c r="Q669" s="3">
        <v>0</v>
      </c>
      <c r="R669" s="3">
        <v>0</v>
      </c>
    </row>
    <row r="670" spans="1:18" x14ac:dyDescent="0.3">
      <c r="A670" s="3">
        <f>VLOOKUP(B670&amp;" "&amp;C670,KEY!$F$1:$G$531,2)</f>
        <v>403</v>
      </c>
      <c r="B670" s="4" t="s">
        <v>231</v>
      </c>
      <c r="C670" s="3" t="s">
        <v>77</v>
      </c>
      <c r="D670" s="3" t="s">
        <v>57</v>
      </c>
      <c r="E670" s="3" t="s">
        <v>552</v>
      </c>
      <c r="F670" s="5">
        <v>33</v>
      </c>
      <c r="G670" s="3">
        <v>24</v>
      </c>
      <c r="H670" s="6">
        <v>200.33333333333334</v>
      </c>
      <c r="I670" s="3">
        <v>0</v>
      </c>
      <c r="J670" s="3">
        <v>0</v>
      </c>
      <c r="K670" s="3">
        <v>47</v>
      </c>
      <c r="L670" s="3">
        <v>4</v>
      </c>
      <c r="M670" s="3">
        <v>0</v>
      </c>
      <c r="N670" s="3">
        <v>1</v>
      </c>
      <c r="O670" s="3">
        <v>0</v>
      </c>
      <c r="P670" s="3">
        <v>0</v>
      </c>
      <c r="Q670" s="3">
        <v>0</v>
      </c>
      <c r="R670" s="3">
        <v>0</v>
      </c>
    </row>
    <row r="671" spans="1:18" x14ac:dyDescent="0.3">
      <c r="A671" s="3">
        <f>VLOOKUP(B671&amp;" "&amp;C671,KEY!$F$1:$G$531,2)</f>
        <v>404</v>
      </c>
      <c r="B671" s="4" t="s">
        <v>543</v>
      </c>
      <c r="C671" s="3" t="s">
        <v>62</v>
      </c>
      <c r="D671" s="3" t="s">
        <v>134</v>
      </c>
      <c r="E671" s="3" t="s">
        <v>554</v>
      </c>
      <c r="F671" s="5">
        <v>1</v>
      </c>
      <c r="G671" s="3">
        <v>1</v>
      </c>
      <c r="H671" s="6">
        <v>0.33333333333333331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</row>
    <row r="672" spans="1:18" x14ac:dyDescent="0.3">
      <c r="A672" s="3">
        <f>VLOOKUP(B672&amp;" "&amp;C672,KEY!$F$1:$G$531,2)</f>
        <v>405</v>
      </c>
      <c r="B672" s="4" t="s">
        <v>500</v>
      </c>
      <c r="C672" s="3" t="s">
        <v>67</v>
      </c>
      <c r="D672" s="3" t="s">
        <v>134</v>
      </c>
      <c r="E672" s="3" t="s">
        <v>554</v>
      </c>
      <c r="F672" s="5">
        <v>8</v>
      </c>
      <c r="G672" s="3">
        <v>1</v>
      </c>
      <c r="H672" s="6">
        <v>13.333333333333334</v>
      </c>
      <c r="I672" s="3">
        <v>0</v>
      </c>
      <c r="J672" s="3">
        <v>0</v>
      </c>
      <c r="K672" s="3">
        <v>1</v>
      </c>
      <c r="L672" s="3">
        <v>2</v>
      </c>
      <c r="M672" s="3">
        <v>0</v>
      </c>
      <c r="N672" s="3">
        <v>1</v>
      </c>
      <c r="O672" s="3">
        <v>0</v>
      </c>
      <c r="P672" s="3">
        <v>0</v>
      </c>
      <c r="Q672" s="3">
        <v>0</v>
      </c>
      <c r="R672" s="3">
        <v>0</v>
      </c>
    </row>
    <row r="673" spans="1:18" x14ac:dyDescent="0.3">
      <c r="A673" s="3">
        <f>VLOOKUP(B673&amp;" "&amp;C673,KEY!$F$1:$G$531,2)</f>
        <v>406</v>
      </c>
      <c r="B673" s="4" t="s">
        <v>295</v>
      </c>
      <c r="C673" s="3" t="s">
        <v>62</v>
      </c>
      <c r="D673" s="3" t="s">
        <v>134</v>
      </c>
      <c r="E673" s="3" t="str">
        <f>IF(H673/I673&gt;=80,"A",IF(H673/I673&gt;=50,"B","C"))</f>
        <v>B</v>
      </c>
      <c r="F673" s="5">
        <v>46</v>
      </c>
      <c r="G673" s="3">
        <v>0</v>
      </c>
      <c r="H673" s="6">
        <v>54.333333333333336</v>
      </c>
      <c r="I673" s="3">
        <v>1</v>
      </c>
      <c r="J673" s="3">
        <v>0</v>
      </c>
      <c r="K673" s="3">
        <v>3</v>
      </c>
      <c r="L673" s="3">
        <v>5</v>
      </c>
      <c r="M673" s="3">
        <v>0</v>
      </c>
      <c r="N673" s="3">
        <v>0.88900000000000001</v>
      </c>
      <c r="O673" s="3">
        <v>0</v>
      </c>
      <c r="P673" s="3">
        <v>0</v>
      </c>
      <c r="Q673" s="3">
        <v>0</v>
      </c>
      <c r="R673" s="3">
        <v>0</v>
      </c>
    </row>
    <row r="674" spans="1:18" x14ac:dyDescent="0.3">
      <c r="A674" s="3">
        <f>VLOOKUP(B674&amp;" "&amp;C674,KEY!$F$1:$G$531,2)</f>
        <v>407</v>
      </c>
      <c r="B674" s="4" t="s">
        <v>512</v>
      </c>
      <c r="C674" s="3" t="s">
        <v>85</v>
      </c>
      <c r="D674" s="3" t="s">
        <v>134</v>
      </c>
      <c r="E674" s="3" t="s">
        <v>554</v>
      </c>
      <c r="F674" s="5">
        <v>5</v>
      </c>
      <c r="G674" s="3">
        <v>0</v>
      </c>
      <c r="H674" s="6">
        <v>6.333333333333333</v>
      </c>
      <c r="I674" s="3">
        <v>0</v>
      </c>
      <c r="J674" s="3">
        <v>0</v>
      </c>
      <c r="K674" s="3">
        <v>0</v>
      </c>
      <c r="L674" s="3">
        <v>1</v>
      </c>
      <c r="M674" s="3">
        <v>0</v>
      </c>
      <c r="N674" s="3">
        <v>1</v>
      </c>
      <c r="O674" s="3">
        <v>0</v>
      </c>
      <c r="P674" s="3">
        <v>0</v>
      </c>
      <c r="Q674" s="3">
        <v>0</v>
      </c>
      <c r="R674" s="3">
        <v>0</v>
      </c>
    </row>
    <row r="675" spans="1:18" x14ac:dyDescent="0.3">
      <c r="A675" s="3">
        <f>VLOOKUP(B675&amp;" "&amp;C675,KEY!$F$1:$G$531,2)</f>
        <v>408</v>
      </c>
      <c r="B675" s="4" t="s">
        <v>108</v>
      </c>
      <c r="C675" s="3" t="s">
        <v>52</v>
      </c>
      <c r="D675" s="3" t="s">
        <v>54</v>
      </c>
      <c r="E675" s="3" t="s">
        <v>552</v>
      </c>
      <c r="F675" s="5">
        <v>25</v>
      </c>
      <c r="G675" s="3">
        <v>25</v>
      </c>
      <c r="H675" s="6">
        <v>209.33333333333334</v>
      </c>
      <c r="I675" s="3">
        <v>0</v>
      </c>
      <c r="J675" s="3">
        <v>0</v>
      </c>
      <c r="K675" s="3">
        <v>42</v>
      </c>
      <c r="L675" s="3">
        <v>0</v>
      </c>
      <c r="M675" s="3">
        <v>0</v>
      </c>
      <c r="N675" s="3">
        <v>1</v>
      </c>
      <c r="O675" s="3">
        <v>0</v>
      </c>
      <c r="P675" s="3">
        <v>0</v>
      </c>
      <c r="Q675" s="3">
        <v>0</v>
      </c>
      <c r="R675" s="3">
        <v>0</v>
      </c>
    </row>
    <row r="676" spans="1:18" x14ac:dyDescent="0.3">
      <c r="A676" s="3">
        <f>VLOOKUP(B676&amp;" "&amp;C676,KEY!$F$1:$G$531,2)</f>
        <v>409</v>
      </c>
      <c r="B676" s="4" t="s">
        <v>69</v>
      </c>
      <c r="C676" s="3" t="s">
        <v>70</v>
      </c>
      <c r="D676" s="3" t="s">
        <v>63</v>
      </c>
      <c r="E676" s="3" t="str">
        <f>IF(H676/I676&gt;=80,"A",IF(H676/I676&gt;=50,"B","C"))</f>
        <v>B</v>
      </c>
      <c r="F676" s="5">
        <v>138</v>
      </c>
      <c r="G676" s="3">
        <v>137</v>
      </c>
      <c r="H676" s="6">
        <v>1170.6666666666667</v>
      </c>
      <c r="I676" s="3">
        <v>16</v>
      </c>
      <c r="J676" s="3">
        <v>0</v>
      </c>
      <c r="K676" s="3">
        <v>337</v>
      </c>
      <c r="L676" s="3">
        <v>406</v>
      </c>
      <c r="M676" s="3">
        <v>105</v>
      </c>
      <c r="N676" s="3">
        <v>0.97899999999999998</v>
      </c>
      <c r="O676" s="3">
        <v>0</v>
      </c>
      <c r="P676" s="3">
        <v>0</v>
      </c>
      <c r="Q676" s="3">
        <v>0</v>
      </c>
      <c r="R676" s="3">
        <v>0</v>
      </c>
    </row>
    <row r="677" spans="1:18" x14ac:dyDescent="0.3">
      <c r="A677" s="3">
        <f>VLOOKUP(B677&amp;" "&amp;C677,KEY!$F$1:$G$531,2)</f>
        <v>409</v>
      </c>
      <c r="B677" s="4" t="s">
        <v>69</v>
      </c>
      <c r="C677" s="3" t="s">
        <v>70</v>
      </c>
      <c r="D677" s="3" t="s">
        <v>49</v>
      </c>
      <c r="E677" s="3" t="s">
        <v>554</v>
      </c>
      <c r="F677" s="5">
        <v>2</v>
      </c>
      <c r="G677" s="3">
        <v>0</v>
      </c>
      <c r="H677" s="3">
        <v>3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</row>
    <row r="678" spans="1:18" x14ac:dyDescent="0.3">
      <c r="A678" s="3">
        <f>VLOOKUP(B678&amp;" "&amp;C678,KEY!$F$1:$G$531,2)</f>
        <v>409</v>
      </c>
      <c r="B678" s="4" t="s">
        <v>69</v>
      </c>
      <c r="C678" s="3" t="s">
        <v>70</v>
      </c>
      <c r="D678" s="3" t="s">
        <v>57</v>
      </c>
      <c r="E678" s="3" t="s">
        <v>554</v>
      </c>
      <c r="F678" s="5">
        <v>1</v>
      </c>
      <c r="G678" s="3">
        <v>0</v>
      </c>
      <c r="H678" s="3">
        <v>3</v>
      </c>
      <c r="I678" s="3">
        <v>0</v>
      </c>
      <c r="J678" s="3">
        <v>0</v>
      </c>
      <c r="K678" s="3">
        <v>1</v>
      </c>
      <c r="L678" s="3">
        <v>0</v>
      </c>
      <c r="M678" s="3">
        <v>0</v>
      </c>
      <c r="N678" s="3">
        <v>1</v>
      </c>
      <c r="O678" s="3">
        <v>0</v>
      </c>
      <c r="P678" s="3">
        <v>0</v>
      </c>
      <c r="Q678" s="3">
        <v>0</v>
      </c>
      <c r="R678" s="3">
        <v>0</v>
      </c>
    </row>
    <row r="679" spans="1:18" x14ac:dyDescent="0.3">
      <c r="A679" s="3">
        <f>VLOOKUP(B679&amp;" "&amp;C679,KEY!$F$1:$G$531,2)</f>
        <v>409</v>
      </c>
      <c r="B679" s="4" t="s">
        <v>69</v>
      </c>
      <c r="C679" s="3" t="s">
        <v>70</v>
      </c>
      <c r="D679" s="3" t="s">
        <v>54</v>
      </c>
      <c r="E679" s="3" t="s">
        <v>554</v>
      </c>
      <c r="F679" s="5">
        <v>2</v>
      </c>
      <c r="G679" s="3">
        <v>0</v>
      </c>
      <c r="H679" s="3">
        <v>5</v>
      </c>
      <c r="I679" s="3">
        <v>0</v>
      </c>
      <c r="J679" s="3">
        <v>0</v>
      </c>
      <c r="K679" s="3">
        <v>3</v>
      </c>
      <c r="L679" s="3">
        <v>0</v>
      </c>
      <c r="M679" s="3">
        <v>0</v>
      </c>
      <c r="N679" s="3">
        <v>1</v>
      </c>
      <c r="O679" s="3">
        <v>0</v>
      </c>
      <c r="P679" s="3">
        <v>0</v>
      </c>
      <c r="Q679" s="3">
        <v>0</v>
      </c>
      <c r="R679" s="3">
        <v>0</v>
      </c>
    </row>
    <row r="680" spans="1:18" x14ac:dyDescent="0.3">
      <c r="A680" s="3">
        <f>VLOOKUP(B680&amp;" "&amp;C680,KEY!$F$1:$G$531,2)</f>
        <v>410</v>
      </c>
      <c r="B680" s="4" t="s">
        <v>300</v>
      </c>
      <c r="C680" s="3" t="s">
        <v>77</v>
      </c>
      <c r="D680" s="3" t="s">
        <v>134</v>
      </c>
      <c r="E680" s="3" t="str">
        <f>IF(H680/I680&gt;=80,"A",IF(H680/I680&gt;=50,"B","C"))</f>
        <v>A</v>
      </c>
      <c r="F680" s="5">
        <v>22</v>
      </c>
      <c r="G680" s="3">
        <v>22</v>
      </c>
      <c r="H680" s="6">
        <v>91.333333333333329</v>
      </c>
      <c r="I680" s="3">
        <v>1</v>
      </c>
      <c r="J680" s="3">
        <v>0</v>
      </c>
      <c r="K680" s="3">
        <v>6</v>
      </c>
      <c r="L680" s="3">
        <v>9</v>
      </c>
      <c r="M680" s="3">
        <v>2</v>
      </c>
      <c r="N680" s="3">
        <v>0.93799999999999994</v>
      </c>
      <c r="O680" s="3">
        <v>0</v>
      </c>
      <c r="P680" s="3">
        <v>0</v>
      </c>
      <c r="Q680" s="3">
        <v>0</v>
      </c>
      <c r="R680" s="3">
        <v>0</v>
      </c>
    </row>
    <row r="681" spans="1:18" x14ac:dyDescent="0.3">
      <c r="A681" s="3">
        <f>VLOOKUP(B681&amp;" "&amp;C681,KEY!$F$1:$G$531,2)</f>
        <v>411</v>
      </c>
      <c r="B681" s="4" t="s">
        <v>300</v>
      </c>
      <c r="C681" s="3" t="s">
        <v>52</v>
      </c>
      <c r="D681" s="3" t="s">
        <v>134</v>
      </c>
      <c r="E681" s="3" t="str">
        <f>IF(H681/I681&gt;=80,"A",IF(H681/I681&gt;=50,"B","C"))</f>
        <v>C</v>
      </c>
      <c r="F681" s="5">
        <v>24</v>
      </c>
      <c r="G681" s="3">
        <v>0</v>
      </c>
      <c r="H681" s="6">
        <v>17.333333333333332</v>
      </c>
      <c r="I681" s="3">
        <v>1</v>
      </c>
      <c r="J681" s="3">
        <v>0</v>
      </c>
      <c r="K681" s="3">
        <v>2</v>
      </c>
      <c r="L681" s="3">
        <v>3</v>
      </c>
      <c r="M681" s="3">
        <v>0</v>
      </c>
      <c r="N681" s="3">
        <v>0.83299999999999996</v>
      </c>
      <c r="O681" s="3">
        <v>0</v>
      </c>
      <c r="P681" s="3">
        <v>0</v>
      </c>
      <c r="Q681" s="3">
        <v>0</v>
      </c>
      <c r="R681" s="3">
        <v>0</v>
      </c>
    </row>
    <row r="682" spans="1:18" x14ac:dyDescent="0.3">
      <c r="A682" s="3">
        <f>VLOOKUP(B682&amp;" "&amp;C682,KEY!$F$1:$G$531,2)</f>
        <v>412</v>
      </c>
      <c r="B682" s="4" t="s">
        <v>432</v>
      </c>
      <c r="C682" s="3" t="s">
        <v>70</v>
      </c>
      <c r="D682" s="3" t="s">
        <v>134</v>
      </c>
      <c r="E682" s="3" t="s">
        <v>554</v>
      </c>
      <c r="F682" s="5">
        <v>36</v>
      </c>
      <c r="G682" s="3">
        <v>0</v>
      </c>
      <c r="H682" s="6">
        <v>38.666666666666664</v>
      </c>
      <c r="I682" s="3">
        <v>0</v>
      </c>
      <c r="J682" s="3">
        <v>0</v>
      </c>
      <c r="K682" s="3">
        <v>3</v>
      </c>
      <c r="L682" s="3">
        <v>8</v>
      </c>
      <c r="M682" s="3">
        <v>0</v>
      </c>
      <c r="N682" s="3">
        <v>1</v>
      </c>
      <c r="O682" s="3">
        <v>0</v>
      </c>
      <c r="P682" s="3">
        <v>0</v>
      </c>
      <c r="Q682" s="3">
        <v>0</v>
      </c>
      <c r="R682" s="3">
        <v>0</v>
      </c>
    </row>
    <row r="683" spans="1:18" x14ac:dyDescent="0.3">
      <c r="A683" s="3">
        <f>VLOOKUP(B683&amp;" "&amp;C683,KEY!$F$1:$G$531,2)</f>
        <v>413</v>
      </c>
      <c r="B683" s="4" t="s">
        <v>402</v>
      </c>
      <c r="C683" s="3" t="s">
        <v>67</v>
      </c>
      <c r="D683" s="3" t="s">
        <v>134</v>
      </c>
      <c r="E683" s="3" t="s">
        <v>554</v>
      </c>
      <c r="F683" s="5">
        <v>9</v>
      </c>
      <c r="G683" s="3">
        <v>3</v>
      </c>
      <c r="H683" s="3">
        <v>18</v>
      </c>
      <c r="I683" s="3">
        <v>0</v>
      </c>
      <c r="J683" s="3">
        <v>0</v>
      </c>
      <c r="K683" s="3">
        <v>1</v>
      </c>
      <c r="L683" s="3">
        <v>5</v>
      </c>
      <c r="M683" s="3">
        <v>1</v>
      </c>
      <c r="N683" s="3">
        <v>1</v>
      </c>
      <c r="O683" s="3">
        <v>0</v>
      </c>
      <c r="P683" s="3">
        <v>0</v>
      </c>
      <c r="Q683" s="3">
        <v>0</v>
      </c>
      <c r="R683" s="3">
        <v>0</v>
      </c>
    </row>
    <row r="684" spans="1:18" x14ac:dyDescent="0.3">
      <c r="A684" s="3">
        <f>VLOOKUP(B684&amp;" "&amp;C684,KEY!$F$1:$G$531,2)</f>
        <v>414</v>
      </c>
      <c r="B684" s="4" t="s">
        <v>382</v>
      </c>
      <c r="C684" s="3" t="s">
        <v>70</v>
      </c>
      <c r="D684" s="3" t="s">
        <v>59</v>
      </c>
      <c r="E684" s="3" t="s">
        <v>554</v>
      </c>
      <c r="F684" s="5">
        <v>4</v>
      </c>
      <c r="G684" s="3">
        <v>0</v>
      </c>
      <c r="H684" s="6">
        <v>8.3333333333333339</v>
      </c>
      <c r="I684" s="3">
        <v>0</v>
      </c>
      <c r="J684" s="3">
        <v>0</v>
      </c>
      <c r="K684" s="3">
        <v>7</v>
      </c>
      <c r="L684" s="3">
        <v>0</v>
      </c>
      <c r="M684" s="3">
        <v>0</v>
      </c>
      <c r="N684" s="3">
        <v>1</v>
      </c>
      <c r="O684" s="3">
        <v>0</v>
      </c>
      <c r="P684" s="3">
        <v>0</v>
      </c>
      <c r="Q684" s="3">
        <v>0</v>
      </c>
      <c r="R684" s="3">
        <v>0</v>
      </c>
    </row>
    <row r="685" spans="1:18" x14ac:dyDescent="0.3">
      <c r="A685" s="3">
        <f>VLOOKUP(B685&amp;" "&amp;C685,KEY!$F$1:$G$531,2)</f>
        <v>415</v>
      </c>
      <c r="B685" s="4" t="s">
        <v>123</v>
      </c>
      <c r="C685" s="3" t="s">
        <v>85</v>
      </c>
      <c r="D685" s="3" t="s">
        <v>59</v>
      </c>
      <c r="E685" s="3" t="str">
        <f>IF(H685/I685&gt;=80,"A",IF(H685/I685&gt;=50,"B","C"))</f>
        <v>A</v>
      </c>
      <c r="F685" s="5">
        <v>72</v>
      </c>
      <c r="G685" s="3">
        <v>39</v>
      </c>
      <c r="H685" s="6">
        <v>367.66666666666669</v>
      </c>
      <c r="I685" s="3">
        <v>3</v>
      </c>
      <c r="J685" s="3">
        <v>2</v>
      </c>
      <c r="K685" s="3">
        <v>274</v>
      </c>
      <c r="L685" s="3">
        <v>27</v>
      </c>
      <c r="M685" s="3">
        <v>4</v>
      </c>
      <c r="N685" s="3">
        <v>0.99</v>
      </c>
      <c r="O685" s="3">
        <v>2</v>
      </c>
      <c r="P685" s="3">
        <v>26</v>
      </c>
      <c r="Q685" s="3">
        <v>10</v>
      </c>
      <c r="R685" s="3">
        <v>27.8</v>
      </c>
    </row>
    <row r="686" spans="1:18" x14ac:dyDescent="0.3">
      <c r="A686" s="3">
        <f>VLOOKUP(B686&amp;" "&amp;C686,KEY!$F$1:$G$531,2)</f>
        <v>416</v>
      </c>
      <c r="B686" s="4" t="s">
        <v>287</v>
      </c>
      <c r="C686" s="3" t="s">
        <v>77</v>
      </c>
      <c r="D686" s="3" t="s">
        <v>134</v>
      </c>
      <c r="E686" s="3" t="str">
        <f>IF(H686/I686&gt;=80,"A",IF(H686/I686&gt;=50,"B","C"))</f>
        <v>C</v>
      </c>
      <c r="F686" s="5">
        <v>28</v>
      </c>
      <c r="G686" s="3">
        <v>9</v>
      </c>
      <c r="H686" s="6">
        <v>66.333333333333329</v>
      </c>
      <c r="I686" s="3">
        <v>2</v>
      </c>
      <c r="J686" s="3">
        <v>0</v>
      </c>
      <c r="K686" s="3">
        <v>2</v>
      </c>
      <c r="L686" s="3">
        <v>14</v>
      </c>
      <c r="M686" s="3">
        <v>0</v>
      </c>
      <c r="N686" s="3">
        <v>0.88900000000000001</v>
      </c>
      <c r="O686" s="3">
        <v>0</v>
      </c>
      <c r="P686" s="3">
        <v>0</v>
      </c>
      <c r="Q686" s="3">
        <v>0</v>
      </c>
      <c r="R686" s="3">
        <v>0</v>
      </c>
    </row>
    <row r="687" spans="1:18" x14ac:dyDescent="0.3">
      <c r="A687" s="3">
        <f>VLOOKUP(B687&amp;" "&amp;C687,KEY!$F$1:$G$531,2)</f>
        <v>417</v>
      </c>
      <c r="B687" s="4" t="s">
        <v>148</v>
      </c>
      <c r="C687" s="3" t="s">
        <v>85</v>
      </c>
      <c r="D687" s="3" t="s">
        <v>81</v>
      </c>
      <c r="E687" s="3" t="str">
        <f>IF(H687/I687&gt;=80,"A",IF(H687/I687&gt;=50,"B","C"))</f>
        <v>A</v>
      </c>
      <c r="F687" s="5">
        <v>105</v>
      </c>
      <c r="G687" s="3">
        <v>88</v>
      </c>
      <c r="H687" s="6">
        <v>729.66666666666663</v>
      </c>
      <c r="I687" s="3">
        <v>4</v>
      </c>
      <c r="J687" s="3">
        <v>0</v>
      </c>
      <c r="K687" s="3">
        <v>743</v>
      </c>
      <c r="L687" s="3">
        <v>43</v>
      </c>
      <c r="M687" s="3">
        <v>71</v>
      </c>
      <c r="N687" s="3">
        <v>0.995</v>
      </c>
      <c r="O687" s="3">
        <v>0</v>
      </c>
      <c r="P687" s="3">
        <v>0</v>
      </c>
      <c r="Q687" s="3">
        <v>0</v>
      </c>
      <c r="R687" s="3">
        <v>0</v>
      </c>
    </row>
    <row r="688" spans="1:18" x14ac:dyDescent="0.3">
      <c r="A688" s="3">
        <f>VLOOKUP(B688&amp;" "&amp;C688,KEY!$F$1:$G$531,2)</f>
        <v>417</v>
      </c>
      <c r="B688" s="4" t="s">
        <v>148</v>
      </c>
      <c r="C688" s="3" t="s">
        <v>85</v>
      </c>
      <c r="D688" s="3" t="s">
        <v>60</v>
      </c>
      <c r="E688" s="3" t="s">
        <v>554</v>
      </c>
      <c r="F688" s="5">
        <v>1</v>
      </c>
      <c r="G688" s="3">
        <v>0</v>
      </c>
      <c r="H688" s="3">
        <v>1</v>
      </c>
      <c r="I688" s="3">
        <v>0</v>
      </c>
      <c r="J688" s="3">
        <v>0</v>
      </c>
      <c r="K688" s="3">
        <v>1</v>
      </c>
      <c r="L688" s="3">
        <v>0</v>
      </c>
      <c r="M688" s="3">
        <v>0</v>
      </c>
      <c r="N688" s="3">
        <v>1</v>
      </c>
      <c r="O688" s="3">
        <v>0</v>
      </c>
      <c r="P688" s="3">
        <v>0</v>
      </c>
      <c r="Q688" s="3">
        <v>0</v>
      </c>
      <c r="R688" s="3">
        <v>0</v>
      </c>
    </row>
    <row r="689" spans="1:18" x14ac:dyDescent="0.3">
      <c r="A689" s="3">
        <f>VLOOKUP(B689&amp;" "&amp;C689,KEY!$F$1:$G$531,2)</f>
        <v>418</v>
      </c>
      <c r="B689" s="4" t="s">
        <v>339</v>
      </c>
      <c r="C689" s="3" t="s">
        <v>56</v>
      </c>
      <c r="D689" s="3" t="s">
        <v>134</v>
      </c>
      <c r="E689" s="3" t="s">
        <v>554</v>
      </c>
      <c r="F689" s="5">
        <v>15</v>
      </c>
      <c r="G689" s="3">
        <v>11</v>
      </c>
      <c r="H689" s="3">
        <v>48</v>
      </c>
      <c r="I689" s="3">
        <v>0</v>
      </c>
      <c r="J689" s="3">
        <v>0</v>
      </c>
      <c r="K689" s="3">
        <v>2</v>
      </c>
      <c r="L689" s="3">
        <v>2</v>
      </c>
      <c r="M689" s="3">
        <v>1</v>
      </c>
      <c r="N689" s="3">
        <v>1</v>
      </c>
      <c r="O689" s="3">
        <v>0</v>
      </c>
      <c r="P689" s="3">
        <v>0</v>
      </c>
      <c r="Q689" s="3">
        <v>0</v>
      </c>
      <c r="R689" s="3">
        <v>0</v>
      </c>
    </row>
    <row r="690" spans="1:18" x14ac:dyDescent="0.3">
      <c r="A690" s="3">
        <f>VLOOKUP(B690&amp;" "&amp;C690,KEY!$F$1:$G$531,2)</f>
        <v>419</v>
      </c>
      <c r="B690" s="4" t="s">
        <v>413</v>
      </c>
      <c r="C690" s="3" t="s">
        <v>65</v>
      </c>
      <c r="D690" s="3" t="s">
        <v>54</v>
      </c>
      <c r="E690" s="3" t="str">
        <f>IF(H690/I690&gt;=80,"A",IF(H690/I690&gt;=50,"B","C"))</f>
        <v>A</v>
      </c>
      <c r="F690" s="5">
        <v>107</v>
      </c>
      <c r="G690" s="3">
        <v>56</v>
      </c>
      <c r="H690" s="6">
        <v>624.66666666666663</v>
      </c>
      <c r="I690" s="3">
        <v>2</v>
      </c>
      <c r="J690" s="3">
        <v>0</v>
      </c>
      <c r="K690" s="3">
        <v>175</v>
      </c>
      <c r="L690" s="3">
        <v>2</v>
      </c>
      <c r="M690" s="3">
        <v>0</v>
      </c>
      <c r="N690" s="3">
        <v>0.98899999999999999</v>
      </c>
      <c r="O690" s="3">
        <v>0</v>
      </c>
      <c r="P690" s="3">
        <v>0</v>
      </c>
      <c r="Q690" s="3">
        <v>0</v>
      </c>
      <c r="R690" s="3">
        <v>0</v>
      </c>
    </row>
    <row r="691" spans="1:18" x14ac:dyDescent="0.3">
      <c r="A691" s="3">
        <f>VLOOKUP(B691&amp;" "&amp;C691,KEY!$F$1:$G$531,2)</f>
        <v>420</v>
      </c>
      <c r="B691" s="4" t="s">
        <v>348</v>
      </c>
      <c r="C691" s="3" t="s">
        <v>62</v>
      </c>
      <c r="D691" s="3" t="s">
        <v>134</v>
      </c>
      <c r="E691" s="3" t="s">
        <v>554</v>
      </c>
      <c r="F691" s="5">
        <v>21</v>
      </c>
      <c r="G691" s="3">
        <v>0</v>
      </c>
      <c r="H691" s="6">
        <v>24.666666666666668</v>
      </c>
      <c r="I691" s="3">
        <v>0</v>
      </c>
      <c r="J691" s="3">
        <v>0</v>
      </c>
      <c r="K691" s="3">
        <v>0</v>
      </c>
      <c r="L691" s="3">
        <v>4</v>
      </c>
      <c r="M691" s="3">
        <v>0</v>
      </c>
      <c r="N691" s="3">
        <v>1</v>
      </c>
      <c r="O691" s="3">
        <v>0</v>
      </c>
      <c r="P691" s="3">
        <v>0</v>
      </c>
      <c r="Q691" s="3">
        <v>0</v>
      </c>
      <c r="R691" s="3">
        <v>0</v>
      </c>
    </row>
    <row r="692" spans="1:18" x14ac:dyDescent="0.3">
      <c r="A692" s="3">
        <f>VLOOKUP(B692&amp;" "&amp;C692,KEY!$F$1:$G$531,2)</f>
        <v>421</v>
      </c>
      <c r="B692" s="4" t="s">
        <v>281</v>
      </c>
      <c r="C692" s="3" t="s">
        <v>67</v>
      </c>
      <c r="D692" s="3" t="s">
        <v>134</v>
      </c>
      <c r="E692" s="3" t="str">
        <f>IF(H692/I692&gt;=80,"A",IF(H692/I692&gt;=50,"B","C"))</f>
        <v>C</v>
      </c>
      <c r="F692" s="5">
        <v>12</v>
      </c>
      <c r="G692" s="3">
        <v>3</v>
      </c>
      <c r="H692" s="6">
        <v>21.666666666666668</v>
      </c>
      <c r="I692" s="3">
        <v>1</v>
      </c>
      <c r="J692" s="3">
        <v>0</v>
      </c>
      <c r="K692" s="3">
        <v>0</v>
      </c>
      <c r="L692" s="3">
        <v>5</v>
      </c>
      <c r="M692" s="3">
        <v>0</v>
      </c>
      <c r="N692" s="3">
        <v>0.83299999999999996</v>
      </c>
      <c r="O692" s="3">
        <v>0</v>
      </c>
      <c r="P692" s="3">
        <v>0</v>
      </c>
      <c r="Q692" s="3">
        <v>0</v>
      </c>
      <c r="R692" s="3">
        <v>0</v>
      </c>
    </row>
    <row r="693" spans="1:18" x14ac:dyDescent="0.3">
      <c r="A693" s="3">
        <f>VLOOKUP(B693&amp;" "&amp;C693,KEY!$F$1:$G$531,2)</f>
        <v>422</v>
      </c>
      <c r="B693" s="4" t="s">
        <v>510</v>
      </c>
      <c r="C693" s="3" t="s">
        <v>5</v>
      </c>
      <c r="D693" s="3" t="s">
        <v>134</v>
      </c>
      <c r="E693" s="3" t="s">
        <v>554</v>
      </c>
      <c r="F693" s="5">
        <v>5</v>
      </c>
      <c r="G693" s="3">
        <v>0</v>
      </c>
      <c r="H693" s="3">
        <v>9</v>
      </c>
      <c r="I693" s="3">
        <v>0</v>
      </c>
      <c r="J693" s="3">
        <v>0</v>
      </c>
      <c r="K693" s="3">
        <v>1</v>
      </c>
      <c r="L693" s="3">
        <v>1</v>
      </c>
      <c r="M693" s="3">
        <v>0</v>
      </c>
      <c r="N693" s="3">
        <v>1</v>
      </c>
      <c r="O693" s="3">
        <v>0</v>
      </c>
      <c r="P693" s="3">
        <v>0</v>
      </c>
      <c r="Q693" s="3">
        <v>0</v>
      </c>
      <c r="R693" s="3">
        <v>0</v>
      </c>
    </row>
    <row r="694" spans="1:18" x14ac:dyDescent="0.3">
      <c r="A694" s="3">
        <f>VLOOKUP(B694&amp;" "&amp;C694,KEY!$F$1:$G$531,2)</f>
        <v>423</v>
      </c>
      <c r="B694" s="4" t="s">
        <v>164</v>
      </c>
      <c r="C694" s="3" t="s">
        <v>70</v>
      </c>
      <c r="D694" s="3" t="s">
        <v>134</v>
      </c>
      <c r="E694" s="3" t="str">
        <f>IF(H694/I694&gt;=80,"A",IF(H694/I694&gt;=50,"B","C"))</f>
        <v>A</v>
      </c>
      <c r="F694" s="5">
        <v>61</v>
      </c>
      <c r="G694" s="3">
        <v>0</v>
      </c>
      <c r="H694" s="3">
        <v>81</v>
      </c>
      <c r="I694" s="3">
        <v>1</v>
      </c>
      <c r="J694" s="3">
        <v>0</v>
      </c>
      <c r="K694" s="3">
        <v>7</v>
      </c>
      <c r="L694" s="3">
        <v>16</v>
      </c>
      <c r="M694" s="3">
        <v>2</v>
      </c>
      <c r="N694" s="3">
        <v>0.95799999999999996</v>
      </c>
      <c r="O694" s="3">
        <v>0</v>
      </c>
      <c r="P694" s="3">
        <v>0</v>
      </c>
      <c r="Q694" s="3">
        <v>0</v>
      </c>
      <c r="R694" s="3">
        <v>0</v>
      </c>
    </row>
    <row r="695" spans="1:18" x14ac:dyDescent="0.3">
      <c r="A695" s="3">
        <f>VLOOKUP(B695&amp;" "&amp;C695,KEY!$F$1:$G$531,2)</f>
        <v>424</v>
      </c>
      <c r="B695" s="4" t="s">
        <v>321</v>
      </c>
      <c r="C695" s="3" t="s">
        <v>62</v>
      </c>
      <c r="D695" s="3" t="s">
        <v>49</v>
      </c>
      <c r="E695" s="3" t="str">
        <f>IF(H695/I695&gt;=80,"A",IF(H695/I695&gt;=50,"B","C"))</f>
        <v>A</v>
      </c>
      <c r="F695" s="5">
        <v>99</v>
      </c>
      <c r="G695" s="3">
        <v>94</v>
      </c>
      <c r="H695" s="3">
        <v>759</v>
      </c>
      <c r="I695" s="3">
        <v>5</v>
      </c>
      <c r="J695" s="3">
        <v>0</v>
      </c>
      <c r="K695" s="3">
        <v>152</v>
      </c>
      <c r="L695" s="3">
        <v>7</v>
      </c>
      <c r="M695" s="3">
        <v>2</v>
      </c>
      <c r="N695" s="3">
        <v>0.97</v>
      </c>
      <c r="O695" s="3">
        <v>0</v>
      </c>
      <c r="P695" s="3">
        <v>0</v>
      </c>
      <c r="Q695" s="3">
        <v>0</v>
      </c>
      <c r="R695" s="3">
        <v>0</v>
      </c>
    </row>
    <row r="696" spans="1:18" x14ac:dyDescent="0.3">
      <c r="A696" s="3">
        <f>VLOOKUP(B696&amp;" "&amp;C696,KEY!$F$1:$G$531,2)</f>
        <v>424</v>
      </c>
      <c r="B696" s="4" t="s">
        <v>321</v>
      </c>
      <c r="C696" s="3" t="s">
        <v>62</v>
      </c>
      <c r="D696" s="3" t="s">
        <v>57</v>
      </c>
      <c r="E696" s="3" t="s">
        <v>554</v>
      </c>
      <c r="F696" s="5">
        <v>2</v>
      </c>
      <c r="G696" s="3">
        <v>0</v>
      </c>
      <c r="H696" s="6">
        <v>4.333333333333333</v>
      </c>
      <c r="I696" s="3">
        <v>0</v>
      </c>
      <c r="J696" s="3">
        <v>0</v>
      </c>
      <c r="K696" s="3">
        <v>2</v>
      </c>
      <c r="L696" s="3">
        <v>0</v>
      </c>
      <c r="M696" s="3">
        <v>0</v>
      </c>
      <c r="N696" s="3">
        <v>1</v>
      </c>
      <c r="O696" s="3">
        <v>0</v>
      </c>
      <c r="P696" s="3">
        <v>0</v>
      </c>
      <c r="Q696" s="3">
        <v>0</v>
      </c>
      <c r="R696" s="3">
        <v>0</v>
      </c>
    </row>
    <row r="697" spans="1:18" x14ac:dyDescent="0.3">
      <c r="A697" s="3">
        <f>VLOOKUP(B697&amp;" "&amp;C697,KEY!$F$1:$G$531,2)</f>
        <v>425</v>
      </c>
      <c r="B697" s="4" t="s">
        <v>366</v>
      </c>
      <c r="C697" s="3" t="s">
        <v>48</v>
      </c>
      <c r="D697" s="3" t="s">
        <v>134</v>
      </c>
      <c r="E697" s="3" t="s">
        <v>553</v>
      </c>
      <c r="F697" s="5">
        <v>27</v>
      </c>
      <c r="G697" s="3">
        <v>23</v>
      </c>
      <c r="H697" s="3">
        <v>111</v>
      </c>
      <c r="I697" s="3">
        <v>0</v>
      </c>
      <c r="J697" s="3">
        <v>0</v>
      </c>
      <c r="K697" s="3">
        <v>6</v>
      </c>
      <c r="L697" s="3">
        <v>6</v>
      </c>
      <c r="M697" s="3">
        <v>0</v>
      </c>
      <c r="N697" s="3">
        <v>1</v>
      </c>
      <c r="O697" s="3">
        <v>0</v>
      </c>
      <c r="P697" s="3">
        <v>0</v>
      </c>
      <c r="Q697" s="3">
        <v>0</v>
      </c>
      <c r="R697" s="3">
        <v>0</v>
      </c>
    </row>
    <row r="698" spans="1:18" x14ac:dyDescent="0.3">
      <c r="A698" s="3">
        <f>VLOOKUP(B698&amp;" "&amp;C698,KEY!$F$1:$G$531,2)</f>
        <v>426</v>
      </c>
      <c r="B698" s="4" t="s">
        <v>332</v>
      </c>
      <c r="C698" s="3" t="s">
        <v>70</v>
      </c>
      <c r="D698" s="3" t="s">
        <v>134</v>
      </c>
      <c r="E698" s="3" t="s">
        <v>554</v>
      </c>
      <c r="F698" s="5">
        <v>14</v>
      </c>
      <c r="G698" s="3">
        <v>0</v>
      </c>
      <c r="H698" s="6">
        <v>21.333333333333332</v>
      </c>
      <c r="I698" s="3">
        <v>0</v>
      </c>
      <c r="J698" s="3">
        <v>0</v>
      </c>
      <c r="K698" s="3">
        <v>2</v>
      </c>
      <c r="L698" s="3">
        <v>4</v>
      </c>
      <c r="M698" s="3">
        <v>0</v>
      </c>
      <c r="N698" s="3">
        <v>1</v>
      </c>
      <c r="O698" s="3">
        <v>0</v>
      </c>
      <c r="P698" s="3">
        <v>0</v>
      </c>
      <c r="Q698" s="3">
        <v>0</v>
      </c>
      <c r="R698" s="3">
        <v>0</v>
      </c>
    </row>
    <row r="699" spans="1:18" x14ac:dyDescent="0.3">
      <c r="A699" s="3">
        <f>VLOOKUP(B699&amp;" "&amp;C699,KEY!$F$1:$G$531,2)</f>
        <v>427</v>
      </c>
      <c r="B699" s="4" t="s">
        <v>427</v>
      </c>
      <c r="C699" s="3" t="s">
        <v>65</v>
      </c>
      <c r="D699" s="3" t="s">
        <v>134</v>
      </c>
      <c r="E699" s="3" t="s">
        <v>554</v>
      </c>
      <c r="F699" s="5">
        <v>46</v>
      </c>
      <c r="G699" s="3">
        <v>0</v>
      </c>
      <c r="H699" s="6">
        <v>52.333333333333336</v>
      </c>
      <c r="I699" s="3">
        <v>0</v>
      </c>
      <c r="J699" s="3">
        <v>0</v>
      </c>
      <c r="K699" s="3">
        <v>2</v>
      </c>
      <c r="L699" s="3">
        <v>6</v>
      </c>
      <c r="M699" s="3">
        <v>2</v>
      </c>
      <c r="N699" s="3">
        <v>1</v>
      </c>
      <c r="O699" s="3">
        <v>0</v>
      </c>
      <c r="P699" s="3">
        <v>0</v>
      </c>
      <c r="Q699" s="3">
        <v>0</v>
      </c>
      <c r="R699" s="3">
        <v>0</v>
      </c>
    </row>
    <row r="700" spans="1:18" x14ac:dyDescent="0.3">
      <c r="A700" s="3">
        <f>VLOOKUP(B700&amp;" "&amp;C700,KEY!$F$1:$G$531,2)</f>
        <v>428</v>
      </c>
      <c r="B700" s="4" t="s">
        <v>389</v>
      </c>
      <c r="C700" s="3" t="s">
        <v>85</v>
      </c>
      <c r="D700" s="3" t="s">
        <v>63</v>
      </c>
      <c r="E700" s="3" t="str">
        <f>IF(H700/I700&gt;=80,"A",IF(H700/I700&gt;=50,"B","C"))</f>
        <v>B</v>
      </c>
      <c r="F700" s="5">
        <v>79</v>
      </c>
      <c r="G700" s="3">
        <v>44</v>
      </c>
      <c r="H700" s="6">
        <v>404.33333333333331</v>
      </c>
      <c r="I700" s="3">
        <v>7</v>
      </c>
      <c r="J700" s="3">
        <v>0</v>
      </c>
      <c r="K700" s="3">
        <v>90</v>
      </c>
      <c r="L700" s="3">
        <v>129</v>
      </c>
      <c r="M700" s="3">
        <v>34</v>
      </c>
      <c r="N700" s="3">
        <v>0.96899999999999997</v>
      </c>
      <c r="O700" s="3">
        <v>0</v>
      </c>
      <c r="P700" s="3">
        <v>0</v>
      </c>
      <c r="Q700" s="3">
        <v>0</v>
      </c>
      <c r="R700" s="3">
        <v>0</v>
      </c>
    </row>
    <row r="701" spans="1:18" x14ac:dyDescent="0.3">
      <c r="A701" s="3">
        <f>VLOOKUP(B701&amp;" "&amp;C701,KEY!$F$1:$G$531,2)</f>
        <v>428</v>
      </c>
      <c r="B701" s="4" t="s">
        <v>389</v>
      </c>
      <c r="C701" s="3" t="s">
        <v>85</v>
      </c>
      <c r="D701" s="3" t="s">
        <v>54</v>
      </c>
      <c r="E701" s="3" t="s">
        <v>554</v>
      </c>
      <c r="F701" s="5">
        <v>2</v>
      </c>
      <c r="G701" s="3">
        <v>0</v>
      </c>
      <c r="H701" s="6">
        <v>1.6666666666666665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</row>
    <row r="702" spans="1:18" x14ac:dyDescent="0.3">
      <c r="A702" s="3">
        <f>VLOOKUP(B702&amp;" "&amp;C702,KEY!$F$1:$G$531,2)</f>
        <v>429</v>
      </c>
      <c r="B702" s="4" t="s">
        <v>518</v>
      </c>
      <c r="C702" s="3" t="s">
        <v>77</v>
      </c>
      <c r="D702" s="3" t="s">
        <v>63</v>
      </c>
      <c r="E702" s="3" t="str">
        <f>IF(H702/I702&gt;=80,"A",IF(H702/I702&gt;=50,"B","C"))</f>
        <v>C</v>
      </c>
      <c r="F702" s="5">
        <v>2</v>
      </c>
      <c r="G702" s="3">
        <v>0</v>
      </c>
      <c r="H702" s="6">
        <v>1.6666666666666665</v>
      </c>
      <c r="I702" s="3">
        <v>1</v>
      </c>
      <c r="J702" s="3">
        <v>0</v>
      </c>
      <c r="K702" s="3">
        <v>1</v>
      </c>
      <c r="L702" s="3">
        <v>0</v>
      </c>
      <c r="M702" s="3">
        <v>0</v>
      </c>
      <c r="N702" s="3">
        <v>0.5</v>
      </c>
      <c r="O702" s="3">
        <v>0</v>
      </c>
      <c r="P702" s="3">
        <v>0</v>
      </c>
      <c r="Q702" s="3">
        <v>0</v>
      </c>
      <c r="R702" s="3">
        <v>0</v>
      </c>
    </row>
    <row r="703" spans="1:18" x14ac:dyDescent="0.3">
      <c r="A703" s="3">
        <f>VLOOKUP(B703&amp;" "&amp;C703,KEY!$F$1:$G$531,2)</f>
        <v>429</v>
      </c>
      <c r="B703" s="4" t="s">
        <v>518</v>
      </c>
      <c r="C703" s="3" t="s">
        <v>77</v>
      </c>
      <c r="D703" s="3" t="s">
        <v>50</v>
      </c>
      <c r="E703" s="3" t="s">
        <v>554</v>
      </c>
      <c r="F703" s="5">
        <v>4</v>
      </c>
      <c r="G703" s="3">
        <v>0</v>
      </c>
      <c r="H703" s="6">
        <v>3.3333333333333335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</row>
    <row r="704" spans="1:18" x14ac:dyDescent="0.3">
      <c r="A704" s="3">
        <f>VLOOKUP(B704&amp;" "&amp;C704,KEY!$F$1:$G$531,2)</f>
        <v>430</v>
      </c>
      <c r="B704" s="4" t="s">
        <v>526</v>
      </c>
      <c r="C704" s="3" t="s">
        <v>65</v>
      </c>
      <c r="D704" s="3" t="s">
        <v>63</v>
      </c>
      <c r="E704" s="3" t="s">
        <v>554</v>
      </c>
      <c r="F704" s="5">
        <v>2</v>
      </c>
      <c r="G704" s="3">
        <v>0</v>
      </c>
      <c r="H704" s="3">
        <v>3</v>
      </c>
      <c r="I704" s="3">
        <v>0</v>
      </c>
      <c r="J704" s="3">
        <v>0</v>
      </c>
      <c r="K704" s="3">
        <v>1</v>
      </c>
      <c r="L704" s="3">
        <v>1</v>
      </c>
      <c r="M704" s="3">
        <v>0</v>
      </c>
      <c r="N704" s="3">
        <v>1</v>
      </c>
      <c r="O704" s="3">
        <v>0</v>
      </c>
      <c r="P704" s="3">
        <v>0</v>
      </c>
      <c r="Q704" s="3">
        <v>0</v>
      </c>
      <c r="R704" s="3">
        <v>0</v>
      </c>
    </row>
    <row r="705" spans="1:18" x14ac:dyDescent="0.3">
      <c r="A705" s="3">
        <f>VLOOKUP(B705&amp;" "&amp;C705,KEY!$F$1:$G$531,2)</f>
        <v>431</v>
      </c>
      <c r="B705" s="4" t="s">
        <v>196</v>
      </c>
      <c r="C705" s="3" t="s">
        <v>65</v>
      </c>
      <c r="D705" s="3" t="s">
        <v>49</v>
      </c>
      <c r="E705" s="3" t="s">
        <v>554</v>
      </c>
      <c r="F705" s="5">
        <v>7</v>
      </c>
      <c r="G705" s="3">
        <v>0</v>
      </c>
      <c r="H705" s="6">
        <v>14.333333333333334</v>
      </c>
      <c r="I705" s="3">
        <v>0</v>
      </c>
      <c r="J705" s="3">
        <v>0</v>
      </c>
      <c r="K705" s="3">
        <v>4</v>
      </c>
      <c r="L705" s="3">
        <v>0</v>
      </c>
      <c r="M705" s="3">
        <v>0</v>
      </c>
      <c r="N705" s="3">
        <v>1</v>
      </c>
      <c r="O705" s="3">
        <v>0</v>
      </c>
      <c r="P705" s="3">
        <v>0</v>
      </c>
      <c r="Q705" s="3">
        <v>0</v>
      </c>
      <c r="R705" s="3">
        <v>0</v>
      </c>
    </row>
    <row r="706" spans="1:18" x14ac:dyDescent="0.3">
      <c r="A706" s="3">
        <f>VLOOKUP(B706&amp;" "&amp;C706,KEY!$F$1:$G$531,2)</f>
        <v>431</v>
      </c>
      <c r="B706" s="4" t="s">
        <v>196</v>
      </c>
      <c r="C706" s="3" t="s">
        <v>65</v>
      </c>
      <c r="D706" s="3" t="s">
        <v>57</v>
      </c>
      <c r="E706" s="3" t="s">
        <v>554</v>
      </c>
      <c r="F706" s="5">
        <v>13</v>
      </c>
      <c r="G706" s="3">
        <v>3</v>
      </c>
      <c r="H706" s="6">
        <v>44.666666666666664</v>
      </c>
      <c r="I706" s="3">
        <v>0</v>
      </c>
      <c r="J706" s="3">
        <v>0</v>
      </c>
      <c r="K706" s="3">
        <v>13</v>
      </c>
      <c r="L706" s="3">
        <v>0</v>
      </c>
      <c r="M706" s="3">
        <v>0</v>
      </c>
      <c r="N706" s="3">
        <v>1</v>
      </c>
      <c r="O706" s="3">
        <v>0</v>
      </c>
      <c r="P706" s="3">
        <v>0</v>
      </c>
      <c r="Q706" s="3">
        <v>0</v>
      </c>
      <c r="R706" s="3">
        <v>0</v>
      </c>
    </row>
    <row r="707" spans="1:18" x14ac:dyDescent="0.3">
      <c r="A707" s="3">
        <f>VLOOKUP(B707&amp;" "&amp;C707,KEY!$F$1:$G$531,2)</f>
        <v>431</v>
      </c>
      <c r="B707" s="4" t="s">
        <v>196</v>
      </c>
      <c r="C707" s="3" t="s">
        <v>65</v>
      </c>
      <c r="D707" s="3" t="s">
        <v>54</v>
      </c>
      <c r="E707" s="3" t="s">
        <v>554</v>
      </c>
      <c r="F707" s="5">
        <v>1</v>
      </c>
      <c r="G707" s="3">
        <v>0</v>
      </c>
      <c r="H707" s="3">
        <v>1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</row>
    <row r="708" spans="1:18" x14ac:dyDescent="0.3">
      <c r="A708" s="3">
        <f>VLOOKUP(B708&amp;" "&amp;C708,KEY!$F$1:$G$531,2)</f>
        <v>432</v>
      </c>
      <c r="B708" s="4" t="s">
        <v>167</v>
      </c>
      <c r="C708" s="3" t="s">
        <v>85</v>
      </c>
      <c r="D708" s="3" t="s">
        <v>134</v>
      </c>
      <c r="E708" s="3" t="s">
        <v>554</v>
      </c>
      <c r="F708" s="5">
        <v>6</v>
      </c>
      <c r="G708" s="3">
        <v>0</v>
      </c>
      <c r="H708" s="3">
        <v>8</v>
      </c>
      <c r="I708" s="3">
        <v>0</v>
      </c>
      <c r="J708" s="3">
        <v>0</v>
      </c>
      <c r="K708" s="3">
        <v>2</v>
      </c>
      <c r="L708" s="3">
        <v>1</v>
      </c>
      <c r="M708" s="3">
        <v>0</v>
      </c>
      <c r="N708" s="3">
        <v>1</v>
      </c>
      <c r="O708" s="3">
        <v>0</v>
      </c>
      <c r="P708" s="3">
        <v>0</v>
      </c>
      <c r="Q708" s="3">
        <v>0</v>
      </c>
      <c r="R708" s="3">
        <v>0</v>
      </c>
    </row>
    <row r="709" spans="1:18" x14ac:dyDescent="0.3">
      <c r="A709" s="3">
        <f>VLOOKUP(B709&amp;" "&amp;C709,KEY!$F$1:$G$531,2)</f>
        <v>433</v>
      </c>
      <c r="B709" s="4" t="s">
        <v>357</v>
      </c>
      <c r="C709" s="3" t="s">
        <v>70</v>
      </c>
      <c r="D709" s="3" t="s">
        <v>49</v>
      </c>
      <c r="E709" s="3" t="s">
        <v>554</v>
      </c>
      <c r="F709" s="5">
        <v>1</v>
      </c>
      <c r="G709" s="3">
        <v>0</v>
      </c>
      <c r="H709" s="3">
        <v>3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</row>
    <row r="710" spans="1:18" x14ac:dyDescent="0.3">
      <c r="A710" s="3">
        <f>VLOOKUP(B710&amp;" "&amp;C710,KEY!$F$1:$G$531,2)</f>
        <v>433</v>
      </c>
      <c r="B710" s="4" t="s">
        <v>357</v>
      </c>
      <c r="C710" s="3" t="s">
        <v>70</v>
      </c>
      <c r="D710" s="3" t="s">
        <v>57</v>
      </c>
      <c r="E710" s="3" t="s">
        <v>554</v>
      </c>
      <c r="F710" s="5">
        <v>2</v>
      </c>
      <c r="G710" s="3">
        <v>1</v>
      </c>
      <c r="H710" s="3">
        <v>12</v>
      </c>
      <c r="I710" s="3">
        <v>0</v>
      </c>
      <c r="J710" s="3">
        <v>0</v>
      </c>
      <c r="K710" s="3">
        <v>4</v>
      </c>
      <c r="L710" s="3">
        <v>1</v>
      </c>
      <c r="M710" s="3">
        <v>0</v>
      </c>
      <c r="N710" s="3">
        <v>1</v>
      </c>
      <c r="O710" s="3">
        <v>0</v>
      </c>
      <c r="P710" s="3">
        <v>0</v>
      </c>
      <c r="Q710" s="3">
        <v>0</v>
      </c>
      <c r="R710" s="3">
        <v>0</v>
      </c>
    </row>
    <row r="711" spans="1:18" x14ac:dyDescent="0.3">
      <c r="A711" s="3">
        <f>VLOOKUP(B711&amp;" "&amp;C711,KEY!$F$1:$G$531,2)</f>
        <v>434</v>
      </c>
      <c r="B711" s="4" t="s">
        <v>474</v>
      </c>
      <c r="C711" s="3" t="s">
        <v>85</v>
      </c>
      <c r="D711" s="3" t="s">
        <v>134</v>
      </c>
      <c r="E711" s="3" t="s">
        <v>554</v>
      </c>
      <c r="F711" s="5">
        <v>17</v>
      </c>
      <c r="G711" s="3">
        <v>0</v>
      </c>
      <c r="H711" s="3">
        <v>21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</row>
    <row r="712" spans="1:18" x14ac:dyDescent="0.3">
      <c r="A712" s="3">
        <f>VLOOKUP(B712&amp;" "&amp;C712,KEY!$F$1:$G$531,2)</f>
        <v>435</v>
      </c>
      <c r="B712" s="4" t="s">
        <v>494</v>
      </c>
      <c r="C712" s="3" t="s">
        <v>5</v>
      </c>
      <c r="D712" s="3" t="s">
        <v>134</v>
      </c>
      <c r="E712" s="3" t="s">
        <v>554</v>
      </c>
      <c r="F712" s="5">
        <v>11</v>
      </c>
      <c r="G712" s="3">
        <v>0</v>
      </c>
      <c r="H712" s="6">
        <v>9.6666666666666661</v>
      </c>
      <c r="I712" s="3">
        <v>0</v>
      </c>
      <c r="J712" s="3">
        <v>0</v>
      </c>
      <c r="K712" s="3">
        <v>0</v>
      </c>
      <c r="L712" s="3">
        <v>1</v>
      </c>
      <c r="M712" s="3">
        <v>0</v>
      </c>
      <c r="N712" s="3">
        <v>1</v>
      </c>
      <c r="O712" s="3">
        <v>0</v>
      </c>
      <c r="P712" s="3">
        <v>0</v>
      </c>
      <c r="Q712" s="3">
        <v>0</v>
      </c>
      <c r="R712" s="3">
        <v>0</v>
      </c>
    </row>
    <row r="713" spans="1:18" x14ac:dyDescent="0.3">
      <c r="A713" s="3">
        <f>VLOOKUP(B713&amp;" "&amp;C713,KEY!$F$1:$G$531,2)</f>
        <v>436</v>
      </c>
      <c r="B713" s="4" t="s">
        <v>225</v>
      </c>
      <c r="C713" s="3" t="s">
        <v>52</v>
      </c>
      <c r="D713" s="3" t="s">
        <v>63</v>
      </c>
      <c r="E713" s="3" t="str">
        <f>IF(H713/I713&gt;=80,"A",IF(H713/I713&gt;=50,"B","C"))</f>
        <v>B</v>
      </c>
      <c r="F713" s="5">
        <v>114</v>
      </c>
      <c r="G713" s="3">
        <v>108</v>
      </c>
      <c r="H713" s="6">
        <v>851.33333333333337</v>
      </c>
      <c r="I713" s="3">
        <v>11</v>
      </c>
      <c r="J713" s="3">
        <v>0</v>
      </c>
      <c r="K713" s="3">
        <v>201</v>
      </c>
      <c r="L713" s="3">
        <v>246</v>
      </c>
      <c r="M713" s="3">
        <v>64</v>
      </c>
      <c r="N713" s="3">
        <v>0.97599999999999998</v>
      </c>
      <c r="O713" s="3">
        <v>0</v>
      </c>
      <c r="P713" s="3">
        <v>0</v>
      </c>
      <c r="Q713" s="3">
        <v>0</v>
      </c>
      <c r="R713" s="3">
        <v>0</v>
      </c>
    </row>
    <row r="714" spans="1:18" x14ac:dyDescent="0.3">
      <c r="A714" s="3">
        <f>VLOOKUP(B714&amp;" "&amp;C714,KEY!$F$1:$G$531,2)</f>
        <v>437</v>
      </c>
      <c r="B714" s="4" t="s">
        <v>117</v>
      </c>
      <c r="C714" s="3" t="s">
        <v>48</v>
      </c>
      <c r="D714" s="3" t="s">
        <v>63</v>
      </c>
      <c r="E714" s="3" t="s">
        <v>554</v>
      </c>
      <c r="F714" s="5">
        <v>11</v>
      </c>
      <c r="G714" s="3">
        <v>4</v>
      </c>
      <c r="H714" s="6">
        <v>42.333333333333336</v>
      </c>
      <c r="I714" s="3">
        <v>0</v>
      </c>
      <c r="J714" s="3">
        <v>0</v>
      </c>
      <c r="K714" s="3">
        <v>8</v>
      </c>
      <c r="L714" s="3">
        <v>10</v>
      </c>
      <c r="M714" s="3">
        <v>3</v>
      </c>
      <c r="N714" s="3">
        <v>1</v>
      </c>
      <c r="O714" s="3">
        <v>0</v>
      </c>
      <c r="P714" s="3">
        <v>0</v>
      </c>
      <c r="Q714" s="3">
        <v>0</v>
      </c>
      <c r="R714" s="3">
        <v>0</v>
      </c>
    </row>
    <row r="715" spans="1:18" x14ac:dyDescent="0.3">
      <c r="A715" s="3">
        <f>VLOOKUP(B715&amp;" "&amp;C715,KEY!$F$1:$G$531,2)</f>
        <v>437</v>
      </c>
      <c r="B715" s="4" t="s">
        <v>117</v>
      </c>
      <c r="C715" s="3" t="s">
        <v>48</v>
      </c>
      <c r="D715" s="3" t="s">
        <v>60</v>
      </c>
      <c r="E715" s="3" t="str">
        <f>IF(H715/I715&gt;=80,"A",IF(H715/I715&gt;=50,"B","C"))</f>
        <v>C</v>
      </c>
      <c r="F715" s="5">
        <v>76</v>
      </c>
      <c r="G715" s="3">
        <v>63</v>
      </c>
      <c r="H715" s="6">
        <v>504.66666666666669</v>
      </c>
      <c r="I715" s="3">
        <v>11</v>
      </c>
      <c r="J715" s="3">
        <v>0</v>
      </c>
      <c r="K715" s="3">
        <v>46</v>
      </c>
      <c r="L715" s="3">
        <v>97</v>
      </c>
      <c r="M715" s="3">
        <v>13</v>
      </c>
      <c r="N715" s="3">
        <v>0.92900000000000005</v>
      </c>
      <c r="O715" s="3">
        <v>0</v>
      </c>
      <c r="P715" s="3">
        <v>0</v>
      </c>
      <c r="Q715" s="3">
        <v>0</v>
      </c>
      <c r="R715" s="3">
        <v>0</v>
      </c>
    </row>
    <row r="716" spans="1:18" x14ac:dyDescent="0.3">
      <c r="A716" s="3">
        <f>VLOOKUP(B716&amp;" "&amp;C716,KEY!$F$1:$G$531,2)</f>
        <v>437</v>
      </c>
      <c r="B716" s="4" t="s">
        <v>117</v>
      </c>
      <c r="C716" s="3" t="s">
        <v>48</v>
      </c>
      <c r="D716" s="3" t="s">
        <v>50</v>
      </c>
      <c r="E716" s="3" t="s">
        <v>554</v>
      </c>
      <c r="F716" s="5">
        <v>11</v>
      </c>
      <c r="G716" s="3">
        <v>0</v>
      </c>
      <c r="H716" s="6">
        <v>25.333333333333332</v>
      </c>
      <c r="I716" s="3">
        <v>0</v>
      </c>
      <c r="J716" s="3">
        <v>0</v>
      </c>
      <c r="K716" s="3">
        <v>4</v>
      </c>
      <c r="L716" s="3">
        <v>5</v>
      </c>
      <c r="M716" s="3">
        <v>0</v>
      </c>
      <c r="N716" s="3">
        <v>1</v>
      </c>
      <c r="O716" s="3">
        <v>0</v>
      </c>
      <c r="P716" s="3">
        <v>0</v>
      </c>
      <c r="Q716" s="3">
        <v>0</v>
      </c>
      <c r="R716" s="3">
        <v>0</v>
      </c>
    </row>
    <row r="717" spans="1:18" x14ac:dyDescent="0.3">
      <c r="A717" s="3">
        <f>VLOOKUP(B717&amp;" "&amp;C717,KEY!$F$1:$G$531,2)</f>
        <v>438</v>
      </c>
      <c r="B717" s="4" t="s">
        <v>429</v>
      </c>
      <c r="C717" s="3" t="s">
        <v>62</v>
      </c>
      <c r="D717" s="3" t="s">
        <v>49</v>
      </c>
      <c r="E717" s="3" t="str">
        <f>IF(H717/I717&gt;=80,"A",IF(H717/I717&gt;=50,"B","C"))</f>
        <v>A</v>
      </c>
      <c r="F717" s="5">
        <v>41</v>
      </c>
      <c r="G717" s="3">
        <v>16</v>
      </c>
      <c r="H717" s="3">
        <v>155</v>
      </c>
      <c r="I717" s="3">
        <v>1</v>
      </c>
      <c r="J717" s="3">
        <v>0</v>
      </c>
      <c r="K717" s="3">
        <v>29</v>
      </c>
      <c r="L717" s="3">
        <v>2</v>
      </c>
      <c r="M717" s="3">
        <v>1</v>
      </c>
      <c r="N717" s="3">
        <v>0.96899999999999997</v>
      </c>
      <c r="O717" s="3">
        <v>0</v>
      </c>
      <c r="P717" s="3">
        <v>0</v>
      </c>
      <c r="Q717" s="3">
        <v>0</v>
      </c>
      <c r="R717" s="3">
        <v>0</v>
      </c>
    </row>
    <row r="718" spans="1:18" x14ac:dyDescent="0.3">
      <c r="A718" s="3">
        <f>VLOOKUP(B718&amp;" "&amp;C718,KEY!$F$1:$G$531,2)</f>
        <v>438</v>
      </c>
      <c r="B718" s="4" t="s">
        <v>429</v>
      </c>
      <c r="C718" s="3" t="s">
        <v>62</v>
      </c>
      <c r="D718" s="3" t="s">
        <v>57</v>
      </c>
      <c r="E718" s="3" t="str">
        <f>IF(H718/I718&gt;=80,"A",IF(H718/I718&gt;=50,"B","C"))</f>
        <v>A</v>
      </c>
      <c r="F718" s="5">
        <v>24</v>
      </c>
      <c r="G718" s="3">
        <v>13</v>
      </c>
      <c r="H718" s="3">
        <v>123</v>
      </c>
      <c r="I718" s="3">
        <v>1</v>
      </c>
      <c r="J718" s="3">
        <v>0</v>
      </c>
      <c r="K718" s="3">
        <v>22</v>
      </c>
      <c r="L718" s="3">
        <v>1</v>
      </c>
      <c r="M718" s="3">
        <v>1</v>
      </c>
      <c r="N718" s="3">
        <v>0.95799999999999996</v>
      </c>
      <c r="O718" s="3">
        <v>0</v>
      </c>
      <c r="P718" s="3">
        <v>0</v>
      </c>
      <c r="Q718" s="3">
        <v>0</v>
      </c>
      <c r="R718" s="3">
        <v>0</v>
      </c>
    </row>
    <row r="719" spans="1:18" x14ac:dyDescent="0.3">
      <c r="A719" s="3">
        <f>VLOOKUP(B719&amp;" "&amp;C719,KEY!$F$1:$G$531,2)</f>
        <v>438</v>
      </c>
      <c r="B719" s="4" t="s">
        <v>429</v>
      </c>
      <c r="C719" s="3" t="s">
        <v>62</v>
      </c>
      <c r="D719" s="3" t="s">
        <v>54</v>
      </c>
      <c r="E719" s="3" t="s">
        <v>553</v>
      </c>
      <c r="F719" s="5">
        <v>18</v>
      </c>
      <c r="G719" s="3">
        <v>10</v>
      </c>
      <c r="H719" s="6">
        <v>89.333333333333329</v>
      </c>
      <c r="I719" s="3">
        <v>0</v>
      </c>
      <c r="J719" s="3">
        <v>0</v>
      </c>
      <c r="K719" s="3">
        <v>15</v>
      </c>
      <c r="L719" s="3">
        <v>0</v>
      </c>
      <c r="M719" s="3">
        <v>0</v>
      </c>
      <c r="N719" s="3">
        <v>1</v>
      </c>
      <c r="O719" s="3">
        <v>0</v>
      </c>
      <c r="P719" s="3">
        <v>0</v>
      </c>
      <c r="Q719" s="3">
        <v>0</v>
      </c>
      <c r="R719" s="3">
        <v>0</v>
      </c>
    </row>
    <row r="720" spans="1:18" x14ac:dyDescent="0.3">
      <c r="A720" s="3">
        <f>VLOOKUP(B720&amp;" "&amp;C720,KEY!$F$1:$G$531,2)</f>
        <v>439</v>
      </c>
      <c r="B720" s="4" t="s">
        <v>315</v>
      </c>
      <c r="C720" s="3" t="s">
        <v>77</v>
      </c>
      <c r="D720" s="3" t="s">
        <v>134</v>
      </c>
      <c r="E720" s="3" t="s">
        <v>554</v>
      </c>
      <c r="F720" s="5">
        <v>38</v>
      </c>
      <c r="G720" s="3">
        <v>0</v>
      </c>
      <c r="H720" s="6">
        <v>38.666666666666664</v>
      </c>
      <c r="I720" s="3">
        <v>0</v>
      </c>
      <c r="J720" s="3">
        <v>0</v>
      </c>
      <c r="K720" s="3">
        <v>0</v>
      </c>
      <c r="L720" s="3">
        <v>7</v>
      </c>
      <c r="M720" s="3">
        <v>0</v>
      </c>
      <c r="N720" s="3">
        <v>1</v>
      </c>
      <c r="O720" s="3">
        <v>0</v>
      </c>
      <c r="P720" s="3">
        <v>0</v>
      </c>
      <c r="Q720" s="3">
        <v>0</v>
      </c>
      <c r="R720" s="3">
        <v>0</v>
      </c>
    </row>
    <row r="721" spans="1:18" x14ac:dyDescent="0.3">
      <c r="A721" s="3">
        <f>VLOOKUP(B721&amp;" "&amp;C721,KEY!$F$1:$G$531,2)</f>
        <v>440</v>
      </c>
      <c r="B721" s="4" t="s">
        <v>544</v>
      </c>
      <c r="C721" s="3" t="s">
        <v>62</v>
      </c>
      <c r="D721" s="3" t="s">
        <v>63</v>
      </c>
      <c r="E721" s="3" t="s">
        <v>554</v>
      </c>
      <c r="F721" s="5">
        <v>1</v>
      </c>
      <c r="G721" s="3">
        <v>0</v>
      </c>
      <c r="H721" s="3">
        <v>1</v>
      </c>
      <c r="I721" s="3">
        <v>0</v>
      </c>
      <c r="J721" s="3">
        <v>0</v>
      </c>
      <c r="K721" s="3">
        <v>1</v>
      </c>
      <c r="L721" s="3">
        <v>1</v>
      </c>
      <c r="M721" s="3">
        <v>1</v>
      </c>
      <c r="N721" s="3">
        <v>1</v>
      </c>
      <c r="O721" s="3">
        <v>0</v>
      </c>
      <c r="P721" s="3">
        <v>0</v>
      </c>
      <c r="Q721" s="3">
        <v>0</v>
      </c>
      <c r="R721" s="3">
        <v>0</v>
      </c>
    </row>
    <row r="722" spans="1:18" x14ac:dyDescent="0.3">
      <c r="A722" s="3">
        <f>VLOOKUP(B722&amp;" "&amp;C722,KEY!$F$1:$G$531,2)</f>
        <v>440</v>
      </c>
      <c r="B722" s="4" t="s">
        <v>544</v>
      </c>
      <c r="C722" s="3" t="s">
        <v>62</v>
      </c>
      <c r="D722" s="3" t="s">
        <v>50</v>
      </c>
      <c r="E722" s="3" t="s">
        <v>554</v>
      </c>
      <c r="F722" s="5">
        <v>1</v>
      </c>
      <c r="G722" s="3">
        <v>0</v>
      </c>
      <c r="H722" s="3">
        <v>1</v>
      </c>
      <c r="I722" s="3">
        <v>0</v>
      </c>
      <c r="J722" s="3">
        <v>0</v>
      </c>
      <c r="K722" s="3">
        <v>0</v>
      </c>
      <c r="L722" s="3">
        <v>1</v>
      </c>
      <c r="M722" s="3">
        <v>0</v>
      </c>
      <c r="N722" s="3">
        <v>1</v>
      </c>
      <c r="O722" s="3">
        <v>0</v>
      </c>
      <c r="P722" s="3">
        <v>0</v>
      </c>
      <c r="Q722" s="3">
        <v>0</v>
      </c>
      <c r="R722" s="3">
        <v>0</v>
      </c>
    </row>
    <row r="723" spans="1:18" x14ac:dyDescent="0.3">
      <c r="A723" s="3">
        <f>VLOOKUP(B723&amp;" "&amp;C723,KEY!$F$1:$G$531,2)</f>
        <v>441</v>
      </c>
      <c r="B723" s="4" t="s">
        <v>279</v>
      </c>
      <c r="C723" s="3" t="s">
        <v>65</v>
      </c>
      <c r="D723" s="3" t="s">
        <v>49</v>
      </c>
      <c r="E723" s="3" t="s">
        <v>554</v>
      </c>
      <c r="F723" s="5">
        <v>14</v>
      </c>
      <c r="G723" s="3">
        <v>0</v>
      </c>
      <c r="H723" s="3">
        <v>26</v>
      </c>
      <c r="I723" s="3">
        <v>0</v>
      </c>
      <c r="J723" s="3">
        <v>0</v>
      </c>
      <c r="K723" s="3">
        <v>6</v>
      </c>
      <c r="L723" s="3">
        <v>0</v>
      </c>
      <c r="M723" s="3">
        <v>0</v>
      </c>
      <c r="N723" s="3">
        <v>1</v>
      </c>
      <c r="O723" s="3">
        <v>0</v>
      </c>
      <c r="P723" s="3">
        <v>0</v>
      </c>
      <c r="Q723" s="3">
        <v>0</v>
      </c>
      <c r="R723" s="3">
        <v>0</v>
      </c>
    </row>
    <row r="724" spans="1:18" x14ac:dyDescent="0.3">
      <c r="A724" s="3">
        <f>VLOOKUP(B724&amp;" "&amp;C724,KEY!$F$1:$G$531,2)</f>
        <v>441</v>
      </c>
      <c r="B724" s="4" t="s">
        <v>279</v>
      </c>
      <c r="C724" s="3" t="s">
        <v>65</v>
      </c>
      <c r="D724" s="3" t="s">
        <v>57</v>
      </c>
      <c r="E724" s="3" t="s">
        <v>554</v>
      </c>
      <c r="F724" s="5">
        <v>32</v>
      </c>
      <c r="G724" s="3">
        <v>0</v>
      </c>
      <c r="H724" s="3">
        <v>61</v>
      </c>
      <c r="I724" s="3">
        <v>0</v>
      </c>
      <c r="J724" s="3">
        <v>0</v>
      </c>
      <c r="K724" s="3">
        <v>14</v>
      </c>
      <c r="L724" s="3">
        <v>1</v>
      </c>
      <c r="M724" s="3">
        <v>0</v>
      </c>
      <c r="N724" s="3">
        <v>1</v>
      </c>
      <c r="O724" s="3">
        <v>0</v>
      </c>
      <c r="P724" s="3">
        <v>0</v>
      </c>
      <c r="Q724" s="3">
        <v>0</v>
      </c>
      <c r="R724" s="3">
        <v>0</v>
      </c>
    </row>
    <row r="725" spans="1:18" x14ac:dyDescent="0.3">
      <c r="A725" s="3">
        <f>VLOOKUP(B725&amp;" "&amp;C725,KEY!$F$1:$G$531,2)</f>
        <v>441</v>
      </c>
      <c r="B725" s="4" t="s">
        <v>279</v>
      </c>
      <c r="C725" s="3" t="s">
        <v>65</v>
      </c>
      <c r="D725" s="3" t="s">
        <v>54</v>
      </c>
      <c r="E725" s="3" t="str">
        <f>IF(H725/I725&gt;=80,"A",IF(H725/I725&gt;=50,"B","C"))</f>
        <v>C</v>
      </c>
      <c r="F725" s="5">
        <v>11</v>
      </c>
      <c r="G725" s="3">
        <v>0</v>
      </c>
      <c r="H725" s="3">
        <v>28</v>
      </c>
      <c r="I725" s="3">
        <v>1</v>
      </c>
      <c r="J725" s="3">
        <v>0</v>
      </c>
      <c r="K725" s="3">
        <v>6</v>
      </c>
      <c r="L725" s="3">
        <v>0</v>
      </c>
      <c r="M725" s="3">
        <v>0</v>
      </c>
      <c r="N725" s="3">
        <v>0.85699999999999998</v>
      </c>
      <c r="O725" s="3">
        <v>0</v>
      </c>
      <c r="P725" s="3">
        <v>0</v>
      </c>
      <c r="Q725" s="3">
        <v>0</v>
      </c>
      <c r="R725" s="3">
        <v>0</v>
      </c>
    </row>
    <row r="726" spans="1:18" x14ac:dyDescent="0.3">
      <c r="A726" s="3">
        <f>VLOOKUP(B726&amp;" "&amp;C726,KEY!$F$1:$G$531,2)</f>
        <v>442</v>
      </c>
      <c r="B726" s="4" t="s">
        <v>399</v>
      </c>
      <c r="C726" s="3" t="s">
        <v>65</v>
      </c>
      <c r="D726" s="3" t="s">
        <v>134</v>
      </c>
      <c r="E726" s="3" t="s">
        <v>554</v>
      </c>
      <c r="F726" s="5">
        <v>7</v>
      </c>
      <c r="G726" s="3">
        <v>0</v>
      </c>
      <c r="H726" s="6">
        <v>8.3333333333333339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</row>
    <row r="727" spans="1:18" x14ac:dyDescent="0.3">
      <c r="A727" s="3">
        <f>VLOOKUP(B727&amp;" "&amp;C727,KEY!$F$1:$G$531,2)</f>
        <v>443</v>
      </c>
      <c r="B727" s="4" t="s">
        <v>318</v>
      </c>
      <c r="C727" s="3" t="s">
        <v>56</v>
      </c>
      <c r="D727" s="3" t="s">
        <v>81</v>
      </c>
      <c r="E727" s="3" t="str">
        <f>IF(H727/I727&gt;=80,"A",IF(H727/I727&gt;=50,"B","C"))</f>
        <v>B</v>
      </c>
      <c r="F727" s="5">
        <v>73</v>
      </c>
      <c r="G727" s="3">
        <v>31</v>
      </c>
      <c r="H727" s="6">
        <v>360.33333333333331</v>
      </c>
      <c r="I727" s="3">
        <v>5</v>
      </c>
      <c r="J727" s="3">
        <v>0</v>
      </c>
      <c r="K727" s="3">
        <v>342</v>
      </c>
      <c r="L727" s="3">
        <v>24</v>
      </c>
      <c r="M727" s="3">
        <v>28</v>
      </c>
      <c r="N727" s="3">
        <v>0.98699999999999999</v>
      </c>
      <c r="O727" s="3">
        <v>0</v>
      </c>
      <c r="P727" s="3">
        <v>0</v>
      </c>
      <c r="Q727" s="3">
        <v>0</v>
      </c>
      <c r="R727" s="3">
        <v>0</v>
      </c>
    </row>
    <row r="728" spans="1:18" x14ac:dyDescent="0.3">
      <c r="A728" s="3">
        <f>VLOOKUP(B728&amp;" "&amp;C728,KEY!$F$1:$G$531,2)</f>
        <v>444</v>
      </c>
      <c r="B728" s="4" t="s">
        <v>305</v>
      </c>
      <c r="C728" s="3" t="s">
        <v>85</v>
      </c>
      <c r="D728" s="3" t="s">
        <v>59</v>
      </c>
      <c r="E728" s="3" t="s">
        <v>554</v>
      </c>
      <c r="F728" s="5">
        <v>2</v>
      </c>
      <c r="G728" s="3">
        <v>0</v>
      </c>
      <c r="H728" s="3">
        <v>5</v>
      </c>
      <c r="I728" s="3">
        <v>0</v>
      </c>
      <c r="J728" s="3">
        <v>0</v>
      </c>
      <c r="K728" s="3">
        <v>5</v>
      </c>
      <c r="L728" s="3">
        <v>0</v>
      </c>
      <c r="M728" s="3">
        <v>0</v>
      </c>
      <c r="N728" s="3">
        <v>1</v>
      </c>
      <c r="O728" s="3">
        <v>0</v>
      </c>
      <c r="P728" s="3">
        <v>0</v>
      </c>
      <c r="Q728" s="3">
        <v>0</v>
      </c>
      <c r="R728" s="3">
        <v>0</v>
      </c>
    </row>
    <row r="729" spans="1:18" x14ac:dyDescent="0.3">
      <c r="A729" s="3">
        <f>VLOOKUP(B729&amp;" "&amp;C729,KEY!$F$1:$G$531,2)</f>
        <v>445</v>
      </c>
      <c r="B729" s="4" t="s">
        <v>307</v>
      </c>
      <c r="C729" s="3" t="s">
        <v>70</v>
      </c>
      <c r="D729" s="3" t="s">
        <v>59</v>
      </c>
      <c r="E729" s="3" t="str">
        <f>IF(H729/I729&gt;=80,"A",IF(H729/I729&gt;=50,"B","C"))</f>
        <v>A</v>
      </c>
      <c r="F729" s="5">
        <v>73</v>
      </c>
      <c r="G729" s="3">
        <v>24</v>
      </c>
      <c r="H729" s="6">
        <v>333.66666666666669</v>
      </c>
      <c r="I729" s="3">
        <v>4</v>
      </c>
      <c r="J729" s="3">
        <v>0</v>
      </c>
      <c r="K729" s="3">
        <v>257</v>
      </c>
      <c r="L729" s="3">
        <v>26</v>
      </c>
      <c r="M729" s="3">
        <v>2</v>
      </c>
      <c r="N729" s="3">
        <v>0.98599999999999999</v>
      </c>
      <c r="O729" s="3">
        <v>1</v>
      </c>
      <c r="P729" s="3">
        <v>32</v>
      </c>
      <c r="Q729" s="3">
        <v>13</v>
      </c>
      <c r="R729" s="3">
        <v>28.9</v>
      </c>
    </row>
    <row r="730" spans="1:18" x14ac:dyDescent="0.3">
      <c r="A730" s="3">
        <f>VLOOKUP(B730&amp;" "&amp;C730,KEY!$F$1:$G$531,2)</f>
        <v>446</v>
      </c>
      <c r="B730" s="4" t="s">
        <v>329</v>
      </c>
      <c r="C730" s="3" t="s">
        <v>56</v>
      </c>
      <c r="D730" s="3" t="s">
        <v>60</v>
      </c>
      <c r="E730" s="3" t="s">
        <v>554</v>
      </c>
      <c r="F730" s="5">
        <v>1</v>
      </c>
      <c r="G730" s="3">
        <v>0</v>
      </c>
      <c r="H730" s="3">
        <v>1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</row>
    <row r="731" spans="1:18" x14ac:dyDescent="0.3">
      <c r="A731" s="3">
        <f>VLOOKUP(B731&amp;" "&amp;C731,KEY!$F$1:$G$531,2)</f>
        <v>447</v>
      </c>
      <c r="B731" s="4" t="s">
        <v>531</v>
      </c>
      <c r="C731" s="3" t="s">
        <v>62</v>
      </c>
      <c r="D731" s="3" t="s">
        <v>134</v>
      </c>
      <c r="E731" s="3" t="s">
        <v>554</v>
      </c>
      <c r="F731" s="5">
        <v>2</v>
      </c>
      <c r="G731" s="3">
        <v>0</v>
      </c>
      <c r="H731" s="6">
        <v>2.3333333333333335</v>
      </c>
      <c r="I731" s="3">
        <v>0</v>
      </c>
      <c r="J731" s="3">
        <v>0</v>
      </c>
      <c r="K731" s="3">
        <v>1</v>
      </c>
      <c r="L731" s="3">
        <v>0</v>
      </c>
      <c r="M731" s="3">
        <v>0</v>
      </c>
      <c r="N731" s="3">
        <v>1</v>
      </c>
      <c r="O731" s="3">
        <v>0</v>
      </c>
      <c r="P731" s="3">
        <v>0</v>
      </c>
      <c r="Q731" s="3">
        <v>0</v>
      </c>
      <c r="R731" s="3">
        <v>0</v>
      </c>
    </row>
    <row r="732" spans="1:18" x14ac:dyDescent="0.3">
      <c r="A732" s="3">
        <f>VLOOKUP(B732&amp;" "&amp;C732,KEY!$F$1:$G$531,2)</f>
        <v>448</v>
      </c>
      <c r="B732" s="4" t="s">
        <v>522</v>
      </c>
      <c r="C732" s="3" t="s">
        <v>48</v>
      </c>
      <c r="D732" s="3" t="s">
        <v>134</v>
      </c>
      <c r="E732" s="3" t="s">
        <v>554</v>
      </c>
      <c r="F732" s="5">
        <v>3</v>
      </c>
      <c r="G732" s="3">
        <v>0</v>
      </c>
      <c r="H732" s="6">
        <v>5.333333333333333</v>
      </c>
      <c r="I732" s="3">
        <v>0</v>
      </c>
      <c r="J732" s="3">
        <v>0</v>
      </c>
      <c r="K732" s="3">
        <v>0</v>
      </c>
      <c r="L732" s="3">
        <v>1</v>
      </c>
      <c r="M732" s="3">
        <v>0</v>
      </c>
      <c r="N732" s="3">
        <v>1</v>
      </c>
      <c r="O732" s="3">
        <v>0</v>
      </c>
      <c r="P732" s="3">
        <v>0</v>
      </c>
      <c r="Q732" s="3">
        <v>0</v>
      </c>
      <c r="R732" s="3">
        <v>0</v>
      </c>
    </row>
    <row r="733" spans="1:18" x14ac:dyDescent="0.3">
      <c r="A733" s="3">
        <f>VLOOKUP(B733&amp;" "&amp;C733,KEY!$F$1:$G$531,2)</f>
        <v>449</v>
      </c>
      <c r="B733" s="4" t="s">
        <v>239</v>
      </c>
      <c r="C733" s="3" t="s">
        <v>77</v>
      </c>
      <c r="D733" s="3" t="s">
        <v>134</v>
      </c>
      <c r="E733" s="3" t="s">
        <v>553</v>
      </c>
      <c r="F733" s="5">
        <v>28</v>
      </c>
      <c r="G733" s="3">
        <v>26</v>
      </c>
      <c r="H733" s="3">
        <v>134</v>
      </c>
      <c r="I733" s="3">
        <v>0</v>
      </c>
      <c r="J733" s="3">
        <v>0</v>
      </c>
      <c r="K733" s="3">
        <v>8</v>
      </c>
      <c r="L733" s="3">
        <v>15</v>
      </c>
      <c r="M733" s="3">
        <v>2</v>
      </c>
      <c r="N733" s="3">
        <v>1</v>
      </c>
      <c r="O733" s="3">
        <v>0</v>
      </c>
      <c r="P733" s="3">
        <v>0</v>
      </c>
      <c r="Q733" s="3">
        <v>0</v>
      </c>
      <c r="R733" s="3">
        <v>0</v>
      </c>
    </row>
    <row r="734" spans="1:18" x14ac:dyDescent="0.3">
      <c r="A734" s="3">
        <f>VLOOKUP(B734&amp;" "&amp;C734,KEY!$F$1:$G$531,2)</f>
        <v>450</v>
      </c>
      <c r="B734" s="4" t="s">
        <v>507</v>
      </c>
      <c r="C734" s="3" t="s">
        <v>70</v>
      </c>
      <c r="D734" s="3" t="s">
        <v>63</v>
      </c>
      <c r="E734" s="3" t="s">
        <v>554</v>
      </c>
      <c r="F734" s="5">
        <v>3</v>
      </c>
      <c r="G734" s="3">
        <v>0</v>
      </c>
      <c r="H734" s="3">
        <v>3</v>
      </c>
      <c r="I734" s="3">
        <v>0</v>
      </c>
      <c r="J734" s="3">
        <v>0</v>
      </c>
      <c r="K734" s="3">
        <v>0</v>
      </c>
      <c r="L734" s="3">
        <v>5</v>
      </c>
      <c r="M734" s="3">
        <v>0</v>
      </c>
      <c r="N734" s="3">
        <v>1</v>
      </c>
      <c r="O734" s="3">
        <v>0</v>
      </c>
      <c r="P734" s="3">
        <v>0</v>
      </c>
      <c r="Q734" s="3">
        <v>0</v>
      </c>
      <c r="R734" s="3">
        <v>0</v>
      </c>
    </row>
    <row r="735" spans="1:18" x14ac:dyDescent="0.3">
      <c r="A735" s="3">
        <f>VLOOKUP(B735&amp;" "&amp;C735,KEY!$F$1:$G$531,2)</f>
        <v>450</v>
      </c>
      <c r="B735" s="4" t="s">
        <v>507</v>
      </c>
      <c r="C735" s="3" t="s">
        <v>70</v>
      </c>
      <c r="D735" s="3" t="s">
        <v>60</v>
      </c>
      <c r="E735" s="3" t="s">
        <v>554</v>
      </c>
      <c r="F735" s="5">
        <v>6</v>
      </c>
      <c r="G735" s="3">
        <v>0</v>
      </c>
      <c r="H735" s="3">
        <v>8</v>
      </c>
      <c r="I735" s="3">
        <v>0</v>
      </c>
      <c r="J735" s="3">
        <v>0</v>
      </c>
      <c r="K735" s="3">
        <v>0</v>
      </c>
      <c r="L735" s="3">
        <v>2</v>
      </c>
      <c r="M735" s="3">
        <v>0</v>
      </c>
      <c r="N735" s="3">
        <v>1</v>
      </c>
      <c r="O735" s="3">
        <v>0</v>
      </c>
      <c r="P735" s="3">
        <v>0</v>
      </c>
      <c r="Q735" s="3">
        <v>0</v>
      </c>
      <c r="R735" s="3">
        <v>0</v>
      </c>
    </row>
    <row r="736" spans="1:18" x14ac:dyDescent="0.3">
      <c r="A736" s="3">
        <f>VLOOKUP(B736&amp;" "&amp;C736,KEY!$F$1:$G$531,2)</f>
        <v>450</v>
      </c>
      <c r="B736" s="4" t="s">
        <v>507</v>
      </c>
      <c r="C736" s="3" t="s">
        <v>70</v>
      </c>
      <c r="D736" s="3" t="s">
        <v>50</v>
      </c>
      <c r="E736" s="3" t="s">
        <v>554</v>
      </c>
      <c r="F736" s="5">
        <v>1</v>
      </c>
      <c r="G736" s="3">
        <v>0</v>
      </c>
      <c r="H736" s="3">
        <v>1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</row>
    <row r="737" spans="1:18" x14ac:dyDescent="0.3">
      <c r="A737" s="3">
        <f>VLOOKUP(B737&amp;" "&amp;C737,KEY!$F$1:$G$531,2)</f>
        <v>451</v>
      </c>
      <c r="B737" s="4" t="s">
        <v>21</v>
      </c>
      <c r="C737" s="3" t="s">
        <v>5</v>
      </c>
      <c r="D737" s="3" t="s">
        <v>59</v>
      </c>
      <c r="E737" s="3" t="s">
        <v>554</v>
      </c>
      <c r="F737" s="5">
        <v>8</v>
      </c>
      <c r="G737" s="3">
        <v>1</v>
      </c>
      <c r="H737" s="6">
        <v>25.333333333333332</v>
      </c>
      <c r="I737" s="3">
        <v>0</v>
      </c>
      <c r="J737" s="3">
        <v>0</v>
      </c>
      <c r="K737" s="3">
        <v>12</v>
      </c>
      <c r="L737" s="3">
        <v>2</v>
      </c>
      <c r="M737" s="3">
        <v>0</v>
      </c>
      <c r="N737" s="3">
        <v>1</v>
      </c>
      <c r="O737" s="3">
        <v>1</v>
      </c>
      <c r="P737" s="3">
        <v>1</v>
      </c>
      <c r="Q737" s="3">
        <v>1</v>
      </c>
      <c r="R737" s="3">
        <v>50</v>
      </c>
    </row>
    <row r="738" spans="1:18" x14ac:dyDescent="0.3">
      <c r="A738" s="3">
        <f>VLOOKUP(B738&amp;" "&amp;C738,KEY!$F$1:$G$531,2)</f>
        <v>452</v>
      </c>
      <c r="B738" s="4" t="s">
        <v>138</v>
      </c>
      <c r="C738" s="3" t="s">
        <v>56</v>
      </c>
      <c r="D738" s="3" t="s">
        <v>63</v>
      </c>
      <c r="E738" s="3" t="str">
        <f>IF(H738/I738&gt;=80,"A",IF(H738/I738&gt;=50,"B","C"))</f>
        <v>A</v>
      </c>
      <c r="F738" s="5">
        <v>58</v>
      </c>
      <c r="G738" s="3">
        <v>28</v>
      </c>
      <c r="H738" s="3">
        <v>336</v>
      </c>
      <c r="I738" s="3">
        <v>3</v>
      </c>
      <c r="J738" s="3">
        <v>0</v>
      </c>
      <c r="K738" s="3">
        <v>58</v>
      </c>
      <c r="L738" s="3">
        <v>107</v>
      </c>
      <c r="M738" s="3">
        <v>27</v>
      </c>
      <c r="N738" s="3">
        <v>0.98199999999999998</v>
      </c>
      <c r="O738" s="3">
        <v>0</v>
      </c>
      <c r="P738" s="3">
        <v>0</v>
      </c>
      <c r="Q738" s="3">
        <v>0</v>
      </c>
      <c r="R738" s="3">
        <v>0</v>
      </c>
    </row>
    <row r="739" spans="1:18" x14ac:dyDescent="0.3">
      <c r="A739" s="3">
        <f>VLOOKUP(B739&amp;" "&amp;C739,KEY!$F$1:$G$531,2)</f>
        <v>452</v>
      </c>
      <c r="B739" s="4" t="s">
        <v>138</v>
      </c>
      <c r="C739" s="3" t="s">
        <v>56</v>
      </c>
      <c r="D739" s="3" t="s">
        <v>60</v>
      </c>
      <c r="E739" s="3" t="s">
        <v>552</v>
      </c>
      <c r="F739" s="5">
        <v>38</v>
      </c>
      <c r="G739" s="3">
        <v>13</v>
      </c>
      <c r="H739" s="3">
        <v>161</v>
      </c>
      <c r="I739" s="3">
        <v>0</v>
      </c>
      <c r="J739" s="3">
        <v>0</v>
      </c>
      <c r="K739" s="3">
        <v>14</v>
      </c>
      <c r="L739" s="3">
        <v>29</v>
      </c>
      <c r="M739" s="3">
        <v>0</v>
      </c>
      <c r="N739" s="3">
        <v>1</v>
      </c>
      <c r="O739" s="3">
        <v>0</v>
      </c>
      <c r="P739" s="3">
        <v>0</v>
      </c>
      <c r="Q739" s="3">
        <v>0</v>
      </c>
      <c r="R739" s="3">
        <v>0</v>
      </c>
    </row>
    <row r="740" spans="1:18" x14ac:dyDescent="0.3">
      <c r="A740" s="3">
        <f>VLOOKUP(B740&amp;" "&amp;C740,KEY!$F$1:$G$531,2)</f>
        <v>452</v>
      </c>
      <c r="B740" s="4" t="s">
        <v>138</v>
      </c>
      <c r="C740" s="3" t="s">
        <v>56</v>
      </c>
      <c r="D740" s="3" t="s">
        <v>50</v>
      </c>
      <c r="E740" s="3" t="str">
        <f>IF(H740/I740&gt;=80,"A",IF(H740/I740&gt;=50,"B","C"))</f>
        <v>B</v>
      </c>
      <c r="F740" s="5">
        <v>56</v>
      </c>
      <c r="G740" s="3">
        <v>36</v>
      </c>
      <c r="H740" s="6">
        <v>323.33333333333331</v>
      </c>
      <c r="I740" s="3">
        <v>6</v>
      </c>
      <c r="J740" s="3">
        <v>0</v>
      </c>
      <c r="K740" s="3">
        <v>53</v>
      </c>
      <c r="L740" s="3">
        <v>114</v>
      </c>
      <c r="M740" s="3">
        <v>18</v>
      </c>
      <c r="N740" s="3">
        <v>0.96499999999999997</v>
      </c>
      <c r="O740" s="3">
        <v>0</v>
      </c>
      <c r="P740" s="3">
        <v>0</v>
      </c>
      <c r="Q740" s="3">
        <v>0</v>
      </c>
      <c r="R740" s="3">
        <v>0</v>
      </c>
    </row>
    <row r="741" spans="1:18" x14ac:dyDescent="0.3">
      <c r="A741" s="3">
        <f>VLOOKUP(B741&amp;" "&amp;C741,KEY!$F$1:$G$531,2)</f>
        <v>453</v>
      </c>
      <c r="B741" s="4" t="s">
        <v>546</v>
      </c>
      <c r="C741" s="3" t="s">
        <v>70</v>
      </c>
      <c r="D741" s="3" t="s">
        <v>59</v>
      </c>
      <c r="E741" s="3" t="s">
        <v>554</v>
      </c>
      <c r="F741" s="5">
        <v>1</v>
      </c>
      <c r="G741" s="3">
        <v>0</v>
      </c>
      <c r="H741" s="3">
        <v>1</v>
      </c>
      <c r="I741" s="3">
        <v>0</v>
      </c>
      <c r="J741" s="3">
        <v>0</v>
      </c>
      <c r="K741" s="3">
        <v>1</v>
      </c>
      <c r="L741" s="3">
        <v>0</v>
      </c>
      <c r="M741" s="3">
        <v>0</v>
      </c>
      <c r="N741" s="3">
        <v>1</v>
      </c>
      <c r="O741" s="3">
        <v>0</v>
      </c>
      <c r="P741" s="3">
        <v>0</v>
      </c>
      <c r="Q741" s="3">
        <v>0</v>
      </c>
      <c r="R741" s="3">
        <v>0</v>
      </c>
    </row>
    <row r="742" spans="1:18" x14ac:dyDescent="0.3">
      <c r="A742" s="3">
        <f>VLOOKUP(B742&amp;" "&amp;C742,KEY!$F$1:$G$531,2)</f>
        <v>454</v>
      </c>
      <c r="B742" s="4" t="s">
        <v>19</v>
      </c>
      <c r="C742" s="3" t="s">
        <v>5</v>
      </c>
      <c r="D742" s="3" t="s">
        <v>59</v>
      </c>
      <c r="E742" s="3" t="s">
        <v>554</v>
      </c>
      <c r="F742" s="5">
        <v>7</v>
      </c>
      <c r="G742" s="3">
        <v>2</v>
      </c>
      <c r="H742" s="3">
        <v>39</v>
      </c>
      <c r="I742" s="3">
        <v>0</v>
      </c>
      <c r="J742" s="3">
        <v>0</v>
      </c>
      <c r="K742" s="3">
        <v>36</v>
      </c>
      <c r="L742" s="3">
        <v>1</v>
      </c>
      <c r="M742" s="3">
        <v>0</v>
      </c>
      <c r="N742" s="3">
        <v>1</v>
      </c>
      <c r="O742" s="3">
        <v>0</v>
      </c>
      <c r="P742" s="3">
        <v>9</v>
      </c>
      <c r="Q742" s="3">
        <v>1</v>
      </c>
      <c r="R742" s="3">
        <v>10</v>
      </c>
    </row>
    <row r="743" spans="1:18" x14ac:dyDescent="0.3">
      <c r="A743" s="3">
        <f>VLOOKUP(B743&amp;" "&amp;C743,KEY!$F$1:$G$531,2)</f>
        <v>455</v>
      </c>
      <c r="B743" s="4" t="s">
        <v>439</v>
      </c>
      <c r="C743" s="3" t="s">
        <v>67</v>
      </c>
      <c r="D743" s="3" t="s">
        <v>134</v>
      </c>
      <c r="E743" s="3" t="str">
        <f>IF(H743/I743&gt;=80,"A",IF(H743/I743&gt;=50,"B","C"))</f>
        <v>B</v>
      </c>
      <c r="F743" s="5">
        <v>30</v>
      </c>
      <c r="G743" s="3">
        <v>29</v>
      </c>
      <c r="H743" s="3">
        <v>152</v>
      </c>
      <c r="I743" s="3">
        <v>3</v>
      </c>
      <c r="J743" s="3">
        <v>0</v>
      </c>
      <c r="K743" s="3">
        <v>6</v>
      </c>
      <c r="L743" s="3">
        <v>10</v>
      </c>
      <c r="M743" s="3">
        <v>1</v>
      </c>
      <c r="N743" s="3">
        <v>0.84199999999999997</v>
      </c>
      <c r="O743" s="3">
        <v>0</v>
      </c>
      <c r="P743" s="3">
        <v>0</v>
      </c>
      <c r="Q743" s="3">
        <v>0</v>
      </c>
      <c r="R743" s="3">
        <v>0</v>
      </c>
    </row>
    <row r="744" spans="1:18" x14ac:dyDescent="0.3">
      <c r="A744" s="3">
        <f>VLOOKUP(B744&amp;" "&amp;C744,KEY!$F$1:$G$531,2)</f>
        <v>456</v>
      </c>
      <c r="B744" s="4" t="s">
        <v>423</v>
      </c>
      <c r="C744" s="3" t="s">
        <v>65</v>
      </c>
      <c r="D744" s="3" t="s">
        <v>134</v>
      </c>
      <c r="E744" s="3" t="s">
        <v>554</v>
      </c>
      <c r="F744" s="5">
        <v>55</v>
      </c>
      <c r="G744" s="3">
        <v>2</v>
      </c>
      <c r="H744" s="3">
        <v>62</v>
      </c>
      <c r="I744" s="3">
        <v>0</v>
      </c>
      <c r="J744" s="3">
        <v>0</v>
      </c>
      <c r="K744" s="3">
        <v>1</v>
      </c>
      <c r="L744" s="3">
        <v>6</v>
      </c>
      <c r="M744" s="3">
        <v>0</v>
      </c>
      <c r="N744" s="3">
        <v>1</v>
      </c>
      <c r="O744" s="3">
        <v>0</v>
      </c>
      <c r="P744" s="3">
        <v>0</v>
      </c>
      <c r="Q744" s="3">
        <v>0</v>
      </c>
      <c r="R744" s="3">
        <v>0</v>
      </c>
    </row>
    <row r="745" spans="1:18" x14ac:dyDescent="0.3">
      <c r="A745" s="3">
        <f>VLOOKUP(B745&amp;" "&amp;C745,KEY!$F$1:$G$531,2)</f>
        <v>457</v>
      </c>
      <c r="B745" s="4" t="s">
        <v>135</v>
      </c>
      <c r="C745" s="3" t="s">
        <v>85</v>
      </c>
      <c r="D745" s="3" t="s">
        <v>134</v>
      </c>
      <c r="E745" s="3" t="s">
        <v>554</v>
      </c>
      <c r="F745" s="5">
        <v>75</v>
      </c>
      <c r="G745" s="3">
        <v>0</v>
      </c>
      <c r="H745" s="3">
        <v>54</v>
      </c>
      <c r="I745" s="3">
        <v>0</v>
      </c>
      <c r="J745" s="3">
        <v>0</v>
      </c>
      <c r="K745" s="3">
        <v>1</v>
      </c>
      <c r="L745" s="3">
        <v>6</v>
      </c>
      <c r="M745" s="3">
        <v>0</v>
      </c>
      <c r="N745" s="3">
        <v>1</v>
      </c>
      <c r="O745" s="3">
        <v>0</v>
      </c>
      <c r="P745" s="3">
        <v>0</v>
      </c>
      <c r="Q745" s="3">
        <v>0</v>
      </c>
      <c r="R745" s="3">
        <v>0</v>
      </c>
    </row>
    <row r="746" spans="1:18" x14ac:dyDescent="0.3">
      <c r="A746" s="3">
        <f>VLOOKUP(B746&amp;" "&amp;C746,KEY!$F$1:$G$531,2)</f>
        <v>458</v>
      </c>
      <c r="B746" s="4" t="s">
        <v>269</v>
      </c>
      <c r="C746" s="3" t="s">
        <v>48</v>
      </c>
      <c r="D746" s="3" t="s">
        <v>134</v>
      </c>
      <c r="E746" s="3" t="str">
        <f>IF(H746/I746&gt;=80,"A",IF(H746/I746&gt;=50,"B","C"))</f>
        <v>C</v>
      </c>
      <c r="F746" s="5">
        <v>24</v>
      </c>
      <c r="G746" s="3">
        <v>24</v>
      </c>
      <c r="H746" s="6">
        <v>152.33333333333334</v>
      </c>
      <c r="I746" s="3">
        <v>4</v>
      </c>
      <c r="J746" s="3">
        <v>6</v>
      </c>
      <c r="K746" s="3">
        <v>4</v>
      </c>
      <c r="L746" s="3">
        <v>34</v>
      </c>
      <c r="M746" s="3">
        <v>1</v>
      </c>
      <c r="N746" s="3">
        <v>0.90500000000000003</v>
      </c>
      <c r="O746" s="3">
        <v>0</v>
      </c>
      <c r="P746" s="3">
        <v>0</v>
      </c>
      <c r="Q746" s="3">
        <v>0</v>
      </c>
      <c r="R746" s="3">
        <v>0</v>
      </c>
    </row>
    <row r="747" spans="1:18" x14ac:dyDescent="0.3">
      <c r="A747" s="3">
        <f>VLOOKUP(B747&amp;" "&amp;C747,KEY!$F$1:$G$531,2)</f>
        <v>459</v>
      </c>
      <c r="B747" s="4" t="s">
        <v>159</v>
      </c>
      <c r="C747" s="3" t="s">
        <v>70</v>
      </c>
      <c r="D747" s="3" t="s">
        <v>59</v>
      </c>
      <c r="E747" s="3" t="str">
        <f>IF(H747/I747&gt;=80,"A",IF(H747/I747&gt;=50,"B","C"))</f>
        <v>A</v>
      </c>
      <c r="F747" s="5">
        <v>116</v>
      </c>
      <c r="G747" s="3">
        <v>90</v>
      </c>
      <c r="H747" s="6">
        <v>708.33333333333337</v>
      </c>
      <c r="I747" s="3">
        <v>6</v>
      </c>
      <c r="J747" s="3">
        <v>2</v>
      </c>
      <c r="K747" s="3">
        <v>582</v>
      </c>
      <c r="L747" s="3">
        <v>57</v>
      </c>
      <c r="M747" s="3">
        <v>6</v>
      </c>
      <c r="N747" s="3">
        <v>0.99099999999999999</v>
      </c>
      <c r="O747" s="3">
        <v>6</v>
      </c>
      <c r="P747" s="3">
        <v>76</v>
      </c>
      <c r="Q747" s="3">
        <v>31</v>
      </c>
      <c r="R747" s="3">
        <v>29</v>
      </c>
    </row>
    <row r="748" spans="1:18" x14ac:dyDescent="0.3">
      <c r="A748" s="3">
        <f>VLOOKUP(B748&amp;" "&amp;C748,KEY!$F$1:$G$531,2)</f>
        <v>460</v>
      </c>
      <c r="B748" s="4" t="s">
        <v>384</v>
      </c>
      <c r="C748" s="3" t="s">
        <v>52</v>
      </c>
      <c r="D748" s="3" t="s">
        <v>134</v>
      </c>
      <c r="E748" s="3" t="s">
        <v>554</v>
      </c>
      <c r="F748" s="5">
        <v>2</v>
      </c>
      <c r="G748" s="3">
        <v>0</v>
      </c>
      <c r="H748" s="6">
        <v>2.6666666666666665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</row>
    <row r="749" spans="1:18" x14ac:dyDescent="0.3">
      <c r="A749" s="3">
        <f>VLOOKUP(B749&amp;" "&amp;C749,KEY!$F$1:$G$531,2)</f>
        <v>461</v>
      </c>
      <c r="B749" s="4" t="s">
        <v>206</v>
      </c>
      <c r="C749" s="3" t="s">
        <v>62</v>
      </c>
      <c r="D749" s="3" t="s">
        <v>134</v>
      </c>
      <c r="E749" s="3" t="str">
        <f>IF(H749/I749&gt;=80,"A",IF(H749/I749&gt;=50,"B","C"))</f>
        <v>C</v>
      </c>
      <c r="F749" s="5">
        <v>68</v>
      </c>
      <c r="G749" s="3">
        <v>0</v>
      </c>
      <c r="H749" s="6">
        <v>83.666666666666671</v>
      </c>
      <c r="I749" s="3">
        <v>2</v>
      </c>
      <c r="J749" s="3">
        <v>0</v>
      </c>
      <c r="K749" s="3">
        <v>4</v>
      </c>
      <c r="L749" s="3">
        <v>11</v>
      </c>
      <c r="M749" s="3">
        <v>1</v>
      </c>
      <c r="N749" s="3">
        <v>0.88200000000000001</v>
      </c>
      <c r="O749" s="3">
        <v>0</v>
      </c>
      <c r="P749" s="3">
        <v>0</v>
      </c>
      <c r="Q749" s="3">
        <v>0</v>
      </c>
      <c r="R749" s="3">
        <v>0</v>
      </c>
    </row>
    <row r="750" spans="1:18" x14ac:dyDescent="0.3">
      <c r="A750" s="3">
        <f>VLOOKUP(B750&amp;" "&amp;C750,KEY!$F$1:$G$531,2)</f>
        <v>462</v>
      </c>
      <c r="B750" s="4" t="s">
        <v>551</v>
      </c>
      <c r="C750" s="3" t="s">
        <v>77</v>
      </c>
      <c r="D750" s="3" t="s">
        <v>134</v>
      </c>
      <c r="E750" s="3" t="s">
        <v>554</v>
      </c>
      <c r="F750" s="5">
        <v>1</v>
      </c>
      <c r="G750" s="3">
        <v>0</v>
      </c>
      <c r="H750" s="6">
        <v>0.33333333333333331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</row>
    <row r="751" spans="1:18" x14ac:dyDescent="0.3">
      <c r="A751" s="3">
        <f>VLOOKUP(B751&amp;" "&amp;C751,KEY!$F$1:$G$531,2)</f>
        <v>463</v>
      </c>
      <c r="B751" s="4" t="s">
        <v>98</v>
      </c>
      <c r="C751" s="3" t="s">
        <v>85</v>
      </c>
      <c r="D751" s="3" t="s">
        <v>49</v>
      </c>
      <c r="E751" s="3" t="str">
        <f>IF(H751/I751&gt;=80,"A",IF(H751/I751&gt;=50,"B","C"))</f>
        <v>A</v>
      </c>
      <c r="F751" s="5">
        <v>95</v>
      </c>
      <c r="G751" s="3">
        <v>79</v>
      </c>
      <c r="H751" s="3">
        <v>665</v>
      </c>
      <c r="I751" s="3">
        <v>1</v>
      </c>
      <c r="J751" s="3">
        <v>0</v>
      </c>
      <c r="K751" s="3">
        <v>146</v>
      </c>
      <c r="L751" s="3">
        <v>5</v>
      </c>
      <c r="M751" s="3">
        <v>0</v>
      </c>
      <c r="N751" s="3">
        <v>0.99299999999999999</v>
      </c>
      <c r="O751" s="3">
        <v>0</v>
      </c>
      <c r="P751" s="3">
        <v>0</v>
      </c>
      <c r="Q751" s="3">
        <v>0</v>
      </c>
      <c r="R751" s="3">
        <v>0</v>
      </c>
    </row>
    <row r="752" spans="1:18" x14ac:dyDescent="0.3">
      <c r="A752" s="3">
        <f>VLOOKUP(B752&amp;" "&amp;C752,KEY!$F$1:$G$531,2)</f>
        <v>463</v>
      </c>
      <c r="B752" s="4" t="s">
        <v>98</v>
      </c>
      <c r="C752" s="3" t="s">
        <v>85</v>
      </c>
      <c r="D752" s="3" t="s">
        <v>57</v>
      </c>
      <c r="E752" s="3" t="str">
        <f>IF(H752/I752&gt;=80,"A",IF(H752/I752&gt;=50,"B","C"))</f>
        <v>B</v>
      </c>
      <c r="F752" s="5">
        <v>32</v>
      </c>
      <c r="G752" s="3">
        <v>11</v>
      </c>
      <c r="H752" s="6">
        <v>135.33333333333334</v>
      </c>
      <c r="I752" s="3">
        <v>2</v>
      </c>
      <c r="J752" s="3">
        <v>0</v>
      </c>
      <c r="K752" s="3">
        <v>26</v>
      </c>
      <c r="L752" s="3">
        <v>0</v>
      </c>
      <c r="M752" s="3">
        <v>0</v>
      </c>
      <c r="N752" s="3">
        <v>0.92900000000000005</v>
      </c>
      <c r="O752" s="3">
        <v>0</v>
      </c>
      <c r="P752" s="3">
        <v>0</v>
      </c>
      <c r="Q752" s="3">
        <v>0</v>
      </c>
      <c r="R752" s="3">
        <v>0</v>
      </c>
    </row>
    <row r="753" spans="1:18" x14ac:dyDescent="0.3">
      <c r="A753" s="3">
        <f>VLOOKUP(B753&amp;" "&amp;C753,KEY!$F$1:$G$531,2)</f>
        <v>463</v>
      </c>
      <c r="B753" s="4" t="s">
        <v>98</v>
      </c>
      <c r="C753" s="3" t="s">
        <v>85</v>
      </c>
      <c r="D753" s="3" t="s">
        <v>54</v>
      </c>
      <c r="E753" s="3" t="s">
        <v>553</v>
      </c>
      <c r="F753" s="5">
        <v>15</v>
      </c>
      <c r="G753" s="3">
        <v>13</v>
      </c>
      <c r="H753" s="3">
        <v>88</v>
      </c>
      <c r="I753" s="3">
        <v>0</v>
      </c>
      <c r="J753" s="3">
        <v>0</v>
      </c>
      <c r="K753" s="3">
        <v>25</v>
      </c>
      <c r="L753" s="3">
        <v>2</v>
      </c>
      <c r="M753" s="3">
        <v>0</v>
      </c>
      <c r="N753" s="3">
        <v>1</v>
      </c>
      <c r="O753" s="3">
        <v>0</v>
      </c>
      <c r="P753" s="3">
        <v>0</v>
      </c>
      <c r="Q753" s="3">
        <v>0</v>
      </c>
      <c r="R753" s="3">
        <v>0</v>
      </c>
    </row>
    <row r="754" spans="1:18" x14ac:dyDescent="0.3">
      <c r="A754" s="3">
        <f>VLOOKUP(B754&amp;" "&amp;C754,KEY!$F$1:$G$531,2)</f>
        <v>463</v>
      </c>
      <c r="B754" s="4" t="s">
        <v>98</v>
      </c>
      <c r="C754" s="3" t="s">
        <v>85</v>
      </c>
      <c r="D754" s="3" t="s">
        <v>59</v>
      </c>
      <c r="E754" s="3" t="str">
        <f>IF(H754/I754&gt;=80,"A",IF(H754/I754&gt;=50,"B","C"))</f>
        <v>C</v>
      </c>
      <c r="F754" s="5">
        <v>1</v>
      </c>
      <c r="G754" s="3">
        <v>0</v>
      </c>
      <c r="H754" s="3">
        <v>1</v>
      </c>
      <c r="I754" s="3">
        <v>1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</row>
    <row r="755" spans="1:18" x14ac:dyDescent="0.3">
      <c r="A755" s="3">
        <f>VLOOKUP(B755&amp;" "&amp;C755,KEY!$F$1:$G$531,2)</f>
        <v>464</v>
      </c>
      <c r="B755" s="4" t="s">
        <v>13</v>
      </c>
      <c r="C755" s="3" t="s">
        <v>5</v>
      </c>
      <c r="D755" s="3" t="s">
        <v>81</v>
      </c>
      <c r="E755" s="3" t="str">
        <f>IF(H755/I755&gt;=80,"A",IF(H755/I755&gt;=50,"B","C"))</f>
        <v>A</v>
      </c>
      <c r="F755" s="5">
        <v>68</v>
      </c>
      <c r="G755" s="3">
        <v>62</v>
      </c>
      <c r="H755" s="6">
        <v>518.66666666666663</v>
      </c>
      <c r="I755" s="3">
        <v>3</v>
      </c>
      <c r="J755" s="3">
        <v>0</v>
      </c>
      <c r="K755" s="3">
        <v>506</v>
      </c>
      <c r="L755" s="3">
        <v>30</v>
      </c>
      <c r="M755" s="3">
        <v>49</v>
      </c>
      <c r="N755" s="3">
        <v>0.99399999999999999</v>
      </c>
      <c r="O755" s="3">
        <v>0</v>
      </c>
      <c r="P755" s="3">
        <v>0</v>
      </c>
      <c r="Q755" s="3">
        <v>0</v>
      </c>
      <c r="R755" s="3">
        <v>0</v>
      </c>
    </row>
    <row r="756" spans="1:18" x14ac:dyDescent="0.3">
      <c r="A756" s="3">
        <f>VLOOKUP(B756&amp;" "&amp;C756,KEY!$F$1:$G$531,2)</f>
        <v>465</v>
      </c>
      <c r="B756" s="4" t="s">
        <v>308</v>
      </c>
      <c r="C756" s="3" t="s">
        <v>85</v>
      </c>
      <c r="D756" s="3" t="s">
        <v>59</v>
      </c>
      <c r="E756" s="3" t="str">
        <f>IF(H756/I756&gt;=80,"A",IF(H756/I756&gt;=50,"B","C"))</f>
        <v>B</v>
      </c>
      <c r="F756" s="5">
        <v>29</v>
      </c>
      <c r="G756" s="3">
        <v>11</v>
      </c>
      <c r="H756" s="6">
        <v>125.33333333333333</v>
      </c>
      <c r="I756" s="3">
        <v>2</v>
      </c>
      <c r="J756" s="3">
        <v>1</v>
      </c>
      <c r="K756" s="3">
        <v>105</v>
      </c>
      <c r="L756" s="3">
        <v>9</v>
      </c>
      <c r="M756" s="3">
        <v>1</v>
      </c>
      <c r="N756" s="3">
        <v>0.98299999999999998</v>
      </c>
      <c r="O756" s="3">
        <v>1</v>
      </c>
      <c r="P756" s="3">
        <v>4</v>
      </c>
      <c r="Q756" s="3">
        <v>5</v>
      </c>
      <c r="R756" s="3">
        <v>55.6</v>
      </c>
    </row>
    <row r="757" spans="1:18" x14ac:dyDescent="0.3">
      <c r="A757" s="3">
        <f>VLOOKUP(B757&amp;" "&amp;C757,KEY!$F$1:$G$531,2)</f>
        <v>466</v>
      </c>
      <c r="B757" s="4" t="s">
        <v>216</v>
      </c>
      <c r="C757" s="3" t="s">
        <v>56</v>
      </c>
      <c r="D757" s="3" t="s">
        <v>134</v>
      </c>
      <c r="E757" s="3" t="str">
        <f>IF(H757/I757&gt;=80,"A",IF(H757/I757&gt;=50,"B","C"))</f>
        <v>B</v>
      </c>
      <c r="F757" s="5">
        <v>52</v>
      </c>
      <c r="G757" s="3">
        <v>11</v>
      </c>
      <c r="H757" s="3">
        <v>108</v>
      </c>
      <c r="I757" s="3">
        <v>2</v>
      </c>
      <c r="J757" s="3">
        <v>0</v>
      </c>
      <c r="K757" s="3">
        <v>6</v>
      </c>
      <c r="L757" s="3">
        <v>10</v>
      </c>
      <c r="M757" s="3">
        <v>0</v>
      </c>
      <c r="N757" s="3">
        <v>0.88900000000000001</v>
      </c>
      <c r="O757" s="3">
        <v>0</v>
      </c>
      <c r="P757" s="3">
        <v>0</v>
      </c>
      <c r="Q757" s="3">
        <v>0</v>
      </c>
      <c r="R757" s="3">
        <v>0</v>
      </c>
    </row>
    <row r="758" spans="1:18" x14ac:dyDescent="0.3">
      <c r="A758" s="3">
        <f>VLOOKUP(B758&amp;" "&amp;C758,KEY!$F$1:$G$531,2)</f>
        <v>467</v>
      </c>
      <c r="B758" s="4" t="s">
        <v>210</v>
      </c>
      <c r="C758" s="3" t="s">
        <v>85</v>
      </c>
      <c r="D758" s="3" t="s">
        <v>134</v>
      </c>
      <c r="E758" s="3" t="str">
        <f>IF(H758/I758&gt;=80,"A",IF(H758/I758&gt;=50,"B","C"))</f>
        <v>C</v>
      </c>
      <c r="F758" s="5">
        <v>26</v>
      </c>
      <c r="G758" s="3">
        <v>0</v>
      </c>
      <c r="H758" s="6">
        <v>34.666666666666664</v>
      </c>
      <c r="I758" s="3">
        <v>1</v>
      </c>
      <c r="J758" s="3">
        <v>0</v>
      </c>
      <c r="K758" s="3">
        <v>1</v>
      </c>
      <c r="L758" s="3">
        <v>3</v>
      </c>
      <c r="M758" s="3">
        <v>0</v>
      </c>
      <c r="N758" s="3">
        <v>0.8</v>
      </c>
      <c r="O758" s="3">
        <v>0</v>
      </c>
      <c r="P758" s="3">
        <v>0</v>
      </c>
      <c r="Q758" s="3">
        <v>0</v>
      </c>
      <c r="R758" s="3">
        <v>0</v>
      </c>
    </row>
    <row r="759" spans="1:18" x14ac:dyDescent="0.3">
      <c r="A759" s="3">
        <f>VLOOKUP(B759&amp;" "&amp;C759,KEY!$F$1:$G$531,2)</f>
        <v>468</v>
      </c>
      <c r="B759" s="4" t="s">
        <v>392</v>
      </c>
      <c r="C759" s="3" t="s">
        <v>67</v>
      </c>
      <c r="D759" s="3" t="s">
        <v>63</v>
      </c>
      <c r="E759" s="3" t="s">
        <v>554</v>
      </c>
      <c r="F759" s="5">
        <v>3</v>
      </c>
      <c r="G759" s="3">
        <v>0</v>
      </c>
      <c r="H759" s="6">
        <v>6.333333333333333</v>
      </c>
      <c r="I759" s="3">
        <v>0</v>
      </c>
      <c r="J759" s="3">
        <v>0</v>
      </c>
      <c r="K759" s="3">
        <v>2</v>
      </c>
      <c r="L759" s="3">
        <v>3</v>
      </c>
      <c r="M759" s="3">
        <v>0</v>
      </c>
      <c r="N759" s="3">
        <v>1</v>
      </c>
      <c r="O759" s="3">
        <v>0</v>
      </c>
      <c r="P759" s="3">
        <v>0</v>
      </c>
      <c r="Q759" s="3">
        <v>0</v>
      </c>
      <c r="R759" s="3">
        <v>0</v>
      </c>
    </row>
    <row r="760" spans="1:18" x14ac:dyDescent="0.3">
      <c r="A760" s="3">
        <f>VLOOKUP(B760&amp;" "&amp;C760,KEY!$F$1:$G$531,2)</f>
        <v>468</v>
      </c>
      <c r="B760" s="4" t="s">
        <v>392</v>
      </c>
      <c r="C760" s="3" t="s">
        <v>67</v>
      </c>
      <c r="D760" s="3" t="s">
        <v>60</v>
      </c>
      <c r="E760" s="3" t="s">
        <v>554</v>
      </c>
      <c r="F760" s="5">
        <v>4</v>
      </c>
      <c r="G760" s="3">
        <v>0</v>
      </c>
      <c r="H760" s="3">
        <v>5</v>
      </c>
      <c r="I760" s="3">
        <v>0</v>
      </c>
      <c r="J760" s="3">
        <v>0</v>
      </c>
      <c r="K760" s="3">
        <v>1</v>
      </c>
      <c r="L760" s="3">
        <v>0</v>
      </c>
      <c r="M760" s="3">
        <v>0</v>
      </c>
      <c r="N760" s="3">
        <v>1</v>
      </c>
      <c r="O760" s="3">
        <v>0</v>
      </c>
      <c r="P760" s="3">
        <v>0</v>
      </c>
      <c r="Q760" s="3">
        <v>0</v>
      </c>
      <c r="R760" s="3">
        <v>0</v>
      </c>
    </row>
    <row r="761" spans="1:18" x14ac:dyDescent="0.3">
      <c r="A761" s="3">
        <f>VLOOKUP(B761&amp;" "&amp;C761,KEY!$F$1:$G$531,2)</f>
        <v>468</v>
      </c>
      <c r="B761" s="4" t="s">
        <v>392</v>
      </c>
      <c r="C761" s="3" t="s">
        <v>67</v>
      </c>
      <c r="D761" s="3" t="s">
        <v>50</v>
      </c>
      <c r="E761" s="3" t="s">
        <v>554</v>
      </c>
      <c r="F761" s="5">
        <v>6</v>
      </c>
      <c r="G761" s="3">
        <v>2</v>
      </c>
      <c r="H761" s="6">
        <v>20.666666666666668</v>
      </c>
      <c r="I761" s="3">
        <v>0</v>
      </c>
      <c r="J761" s="3">
        <v>0</v>
      </c>
      <c r="K761" s="3">
        <v>8</v>
      </c>
      <c r="L761" s="3">
        <v>4</v>
      </c>
      <c r="M761" s="3">
        <v>0</v>
      </c>
      <c r="N761" s="3">
        <v>1</v>
      </c>
      <c r="O761" s="3">
        <v>0</v>
      </c>
      <c r="P761" s="3">
        <v>0</v>
      </c>
      <c r="Q761" s="3">
        <v>0</v>
      </c>
      <c r="R761" s="3">
        <v>0</v>
      </c>
    </row>
    <row r="762" spans="1:18" x14ac:dyDescent="0.3">
      <c r="A762" s="3">
        <f>VLOOKUP(B762&amp;" "&amp;C762,KEY!$F$1:$G$531,2)</f>
        <v>469</v>
      </c>
      <c r="B762" s="4" t="s">
        <v>444</v>
      </c>
      <c r="C762" s="3" t="s">
        <v>48</v>
      </c>
      <c r="D762" s="3" t="s">
        <v>49</v>
      </c>
      <c r="E762" s="3" t="s">
        <v>554</v>
      </c>
      <c r="F762" s="5">
        <v>9</v>
      </c>
      <c r="G762" s="3">
        <v>0</v>
      </c>
      <c r="H762" s="3">
        <v>19</v>
      </c>
      <c r="I762" s="3">
        <v>0</v>
      </c>
      <c r="J762" s="3">
        <v>0</v>
      </c>
      <c r="K762" s="3">
        <v>8</v>
      </c>
      <c r="L762" s="3">
        <v>0</v>
      </c>
      <c r="M762" s="3">
        <v>0</v>
      </c>
      <c r="N762" s="3">
        <v>1</v>
      </c>
      <c r="O762" s="3">
        <v>0</v>
      </c>
      <c r="P762" s="3">
        <v>0</v>
      </c>
      <c r="Q762" s="3">
        <v>0</v>
      </c>
      <c r="R762" s="3">
        <v>0</v>
      </c>
    </row>
    <row r="763" spans="1:18" x14ac:dyDescent="0.3">
      <c r="A763" s="3">
        <f>VLOOKUP(B763&amp;" "&amp;C763,KEY!$F$1:$G$531,2)</f>
        <v>469</v>
      </c>
      <c r="B763" s="4" t="s">
        <v>444</v>
      </c>
      <c r="C763" s="3" t="s">
        <v>48</v>
      </c>
      <c r="D763" s="3" t="s">
        <v>57</v>
      </c>
      <c r="E763" s="3" t="s">
        <v>554</v>
      </c>
      <c r="F763" s="5">
        <v>27</v>
      </c>
      <c r="G763" s="3">
        <v>0</v>
      </c>
      <c r="H763" s="3">
        <v>40</v>
      </c>
      <c r="I763" s="3">
        <v>0</v>
      </c>
      <c r="J763" s="3">
        <v>0</v>
      </c>
      <c r="K763" s="3">
        <v>9</v>
      </c>
      <c r="L763" s="3">
        <v>0</v>
      </c>
      <c r="M763" s="3">
        <v>0</v>
      </c>
      <c r="N763" s="3">
        <v>1</v>
      </c>
      <c r="O763" s="3">
        <v>0</v>
      </c>
      <c r="P763" s="3">
        <v>0</v>
      </c>
      <c r="Q763" s="3">
        <v>0</v>
      </c>
      <c r="R763" s="3">
        <v>0</v>
      </c>
    </row>
    <row r="764" spans="1:18" x14ac:dyDescent="0.3">
      <c r="A764" s="3">
        <f>VLOOKUP(B764&amp;" "&amp;C764,KEY!$F$1:$G$531,2)</f>
        <v>469</v>
      </c>
      <c r="B764" s="4" t="s">
        <v>444</v>
      </c>
      <c r="C764" s="3" t="s">
        <v>48</v>
      </c>
      <c r="D764" s="3" t="s">
        <v>54</v>
      </c>
      <c r="E764" s="3" t="s">
        <v>554</v>
      </c>
      <c r="F764" s="5">
        <v>6</v>
      </c>
      <c r="G764" s="3">
        <v>4</v>
      </c>
      <c r="H764" s="3">
        <v>32</v>
      </c>
      <c r="I764" s="3">
        <v>0</v>
      </c>
      <c r="J764" s="3">
        <v>0</v>
      </c>
      <c r="K764" s="3">
        <v>8</v>
      </c>
      <c r="L764" s="3">
        <v>0</v>
      </c>
      <c r="M764" s="3">
        <v>0</v>
      </c>
      <c r="N764" s="3">
        <v>1</v>
      </c>
      <c r="O764" s="3">
        <v>0</v>
      </c>
      <c r="P764" s="3">
        <v>0</v>
      </c>
      <c r="Q764" s="3">
        <v>0</v>
      </c>
      <c r="R764" s="3">
        <v>0</v>
      </c>
    </row>
    <row r="765" spans="1:18" x14ac:dyDescent="0.3">
      <c r="A765" s="3">
        <f>VLOOKUP(B765&amp;" "&amp;C765,KEY!$F$1:$G$531,2)</f>
        <v>470</v>
      </c>
      <c r="B765" s="4" t="s">
        <v>353</v>
      </c>
      <c r="C765" s="3" t="s">
        <v>56</v>
      </c>
      <c r="D765" s="3" t="s">
        <v>134</v>
      </c>
      <c r="E765" s="3" t="s">
        <v>554</v>
      </c>
      <c r="F765" s="5">
        <v>7</v>
      </c>
      <c r="G765" s="3">
        <v>0</v>
      </c>
      <c r="H765" s="6">
        <v>4.666666666666667</v>
      </c>
      <c r="I765" s="3">
        <v>0</v>
      </c>
      <c r="J765" s="3">
        <v>0</v>
      </c>
      <c r="K765" s="3">
        <v>1</v>
      </c>
      <c r="L765" s="3">
        <v>1</v>
      </c>
      <c r="M765" s="3">
        <v>0</v>
      </c>
      <c r="N765" s="3">
        <v>1</v>
      </c>
      <c r="O765" s="3">
        <v>0</v>
      </c>
      <c r="P765" s="3">
        <v>0</v>
      </c>
      <c r="Q765" s="3">
        <v>0</v>
      </c>
      <c r="R765" s="3">
        <v>0</v>
      </c>
    </row>
    <row r="766" spans="1:18" x14ac:dyDescent="0.3">
      <c r="A766" s="3">
        <f>VLOOKUP(B766&amp;" "&amp;C766,KEY!$F$1:$G$531,2)</f>
        <v>471</v>
      </c>
      <c r="B766" s="4" t="s">
        <v>242</v>
      </c>
      <c r="C766" s="3" t="s">
        <v>85</v>
      </c>
      <c r="D766" s="3" t="s">
        <v>134</v>
      </c>
      <c r="E766" s="3" t="str">
        <f>IF(H766/I766&gt;=80,"A",IF(H766/I766&gt;=50,"B","C"))</f>
        <v>C</v>
      </c>
      <c r="F766" s="5">
        <v>28</v>
      </c>
      <c r="G766" s="3">
        <v>0</v>
      </c>
      <c r="H766" s="6">
        <v>22.666666666666668</v>
      </c>
      <c r="I766" s="3">
        <v>2</v>
      </c>
      <c r="J766" s="3">
        <v>0</v>
      </c>
      <c r="K766" s="3">
        <v>0</v>
      </c>
      <c r="L766" s="3">
        <v>3</v>
      </c>
      <c r="M766" s="3">
        <v>0</v>
      </c>
      <c r="N766" s="3">
        <v>0.6</v>
      </c>
      <c r="O766" s="3">
        <v>0</v>
      </c>
      <c r="P766" s="3">
        <v>0</v>
      </c>
      <c r="Q766" s="3">
        <v>0</v>
      </c>
      <c r="R766" s="3">
        <v>0</v>
      </c>
    </row>
    <row r="767" spans="1:18" x14ac:dyDescent="0.3">
      <c r="A767" s="3">
        <f>VLOOKUP(B767&amp;" "&amp;C767,KEY!$F$1:$G$531,2)</f>
        <v>472</v>
      </c>
      <c r="B767" s="4" t="s">
        <v>344</v>
      </c>
      <c r="C767" s="3" t="s">
        <v>62</v>
      </c>
      <c r="D767" s="3" t="s">
        <v>81</v>
      </c>
      <c r="E767" s="3" t="str">
        <f>IF(H767/I767&gt;=80,"A",IF(H767/I767&gt;=50,"B","C"))</f>
        <v>A</v>
      </c>
      <c r="F767" s="5">
        <v>41</v>
      </c>
      <c r="G767" s="3">
        <v>25</v>
      </c>
      <c r="H767" s="6">
        <v>237.66666666666666</v>
      </c>
      <c r="I767" s="3">
        <v>2</v>
      </c>
      <c r="J767" s="3">
        <v>0</v>
      </c>
      <c r="K767" s="3">
        <v>240</v>
      </c>
      <c r="L767" s="3">
        <v>19</v>
      </c>
      <c r="M767" s="3">
        <v>30</v>
      </c>
      <c r="N767" s="3">
        <v>0.99199999999999999</v>
      </c>
      <c r="O767" s="3">
        <v>0</v>
      </c>
      <c r="P767" s="3">
        <v>0</v>
      </c>
      <c r="Q767" s="3">
        <v>0</v>
      </c>
      <c r="R767" s="3">
        <v>0</v>
      </c>
    </row>
    <row r="768" spans="1:18" x14ac:dyDescent="0.3">
      <c r="A768" s="3">
        <f>VLOOKUP(B768&amp;" "&amp;C768,KEY!$F$1:$G$531,2)</f>
        <v>472</v>
      </c>
      <c r="B768" s="4" t="s">
        <v>344</v>
      </c>
      <c r="C768" s="3" t="s">
        <v>62</v>
      </c>
      <c r="D768" s="3" t="s">
        <v>59</v>
      </c>
      <c r="E768" s="3" t="s">
        <v>554</v>
      </c>
      <c r="F768" s="5">
        <v>1</v>
      </c>
      <c r="G768" s="3">
        <v>0</v>
      </c>
      <c r="H768" s="3">
        <v>1</v>
      </c>
      <c r="I768" s="3">
        <v>0</v>
      </c>
      <c r="J768" s="3">
        <v>0</v>
      </c>
      <c r="K768" s="3">
        <v>1</v>
      </c>
      <c r="L768" s="3">
        <v>0</v>
      </c>
      <c r="M768" s="3">
        <v>0</v>
      </c>
      <c r="N768" s="3">
        <v>1</v>
      </c>
      <c r="O768" s="3">
        <v>0</v>
      </c>
      <c r="P768" s="3">
        <v>1</v>
      </c>
      <c r="Q768" s="3">
        <v>0</v>
      </c>
      <c r="R768" s="3">
        <v>0</v>
      </c>
    </row>
    <row r="769" spans="1:18" x14ac:dyDescent="0.3">
      <c r="A769" s="3">
        <f>VLOOKUP(B769&amp;" "&amp;C769,KEY!$F$1:$G$531,2)</f>
        <v>473</v>
      </c>
      <c r="B769" s="4" t="s">
        <v>393</v>
      </c>
      <c r="C769" s="3" t="s">
        <v>67</v>
      </c>
      <c r="D769" s="3" t="s">
        <v>134</v>
      </c>
      <c r="E769" s="3" t="s">
        <v>554</v>
      </c>
      <c r="F769" s="5">
        <v>54</v>
      </c>
      <c r="G769" s="3">
        <v>3</v>
      </c>
      <c r="H769" s="6">
        <v>57.333333333333336</v>
      </c>
      <c r="I769" s="3">
        <v>0</v>
      </c>
      <c r="J769" s="3">
        <v>1</v>
      </c>
      <c r="K769" s="3">
        <v>0</v>
      </c>
      <c r="L769" s="3">
        <v>6</v>
      </c>
      <c r="M769" s="3">
        <v>0</v>
      </c>
      <c r="N769" s="3">
        <v>1</v>
      </c>
      <c r="O769" s="3">
        <v>0</v>
      </c>
      <c r="P769" s="3">
        <v>0</v>
      </c>
      <c r="Q769" s="3">
        <v>0</v>
      </c>
      <c r="R769" s="3">
        <v>0</v>
      </c>
    </row>
    <row r="770" spans="1:18" x14ac:dyDescent="0.3">
      <c r="A770" s="3">
        <f>VLOOKUP(B770&amp;" "&amp;C770,KEY!$F$1:$G$531,2)</f>
        <v>474</v>
      </c>
      <c r="B770" s="4" t="s">
        <v>514</v>
      </c>
      <c r="C770" s="3" t="s">
        <v>65</v>
      </c>
      <c r="D770" s="3" t="s">
        <v>59</v>
      </c>
      <c r="E770" s="3" t="s">
        <v>554</v>
      </c>
      <c r="F770" s="5">
        <v>4</v>
      </c>
      <c r="G770" s="3">
        <v>2</v>
      </c>
      <c r="H770" s="3">
        <v>20</v>
      </c>
      <c r="I770" s="3">
        <v>0</v>
      </c>
      <c r="J770" s="3">
        <v>0</v>
      </c>
      <c r="K770" s="3">
        <v>14</v>
      </c>
      <c r="L770" s="3">
        <v>2</v>
      </c>
      <c r="M770" s="3">
        <v>0</v>
      </c>
      <c r="N770" s="3">
        <v>1</v>
      </c>
      <c r="O770" s="3">
        <v>1</v>
      </c>
      <c r="P770" s="3">
        <v>1</v>
      </c>
      <c r="Q770" s="3">
        <v>0</v>
      </c>
      <c r="R770" s="3">
        <v>0</v>
      </c>
    </row>
    <row r="771" spans="1:18" x14ac:dyDescent="0.3">
      <c r="A771" s="3">
        <f>VLOOKUP(B771&amp;" "&amp;C771,KEY!$F$1:$G$531,2)</f>
        <v>475</v>
      </c>
      <c r="B771" s="4" t="s">
        <v>377</v>
      </c>
      <c r="C771" s="3" t="s">
        <v>77</v>
      </c>
      <c r="D771" s="3" t="s">
        <v>134</v>
      </c>
      <c r="E771" s="3" t="s">
        <v>554</v>
      </c>
      <c r="F771" s="5">
        <v>10</v>
      </c>
      <c r="G771" s="3">
        <v>0</v>
      </c>
      <c r="H771" s="6">
        <v>9.3333333333333339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</row>
    <row r="772" spans="1:18" x14ac:dyDescent="0.3">
      <c r="A772" s="3">
        <f>VLOOKUP(B772&amp;" "&amp;C772,KEY!$F$1:$G$531,2)</f>
        <v>476</v>
      </c>
      <c r="B772" s="4" t="s">
        <v>294</v>
      </c>
      <c r="C772" s="3" t="s">
        <v>67</v>
      </c>
      <c r="D772" s="3" t="s">
        <v>81</v>
      </c>
      <c r="E772" s="3" t="s">
        <v>554</v>
      </c>
      <c r="F772" s="5">
        <v>2</v>
      </c>
      <c r="G772" s="3">
        <v>0</v>
      </c>
      <c r="H772" s="3">
        <v>2</v>
      </c>
      <c r="I772" s="3">
        <v>0</v>
      </c>
      <c r="J772" s="3">
        <v>0</v>
      </c>
      <c r="K772" s="3">
        <v>2</v>
      </c>
      <c r="L772" s="3">
        <v>0</v>
      </c>
      <c r="M772" s="3">
        <v>0</v>
      </c>
      <c r="N772" s="3">
        <v>1</v>
      </c>
      <c r="O772" s="3">
        <v>0</v>
      </c>
      <c r="P772" s="3">
        <v>0</v>
      </c>
      <c r="Q772" s="3">
        <v>0</v>
      </c>
      <c r="R772" s="3">
        <v>0</v>
      </c>
    </row>
    <row r="773" spans="1:18" x14ac:dyDescent="0.3">
      <c r="A773" s="3">
        <f>VLOOKUP(B773&amp;" "&amp;C773,KEY!$F$1:$G$531,2)</f>
        <v>476</v>
      </c>
      <c r="B773" s="4" t="s">
        <v>294</v>
      </c>
      <c r="C773" s="3" t="s">
        <v>67</v>
      </c>
      <c r="D773" s="3" t="s">
        <v>60</v>
      </c>
      <c r="E773" s="3" t="s">
        <v>554</v>
      </c>
      <c r="F773" s="5">
        <v>1</v>
      </c>
      <c r="G773" s="3">
        <v>0</v>
      </c>
      <c r="H773" s="6">
        <v>4.666666666666667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</row>
    <row r="774" spans="1:18" x14ac:dyDescent="0.3">
      <c r="A774" s="3">
        <f>VLOOKUP(B774&amp;" "&amp;C774,KEY!$F$1:$G$531,2)</f>
        <v>476</v>
      </c>
      <c r="B774" s="4" t="s">
        <v>294</v>
      </c>
      <c r="C774" s="3" t="s">
        <v>67</v>
      </c>
      <c r="D774" s="3" t="s">
        <v>49</v>
      </c>
      <c r="E774" s="3" t="s">
        <v>554</v>
      </c>
      <c r="F774" s="5">
        <v>4</v>
      </c>
      <c r="G774" s="3">
        <v>3</v>
      </c>
      <c r="H774" s="6">
        <v>23.666666666666668</v>
      </c>
      <c r="I774" s="3">
        <v>0</v>
      </c>
      <c r="J774" s="3">
        <v>0</v>
      </c>
      <c r="K774" s="3">
        <v>7</v>
      </c>
      <c r="L774" s="3">
        <v>1</v>
      </c>
      <c r="M774" s="3">
        <v>1</v>
      </c>
      <c r="N774" s="3">
        <v>1</v>
      </c>
      <c r="O774" s="3">
        <v>0</v>
      </c>
      <c r="P774" s="3">
        <v>0</v>
      </c>
      <c r="Q774" s="3">
        <v>0</v>
      </c>
      <c r="R774" s="3">
        <v>0</v>
      </c>
    </row>
    <row r="775" spans="1:18" x14ac:dyDescent="0.3">
      <c r="A775" s="3">
        <f>VLOOKUP(B775&amp;" "&amp;C775,KEY!$F$1:$G$531,2)</f>
        <v>476</v>
      </c>
      <c r="B775" s="4" t="s">
        <v>294</v>
      </c>
      <c r="C775" s="3" t="s">
        <v>67</v>
      </c>
      <c r="D775" s="3" t="s">
        <v>50</v>
      </c>
      <c r="E775" s="3" t="str">
        <f>IF(H775/I775&gt;=80,"A",IF(H775/I775&gt;=50,"B","C"))</f>
        <v>C</v>
      </c>
      <c r="F775" s="5">
        <v>2</v>
      </c>
      <c r="G775" s="3">
        <v>1</v>
      </c>
      <c r="H775" s="3">
        <v>3</v>
      </c>
      <c r="I775" s="3">
        <v>1</v>
      </c>
      <c r="J775" s="3">
        <v>0</v>
      </c>
      <c r="K775" s="3">
        <v>2</v>
      </c>
      <c r="L775" s="3">
        <v>0</v>
      </c>
      <c r="M775" s="3">
        <v>1</v>
      </c>
      <c r="N775" s="3">
        <v>0.66700000000000004</v>
      </c>
      <c r="O775" s="3">
        <v>0</v>
      </c>
      <c r="P775" s="3">
        <v>0</v>
      </c>
      <c r="Q775" s="3">
        <v>0</v>
      </c>
      <c r="R775" s="3">
        <v>0</v>
      </c>
    </row>
    <row r="776" spans="1:18" x14ac:dyDescent="0.3">
      <c r="A776" s="3">
        <f>VLOOKUP(B776&amp;" "&amp;C776,KEY!$F$1:$G$531,2)</f>
        <v>476</v>
      </c>
      <c r="B776" s="4" t="s">
        <v>294</v>
      </c>
      <c r="C776" s="3" t="s">
        <v>67</v>
      </c>
      <c r="D776" s="3" t="s">
        <v>54</v>
      </c>
      <c r="E776" s="3" t="str">
        <f>IF(H776/I776&gt;=80,"A",IF(H776/I776&gt;=50,"B","C"))</f>
        <v>C</v>
      </c>
      <c r="F776" s="5">
        <v>4</v>
      </c>
      <c r="G776" s="3">
        <v>2</v>
      </c>
      <c r="H776" s="3">
        <v>16</v>
      </c>
      <c r="I776" s="3">
        <v>1</v>
      </c>
      <c r="J776" s="3">
        <v>0</v>
      </c>
      <c r="K776" s="3">
        <v>3</v>
      </c>
      <c r="L776" s="3">
        <v>0</v>
      </c>
      <c r="M776" s="3">
        <v>0</v>
      </c>
      <c r="N776" s="3">
        <v>0.75</v>
      </c>
      <c r="O776" s="3">
        <v>0</v>
      </c>
      <c r="P776" s="3">
        <v>0</v>
      </c>
      <c r="Q776" s="3">
        <v>0</v>
      </c>
      <c r="R776" s="3">
        <v>0</v>
      </c>
    </row>
    <row r="777" spans="1:18" x14ac:dyDescent="0.3">
      <c r="A777" s="3">
        <f>VLOOKUP(B777&amp;" "&amp;C777,KEY!$F$1:$G$531,2)</f>
        <v>477</v>
      </c>
      <c r="B777" s="4" t="s">
        <v>266</v>
      </c>
      <c r="C777" s="3" t="s">
        <v>5</v>
      </c>
      <c r="D777" s="3" t="s">
        <v>134</v>
      </c>
      <c r="E777" s="3" t="str">
        <f>IF(H777/I777&gt;=80,"A",IF(H777/I777&gt;=50,"B","C"))</f>
        <v>B</v>
      </c>
      <c r="F777" s="5">
        <v>17</v>
      </c>
      <c r="G777" s="3">
        <v>11</v>
      </c>
      <c r="H777" s="3">
        <v>61</v>
      </c>
      <c r="I777" s="3">
        <v>1</v>
      </c>
      <c r="J777" s="3">
        <v>0</v>
      </c>
      <c r="K777" s="3">
        <v>1</v>
      </c>
      <c r="L777" s="3">
        <v>4</v>
      </c>
      <c r="M777" s="3">
        <v>0</v>
      </c>
      <c r="N777" s="3">
        <v>0.83299999999999996</v>
      </c>
      <c r="O777" s="3">
        <v>0</v>
      </c>
      <c r="P777" s="3">
        <v>0</v>
      </c>
      <c r="Q777" s="3">
        <v>0</v>
      </c>
      <c r="R777" s="3">
        <v>0</v>
      </c>
    </row>
    <row r="778" spans="1:18" x14ac:dyDescent="0.3">
      <c r="A778" s="3">
        <f>VLOOKUP(B778&amp;" "&amp;C778,KEY!$F$1:$G$531,2)</f>
        <v>478</v>
      </c>
      <c r="B778" s="4" t="s">
        <v>383</v>
      </c>
      <c r="C778" s="3" t="s">
        <v>70</v>
      </c>
      <c r="D778" s="3" t="s">
        <v>63</v>
      </c>
      <c r="E778" s="3" t="str">
        <f>IF(H778/I778&gt;=80,"A",IF(H778/I778&gt;=50,"B","C"))</f>
        <v>C</v>
      </c>
      <c r="F778" s="5">
        <v>4</v>
      </c>
      <c r="G778" s="3">
        <v>1</v>
      </c>
      <c r="H778" s="6">
        <v>15.333333333333334</v>
      </c>
      <c r="I778" s="3">
        <v>1</v>
      </c>
      <c r="J778" s="3">
        <v>0</v>
      </c>
      <c r="K778" s="3">
        <v>6</v>
      </c>
      <c r="L778" s="3">
        <v>1</v>
      </c>
      <c r="M778" s="3">
        <v>1</v>
      </c>
      <c r="N778" s="3">
        <v>0.875</v>
      </c>
      <c r="O778" s="3">
        <v>0</v>
      </c>
      <c r="P778" s="3">
        <v>0</v>
      </c>
      <c r="Q778" s="3">
        <v>0</v>
      </c>
      <c r="R778" s="3">
        <v>0</v>
      </c>
    </row>
    <row r="779" spans="1:18" x14ac:dyDescent="0.3">
      <c r="A779" s="3">
        <f>VLOOKUP(B779&amp;" "&amp;C779,KEY!$F$1:$G$531,2)</f>
        <v>478</v>
      </c>
      <c r="B779" s="4" t="s">
        <v>383</v>
      </c>
      <c r="C779" s="3" t="s">
        <v>70</v>
      </c>
      <c r="D779" s="3" t="s">
        <v>50</v>
      </c>
      <c r="E779" s="3" t="s">
        <v>554</v>
      </c>
      <c r="F779" s="5">
        <v>8</v>
      </c>
      <c r="G779" s="3">
        <v>2</v>
      </c>
      <c r="H779" s="6">
        <v>27.333333333333332</v>
      </c>
      <c r="I779" s="3">
        <v>0</v>
      </c>
      <c r="J779" s="3">
        <v>0</v>
      </c>
      <c r="K779" s="3">
        <v>4</v>
      </c>
      <c r="L779" s="3">
        <v>7</v>
      </c>
      <c r="M779" s="3">
        <v>2</v>
      </c>
      <c r="N779" s="3">
        <v>1</v>
      </c>
      <c r="O779" s="3">
        <v>0</v>
      </c>
      <c r="P779" s="3">
        <v>0</v>
      </c>
      <c r="Q779" s="3">
        <v>0</v>
      </c>
      <c r="R779" s="3">
        <v>0</v>
      </c>
    </row>
    <row r="780" spans="1:18" x14ac:dyDescent="0.3">
      <c r="A780" s="3">
        <f>VLOOKUP(B780&amp;" "&amp;C780,KEY!$F$1:$G$531,2)</f>
        <v>479</v>
      </c>
      <c r="B780" s="4" t="s">
        <v>193</v>
      </c>
      <c r="C780" s="3" t="s">
        <v>48</v>
      </c>
      <c r="D780" s="3" t="s">
        <v>63</v>
      </c>
      <c r="E780" s="3" t="str">
        <f>IF(H780/I780&gt;=80,"A",IF(H780/I780&gt;=50,"B","C"))</f>
        <v>B</v>
      </c>
      <c r="F780" s="5">
        <v>9</v>
      </c>
      <c r="G780" s="3">
        <v>7</v>
      </c>
      <c r="H780" s="6">
        <v>62.333333333333336</v>
      </c>
      <c r="I780" s="3">
        <v>1</v>
      </c>
      <c r="J780" s="3">
        <v>0</v>
      </c>
      <c r="K780" s="3">
        <v>17</v>
      </c>
      <c r="L780" s="3">
        <v>20</v>
      </c>
      <c r="M780" s="3">
        <v>3</v>
      </c>
      <c r="N780" s="3">
        <v>0.97399999999999998</v>
      </c>
      <c r="O780" s="3">
        <v>0</v>
      </c>
      <c r="P780" s="3">
        <v>0</v>
      </c>
      <c r="Q780" s="3">
        <v>0</v>
      </c>
      <c r="R780" s="3">
        <v>0</v>
      </c>
    </row>
    <row r="781" spans="1:18" x14ac:dyDescent="0.3">
      <c r="A781" s="3">
        <f>VLOOKUP(B781&amp;" "&amp;C781,KEY!$F$1:$G$531,2)</f>
        <v>479</v>
      </c>
      <c r="B781" s="4" t="s">
        <v>193</v>
      </c>
      <c r="C781" s="3" t="s">
        <v>48</v>
      </c>
      <c r="D781" s="3" t="s">
        <v>60</v>
      </c>
      <c r="E781" s="3" t="s">
        <v>554</v>
      </c>
      <c r="F781" s="5">
        <v>8</v>
      </c>
      <c r="G781" s="3">
        <v>8</v>
      </c>
      <c r="H781" s="3">
        <v>63</v>
      </c>
      <c r="I781" s="3">
        <v>0</v>
      </c>
      <c r="J781" s="3">
        <v>0</v>
      </c>
      <c r="K781" s="3">
        <v>9</v>
      </c>
      <c r="L781" s="3">
        <v>11</v>
      </c>
      <c r="M781" s="3">
        <v>2</v>
      </c>
      <c r="N781" s="3">
        <v>1</v>
      </c>
      <c r="O781" s="3">
        <v>0</v>
      </c>
      <c r="P781" s="3">
        <v>0</v>
      </c>
      <c r="Q781" s="3">
        <v>0</v>
      </c>
      <c r="R781" s="3">
        <v>0</v>
      </c>
    </row>
    <row r="782" spans="1:18" x14ac:dyDescent="0.3">
      <c r="A782" s="3">
        <f>VLOOKUP(B782&amp;" "&amp;C782,KEY!$F$1:$G$531,2)</f>
        <v>479</v>
      </c>
      <c r="B782" s="4" t="s">
        <v>193</v>
      </c>
      <c r="C782" s="3" t="s">
        <v>48</v>
      </c>
      <c r="D782" s="3" t="s">
        <v>49</v>
      </c>
      <c r="E782" s="3" t="s">
        <v>554</v>
      </c>
      <c r="F782" s="5">
        <v>5</v>
      </c>
      <c r="G782" s="3">
        <v>3</v>
      </c>
      <c r="H782" s="3">
        <v>23</v>
      </c>
      <c r="I782" s="3">
        <v>0</v>
      </c>
      <c r="J782" s="3">
        <v>0</v>
      </c>
      <c r="K782" s="3">
        <v>7</v>
      </c>
      <c r="L782" s="3">
        <v>0</v>
      </c>
      <c r="M782" s="3">
        <v>0</v>
      </c>
      <c r="N782" s="3">
        <v>1</v>
      </c>
      <c r="O782" s="3">
        <v>0</v>
      </c>
      <c r="P782" s="3">
        <v>0</v>
      </c>
      <c r="Q782" s="3">
        <v>0</v>
      </c>
      <c r="R782" s="3">
        <v>0</v>
      </c>
    </row>
    <row r="783" spans="1:18" x14ac:dyDescent="0.3">
      <c r="A783" s="3">
        <f>VLOOKUP(B783&amp;" "&amp;C783,KEY!$F$1:$G$531,2)</f>
        <v>479</v>
      </c>
      <c r="B783" s="4" t="s">
        <v>193</v>
      </c>
      <c r="C783" s="3" t="s">
        <v>48</v>
      </c>
      <c r="D783" s="3" t="s">
        <v>57</v>
      </c>
      <c r="E783" s="3" t="s">
        <v>554</v>
      </c>
      <c r="F783" s="5">
        <v>7</v>
      </c>
      <c r="G783" s="3">
        <v>6</v>
      </c>
      <c r="H783" s="3">
        <v>47</v>
      </c>
      <c r="I783" s="3">
        <v>0</v>
      </c>
      <c r="J783" s="3">
        <v>0</v>
      </c>
      <c r="K783" s="3">
        <v>15</v>
      </c>
      <c r="L783" s="3">
        <v>1</v>
      </c>
      <c r="M783" s="3">
        <v>1</v>
      </c>
      <c r="N783" s="3">
        <v>1</v>
      </c>
      <c r="O783" s="3">
        <v>0</v>
      </c>
      <c r="P783" s="3">
        <v>0</v>
      </c>
      <c r="Q783" s="3">
        <v>0</v>
      </c>
      <c r="R783" s="3">
        <v>0</v>
      </c>
    </row>
    <row r="784" spans="1:18" x14ac:dyDescent="0.3">
      <c r="A784" s="3">
        <f>VLOOKUP(B784&amp;" "&amp;C784,KEY!$F$1:$G$531,2)</f>
        <v>480</v>
      </c>
      <c r="B784" s="4" t="s">
        <v>104</v>
      </c>
      <c r="C784" s="3" t="s">
        <v>65</v>
      </c>
      <c r="D784" s="3" t="s">
        <v>59</v>
      </c>
      <c r="E784" s="3" t="str">
        <f>IF(H784/I784&gt;=80,"A",IF(H784/I784&gt;=50,"B","C"))</f>
        <v>B</v>
      </c>
      <c r="F784" s="5">
        <v>20</v>
      </c>
      <c r="G784" s="3">
        <v>3</v>
      </c>
      <c r="H784" s="6">
        <v>58.333333333333336</v>
      </c>
      <c r="I784" s="3">
        <v>1</v>
      </c>
      <c r="J784" s="3">
        <v>0</v>
      </c>
      <c r="K784" s="3">
        <v>42</v>
      </c>
      <c r="L784" s="3">
        <v>3</v>
      </c>
      <c r="M784" s="3">
        <v>0</v>
      </c>
      <c r="N784" s="3">
        <v>0.97799999999999998</v>
      </c>
      <c r="O784" s="3">
        <v>1</v>
      </c>
      <c r="P784" s="3">
        <v>3</v>
      </c>
      <c r="Q784" s="3">
        <v>1</v>
      </c>
      <c r="R784" s="3">
        <v>25</v>
      </c>
    </row>
    <row r="785" spans="1:18" x14ac:dyDescent="0.3">
      <c r="A785" s="3">
        <f>VLOOKUP(B785&amp;" "&amp;C785,KEY!$F$1:$G$531,2)</f>
        <v>481</v>
      </c>
      <c r="B785" s="4" t="s">
        <v>75</v>
      </c>
      <c r="C785" s="3" t="s">
        <v>62</v>
      </c>
      <c r="D785" s="3" t="s">
        <v>60</v>
      </c>
      <c r="E785" s="3" t="str">
        <f>IF(H785/I785&gt;=80,"A",IF(H785/I785&gt;=50,"B","C"))</f>
        <v>A</v>
      </c>
      <c r="F785" s="5">
        <v>140</v>
      </c>
      <c r="G785" s="3">
        <v>136</v>
      </c>
      <c r="H785" s="6">
        <v>1181.3333333333333</v>
      </c>
      <c r="I785" s="3">
        <v>14</v>
      </c>
      <c r="J785" s="3">
        <v>0</v>
      </c>
      <c r="K785" s="3">
        <v>89</v>
      </c>
      <c r="L785" s="3">
        <v>291</v>
      </c>
      <c r="M785" s="3">
        <v>32</v>
      </c>
      <c r="N785" s="3">
        <v>0.96399999999999997</v>
      </c>
      <c r="O785" s="3">
        <v>0</v>
      </c>
      <c r="P785" s="3">
        <v>0</v>
      </c>
      <c r="Q785" s="3">
        <v>0</v>
      </c>
      <c r="R785" s="3">
        <v>0</v>
      </c>
    </row>
    <row r="786" spans="1:18" x14ac:dyDescent="0.3">
      <c r="A786" s="3">
        <f>VLOOKUP(B786&amp;" "&amp;C786,KEY!$F$1:$G$531,2)</f>
        <v>482</v>
      </c>
      <c r="B786" s="4" t="s">
        <v>372</v>
      </c>
      <c r="C786" s="3" t="s">
        <v>62</v>
      </c>
      <c r="D786" s="3" t="s">
        <v>63</v>
      </c>
      <c r="E786" s="3" t="str">
        <f>IF(H786/I786&gt;=80,"A",IF(H786/I786&gt;=50,"B","C"))</f>
        <v>B</v>
      </c>
      <c r="F786" s="5">
        <v>51</v>
      </c>
      <c r="G786" s="3">
        <v>24</v>
      </c>
      <c r="H786" s="6">
        <v>260.66666666666669</v>
      </c>
      <c r="I786" s="3">
        <v>5</v>
      </c>
      <c r="J786" s="3">
        <v>0</v>
      </c>
      <c r="K786" s="3">
        <v>68</v>
      </c>
      <c r="L786" s="3">
        <v>83</v>
      </c>
      <c r="M786" s="3">
        <v>21</v>
      </c>
      <c r="N786" s="3">
        <v>0.96799999999999997</v>
      </c>
      <c r="O786" s="3">
        <v>0</v>
      </c>
      <c r="P786" s="3">
        <v>0</v>
      </c>
      <c r="Q786" s="3">
        <v>0</v>
      </c>
      <c r="R786" s="3">
        <v>0</v>
      </c>
    </row>
    <row r="787" spans="1:18" x14ac:dyDescent="0.3">
      <c r="A787" s="3">
        <f>VLOOKUP(B787&amp;" "&amp;C787,KEY!$F$1:$G$531,2)</f>
        <v>482</v>
      </c>
      <c r="B787" s="4" t="s">
        <v>372</v>
      </c>
      <c r="C787" s="3" t="s">
        <v>62</v>
      </c>
      <c r="D787" s="3" t="s">
        <v>60</v>
      </c>
      <c r="E787" s="3" t="s">
        <v>554</v>
      </c>
      <c r="F787" s="5">
        <v>6</v>
      </c>
      <c r="G787" s="3">
        <v>2</v>
      </c>
      <c r="H787" s="3">
        <v>20</v>
      </c>
      <c r="I787" s="3">
        <v>0</v>
      </c>
      <c r="J787" s="3">
        <v>0</v>
      </c>
      <c r="K787" s="3">
        <v>1</v>
      </c>
      <c r="L787" s="3">
        <v>4</v>
      </c>
      <c r="M787" s="3">
        <v>0</v>
      </c>
      <c r="N787" s="3">
        <v>1</v>
      </c>
      <c r="O787" s="3">
        <v>0</v>
      </c>
      <c r="P787" s="3">
        <v>0</v>
      </c>
      <c r="Q787" s="3">
        <v>0</v>
      </c>
      <c r="R787" s="3">
        <v>0</v>
      </c>
    </row>
    <row r="788" spans="1:18" x14ac:dyDescent="0.3">
      <c r="A788" s="3">
        <f>VLOOKUP(B788&amp;" "&amp;C788,KEY!$F$1:$G$531,2)</f>
        <v>482</v>
      </c>
      <c r="B788" s="4" t="s">
        <v>372</v>
      </c>
      <c r="C788" s="3" t="s">
        <v>62</v>
      </c>
      <c r="D788" s="3" t="s">
        <v>49</v>
      </c>
      <c r="E788" s="3" t="s">
        <v>554</v>
      </c>
      <c r="F788" s="5">
        <v>2</v>
      </c>
      <c r="G788" s="3">
        <v>0</v>
      </c>
      <c r="H788" s="3">
        <v>2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</row>
    <row r="789" spans="1:18" x14ac:dyDescent="0.3">
      <c r="A789" s="3">
        <f>VLOOKUP(B789&amp;" "&amp;C789,KEY!$F$1:$G$531,2)</f>
        <v>483</v>
      </c>
      <c r="B789" s="4" t="s">
        <v>395</v>
      </c>
      <c r="C789" s="3" t="s">
        <v>62</v>
      </c>
      <c r="D789" s="3" t="s">
        <v>81</v>
      </c>
      <c r="E789" s="3" t="s">
        <v>554</v>
      </c>
      <c r="F789" s="5">
        <v>5</v>
      </c>
      <c r="G789" s="3">
        <v>0</v>
      </c>
      <c r="H789" s="3">
        <v>9</v>
      </c>
      <c r="I789" s="3">
        <v>0</v>
      </c>
      <c r="J789" s="3">
        <v>0</v>
      </c>
      <c r="K789" s="3">
        <v>11</v>
      </c>
      <c r="L789" s="3">
        <v>1</v>
      </c>
      <c r="M789" s="3">
        <v>1</v>
      </c>
      <c r="N789" s="3">
        <v>1</v>
      </c>
      <c r="O789" s="3">
        <v>0</v>
      </c>
      <c r="P789" s="3">
        <v>0</v>
      </c>
      <c r="Q789" s="3">
        <v>0</v>
      </c>
      <c r="R789" s="3">
        <v>0</v>
      </c>
    </row>
    <row r="790" spans="1:18" x14ac:dyDescent="0.3">
      <c r="A790" s="3">
        <f>VLOOKUP(B790&amp;" "&amp;C790,KEY!$F$1:$G$531,2)</f>
        <v>483</v>
      </c>
      <c r="B790" s="4" t="s">
        <v>395</v>
      </c>
      <c r="C790" s="3" t="s">
        <v>62</v>
      </c>
      <c r="D790" s="3" t="s">
        <v>63</v>
      </c>
      <c r="E790" s="3" t="s">
        <v>554</v>
      </c>
      <c r="F790" s="5">
        <v>12</v>
      </c>
      <c r="G790" s="3">
        <v>4</v>
      </c>
      <c r="H790" s="3">
        <v>48</v>
      </c>
      <c r="I790" s="3">
        <v>0</v>
      </c>
      <c r="J790" s="3">
        <v>0</v>
      </c>
      <c r="K790" s="3">
        <v>10</v>
      </c>
      <c r="L790" s="3">
        <v>20</v>
      </c>
      <c r="M790" s="3">
        <v>2</v>
      </c>
      <c r="N790" s="3">
        <v>1</v>
      </c>
      <c r="O790" s="3">
        <v>0</v>
      </c>
      <c r="P790" s="3">
        <v>0</v>
      </c>
      <c r="Q790" s="3">
        <v>0</v>
      </c>
      <c r="R790" s="3">
        <v>0</v>
      </c>
    </row>
    <row r="791" spans="1:18" x14ac:dyDescent="0.3">
      <c r="A791" s="3">
        <f>VLOOKUP(B791&amp;" "&amp;C791,KEY!$F$1:$G$531,2)</f>
        <v>483</v>
      </c>
      <c r="B791" s="4" t="s">
        <v>395</v>
      </c>
      <c r="C791" s="3" t="s">
        <v>62</v>
      </c>
      <c r="D791" s="3" t="s">
        <v>60</v>
      </c>
      <c r="E791" s="3" t="s">
        <v>554</v>
      </c>
      <c r="F791" s="5">
        <v>13</v>
      </c>
      <c r="G791" s="3">
        <v>2</v>
      </c>
      <c r="H791" s="6">
        <v>39.333333333333336</v>
      </c>
      <c r="I791" s="3">
        <v>0</v>
      </c>
      <c r="J791" s="3">
        <v>0</v>
      </c>
      <c r="K791" s="3">
        <v>0</v>
      </c>
      <c r="L791" s="3">
        <v>6</v>
      </c>
      <c r="M791" s="3">
        <v>0</v>
      </c>
      <c r="N791" s="3">
        <v>1</v>
      </c>
      <c r="O791" s="3">
        <v>0</v>
      </c>
      <c r="P791" s="3">
        <v>0</v>
      </c>
      <c r="Q791" s="3">
        <v>0</v>
      </c>
      <c r="R791" s="3">
        <v>0</v>
      </c>
    </row>
    <row r="792" spans="1:18" x14ac:dyDescent="0.3">
      <c r="A792" s="3">
        <f>VLOOKUP(B792&amp;" "&amp;C792,KEY!$F$1:$G$531,2)</f>
        <v>483</v>
      </c>
      <c r="B792" s="4" t="s">
        <v>395</v>
      </c>
      <c r="C792" s="3" t="s">
        <v>62</v>
      </c>
      <c r="D792" s="3" t="s">
        <v>50</v>
      </c>
      <c r="E792" s="3" t="str">
        <f>IF(H792/I792&gt;=80,"A",IF(H792/I792&gt;=50,"B","C"))</f>
        <v>C</v>
      </c>
      <c r="F792" s="5">
        <v>10</v>
      </c>
      <c r="G792" s="3">
        <v>0</v>
      </c>
      <c r="H792" s="6">
        <v>14.333333333333334</v>
      </c>
      <c r="I792" s="3">
        <v>1</v>
      </c>
      <c r="J792" s="3">
        <v>0</v>
      </c>
      <c r="K792" s="3">
        <v>3</v>
      </c>
      <c r="L792" s="3">
        <v>2</v>
      </c>
      <c r="M792" s="3">
        <v>1</v>
      </c>
      <c r="N792" s="3">
        <v>0.83299999999999996</v>
      </c>
      <c r="O792" s="3">
        <v>0</v>
      </c>
      <c r="P792" s="3">
        <v>0</v>
      </c>
      <c r="Q792" s="3">
        <v>0</v>
      </c>
      <c r="R792" s="3">
        <v>0</v>
      </c>
    </row>
    <row r="793" spans="1:18" x14ac:dyDescent="0.3">
      <c r="A793" s="3">
        <f>VLOOKUP(B793&amp;" "&amp;C793,KEY!$F$1:$G$531,2)</f>
        <v>484</v>
      </c>
      <c r="B793" s="4" t="s">
        <v>121</v>
      </c>
      <c r="C793" s="3" t="s">
        <v>65</v>
      </c>
      <c r="D793" s="3" t="s">
        <v>63</v>
      </c>
      <c r="E793" s="3" t="str">
        <f>IF(H793/I793&gt;=80,"A",IF(H793/I793&gt;=50,"B","C"))</f>
        <v>B</v>
      </c>
      <c r="F793" s="5">
        <v>32</v>
      </c>
      <c r="G793" s="3">
        <v>19</v>
      </c>
      <c r="H793" s="6">
        <v>146.33333333333334</v>
      </c>
      <c r="I793" s="3">
        <v>2</v>
      </c>
      <c r="J793" s="3">
        <v>0</v>
      </c>
      <c r="K793" s="3">
        <v>38</v>
      </c>
      <c r="L793" s="3">
        <v>41</v>
      </c>
      <c r="M793" s="3">
        <v>14</v>
      </c>
      <c r="N793" s="3">
        <v>0.97499999999999998</v>
      </c>
      <c r="O793" s="3">
        <v>0</v>
      </c>
      <c r="P793" s="3">
        <v>0</v>
      </c>
      <c r="Q793" s="3">
        <v>0</v>
      </c>
      <c r="R793" s="3">
        <v>0</v>
      </c>
    </row>
    <row r="794" spans="1:18" x14ac:dyDescent="0.3">
      <c r="A794" s="3">
        <f>VLOOKUP(B794&amp;" "&amp;C794,KEY!$F$1:$G$531,2)</f>
        <v>484</v>
      </c>
      <c r="B794" s="4" t="s">
        <v>121</v>
      </c>
      <c r="C794" s="3" t="s">
        <v>65</v>
      </c>
      <c r="D794" s="3" t="s">
        <v>60</v>
      </c>
      <c r="E794" s="3" t="s">
        <v>554</v>
      </c>
      <c r="F794" s="5">
        <v>7</v>
      </c>
      <c r="G794" s="3">
        <v>0</v>
      </c>
      <c r="H794" s="3">
        <v>11</v>
      </c>
      <c r="I794" s="3">
        <v>0</v>
      </c>
      <c r="J794" s="3">
        <v>0</v>
      </c>
      <c r="K794" s="3">
        <v>0</v>
      </c>
      <c r="L794" s="3">
        <v>2</v>
      </c>
      <c r="M794" s="3">
        <v>0</v>
      </c>
      <c r="N794" s="3">
        <v>1</v>
      </c>
      <c r="O794" s="3">
        <v>0</v>
      </c>
      <c r="P794" s="3">
        <v>0</v>
      </c>
      <c r="Q794" s="3">
        <v>0</v>
      </c>
      <c r="R794" s="3">
        <v>0</v>
      </c>
    </row>
    <row r="795" spans="1:18" x14ac:dyDescent="0.3">
      <c r="A795" s="3">
        <f>VLOOKUP(B795&amp;" "&amp;C795,KEY!$F$1:$G$531,2)</f>
        <v>485</v>
      </c>
      <c r="B795" s="4" t="s">
        <v>296</v>
      </c>
      <c r="C795" s="3" t="s">
        <v>52</v>
      </c>
      <c r="D795" s="3" t="s">
        <v>81</v>
      </c>
      <c r="E795" s="3" t="s">
        <v>554</v>
      </c>
      <c r="F795" s="5">
        <v>5</v>
      </c>
      <c r="G795" s="3">
        <v>1</v>
      </c>
      <c r="H795" s="3">
        <v>14</v>
      </c>
      <c r="I795" s="3">
        <v>0</v>
      </c>
      <c r="J795" s="3">
        <v>0</v>
      </c>
      <c r="K795" s="3">
        <v>11</v>
      </c>
      <c r="L795" s="3">
        <v>3</v>
      </c>
      <c r="M795" s="3">
        <v>1</v>
      </c>
      <c r="N795" s="3">
        <v>1</v>
      </c>
      <c r="O795" s="3">
        <v>0</v>
      </c>
      <c r="P795" s="3">
        <v>0</v>
      </c>
      <c r="Q795" s="3">
        <v>0</v>
      </c>
      <c r="R795" s="3">
        <v>0</v>
      </c>
    </row>
    <row r="796" spans="1:18" x14ac:dyDescent="0.3">
      <c r="A796" s="3">
        <f>VLOOKUP(B796&amp;" "&amp;C796,KEY!$F$1:$G$531,2)</f>
        <v>486</v>
      </c>
      <c r="B796" s="4" t="s">
        <v>200</v>
      </c>
      <c r="C796" s="3" t="s">
        <v>70</v>
      </c>
      <c r="D796" s="3" t="s">
        <v>57</v>
      </c>
      <c r="E796" s="3" t="s">
        <v>552</v>
      </c>
      <c r="F796" s="5">
        <v>26</v>
      </c>
      <c r="G796" s="3">
        <v>20</v>
      </c>
      <c r="H796" s="3">
        <v>167</v>
      </c>
      <c r="I796" s="3">
        <v>0</v>
      </c>
      <c r="J796" s="3">
        <v>0</v>
      </c>
      <c r="K796" s="3">
        <v>32</v>
      </c>
      <c r="L796" s="3">
        <v>1</v>
      </c>
      <c r="M796" s="3">
        <v>1</v>
      </c>
      <c r="N796" s="3">
        <v>1</v>
      </c>
      <c r="O796" s="3">
        <v>0</v>
      </c>
      <c r="P796" s="3">
        <v>0</v>
      </c>
      <c r="Q796" s="3">
        <v>0</v>
      </c>
      <c r="R796" s="3">
        <v>0</v>
      </c>
    </row>
    <row r="797" spans="1:18" x14ac:dyDescent="0.3">
      <c r="A797" s="3">
        <f>VLOOKUP(B797&amp;" "&amp;C797,KEY!$F$1:$G$531,2)</f>
        <v>487</v>
      </c>
      <c r="B797" s="4" t="s">
        <v>207</v>
      </c>
      <c r="C797" s="3" t="s">
        <v>48</v>
      </c>
      <c r="D797" s="3" t="s">
        <v>134</v>
      </c>
      <c r="E797" s="3" t="s">
        <v>554</v>
      </c>
      <c r="F797" s="5">
        <v>3</v>
      </c>
      <c r="G797" s="3">
        <v>3</v>
      </c>
      <c r="H797" s="6">
        <v>7.666666666666667</v>
      </c>
      <c r="I797" s="3">
        <v>0</v>
      </c>
      <c r="J797" s="3">
        <v>0</v>
      </c>
      <c r="K797" s="3">
        <v>0</v>
      </c>
      <c r="L797" s="3">
        <v>2</v>
      </c>
      <c r="M797" s="3">
        <v>0</v>
      </c>
      <c r="N797" s="3">
        <v>1</v>
      </c>
      <c r="O797" s="3">
        <v>0</v>
      </c>
      <c r="P797" s="3">
        <v>0</v>
      </c>
      <c r="Q797" s="3">
        <v>0</v>
      </c>
      <c r="R797" s="3">
        <v>0</v>
      </c>
    </row>
    <row r="798" spans="1:18" x14ac:dyDescent="0.3">
      <c r="A798" s="3">
        <f>VLOOKUP(B798&amp;" "&amp;C798,KEY!$F$1:$G$531,2)</f>
        <v>488</v>
      </c>
      <c r="B798" s="4" t="s">
        <v>95</v>
      </c>
      <c r="C798" s="3" t="s">
        <v>48</v>
      </c>
      <c r="D798" s="3" t="s">
        <v>57</v>
      </c>
      <c r="E798" s="3" t="str">
        <f>IF(H798/I798&gt;=80,"A",IF(H798/I798&gt;=50,"B","C"))</f>
        <v>A</v>
      </c>
      <c r="F798" s="5">
        <v>134</v>
      </c>
      <c r="G798" s="3">
        <v>134</v>
      </c>
      <c r="H798" s="3">
        <v>1094</v>
      </c>
      <c r="I798" s="3">
        <v>3</v>
      </c>
      <c r="J798" s="3">
        <v>0</v>
      </c>
      <c r="K798" s="3">
        <v>221</v>
      </c>
      <c r="L798" s="3">
        <v>4</v>
      </c>
      <c r="M798" s="3">
        <v>1</v>
      </c>
      <c r="N798" s="3">
        <v>0.98699999999999999</v>
      </c>
      <c r="O798" s="3">
        <v>0</v>
      </c>
      <c r="P798" s="3">
        <v>0</v>
      </c>
      <c r="Q798" s="3">
        <v>0</v>
      </c>
      <c r="R798" s="3">
        <v>0</v>
      </c>
    </row>
    <row r="799" spans="1:18" x14ac:dyDescent="0.3">
      <c r="A799" s="3">
        <f>VLOOKUP(B799&amp;" "&amp;C799,KEY!$F$1:$G$531,2)</f>
        <v>489</v>
      </c>
      <c r="B799" s="4" t="s">
        <v>460</v>
      </c>
      <c r="C799" s="3" t="s">
        <v>70</v>
      </c>
      <c r="D799" s="3" t="s">
        <v>134</v>
      </c>
      <c r="E799" s="3" t="s">
        <v>553</v>
      </c>
      <c r="F799" s="5">
        <v>20</v>
      </c>
      <c r="G799" s="3">
        <v>15</v>
      </c>
      <c r="H799" s="3">
        <v>84</v>
      </c>
      <c r="I799" s="3">
        <v>0</v>
      </c>
      <c r="J799" s="3">
        <v>0</v>
      </c>
      <c r="K799" s="3">
        <v>5</v>
      </c>
      <c r="L799" s="3">
        <v>10</v>
      </c>
      <c r="M799" s="3">
        <v>1</v>
      </c>
      <c r="N799" s="3">
        <v>1</v>
      </c>
      <c r="O799" s="3">
        <v>0</v>
      </c>
      <c r="P799" s="3">
        <v>0</v>
      </c>
      <c r="Q799" s="3">
        <v>0</v>
      </c>
      <c r="R799" s="3">
        <v>0</v>
      </c>
    </row>
    <row r="800" spans="1:18" x14ac:dyDescent="0.3">
      <c r="A800" s="3">
        <f>VLOOKUP(B800&amp;" "&amp;C800,KEY!$F$1:$G$531,2)</f>
        <v>490</v>
      </c>
      <c r="B800" s="4" t="s">
        <v>236</v>
      </c>
      <c r="C800" s="3" t="s">
        <v>62</v>
      </c>
      <c r="D800" s="3" t="s">
        <v>134</v>
      </c>
      <c r="E800" s="3" t="str">
        <f>IF(H800/I800&gt;=80,"A",IF(H800/I800&gt;=50,"B","C"))</f>
        <v>A</v>
      </c>
      <c r="F800" s="5">
        <v>31</v>
      </c>
      <c r="G800" s="3">
        <v>31</v>
      </c>
      <c r="H800" s="6">
        <v>200.33333333333334</v>
      </c>
      <c r="I800" s="3">
        <v>1</v>
      </c>
      <c r="J800" s="3">
        <v>1</v>
      </c>
      <c r="K800" s="3">
        <v>18</v>
      </c>
      <c r="L800" s="3">
        <v>34</v>
      </c>
      <c r="M800" s="3">
        <v>1</v>
      </c>
      <c r="N800" s="3">
        <v>0.98099999999999998</v>
      </c>
      <c r="O800" s="3">
        <v>0</v>
      </c>
      <c r="P800" s="3">
        <v>0</v>
      </c>
      <c r="Q800" s="3">
        <v>0</v>
      </c>
      <c r="R800" s="3">
        <v>0</v>
      </c>
    </row>
    <row r="801" spans="1:18" x14ac:dyDescent="0.3">
      <c r="A801" s="3">
        <f>VLOOKUP(B801&amp;" "&amp;C801,KEY!$F$1:$G$531,2)</f>
        <v>491</v>
      </c>
      <c r="B801" s="4" t="s">
        <v>488</v>
      </c>
      <c r="C801" s="3" t="s">
        <v>5</v>
      </c>
      <c r="D801" s="3" t="s">
        <v>134</v>
      </c>
      <c r="E801" s="3" t="str">
        <f>IF(H801/I801&gt;=80,"A",IF(H801/I801&gt;=50,"B","C"))</f>
        <v>B</v>
      </c>
      <c r="F801" s="5">
        <v>12</v>
      </c>
      <c r="G801" s="3">
        <v>12</v>
      </c>
      <c r="H801" s="3">
        <v>62</v>
      </c>
      <c r="I801" s="3">
        <v>1</v>
      </c>
      <c r="J801" s="3">
        <v>0</v>
      </c>
      <c r="K801" s="3">
        <v>1</v>
      </c>
      <c r="L801" s="3">
        <v>5</v>
      </c>
      <c r="M801" s="3">
        <v>0</v>
      </c>
      <c r="N801" s="3">
        <v>0.85699999999999998</v>
      </c>
      <c r="O801" s="3">
        <v>0</v>
      </c>
      <c r="P801" s="3">
        <v>0</v>
      </c>
      <c r="Q801" s="3">
        <v>0</v>
      </c>
      <c r="R801" s="3">
        <v>0</v>
      </c>
    </row>
    <row r="802" spans="1:18" x14ac:dyDescent="0.3">
      <c r="A802" s="3">
        <f>VLOOKUP(B802&amp;" "&amp;C802,KEY!$F$1:$G$531,2)</f>
        <v>492</v>
      </c>
      <c r="B802" s="4" t="s">
        <v>486</v>
      </c>
      <c r="C802" s="3" t="s">
        <v>85</v>
      </c>
      <c r="D802" s="3" t="s">
        <v>134</v>
      </c>
      <c r="E802" s="3" t="str">
        <f>IF(H802/I802&gt;=80,"A",IF(H802/I802&gt;=50,"B","C"))</f>
        <v>C</v>
      </c>
      <c r="F802" s="5">
        <v>13</v>
      </c>
      <c r="G802" s="3">
        <v>13</v>
      </c>
      <c r="H802" s="6">
        <v>63.333333333333336</v>
      </c>
      <c r="I802" s="3">
        <v>2</v>
      </c>
      <c r="J802" s="3">
        <v>0</v>
      </c>
      <c r="K802" s="3">
        <v>3</v>
      </c>
      <c r="L802" s="3">
        <v>7</v>
      </c>
      <c r="M802" s="3">
        <v>0</v>
      </c>
      <c r="N802" s="3">
        <v>0.83299999999999996</v>
      </c>
      <c r="O802" s="3">
        <v>0</v>
      </c>
      <c r="P802" s="3">
        <v>0</v>
      </c>
      <c r="Q802" s="3">
        <v>0</v>
      </c>
      <c r="R802" s="3">
        <v>0</v>
      </c>
    </row>
    <row r="803" spans="1:18" x14ac:dyDescent="0.3">
      <c r="A803" s="3">
        <f>VLOOKUP(B803&amp;" "&amp;C803,KEY!$F$1:$G$531,2)</f>
        <v>493</v>
      </c>
      <c r="B803" s="4" t="s">
        <v>411</v>
      </c>
      <c r="C803" s="3" t="s">
        <v>56</v>
      </c>
      <c r="D803" s="3" t="s">
        <v>81</v>
      </c>
      <c r="E803" s="3" t="str">
        <f>IF(H803/I803&gt;=80,"A",IF(H803/I803&gt;=50,"B","C"))</f>
        <v>A</v>
      </c>
      <c r="F803" s="5">
        <v>114</v>
      </c>
      <c r="G803" s="3">
        <v>111</v>
      </c>
      <c r="H803" s="3">
        <v>905</v>
      </c>
      <c r="I803" s="3">
        <v>4</v>
      </c>
      <c r="J803" s="3">
        <v>0</v>
      </c>
      <c r="K803" s="3">
        <v>803</v>
      </c>
      <c r="L803" s="3">
        <v>52</v>
      </c>
      <c r="M803" s="3">
        <v>88</v>
      </c>
      <c r="N803" s="3">
        <v>0.995</v>
      </c>
      <c r="O803" s="3">
        <v>0</v>
      </c>
      <c r="P803" s="3">
        <v>0</v>
      </c>
      <c r="Q803" s="3">
        <v>0</v>
      </c>
      <c r="R803" s="3">
        <v>0</v>
      </c>
    </row>
    <row r="804" spans="1:18" x14ac:dyDescent="0.3">
      <c r="A804" s="3">
        <f>VLOOKUP(B804&amp;" "&amp;C804,KEY!$F$1:$G$531,2)</f>
        <v>494</v>
      </c>
      <c r="B804" s="4" t="s">
        <v>484</v>
      </c>
      <c r="C804" s="3" t="s">
        <v>48</v>
      </c>
      <c r="D804" s="3" t="s">
        <v>134</v>
      </c>
      <c r="E804" s="3" t="s">
        <v>554</v>
      </c>
      <c r="F804" s="5">
        <v>13</v>
      </c>
      <c r="G804" s="3">
        <v>13</v>
      </c>
      <c r="H804" s="6">
        <v>68.666666666666671</v>
      </c>
      <c r="I804" s="3">
        <v>0</v>
      </c>
      <c r="J804" s="3">
        <v>0</v>
      </c>
      <c r="K804" s="3">
        <v>6</v>
      </c>
      <c r="L804" s="3">
        <v>13</v>
      </c>
      <c r="M804" s="3">
        <v>0</v>
      </c>
      <c r="N804" s="3">
        <v>1</v>
      </c>
      <c r="O804" s="3">
        <v>0</v>
      </c>
      <c r="P804" s="3">
        <v>0</v>
      </c>
      <c r="Q804" s="3">
        <v>0</v>
      </c>
      <c r="R804" s="3">
        <v>0</v>
      </c>
    </row>
    <row r="805" spans="1:18" x14ac:dyDescent="0.3">
      <c r="A805" s="3">
        <f>VLOOKUP(B805&amp;" "&amp;C805,KEY!$F$1:$G$531,2)</f>
        <v>495</v>
      </c>
      <c r="B805" s="4" t="s">
        <v>492</v>
      </c>
      <c r="C805" s="3" t="s">
        <v>77</v>
      </c>
      <c r="D805" s="3" t="s">
        <v>134</v>
      </c>
      <c r="E805" s="3" t="s">
        <v>554</v>
      </c>
      <c r="F805" s="5">
        <v>12</v>
      </c>
      <c r="G805" s="3">
        <v>8</v>
      </c>
      <c r="H805" s="3">
        <v>39</v>
      </c>
      <c r="I805" s="3">
        <v>0</v>
      </c>
      <c r="J805" s="3">
        <v>0</v>
      </c>
      <c r="K805" s="3">
        <v>0</v>
      </c>
      <c r="L805" s="3">
        <v>4</v>
      </c>
      <c r="M805" s="3">
        <v>0</v>
      </c>
      <c r="N805" s="3">
        <v>1</v>
      </c>
      <c r="O805" s="3">
        <v>0</v>
      </c>
      <c r="P805" s="3">
        <v>0</v>
      </c>
      <c r="Q805" s="3">
        <v>0</v>
      </c>
      <c r="R805" s="3">
        <v>0</v>
      </c>
    </row>
    <row r="806" spans="1:18" x14ac:dyDescent="0.3">
      <c r="A806" s="3">
        <f>VLOOKUP(B806&amp;" "&amp;C806,KEY!$F$1:$G$531,2)</f>
        <v>496</v>
      </c>
      <c r="B806" s="4" t="s">
        <v>272</v>
      </c>
      <c r="C806" s="3" t="s">
        <v>77</v>
      </c>
      <c r="D806" s="3" t="s">
        <v>134</v>
      </c>
      <c r="E806" s="3" t="str">
        <f>IF(H806/I806&gt;=80,"A",IF(H806/I806&gt;=50,"B","C"))</f>
        <v>B</v>
      </c>
      <c r="F806" s="5">
        <v>31</v>
      </c>
      <c r="G806" s="3">
        <v>30</v>
      </c>
      <c r="H806" s="3">
        <v>182</v>
      </c>
      <c r="I806" s="3">
        <v>3</v>
      </c>
      <c r="J806" s="3">
        <v>6</v>
      </c>
      <c r="K806" s="3">
        <v>6</v>
      </c>
      <c r="L806" s="3">
        <v>33</v>
      </c>
      <c r="M806" s="3">
        <v>1</v>
      </c>
      <c r="N806" s="3">
        <v>0.92900000000000005</v>
      </c>
      <c r="O806" s="3">
        <v>0</v>
      </c>
      <c r="P806" s="3">
        <v>0</v>
      </c>
      <c r="Q806" s="3">
        <v>0</v>
      </c>
      <c r="R806" s="3">
        <v>0</v>
      </c>
    </row>
    <row r="807" spans="1:18" x14ac:dyDescent="0.3">
      <c r="A807" s="3">
        <f>VLOOKUP(B807&amp;" "&amp;C807,KEY!$F$1:$G$531,2)</f>
        <v>497</v>
      </c>
      <c r="B807" s="4" t="s">
        <v>410</v>
      </c>
      <c r="C807" s="3" t="s">
        <v>67</v>
      </c>
      <c r="D807" s="3" t="s">
        <v>81</v>
      </c>
      <c r="E807" s="3" t="str">
        <f>IF(H807/I807&gt;=80,"A",IF(H807/I807&gt;=50,"B","C"))</f>
        <v>B</v>
      </c>
      <c r="F807" s="5">
        <v>123</v>
      </c>
      <c r="G807" s="3">
        <v>121</v>
      </c>
      <c r="H807" s="6">
        <v>997.66666666666663</v>
      </c>
      <c r="I807" s="3">
        <v>13</v>
      </c>
      <c r="J807" s="3">
        <v>0</v>
      </c>
      <c r="K807" s="3">
        <v>918</v>
      </c>
      <c r="L807" s="3">
        <v>69</v>
      </c>
      <c r="M807" s="3">
        <v>94</v>
      </c>
      <c r="N807" s="3">
        <v>0.98699999999999999</v>
      </c>
      <c r="O807" s="3">
        <v>0</v>
      </c>
      <c r="P807" s="3">
        <v>0</v>
      </c>
      <c r="Q807" s="3">
        <v>0</v>
      </c>
      <c r="R807" s="3">
        <v>0</v>
      </c>
    </row>
    <row r="808" spans="1:18" x14ac:dyDescent="0.3">
      <c r="A808" s="3">
        <f>VLOOKUP(B808&amp;" "&amp;C808,KEY!$F$1:$G$531,2)</f>
        <v>497</v>
      </c>
      <c r="B808" s="4" t="s">
        <v>410</v>
      </c>
      <c r="C808" s="3" t="s">
        <v>67</v>
      </c>
      <c r="D808" s="3" t="s">
        <v>63</v>
      </c>
      <c r="E808" s="3" t="s">
        <v>554</v>
      </c>
      <c r="F808" s="5">
        <v>2</v>
      </c>
      <c r="G808" s="3">
        <v>0</v>
      </c>
      <c r="H808" s="3">
        <v>2</v>
      </c>
      <c r="I808" s="3">
        <v>0</v>
      </c>
      <c r="J808" s="3">
        <v>0</v>
      </c>
      <c r="K808" s="3">
        <v>1</v>
      </c>
      <c r="L808" s="3">
        <v>0</v>
      </c>
      <c r="M808" s="3">
        <v>0</v>
      </c>
      <c r="N808" s="3">
        <v>1</v>
      </c>
      <c r="O808" s="3">
        <v>0</v>
      </c>
      <c r="P808" s="3">
        <v>0</v>
      </c>
      <c r="Q808" s="3">
        <v>0</v>
      </c>
      <c r="R808" s="3">
        <v>0</v>
      </c>
    </row>
    <row r="809" spans="1:18" x14ac:dyDescent="0.3">
      <c r="A809" s="3">
        <f>VLOOKUP(B809&amp;" "&amp;C809,KEY!$F$1:$G$531,2)</f>
        <v>498</v>
      </c>
      <c r="B809" s="4" t="s">
        <v>234</v>
      </c>
      <c r="C809" s="3" t="s">
        <v>5</v>
      </c>
      <c r="D809" s="3" t="s">
        <v>134</v>
      </c>
      <c r="E809" s="3" t="s">
        <v>554</v>
      </c>
      <c r="F809" s="5">
        <v>11</v>
      </c>
      <c r="G809" s="3">
        <v>1</v>
      </c>
      <c r="H809" s="6">
        <v>28.666666666666668</v>
      </c>
      <c r="I809" s="3">
        <v>0</v>
      </c>
      <c r="J809" s="3">
        <v>0</v>
      </c>
      <c r="K809" s="3">
        <v>0</v>
      </c>
      <c r="L809" s="3">
        <v>8</v>
      </c>
      <c r="M809" s="3">
        <v>2</v>
      </c>
      <c r="N809" s="3">
        <v>1</v>
      </c>
      <c r="O809" s="3">
        <v>0</v>
      </c>
      <c r="P809" s="3">
        <v>0</v>
      </c>
      <c r="Q809" s="3">
        <v>0</v>
      </c>
      <c r="R809" s="3">
        <v>0</v>
      </c>
    </row>
    <row r="810" spans="1:18" x14ac:dyDescent="0.3">
      <c r="A810" s="3">
        <f>VLOOKUP(B810&amp;" "&amp;C810,KEY!$F$1:$G$531,2)</f>
        <v>499</v>
      </c>
      <c r="B810" s="4" t="s">
        <v>87</v>
      </c>
      <c r="C810" s="3" t="s">
        <v>70</v>
      </c>
      <c r="D810" s="3" t="s">
        <v>60</v>
      </c>
      <c r="E810" s="3" t="s">
        <v>554</v>
      </c>
      <c r="F810" s="5">
        <v>8</v>
      </c>
      <c r="G810" s="3">
        <v>1</v>
      </c>
      <c r="H810" s="3">
        <v>20</v>
      </c>
      <c r="I810" s="3">
        <v>0</v>
      </c>
      <c r="J810" s="3">
        <v>0</v>
      </c>
      <c r="K810" s="3">
        <v>2</v>
      </c>
      <c r="L810" s="3">
        <v>4</v>
      </c>
      <c r="M810" s="3">
        <v>1</v>
      </c>
      <c r="N810" s="3">
        <v>1</v>
      </c>
      <c r="O810" s="3">
        <v>0</v>
      </c>
      <c r="P810" s="3">
        <v>0</v>
      </c>
      <c r="Q810" s="3">
        <v>0</v>
      </c>
      <c r="R810" s="3">
        <v>0</v>
      </c>
    </row>
    <row r="811" spans="1:18" x14ac:dyDescent="0.3">
      <c r="A811" s="3">
        <f>VLOOKUP(B811&amp;" "&amp;C811,KEY!$F$1:$G$531,2)</f>
        <v>499</v>
      </c>
      <c r="B811" s="4" t="s">
        <v>87</v>
      </c>
      <c r="C811" s="3" t="s">
        <v>70</v>
      </c>
      <c r="D811" s="3" t="s">
        <v>50</v>
      </c>
      <c r="E811" s="3" t="str">
        <f>IF(H811/I811&gt;=80,"A",IF(H811/I811&gt;=50,"B","C"))</f>
        <v>C</v>
      </c>
      <c r="F811" s="5">
        <v>109</v>
      </c>
      <c r="G811" s="3">
        <v>104</v>
      </c>
      <c r="H811" s="6">
        <v>886.33333333333337</v>
      </c>
      <c r="I811" s="3">
        <v>19</v>
      </c>
      <c r="J811" s="3">
        <v>0</v>
      </c>
      <c r="K811" s="3">
        <v>176</v>
      </c>
      <c r="L811" s="3">
        <v>267</v>
      </c>
      <c r="M811" s="3">
        <v>65</v>
      </c>
      <c r="N811" s="3">
        <v>0.95899999999999996</v>
      </c>
      <c r="O811" s="3">
        <v>0</v>
      </c>
      <c r="P811" s="3">
        <v>0</v>
      </c>
      <c r="Q811" s="3">
        <v>0</v>
      </c>
      <c r="R811" s="3">
        <v>0</v>
      </c>
    </row>
    <row r="812" spans="1:18" x14ac:dyDescent="0.3">
      <c r="A812" s="3">
        <f>VLOOKUP(B812&amp;" "&amp;C812,KEY!$F$1:$G$531,2)</f>
        <v>500</v>
      </c>
      <c r="B812" s="4" t="s">
        <v>220</v>
      </c>
      <c r="C812" s="3" t="s">
        <v>77</v>
      </c>
      <c r="D812" s="3" t="s">
        <v>49</v>
      </c>
      <c r="E812" s="3" t="s">
        <v>553</v>
      </c>
      <c r="F812" s="5">
        <v>29</v>
      </c>
      <c r="G812" s="3">
        <v>10</v>
      </c>
      <c r="H812" s="3">
        <v>119</v>
      </c>
      <c r="I812" s="3">
        <v>0</v>
      </c>
      <c r="J812" s="3">
        <v>0</v>
      </c>
      <c r="K812" s="3">
        <v>29</v>
      </c>
      <c r="L812" s="3">
        <v>1</v>
      </c>
      <c r="M812" s="3">
        <v>1</v>
      </c>
      <c r="N812" s="3">
        <v>1</v>
      </c>
      <c r="O812" s="3">
        <v>0</v>
      </c>
      <c r="P812" s="3">
        <v>0</v>
      </c>
      <c r="Q812" s="3">
        <v>0</v>
      </c>
      <c r="R812" s="3">
        <v>0</v>
      </c>
    </row>
    <row r="813" spans="1:18" x14ac:dyDescent="0.3">
      <c r="A813" s="3">
        <f>VLOOKUP(B813&amp;" "&amp;C813,KEY!$F$1:$G$531,2)</f>
        <v>500</v>
      </c>
      <c r="B813" s="4" t="s">
        <v>220</v>
      </c>
      <c r="C813" s="3" t="s">
        <v>77</v>
      </c>
      <c r="D813" s="3" t="s">
        <v>57</v>
      </c>
      <c r="E813" s="3" t="str">
        <f>IF(H813/I813&gt;=80,"A",IF(H813/I813&gt;=50,"B","C"))</f>
        <v>A</v>
      </c>
      <c r="F813" s="5">
        <v>43</v>
      </c>
      <c r="G813" s="3">
        <v>19</v>
      </c>
      <c r="H813" s="6">
        <v>201.66666666666666</v>
      </c>
      <c r="I813" s="3">
        <v>2</v>
      </c>
      <c r="J813" s="3">
        <v>0</v>
      </c>
      <c r="K813" s="3">
        <v>57</v>
      </c>
      <c r="L813" s="3">
        <v>3</v>
      </c>
      <c r="M813" s="3">
        <v>1</v>
      </c>
      <c r="N813" s="3">
        <v>0.96799999999999997</v>
      </c>
      <c r="O813" s="3">
        <v>0</v>
      </c>
      <c r="P813" s="3">
        <v>0</v>
      </c>
      <c r="Q813" s="3">
        <v>0</v>
      </c>
      <c r="R813" s="3">
        <v>0</v>
      </c>
    </row>
    <row r="814" spans="1:18" x14ac:dyDescent="0.3">
      <c r="A814" s="3">
        <f>VLOOKUP(B814&amp;" "&amp;C814,KEY!$F$1:$G$531,2)</f>
        <v>500</v>
      </c>
      <c r="B814" s="4" t="s">
        <v>220</v>
      </c>
      <c r="C814" s="3" t="s">
        <v>77</v>
      </c>
      <c r="D814" s="3" t="s">
        <v>54</v>
      </c>
      <c r="E814" s="3" t="str">
        <f>IF(H814/I814&gt;=80,"A",IF(H814/I814&gt;=50,"B","C"))</f>
        <v>B</v>
      </c>
      <c r="F814" s="5">
        <v>19</v>
      </c>
      <c r="G814" s="3">
        <v>11</v>
      </c>
      <c r="H814" s="6">
        <v>107.33333333333333</v>
      </c>
      <c r="I814" s="3">
        <v>2</v>
      </c>
      <c r="J814" s="3">
        <v>0</v>
      </c>
      <c r="K814" s="3">
        <v>27</v>
      </c>
      <c r="L814" s="3">
        <v>2</v>
      </c>
      <c r="M814" s="3">
        <v>0</v>
      </c>
      <c r="N814" s="3">
        <v>0.93500000000000005</v>
      </c>
      <c r="O814" s="3">
        <v>0</v>
      </c>
      <c r="P814" s="3">
        <v>0</v>
      </c>
      <c r="Q814" s="3">
        <v>0</v>
      </c>
      <c r="R814" s="3">
        <v>0</v>
      </c>
    </row>
    <row r="815" spans="1:18" x14ac:dyDescent="0.3">
      <c r="A815" s="3">
        <f>VLOOKUP(B815&amp;" "&amp;C815,KEY!$F$1:$G$531,2)</f>
        <v>501</v>
      </c>
      <c r="B815" s="4" t="s">
        <v>440</v>
      </c>
      <c r="C815" s="3" t="s">
        <v>67</v>
      </c>
      <c r="D815" s="3" t="s">
        <v>134</v>
      </c>
      <c r="E815" s="3" t="s">
        <v>554</v>
      </c>
      <c r="F815" s="5">
        <v>29</v>
      </c>
      <c r="G815" s="3">
        <v>5</v>
      </c>
      <c r="H815" s="6">
        <v>56.333333333333336</v>
      </c>
      <c r="I815" s="3">
        <v>0</v>
      </c>
      <c r="J815" s="3">
        <v>0</v>
      </c>
      <c r="K815" s="3">
        <v>3</v>
      </c>
      <c r="L815" s="3">
        <v>7</v>
      </c>
      <c r="M815" s="3">
        <v>1</v>
      </c>
      <c r="N815" s="3">
        <v>1</v>
      </c>
      <c r="O815" s="3">
        <v>0</v>
      </c>
      <c r="P815" s="3">
        <v>0</v>
      </c>
      <c r="Q815" s="3">
        <v>0</v>
      </c>
      <c r="R815" s="3">
        <v>0</v>
      </c>
    </row>
    <row r="816" spans="1:18" x14ac:dyDescent="0.3">
      <c r="A816" s="3">
        <f>VLOOKUP(B816&amp;" "&amp;C816,KEY!$F$1:$G$531,2)</f>
        <v>502</v>
      </c>
      <c r="B816" s="4" t="s">
        <v>125</v>
      </c>
      <c r="C816" s="3" t="s">
        <v>62</v>
      </c>
      <c r="D816" s="3" t="s">
        <v>81</v>
      </c>
      <c r="E816" s="3" t="s">
        <v>554</v>
      </c>
      <c r="F816" s="5">
        <v>1</v>
      </c>
      <c r="G816" s="3">
        <v>0</v>
      </c>
      <c r="H816" s="3">
        <v>1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</row>
    <row r="817" spans="1:18" x14ac:dyDescent="0.3">
      <c r="A817" s="3">
        <f>VLOOKUP(B817&amp;" "&amp;C817,KEY!$F$1:$G$531,2)</f>
        <v>502</v>
      </c>
      <c r="B817" s="4" t="s">
        <v>125</v>
      </c>
      <c r="C817" s="3" t="s">
        <v>62</v>
      </c>
      <c r="D817" s="3" t="s">
        <v>49</v>
      </c>
      <c r="E817" s="3" t="s">
        <v>554</v>
      </c>
      <c r="F817" s="5">
        <v>2</v>
      </c>
      <c r="G817" s="3">
        <v>1</v>
      </c>
      <c r="H817" s="3">
        <v>11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</row>
    <row r="818" spans="1:18" x14ac:dyDescent="0.3">
      <c r="A818" s="3">
        <f>VLOOKUP(B818&amp;" "&amp;C818,KEY!$F$1:$G$531,2)</f>
        <v>502</v>
      </c>
      <c r="B818" s="4" t="s">
        <v>125</v>
      </c>
      <c r="C818" s="3" t="s">
        <v>62</v>
      </c>
      <c r="D818" s="3" t="s">
        <v>57</v>
      </c>
      <c r="E818" s="3" t="s">
        <v>554</v>
      </c>
      <c r="F818" s="5">
        <v>3</v>
      </c>
      <c r="G818" s="3">
        <v>3</v>
      </c>
      <c r="H818" s="3">
        <v>26</v>
      </c>
      <c r="I818" s="3">
        <v>0</v>
      </c>
      <c r="J818" s="3">
        <v>0</v>
      </c>
      <c r="K818" s="3">
        <v>5</v>
      </c>
      <c r="L818" s="3">
        <v>0</v>
      </c>
      <c r="M818" s="3">
        <v>0</v>
      </c>
      <c r="N818" s="3">
        <v>1</v>
      </c>
      <c r="O818" s="3">
        <v>0</v>
      </c>
      <c r="P818" s="3">
        <v>0</v>
      </c>
      <c r="Q818" s="3">
        <v>0</v>
      </c>
      <c r="R818" s="3">
        <v>0</v>
      </c>
    </row>
    <row r="819" spans="1:18" x14ac:dyDescent="0.3">
      <c r="A819" s="3">
        <f>VLOOKUP(B819&amp;" "&amp;C819,KEY!$F$1:$G$531,2)</f>
        <v>503</v>
      </c>
      <c r="B819" s="4" t="s">
        <v>109</v>
      </c>
      <c r="C819" s="3" t="s">
        <v>67</v>
      </c>
      <c r="D819" s="3" t="s">
        <v>59</v>
      </c>
      <c r="E819" s="3" t="str">
        <f>IF(H819/I819&gt;=80,"A",IF(H819/I819&gt;=50,"B","C"))</f>
        <v>A</v>
      </c>
      <c r="F819" s="5">
        <v>25</v>
      </c>
      <c r="G819" s="3">
        <v>9</v>
      </c>
      <c r="H819" s="6">
        <v>91.666666666666671</v>
      </c>
      <c r="I819" s="3">
        <v>1</v>
      </c>
      <c r="J819" s="3">
        <v>0</v>
      </c>
      <c r="K819" s="3">
        <v>77</v>
      </c>
      <c r="L819" s="3">
        <v>7</v>
      </c>
      <c r="M819" s="3">
        <v>0</v>
      </c>
      <c r="N819" s="3">
        <v>0.98799999999999999</v>
      </c>
      <c r="O819" s="3">
        <v>0</v>
      </c>
      <c r="P819" s="3">
        <v>15</v>
      </c>
      <c r="Q819" s="3">
        <v>1</v>
      </c>
      <c r="R819" s="3">
        <v>6.3</v>
      </c>
    </row>
    <row r="820" spans="1:18" x14ac:dyDescent="0.3">
      <c r="A820" s="3">
        <f>VLOOKUP(B820&amp;" "&amp;C820,KEY!$F$1:$G$531,2)</f>
        <v>504</v>
      </c>
      <c r="B820" s="4" t="s">
        <v>212</v>
      </c>
      <c r="C820" s="3" t="s">
        <v>67</v>
      </c>
      <c r="D820" s="3" t="s">
        <v>134</v>
      </c>
      <c r="E820" s="3" t="str">
        <f>IF(H820/I820&gt;=80,"A",IF(H820/I820&gt;=50,"B","C"))</f>
        <v>C</v>
      </c>
      <c r="F820" s="5">
        <v>36</v>
      </c>
      <c r="G820" s="3">
        <v>0</v>
      </c>
      <c r="H820" s="6">
        <v>33.333333333333336</v>
      </c>
      <c r="I820" s="3">
        <v>1</v>
      </c>
      <c r="J820" s="3">
        <v>0</v>
      </c>
      <c r="K820" s="3">
        <v>2</v>
      </c>
      <c r="L820" s="3">
        <v>2</v>
      </c>
      <c r="M820" s="3">
        <v>0</v>
      </c>
      <c r="N820" s="3">
        <v>0.8</v>
      </c>
      <c r="O820" s="3">
        <v>0</v>
      </c>
      <c r="P820" s="3">
        <v>0</v>
      </c>
      <c r="Q820" s="3">
        <v>0</v>
      </c>
      <c r="R820" s="3">
        <v>0</v>
      </c>
    </row>
    <row r="821" spans="1:18" x14ac:dyDescent="0.3">
      <c r="A821" s="3">
        <f>VLOOKUP(B821&amp;" "&amp;C821,KEY!$F$1:$G$531,2)</f>
        <v>505</v>
      </c>
      <c r="B821" s="4" t="s">
        <v>229</v>
      </c>
      <c r="C821" s="3" t="s">
        <v>65</v>
      </c>
      <c r="D821" s="3" t="s">
        <v>134</v>
      </c>
      <c r="E821" s="3" t="str">
        <f>IF(H821/I821&gt;=80,"A",IF(H821/I821&gt;=50,"B","C"))</f>
        <v>C</v>
      </c>
      <c r="F821" s="5">
        <v>15</v>
      </c>
      <c r="G821" s="3">
        <v>0</v>
      </c>
      <c r="H821" s="6">
        <v>8.6666666666666661</v>
      </c>
      <c r="I821" s="3">
        <v>1</v>
      </c>
      <c r="J821" s="3">
        <v>0</v>
      </c>
      <c r="K821" s="3">
        <v>1</v>
      </c>
      <c r="L821" s="3">
        <v>1</v>
      </c>
      <c r="M821" s="3">
        <v>0</v>
      </c>
      <c r="N821" s="3">
        <v>0.66700000000000004</v>
      </c>
      <c r="O821" s="3">
        <v>0</v>
      </c>
      <c r="P821" s="3">
        <v>0</v>
      </c>
      <c r="Q821" s="3">
        <v>0</v>
      </c>
      <c r="R821" s="3">
        <v>0</v>
      </c>
    </row>
    <row r="822" spans="1:18" x14ac:dyDescent="0.3">
      <c r="A822" s="3">
        <f>VLOOKUP(B822&amp;" "&amp;C822,KEY!$F$1:$G$531,2)</f>
        <v>506</v>
      </c>
      <c r="B822" s="4" t="s">
        <v>265</v>
      </c>
      <c r="C822" s="3" t="s">
        <v>56</v>
      </c>
      <c r="D822" s="3" t="s">
        <v>134</v>
      </c>
      <c r="E822" s="3" t="str">
        <f>IF(H822/I822&gt;=80,"A",IF(H822/I822&gt;=50,"B","C"))</f>
        <v>A</v>
      </c>
      <c r="F822" s="5">
        <v>23</v>
      </c>
      <c r="G822" s="3">
        <v>23</v>
      </c>
      <c r="H822" s="6">
        <v>140.66666666666666</v>
      </c>
      <c r="I822" s="3">
        <v>1</v>
      </c>
      <c r="J822" s="3">
        <v>1</v>
      </c>
      <c r="K822" s="3">
        <v>12</v>
      </c>
      <c r="L822" s="3">
        <v>27</v>
      </c>
      <c r="M822" s="3">
        <v>1</v>
      </c>
      <c r="N822" s="3">
        <v>0.97499999999999998</v>
      </c>
      <c r="O822" s="3">
        <v>0</v>
      </c>
      <c r="P822" s="3">
        <v>0</v>
      </c>
      <c r="Q822" s="3">
        <v>0</v>
      </c>
      <c r="R822" s="3">
        <v>0</v>
      </c>
    </row>
    <row r="823" spans="1:18" x14ac:dyDescent="0.3">
      <c r="A823" s="3">
        <f>VLOOKUP(B823&amp;" "&amp;C823,KEY!$F$1:$G$531,2)</f>
        <v>507</v>
      </c>
      <c r="B823" s="4" t="s">
        <v>73</v>
      </c>
      <c r="C823" s="3" t="s">
        <v>65</v>
      </c>
      <c r="D823" s="3" t="s">
        <v>63</v>
      </c>
      <c r="E823" s="3" t="s">
        <v>554</v>
      </c>
      <c r="F823" s="5">
        <v>1</v>
      </c>
      <c r="G823" s="3">
        <v>0</v>
      </c>
      <c r="H823" s="3">
        <v>2</v>
      </c>
      <c r="I823" s="3">
        <v>0</v>
      </c>
      <c r="J823" s="3">
        <v>0</v>
      </c>
      <c r="K823" s="3">
        <v>0</v>
      </c>
      <c r="L823" s="3">
        <v>1</v>
      </c>
      <c r="M823" s="3">
        <v>0</v>
      </c>
      <c r="N823" s="3">
        <v>1</v>
      </c>
      <c r="O823" s="3">
        <v>0</v>
      </c>
      <c r="P823" s="3">
        <v>0</v>
      </c>
      <c r="Q823" s="3">
        <v>0</v>
      </c>
      <c r="R823" s="3">
        <v>0</v>
      </c>
    </row>
    <row r="824" spans="1:18" x14ac:dyDescent="0.3">
      <c r="A824" s="3">
        <f>VLOOKUP(B824&amp;" "&amp;C824,KEY!$F$1:$G$531,2)</f>
        <v>507</v>
      </c>
      <c r="B824" s="4" t="s">
        <v>73</v>
      </c>
      <c r="C824" s="3" t="s">
        <v>65</v>
      </c>
      <c r="D824" s="3" t="s">
        <v>60</v>
      </c>
      <c r="E824" s="3" t="str">
        <f>IF(H824/I824&gt;=80,"A",IF(H824/I824&gt;=50,"B","C"))</f>
        <v>A</v>
      </c>
      <c r="F824" s="5">
        <v>142</v>
      </c>
      <c r="G824" s="3">
        <v>140</v>
      </c>
      <c r="H824" s="6">
        <v>1206.3333333333333</v>
      </c>
      <c r="I824" s="3">
        <v>7</v>
      </c>
      <c r="J824" s="3">
        <v>0</v>
      </c>
      <c r="K824" s="3">
        <v>101</v>
      </c>
      <c r="L824" s="3">
        <v>220</v>
      </c>
      <c r="M824" s="3">
        <v>27</v>
      </c>
      <c r="N824" s="3">
        <v>0.97899999999999998</v>
      </c>
      <c r="O824" s="3">
        <v>0</v>
      </c>
      <c r="P824" s="3">
        <v>0</v>
      </c>
      <c r="Q824" s="3">
        <v>0</v>
      </c>
      <c r="R824" s="3">
        <v>0</v>
      </c>
    </row>
    <row r="825" spans="1:18" x14ac:dyDescent="0.3">
      <c r="A825" s="3">
        <f>VLOOKUP(B825&amp;" "&amp;C825,KEY!$F$1:$G$531,2)</f>
        <v>507</v>
      </c>
      <c r="B825" s="4" t="s">
        <v>73</v>
      </c>
      <c r="C825" s="3" t="s">
        <v>65</v>
      </c>
      <c r="D825" s="3" t="s">
        <v>50</v>
      </c>
      <c r="E825" s="3" t="str">
        <f>IF(H825/I825&gt;=80,"A",IF(H825/I825&gt;=50,"B","C"))</f>
        <v>C</v>
      </c>
      <c r="F825" s="5">
        <v>3</v>
      </c>
      <c r="G825" s="3">
        <v>1</v>
      </c>
      <c r="H825" s="3">
        <v>10</v>
      </c>
      <c r="I825" s="3">
        <v>1</v>
      </c>
      <c r="J825" s="3">
        <v>0</v>
      </c>
      <c r="K825" s="3">
        <v>2</v>
      </c>
      <c r="L825" s="3">
        <v>1</v>
      </c>
      <c r="M825" s="3">
        <v>0</v>
      </c>
      <c r="N825" s="3">
        <v>0.75</v>
      </c>
      <c r="O825" s="3">
        <v>0</v>
      </c>
      <c r="P825" s="3">
        <v>0</v>
      </c>
      <c r="Q825" s="3">
        <v>0</v>
      </c>
      <c r="R825" s="3">
        <v>0</v>
      </c>
    </row>
    <row r="826" spans="1:18" x14ac:dyDescent="0.3">
      <c r="A826" s="3">
        <f>VLOOKUP(B826&amp;" "&amp;C826,KEY!$F$1:$G$531,2)</f>
        <v>508</v>
      </c>
      <c r="B826" s="4" t="s">
        <v>246</v>
      </c>
      <c r="C826" s="3" t="s">
        <v>70</v>
      </c>
      <c r="D826" s="3" t="s">
        <v>59</v>
      </c>
      <c r="E826" s="3" t="str">
        <f>IF(H826/I826&gt;=80,"A",IF(H826/I826&gt;=50,"B","C"))</f>
        <v>A</v>
      </c>
      <c r="F826" s="5">
        <v>47</v>
      </c>
      <c r="G826" s="3">
        <v>29</v>
      </c>
      <c r="H826" s="6">
        <v>230.66666666666666</v>
      </c>
      <c r="I826" s="3">
        <v>1</v>
      </c>
      <c r="J826" s="3">
        <v>0</v>
      </c>
      <c r="K826" s="3">
        <v>154</v>
      </c>
      <c r="L826" s="3">
        <v>23</v>
      </c>
      <c r="M826" s="3">
        <v>4</v>
      </c>
      <c r="N826" s="3">
        <v>0.99399999999999999</v>
      </c>
      <c r="O826" s="3">
        <v>1</v>
      </c>
      <c r="P826" s="3">
        <v>16</v>
      </c>
      <c r="Q826" s="3">
        <v>11</v>
      </c>
      <c r="R826" s="3">
        <v>40.700000000000003</v>
      </c>
    </row>
    <row r="827" spans="1:18" x14ac:dyDescent="0.3">
      <c r="A827" s="3">
        <f>VLOOKUP(B827&amp;" "&amp;C827,KEY!$F$1:$G$531,2)</f>
        <v>509</v>
      </c>
      <c r="B827" s="4" t="s">
        <v>26</v>
      </c>
      <c r="C827" s="3" t="s">
        <v>5</v>
      </c>
      <c r="D827" s="3" t="s">
        <v>49</v>
      </c>
      <c r="E827" s="3" t="str">
        <f>IF(H827/I827&gt;=80,"A",IF(H827/I827&gt;=50,"B","C"))</f>
        <v>C</v>
      </c>
      <c r="F827" s="5">
        <v>5</v>
      </c>
      <c r="G827" s="3">
        <v>2</v>
      </c>
      <c r="H827" s="3">
        <v>21</v>
      </c>
      <c r="I827" s="3">
        <v>1</v>
      </c>
      <c r="J827" s="3">
        <v>0</v>
      </c>
      <c r="K827" s="3">
        <v>7</v>
      </c>
      <c r="L827" s="3">
        <v>0</v>
      </c>
      <c r="M827" s="3">
        <v>0</v>
      </c>
      <c r="N827" s="3">
        <v>0.875</v>
      </c>
      <c r="O827" s="3">
        <v>0</v>
      </c>
      <c r="P827" s="3">
        <v>0</v>
      </c>
      <c r="Q827" s="3">
        <v>0</v>
      </c>
      <c r="R827" s="3">
        <v>0</v>
      </c>
    </row>
    <row r="828" spans="1:18" x14ac:dyDescent="0.3">
      <c r="A828" s="3">
        <f>VLOOKUP(B828&amp;" "&amp;C828,KEY!$F$1:$G$531,2)</f>
        <v>509</v>
      </c>
      <c r="B828" s="4" t="s">
        <v>26</v>
      </c>
      <c r="C828" s="3" t="s">
        <v>5</v>
      </c>
      <c r="D828" s="3" t="s">
        <v>57</v>
      </c>
      <c r="E828" s="3" t="s">
        <v>554</v>
      </c>
      <c r="F828" s="5">
        <v>3</v>
      </c>
      <c r="G828" s="3">
        <v>1</v>
      </c>
      <c r="H828" s="3">
        <v>13</v>
      </c>
      <c r="I828" s="3">
        <v>0</v>
      </c>
      <c r="J828" s="3">
        <v>0</v>
      </c>
      <c r="K828" s="3">
        <v>3</v>
      </c>
      <c r="L828" s="3">
        <v>0</v>
      </c>
      <c r="M828" s="3">
        <v>0</v>
      </c>
      <c r="N828" s="3">
        <v>1</v>
      </c>
      <c r="O828" s="3">
        <v>0</v>
      </c>
      <c r="P828" s="3">
        <v>0</v>
      </c>
      <c r="Q828" s="3">
        <v>0</v>
      </c>
      <c r="R828" s="3">
        <v>0</v>
      </c>
    </row>
    <row r="829" spans="1:18" x14ac:dyDescent="0.3">
      <c r="A829" s="3">
        <f>VLOOKUP(B829&amp;" "&amp;C829,KEY!$F$1:$G$531,2)</f>
        <v>510</v>
      </c>
      <c r="B829" s="4" t="s">
        <v>441</v>
      </c>
      <c r="C829" s="3" t="s">
        <v>65</v>
      </c>
      <c r="D829" s="3" t="s">
        <v>134</v>
      </c>
      <c r="E829" s="3" t="s">
        <v>553</v>
      </c>
      <c r="F829" s="5">
        <v>28</v>
      </c>
      <c r="G829" s="3">
        <v>15</v>
      </c>
      <c r="H829" s="6">
        <v>89.333333333333329</v>
      </c>
      <c r="I829" s="3">
        <v>0</v>
      </c>
      <c r="J829" s="3">
        <v>0</v>
      </c>
      <c r="K829" s="3">
        <v>6</v>
      </c>
      <c r="L829" s="3">
        <v>18</v>
      </c>
      <c r="M829" s="3">
        <v>1</v>
      </c>
      <c r="N829" s="3">
        <v>1</v>
      </c>
      <c r="O829" s="3">
        <v>0</v>
      </c>
      <c r="P829" s="3">
        <v>0</v>
      </c>
      <c r="Q829" s="3">
        <v>0</v>
      </c>
      <c r="R829" s="3">
        <v>0</v>
      </c>
    </row>
    <row r="830" spans="1:18" x14ac:dyDescent="0.3">
      <c r="A830" s="3">
        <f>VLOOKUP(B830&amp;" "&amp;C830,KEY!$F$1:$G$531,2)</f>
        <v>511</v>
      </c>
      <c r="B830" s="4" t="s">
        <v>324</v>
      </c>
      <c r="C830" s="3" t="s">
        <v>85</v>
      </c>
      <c r="D830" s="3" t="s">
        <v>134</v>
      </c>
      <c r="E830" s="3" t="str">
        <f>IF(H830/I830&gt;=80,"A",IF(H830/I830&gt;=50,"B","C"))</f>
        <v>C</v>
      </c>
      <c r="F830" s="5">
        <v>13</v>
      </c>
      <c r="G830" s="3">
        <v>11</v>
      </c>
      <c r="H830" s="6">
        <v>74.666666666666671</v>
      </c>
      <c r="I830" s="3">
        <v>3</v>
      </c>
      <c r="J830" s="3">
        <v>0</v>
      </c>
      <c r="K830" s="3">
        <v>2</v>
      </c>
      <c r="L830" s="3">
        <v>10</v>
      </c>
      <c r="M830" s="3">
        <v>0</v>
      </c>
      <c r="N830" s="3">
        <v>0.8</v>
      </c>
      <c r="O830" s="3">
        <v>0</v>
      </c>
      <c r="P830" s="3">
        <v>0</v>
      </c>
      <c r="Q830" s="3">
        <v>0</v>
      </c>
      <c r="R830" s="3">
        <v>0</v>
      </c>
    </row>
    <row r="831" spans="1:18" x14ac:dyDescent="0.3">
      <c r="A831" s="3">
        <f>VLOOKUP(B831&amp;" "&amp;C831,KEY!$F$1:$G$531,2)</f>
        <v>512</v>
      </c>
      <c r="B831" s="4" t="s">
        <v>256</v>
      </c>
      <c r="C831" s="3" t="s">
        <v>67</v>
      </c>
      <c r="D831" s="3" t="s">
        <v>134</v>
      </c>
      <c r="E831" s="3" t="str">
        <f>IF(H831/I831&gt;=80,"A",IF(H831/I831&gt;=50,"B","C"))</f>
        <v>A</v>
      </c>
      <c r="F831" s="5">
        <v>31</v>
      </c>
      <c r="G831" s="3">
        <v>31</v>
      </c>
      <c r="H831" s="6">
        <v>206.66666666666666</v>
      </c>
      <c r="I831" s="3">
        <v>1</v>
      </c>
      <c r="J831" s="3">
        <v>0</v>
      </c>
      <c r="K831" s="3">
        <v>11</v>
      </c>
      <c r="L831" s="3">
        <v>35</v>
      </c>
      <c r="M831" s="3">
        <v>2</v>
      </c>
      <c r="N831" s="3">
        <v>0.97899999999999998</v>
      </c>
      <c r="O831" s="3">
        <v>0</v>
      </c>
      <c r="P831" s="3">
        <v>0</v>
      </c>
      <c r="Q831" s="3">
        <v>0</v>
      </c>
      <c r="R831" s="3">
        <v>0</v>
      </c>
    </row>
    <row r="832" spans="1:18" x14ac:dyDescent="0.3">
      <c r="A832" s="3">
        <f>VLOOKUP(B832&amp;" "&amp;C832,KEY!$F$1:$G$531,2)</f>
        <v>513</v>
      </c>
      <c r="B832" s="4" t="s">
        <v>235</v>
      </c>
      <c r="C832" s="3" t="s">
        <v>67</v>
      </c>
      <c r="D832" s="3" t="s">
        <v>134</v>
      </c>
      <c r="E832" s="3" t="str">
        <f>IF(H832/I832&gt;=80,"A",IF(H832/I832&gt;=50,"B","C"))</f>
        <v>A</v>
      </c>
      <c r="F832" s="5">
        <v>50</v>
      </c>
      <c r="G832" s="3">
        <v>9</v>
      </c>
      <c r="H832" s="6">
        <v>90.333333333333329</v>
      </c>
      <c r="I832" s="3">
        <v>1</v>
      </c>
      <c r="J832" s="3">
        <v>0</v>
      </c>
      <c r="K832" s="3">
        <v>2</v>
      </c>
      <c r="L832" s="3">
        <v>8</v>
      </c>
      <c r="M832" s="3">
        <v>0</v>
      </c>
      <c r="N832" s="3">
        <v>0.90900000000000003</v>
      </c>
      <c r="O832" s="3">
        <v>0</v>
      </c>
      <c r="P832" s="3">
        <v>0</v>
      </c>
      <c r="Q832" s="3">
        <v>0</v>
      </c>
      <c r="R832" s="3">
        <v>0</v>
      </c>
    </row>
    <row r="833" spans="1:18" x14ac:dyDescent="0.3">
      <c r="A833" s="3">
        <f>VLOOKUP(B833&amp;" "&amp;C833,KEY!$F$1:$G$531,2)</f>
        <v>514</v>
      </c>
      <c r="B833" s="4" t="s">
        <v>328</v>
      </c>
      <c r="C833" s="3" t="s">
        <v>65</v>
      </c>
      <c r="D833" s="3" t="s">
        <v>134</v>
      </c>
      <c r="E833" s="3" t="s">
        <v>554</v>
      </c>
      <c r="F833" s="5">
        <v>11</v>
      </c>
      <c r="G833" s="3">
        <v>0</v>
      </c>
      <c r="H833" s="3">
        <v>12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</row>
    <row r="834" spans="1:18" x14ac:dyDescent="0.3">
      <c r="A834" s="3">
        <f>VLOOKUP(B834&amp;" "&amp;C834,KEY!$F$1:$G$531,2)</f>
        <v>515</v>
      </c>
      <c r="B834" s="4" t="s">
        <v>20</v>
      </c>
      <c r="C834" s="3" t="s">
        <v>5</v>
      </c>
      <c r="D834" s="3" t="s">
        <v>81</v>
      </c>
      <c r="E834" s="3" t="s">
        <v>554</v>
      </c>
      <c r="F834" s="5">
        <v>6</v>
      </c>
      <c r="G834" s="3">
        <v>1</v>
      </c>
      <c r="H834" s="3">
        <v>18</v>
      </c>
      <c r="I834" s="3">
        <v>0</v>
      </c>
      <c r="J834" s="3">
        <v>0</v>
      </c>
      <c r="K834" s="3">
        <v>17</v>
      </c>
      <c r="L834" s="3">
        <v>2</v>
      </c>
      <c r="M834" s="3">
        <v>0</v>
      </c>
      <c r="N834" s="3">
        <v>1</v>
      </c>
      <c r="O834" s="3">
        <v>0</v>
      </c>
      <c r="P834" s="3">
        <v>0</v>
      </c>
      <c r="Q834" s="3">
        <v>0</v>
      </c>
      <c r="R834" s="3">
        <v>0</v>
      </c>
    </row>
    <row r="835" spans="1:18" x14ac:dyDescent="0.3">
      <c r="A835" s="3">
        <f>VLOOKUP(B835&amp;" "&amp;C835,KEY!$F$1:$G$531,2)</f>
        <v>515</v>
      </c>
      <c r="B835" s="4" t="s">
        <v>20</v>
      </c>
      <c r="C835" s="3" t="s">
        <v>5</v>
      </c>
      <c r="D835" s="3" t="s">
        <v>49</v>
      </c>
      <c r="E835" s="3" t="s">
        <v>554</v>
      </c>
      <c r="F835" s="5">
        <v>5</v>
      </c>
      <c r="G835" s="3">
        <v>0</v>
      </c>
      <c r="H835" s="3">
        <v>10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</row>
    <row r="836" spans="1:18" x14ac:dyDescent="0.3">
      <c r="A836" s="3">
        <f>VLOOKUP(B836&amp;" "&amp;C836,KEY!$F$1:$G$531,2)</f>
        <v>515</v>
      </c>
      <c r="B836" s="4" t="s">
        <v>20</v>
      </c>
      <c r="C836" s="3" t="s">
        <v>5</v>
      </c>
      <c r="D836" s="3" t="s">
        <v>57</v>
      </c>
      <c r="E836" s="3" t="s">
        <v>554</v>
      </c>
      <c r="F836" s="5">
        <v>11</v>
      </c>
      <c r="G836" s="3">
        <v>8</v>
      </c>
      <c r="H836" s="3">
        <v>59</v>
      </c>
      <c r="I836" s="3">
        <v>0</v>
      </c>
      <c r="J836" s="3">
        <v>0</v>
      </c>
      <c r="K836" s="3">
        <v>13</v>
      </c>
      <c r="L836" s="3">
        <v>0</v>
      </c>
      <c r="M836" s="3">
        <v>0</v>
      </c>
      <c r="N836" s="3">
        <v>1</v>
      </c>
      <c r="O836" s="3">
        <v>0</v>
      </c>
      <c r="P836" s="3">
        <v>0</v>
      </c>
      <c r="Q836" s="3">
        <v>0</v>
      </c>
      <c r="R836" s="3">
        <v>0</v>
      </c>
    </row>
    <row r="837" spans="1:18" x14ac:dyDescent="0.3">
      <c r="A837" s="3">
        <f>VLOOKUP(B837&amp;" "&amp;C837,KEY!$F$1:$G$531,2)</f>
        <v>515</v>
      </c>
      <c r="B837" s="4" t="s">
        <v>20</v>
      </c>
      <c r="C837" s="3" t="s">
        <v>5</v>
      </c>
      <c r="D837" s="3" t="s">
        <v>54</v>
      </c>
      <c r="E837" s="3" t="s">
        <v>554</v>
      </c>
      <c r="F837" s="5">
        <v>1</v>
      </c>
      <c r="G837" s="3">
        <v>0</v>
      </c>
      <c r="H837" s="3">
        <v>1</v>
      </c>
      <c r="I837" s="3">
        <v>0</v>
      </c>
      <c r="J837" s="3">
        <v>0</v>
      </c>
      <c r="K837" s="3">
        <v>2</v>
      </c>
      <c r="L837" s="3">
        <v>0</v>
      </c>
      <c r="M837" s="3">
        <v>0</v>
      </c>
      <c r="N837" s="3">
        <v>1</v>
      </c>
      <c r="O837" s="3">
        <v>0</v>
      </c>
      <c r="P837" s="3">
        <v>0</v>
      </c>
      <c r="Q837" s="3">
        <v>0</v>
      </c>
      <c r="R837" s="3">
        <v>0</v>
      </c>
    </row>
    <row r="838" spans="1:18" x14ac:dyDescent="0.3">
      <c r="A838" s="3">
        <f>VLOOKUP(B838&amp;" "&amp;C838,KEY!$F$1:$G$531,2)</f>
        <v>516</v>
      </c>
      <c r="B838" s="4" t="s">
        <v>352</v>
      </c>
      <c r="C838" s="3" t="s">
        <v>77</v>
      </c>
      <c r="D838" s="3" t="s">
        <v>134</v>
      </c>
      <c r="E838" s="3" t="str">
        <f>IF(H838/I838&gt;=80,"A",IF(H838/I838&gt;=50,"B","C"))</f>
        <v>C</v>
      </c>
      <c r="F838" s="5">
        <v>8</v>
      </c>
      <c r="G838" s="3">
        <v>0</v>
      </c>
      <c r="H838" s="3">
        <v>9</v>
      </c>
      <c r="I838" s="3">
        <v>1</v>
      </c>
      <c r="J838" s="3">
        <v>0</v>
      </c>
      <c r="K838" s="3">
        <v>1</v>
      </c>
      <c r="L838" s="3">
        <v>1</v>
      </c>
      <c r="M838" s="3">
        <v>0</v>
      </c>
      <c r="N838" s="3">
        <v>0.66700000000000004</v>
      </c>
      <c r="O838" s="3">
        <v>0</v>
      </c>
      <c r="P838" s="3">
        <v>0</v>
      </c>
      <c r="Q838" s="3">
        <v>0</v>
      </c>
      <c r="R838" s="3">
        <v>0</v>
      </c>
    </row>
    <row r="839" spans="1:18" x14ac:dyDescent="0.3">
      <c r="A839" s="3">
        <f>VLOOKUP(B839&amp;" "&amp;C839,KEY!$F$1:$G$531,2)</f>
        <v>517</v>
      </c>
      <c r="B839" s="4" t="s">
        <v>425</v>
      </c>
      <c r="C839" s="3" t="s">
        <v>52</v>
      </c>
      <c r="D839" s="3" t="s">
        <v>134</v>
      </c>
      <c r="E839" s="3" t="str">
        <f>IF(H839/I839&gt;=80,"A",IF(H839/I839&gt;=50,"B","C"))</f>
        <v>C</v>
      </c>
      <c r="F839" s="5">
        <v>52</v>
      </c>
      <c r="G839" s="3">
        <v>0</v>
      </c>
      <c r="H839" s="6">
        <v>42.666666666666664</v>
      </c>
      <c r="I839" s="3">
        <v>1</v>
      </c>
      <c r="J839" s="3">
        <v>0</v>
      </c>
      <c r="K839" s="3">
        <v>2</v>
      </c>
      <c r="L839" s="3">
        <v>4</v>
      </c>
      <c r="M839" s="3">
        <v>0</v>
      </c>
      <c r="N839" s="3">
        <v>0.85699999999999998</v>
      </c>
      <c r="O839" s="3">
        <v>0</v>
      </c>
      <c r="P839" s="3">
        <v>0</v>
      </c>
      <c r="Q839" s="3">
        <v>0</v>
      </c>
      <c r="R839" s="3">
        <v>0</v>
      </c>
    </row>
    <row r="840" spans="1:18" x14ac:dyDescent="0.3">
      <c r="A840" s="3">
        <f>VLOOKUP(B840&amp;" "&amp;C840,KEY!$F$1:$G$531,2)</f>
        <v>518</v>
      </c>
      <c r="B840" s="4" t="s">
        <v>228</v>
      </c>
      <c r="C840" s="3" t="s">
        <v>77</v>
      </c>
      <c r="D840" s="3" t="s">
        <v>134</v>
      </c>
      <c r="E840" s="3" t="str">
        <f>IF(H840/I840&gt;=80,"A",IF(H840/I840&gt;=50,"B","C"))</f>
        <v>C</v>
      </c>
      <c r="F840" s="5">
        <v>67</v>
      </c>
      <c r="G840" s="3">
        <v>0</v>
      </c>
      <c r="H840" s="6">
        <v>46.333333333333336</v>
      </c>
      <c r="I840" s="3">
        <v>3</v>
      </c>
      <c r="J840" s="3">
        <v>1</v>
      </c>
      <c r="K840" s="3">
        <v>3</v>
      </c>
      <c r="L840" s="3">
        <v>7</v>
      </c>
      <c r="M840" s="3">
        <v>0</v>
      </c>
      <c r="N840" s="3">
        <v>0.76900000000000002</v>
      </c>
      <c r="O840" s="3">
        <v>0</v>
      </c>
      <c r="P840" s="3">
        <v>0</v>
      </c>
      <c r="Q840" s="3">
        <v>0</v>
      </c>
      <c r="R840" s="3">
        <v>0</v>
      </c>
    </row>
    <row r="841" spans="1:18" x14ac:dyDescent="0.3">
      <c r="A841" s="3">
        <f>VLOOKUP(B841&amp;" "&amp;C841,KEY!$F$1:$G$531,2)</f>
        <v>519</v>
      </c>
      <c r="B841" s="4" t="s">
        <v>503</v>
      </c>
      <c r="C841" s="3" t="s">
        <v>65</v>
      </c>
      <c r="D841" s="3" t="s">
        <v>134</v>
      </c>
      <c r="E841" s="3" t="s">
        <v>554</v>
      </c>
      <c r="F841" s="5">
        <v>6</v>
      </c>
      <c r="G841" s="3">
        <v>0</v>
      </c>
      <c r="H841" s="6">
        <v>6.333333333333333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</row>
    <row r="842" spans="1:18" x14ac:dyDescent="0.3">
      <c r="A842" s="3">
        <f>VLOOKUP(B842&amp;" "&amp;C842,KEY!$F$1:$G$531,2)</f>
        <v>520</v>
      </c>
      <c r="B842" s="4" t="s">
        <v>472</v>
      </c>
      <c r="C842" s="3" t="s">
        <v>67</v>
      </c>
      <c r="D842" s="3" t="s">
        <v>63</v>
      </c>
      <c r="E842" s="3" t="s">
        <v>554</v>
      </c>
      <c r="F842" s="5">
        <v>17</v>
      </c>
      <c r="G842" s="3">
        <v>0</v>
      </c>
      <c r="H842" s="3">
        <v>28</v>
      </c>
      <c r="I842" s="3">
        <v>0</v>
      </c>
      <c r="J842" s="3">
        <v>0</v>
      </c>
      <c r="K842" s="3">
        <v>9</v>
      </c>
      <c r="L842" s="3">
        <v>16</v>
      </c>
      <c r="M842" s="3">
        <v>5</v>
      </c>
      <c r="N842" s="3">
        <v>1</v>
      </c>
      <c r="O842" s="3">
        <v>0</v>
      </c>
      <c r="P842" s="3">
        <v>0</v>
      </c>
      <c r="Q842" s="3">
        <v>0</v>
      </c>
      <c r="R842" s="3">
        <v>0</v>
      </c>
    </row>
    <row r="843" spans="1:18" x14ac:dyDescent="0.3">
      <c r="A843" s="3">
        <f>VLOOKUP(B843&amp;" "&amp;C843,KEY!$F$1:$G$531,2)</f>
        <v>520</v>
      </c>
      <c r="B843" s="4" t="s">
        <v>472</v>
      </c>
      <c r="C843" s="3" t="s">
        <v>67</v>
      </c>
      <c r="D843" s="3" t="s">
        <v>60</v>
      </c>
      <c r="E843" s="3" t="s">
        <v>554</v>
      </c>
      <c r="F843" s="5">
        <v>4</v>
      </c>
      <c r="G843" s="3">
        <v>0</v>
      </c>
      <c r="H843" s="3">
        <v>5</v>
      </c>
      <c r="I843" s="3">
        <v>0</v>
      </c>
      <c r="J843" s="3">
        <v>0</v>
      </c>
      <c r="K843" s="3">
        <v>2</v>
      </c>
      <c r="L843" s="3">
        <v>0</v>
      </c>
      <c r="M843" s="3">
        <v>0</v>
      </c>
      <c r="N843" s="3">
        <v>1</v>
      </c>
      <c r="O843" s="3">
        <v>0</v>
      </c>
      <c r="P843" s="3">
        <v>0</v>
      </c>
      <c r="Q843" s="3">
        <v>0</v>
      </c>
      <c r="R843" s="3">
        <v>0</v>
      </c>
    </row>
    <row r="844" spans="1:18" x14ac:dyDescent="0.3">
      <c r="A844" s="3">
        <f>VLOOKUP(B844&amp;" "&amp;C844,KEY!$F$1:$G$531,2)</f>
        <v>520</v>
      </c>
      <c r="B844" s="4" t="s">
        <v>472</v>
      </c>
      <c r="C844" s="3" t="s">
        <v>67</v>
      </c>
      <c r="D844" s="3" t="s">
        <v>50</v>
      </c>
      <c r="E844" s="3" t="s">
        <v>554</v>
      </c>
      <c r="F844" s="5">
        <v>1</v>
      </c>
      <c r="G844" s="3">
        <v>0</v>
      </c>
      <c r="H844" s="3">
        <v>1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</row>
    <row r="845" spans="1:18" x14ac:dyDescent="0.3">
      <c r="A845" s="3">
        <f>VLOOKUP(B845&amp;" "&amp;C845,KEY!$F$1:$G$531,2)</f>
        <v>521</v>
      </c>
      <c r="B845" s="4" t="s">
        <v>537</v>
      </c>
      <c r="C845" s="3" t="s">
        <v>85</v>
      </c>
      <c r="D845" s="3" t="s">
        <v>57</v>
      </c>
      <c r="E845" s="3" t="s">
        <v>554</v>
      </c>
      <c r="F845" s="5">
        <v>2</v>
      </c>
      <c r="G845" s="3">
        <v>1</v>
      </c>
      <c r="H845" s="3">
        <v>8</v>
      </c>
      <c r="I845" s="3">
        <v>0</v>
      </c>
      <c r="J845" s="3">
        <v>0</v>
      </c>
      <c r="K845" s="3">
        <v>1</v>
      </c>
      <c r="L845" s="3">
        <v>0</v>
      </c>
      <c r="M845" s="3">
        <v>0</v>
      </c>
      <c r="N845" s="3">
        <v>1</v>
      </c>
      <c r="O845" s="3">
        <v>0</v>
      </c>
      <c r="P845" s="3">
        <v>0</v>
      </c>
      <c r="Q845" s="3">
        <v>0</v>
      </c>
      <c r="R845" s="3">
        <v>0</v>
      </c>
    </row>
    <row r="846" spans="1:18" x14ac:dyDescent="0.3">
      <c r="A846" s="3">
        <f>VLOOKUP(B846&amp;" "&amp;C846,KEY!$F$1:$G$531,2)</f>
        <v>522</v>
      </c>
      <c r="B846" s="4" t="s">
        <v>533</v>
      </c>
      <c r="C846" s="3" t="s">
        <v>67</v>
      </c>
      <c r="D846" s="3" t="s">
        <v>60</v>
      </c>
      <c r="E846" s="3" t="s">
        <v>554</v>
      </c>
      <c r="F846" s="5">
        <v>2</v>
      </c>
      <c r="G846" s="3">
        <v>0</v>
      </c>
      <c r="H846" s="3">
        <v>3</v>
      </c>
      <c r="I846" s="3">
        <v>0</v>
      </c>
      <c r="J846" s="3">
        <v>0</v>
      </c>
      <c r="K846" s="3">
        <v>1</v>
      </c>
      <c r="L846" s="3">
        <v>1</v>
      </c>
      <c r="M846" s="3">
        <v>0</v>
      </c>
      <c r="N846" s="3">
        <v>1</v>
      </c>
      <c r="O846" s="3">
        <v>0</v>
      </c>
      <c r="P846" s="3">
        <v>0</v>
      </c>
      <c r="Q846" s="3">
        <v>0</v>
      </c>
      <c r="R846" s="3">
        <v>0</v>
      </c>
    </row>
    <row r="847" spans="1:18" x14ac:dyDescent="0.3">
      <c r="A847" s="3">
        <f>VLOOKUP(B847&amp;" "&amp;C847,KEY!$F$1:$G$531,2)</f>
        <v>523</v>
      </c>
      <c r="B847" s="4" t="s">
        <v>334</v>
      </c>
      <c r="C847" s="3" t="s">
        <v>5</v>
      </c>
      <c r="D847" s="3" t="s">
        <v>134</v>
      </c>
      <c r="E847" s="3" t="s">
        <v>554</v>
      </c>
      <c r="F847" s="5">
        <v>7</v>
      </c>
      <c r="G847" s="3">
        <v>0</v>
      </c>
      <c r="H847" s="6">
        <v>16.333333333333332</v>
      </c>
      <c r="I847" s="3">
        <v>0</v>
      </c>
      <c r="J847" s="3">
        <v>0</v>
      </c>
      <c r="K847" s="3">
        <v>0</v>
      </c>
      <c r="L847" s="3">
        <v>2</v>
      </c>
      <c r="M847" s="3">
        <v>0</v>
      </c>
      <c r="N847" s="3">
        <v>1</v>
      </c>
      <c r="O847" s="3">
        <v>0</v>
      </c>
      <c r="P847" s="3">
        <v>0</v>
      </c>
      <c r="Q847" s="3">
        <v>0</v>
      </c>
      <c r="R847" s="3">
        <v>0</v>
      </c>
    </row>
    <row r="848" spans="1:18" x14ac:dyDescent="0.3">
      <c r="A848" s="3">
        <f>VLOOKUP(B848&amp;" "&amp;C848,KEY!$F$1:$G$531,2)</f>
        <v>524</v>
      </c>
      <c r="B848" s="4" t="s">
        <v>313</v>
      </c>
      <c r="C848" s="3" t="s">
        <v>85</v>
      </c>
      <c r="D848" s="3" t="s">
        <v>63</v>
      </c>
      <c r="E848" s="3" t="s">
        <v>554</v>
      </c>
      <c r="F848" s="5">
        <v>22</v>
      </c>
      <c r="G848" s="3">
        <v>2</v>
      </c>
      <c r="H848" s="3">
        <v>52</v>
      </c>
      <c r="I848" s="3">
        <v>0</v>
      </c>
      <c r="J848" s="3">
        <v>0</v>
      </c>
      <c r="K848" s="3">
        <v>12</v>
      </c>
      <c r="L848" s="3">
        <v>18</v>
      </c>
      <c r="M848" s="3">
        <v>3</v>
      </c>
      <c r="N848" s="3">
        <v>1</v>
      </c>
      <c r="O848" s="3">
        <v>0</v>
      </c>
      <c r="P848" s="3">
        <v>0</v>
      </c>
      <c r="Q848" s="3">
        <v>0</v>
      </c>
      <c r="R848" s="3">
        <v>0</v>
      </c>
    </row>
    <row r="849" spans="1:18" x14ac:dyDescent="0.3">
      <c r="A849" s="3">
        <f>VLOOKUP(B849&amp;" "&amp;C849,KEY!$F$1:$G$531,2)</f>
        <v>524</v>
      </c>
      <c r="B849" s="4" t="s">
        <v>313</v>
      </c>
      <c r="C849" s="3" t="s">
        <v>85</v>
      </c>
      <c r="D849" s="3" t="s">
        <v>60</v>
      </c>
      <c r="E849" s="3" t="s">
        <v>554</v>
      </c>
      <c r="F849" s="5">
        <v>1</v>
      </c>
      <c r="G849" s="3">
        <v>0</v>
      </c>
      <c r="H849" s="3">
        <v>1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</row>
    <row r="850" spans="1:18" x14ac:dyDescent="0.3">
      <c r="A850" s="3">
        <f>VLOOKUP(B850&amp;" "&amp;C850,KEY!$F$1:$G$531,2)</f>
        <v>524</v>
      </c>
      <c r="B850" s="4" t="s">
        <v>313</v>
      </c>
      <c r="C850" s="3" t="s">
        <v>85</v>
      </c>
      <c r="D850" s="3" t="s">
        <v>50</v>
      </c>
      <c r="E850" s="3" t="s">
        <v>554</v>
      </c>
      <c r="F850" s="5">
        <v>18</v>
      </c>
      <c r="G850" s="3">
        <v>5</v>
      </c>
      <c r="H850" s="3">
        <v>65</v>
      </c>
      <c r="I850" s="3">
        <v>0</v>
      </c>
      <c r="J850" s="3">
        <v>0</v>
      </c>
      <c r="K850" s="3">
        <v>11</v>
      </c>
      <c r="L850" s="3">
        <v>28</v>
      </c>
      <c r="M850" s="3">
        <v>5</v>
      </c>
      <c r="N850" s="3">
        <v>1</v>
      </c>
      <c r="O850" s="3">
        <v>0</v>
      </c>
      <c r="P850" s="3">
        <v>0</v>
      </c>
      <c r="Q850" s="3">
        <v>0</v>
      </c>
      <c r="R850" s="3">
        <v>0</v>
      </c>
    </row>
    <row r="851" spans="1:18" x14ac:dyDescent="0.3">
      <c r="A851" s="3">
        <f>VLOOKUP(B851&amp;" "&amp;C851,KEY!$F$1:$G$531,2)</f>
        <v>525</v>
      </c>
      <c r="B851" s="4" t="s">
        <v>538</v>
      </c>
      <c r="C851" s="3" t="s">
        <v>48</v>
      </c>
      <c r="D851" s="3" t="s">
        <v>57</v>
      </c>
      <c r="E851" s="3" t="s">
        <v>554</v>
      </c>
      <c r="F851" s="5">
        <v>1</v>
      </c>
      <c r="G851" s="3">
        <v>0</v>
      </c>
      <c r="H851" s="3">
        <v>2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</row>
    <row r="852" spans="1:18" x14ac:dyDescent="0.3">
      <c r="A852" s="3">
        <f>VLOOKUP(B852&amp;" "&amp;C852,KEY!$F$1:$G$531,2)</f>
        <v>525</v>
      </c>
      <c r="B852" s="4" t="s">
        <v>538</v>
      </c>
      <c r="C852" s="3" t="s">
        <v>48</v>
      </c>
      <c r="D852" s="3" t="s">
        <v>54</v>
      </c>
      <c r="E852" s="3" t="s">
        <v>554</v>
      </c>
      <c r="F852" s="5">
        <v>1</v>
      </c>
      <c r="G852" s="3">
        <v>1</v>
      </c>
      <c r="H852" s="3">
        <v>6</v>
      </c>
      <c r="I852" s="3">
        <v>0</v>
      </c>
      <c r="J852" s="3">
        <v>0</v>
      </c>
      <c r="K852" s="3">
        <v>2</v>
      </c>
      <c r="L852" s="3">
        <v>0</v>
      </c>
      <c r="M852" s="3">
        <v>0</v>
      </c>
      <c r="N852" s="3">
        <v>1</v>
      </c>
      <c r="O852" s="3">
        <v>0</v>
      </c>
      <c r="P852" s="3">
        <v>0</v>
      </c>
      <c r="Q852" s="3">
        <v>0</v>
      </c>
      <c r="R852" s="3">
        <v>0</v>
      </c>
    </row>
    <row r="853" spans="1:18" x14ac:dyDescent="0.3">
      <c r="A853" s="3">
        <f>VLOOKUP(B853&amp;" "&amp;C853,KEY!$F$1:$G$531,2)</f>
        <v>526</v>
      </c>
      <c r="B853" s="4" t="s">
        <v>319</v>
      </c>
      <c r="C853" s="3" t="s">
        <v>56</v>
      </c>
      <c r="D853" s="3" t="s">
        <v>63</v>
      </c>
      <c r="E853" s="3" t="s">
        <v>554</v>
      </c>
      <c r="F853" s="5">
        <v>8</v>
      </c>
      <c r="G853" s="3">
        <v>0</v>
      </c>
      <c r="H853" s="3">
        <v>19</v>
      </c>
      <c r="I853" s="3">
        <v>0</v>
      </c>
      <c r="J853" s="3">
        <v>0</v>
      </c>
      <c r="K853" s="3">
        <v>5</v>
      </c>
      <c r="L853" s="3">
        <v>5</v>
      </c>
      <c r="M853" s="3">
        <v>3</v>
      </c>
      <c r="N853" s="3">
        <v>1</v>
      </c>
      <c r="O853" s="3">
        <v>0</v>
      </c>
      <c r="P853" s="3">
        <v>0</v>
      </c>
      <c r="Q853" s="3">
        <v>0</v>
      </c>
      <c r="R853" s="3">
        <v>0</v>
      </c>
    </row>
    <row r="854" spans="1:18" x14ac:dyDescent="0.3">
      <c r="A854" s="3">
        <f>VLOOKUP(B854&amp;" "&amp;C854,KEY!$F$1:$G$531,2)</f>
        <v>526</v>
      </c>
      <c r="B854" s="4" t="s">
        <v>319</v>
      </c>
      <c r="C854" s="3" t="s">
        <v>56</v>
      </c>
      <c r="D854" s="3" t="s">
        <v>60</v>
      </c>
      <c r="E854" s="3" t="s">
        <v>554</v>
      </c>
      <c r="F854" s="5">
        <v>7</v>
      </c>
      <c r="G854" s="3">
        <v>0</v>
      </c>
      <c r="H854" s="3">
        <v>11</v>
      </c>
      <c r="I854" s="3">
        <v>0</v>
      </c>
      <c r="J854" s="3">
        <v>0</v>
      </c>
      <c r="K854" s="3">
        <v>0</v>
      </c>
      <c r="L854" s="3">
        <v>3</v>
      </c>
      <c r="M854" s="3">
        <v>0</v>
      </c>
      <c r="N854" s="3">
        <v>1</v>
      </c>
      <c r="O854" s="3">
        <v>0</v>
      </c>
      <c r="P854" s="3">
        <v>0</v>
      </c>
      <c r="Q854" s="3">
        <v>0</v>
      </c>
      <c r="R854" s="3">
        <v>0</v>
      </c>
    </row>
    <row r="855" spans="1:18" x14ac:dyDescent="0.3">
      <c r="A855" s="3">
        <f>VLOOKUP(B855&amp;" "&amp;C855,KEY!$F$1:$G$531,2)</f>
        <v>526</v>
      </c>
      <c r="B855" s="4" t="s">
        <v>319</v>
      </c>
      <c r="C855" s="3" t="s">
        <v>56</v>
      </c>
      <c r="D855" s="3" t="s">
        <v>50</v>
      </c>
      <c r="E855" s="3" t="s">
        <v>554</v>
      </c>
      <c r="F855" s="5">
        <v>5</v>
      </c>
      <c r="G855" s="3">
        <v>0</v>
      </c>
      <c r="H855" s="3">
        <v>10</v>
      </c>
      <c r="I855" s="3">
        <v>0</v>
      </c>
      <c r="J855" s="3">
        <v>0</v>
      </c>
      <c r="K855" s="3">
        <v>1</v>
      </c>
      <c r="L855" s="3">
        <v>4</v>
      </c>
      <c r="M855" s="3">
        <v>0</v>
      </c>
      <c r="N855" s="3">
        <v>1</v>
      </c>
      <c r="O855" s="3">
        <v>0</v>
      </c>
      <c r="P855" s="3">
        <v>0</v>
      </c>
      <c r="Q855" s="3">
        <v>0</v>
      </c>
      <c r="R855" s="3">
        <v>0</v>
      </c>
    </row>
    <row r="856" spans="1:18" x14ac:dyDescent="0.3">
      <c r="A856" s="3">
        <f>VLOOKUP(B856&amp;" "&amp;C856,KEY!$F$1:$G$531,2)</f>
        <v>527</v>
      </c>
      <c r="B856" s="4" t="s">
        <v>532</v>
      </c>
      <c r="C856" s="3" t="s">
        <v>70</v>
      </c>
      <c r="D856" s="3" t="s">
        <v>134</v>
      </c>
      <c r="E856" s="3" t="s">
        <v>554</v>
      </c>
      <c r="F856" s="5">
        <v>2</v>
      </c>
      <c r="G856" s="3">
        <v>0</v>
      </c>
      <c r="H856" s="6">
        <v>3.6666666666666665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</row>
    <row r="857" spans="1:18" x14ac:dyDescent="0.3">
      <c r="A857" s="3">
        <f>VLOOKUP(B857&amp;" "&amp;C857,KEY!$F$1:$G$531,2)</f>
        <v>528</v>
      </c>
      <c r="B857" s="4" t="s">
        <v>409</v>
      </c>
      <c r="C857" s="3" t="s">
        <v>52</v>
      </c>
      <c r="D857" s="3" t="s">
        <v>60</v>
      </c>
      <c r="E857" s="3" t="str">
        <f>IF(H857/I857&gt;=80,"A",IF(H857/I857&gt;=50,"B","C"))</f>
        <v>B</v>
      </c>
      <c r="F857" s="5">
        <v>124</v>
      </c>
      <c r="G857" s="3">
        <v>122</v>
      </c>
      <c r="H857" s="6">
        <v>1055.6666666666667</v>
      </c>
      <c r="I857" s="3">
        <v>15</v>
      </c>
      <c r="J857" s="3">
        <v>0</v>
      </c>
      <c r="K857" s="3">
        <v>85</v>
      </c>
      <c r="L857" s="3">
        <v>271</v>
      </c>
      <c r="M857" s="3">
        <v>33</v>
      </c>
      <c r="N857" s="3">
        <v>0.96</v>
      </c>
      <c r="O857" s="3">
        <v>0</v>
      </c>
      <c r="P857" s="3">
        <v>0</v>
      </c>
      <c r="Q857" s="3">
        <v>0</v>
      </c>
      <c r="R857" s="3">
        <v>0</v>
      </c>
    </row>
    <row r="858" spans="1:18" x14ac:dyDescent="0.3">
      <c r="A858" s="3">
        <f>VLOOKUP(B858&amp;" "&amp;C858,KEY!$F$1:$G$531,2)</f>
        <v>528</v>
      </c>
      <c r="B858" s="4" t="s">
        <v>409</v>
      </c>
      <c r="C858" s="3" t="s">
        <v>52</v>
      </c>
      <c r="D858" s="3" t="s">
        <v>50</v>
      </c>
      <c r="E858" s="3" t="s">
        <v>554</v>
      </c>
      <c r="F858" s="5">
        <v>2</v>
      </c>
      <c r="G858" s="3">
        <v>0</v>
      </c>
      <c r="H858" s="6">
        <v>2.6666666666666665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</row>
    <row r="859" spans="1:18" x14ac:dyDescent="0.3">
      <c r="A859" s="3">
        <f>VLOOKUP(B859&amp;" "&amp;C859,KEY!$F$1:$G$531,2)</f>
        <v>529</v>
      </c>
      <c r="B859" s="4" t="s">
        <v>297</v>
      </c>
      <c r="C859" s="3" t="s">
        <v>52</v>
      </c>
      <c r="D859" s="3" t="s">
        <v>63</v>
      </c>
      <c r="E859" s="3" t="s">
        <v>554</v>
      </c>
      <c r="F859" s="5">
        <v>2</v>
      </c>
      <c r="G859" s="3">
        <v>0</v>
      </c>
      <c r="H859" s="3">
        <v>4</v>
      </c>
      <c r="I859" s="3">
        <v>0</v>
      </c>
      <c r="J859" s="3">
        <v>0</v>
      </c>
      <c r="K859" s="3">
        <v>1</v>
      </c>
      <c r="L859" s="3">
        <v>2</v>
      </c>
      <c r="M859" s="3">
        <v>1</v>
      </c>
      <c r="N859" s="3">
        <v>1</v>
      </c>
      <c r="O859" s="3">
        <v>0</v>
      </c>
      <c r="P859" s="3">
        <v>0</v>
      </c>
      <c r="Q859" s="3">
        <v>0</v>
      </c>
      <c r="R859" s="3">
        <v>0</v>
      </c>
    </row>
    <row r="860" spans="1:18" x14ac:dyDescent="0.3">
      <c r="A860" s="3">
        <f>VLOOKUP(B860&amp;" "&amp;C860,KEY!$F$1:$G$531,2)</f>
        <v>529</v>
      </c>
      <c r="B860" s="4" t="s">
        <v>297</v>
      </c>
      <c r="C860" s="3" t="s">
        <v>52</v>
      </c>
      <c r="D860" s="3" t="s">
        <v>60</v>
      </c>
      <c r="E860" s="3" t="s">
        <v>554</v>
      </c>
      <c r="F860" s="5">
        <v>1</v>
      </c>
      <c r="G860" s="3">
        <v>1</v>
      </c>
      <c r="H860" s="3">
        <v>8</v>
      </c>
      <c r="I860" s="3">
        <v>0</v>
      </c>
      <c r="J860" s="3">
        <v>0</v>
      </c>
      <c r="K860" s="3">
        <v>0</v>
      </c>
      <c r="L860" s="3">
        <v>2</v>
      </c>
      <c r="M860" s="3">
        <v>0</v>
      </c>
      <c r="N860" s="3">
        <v>1</v>
      </c>
      <c r="O860" s="3">
        <v>0</v>
      </c>
      <c r="P860" s="3">
        <v>0</v>
      </c>
      <c r="Q860" s="3">
        <v>0</v>
      </c>
      <c r="R860" s="3">
        <v>0</v>
      </c>
    </row>
    <row r="861" spans="1:18" x14ac:dyDescent="0.3">
      <c r="A861" s="3">
        <f>VLOOKUP(B861&amp;" "&amp;C861,KEY!$F$1:$G$531,2)</f>
        <v>529</v>
      </c>
      <c r="B861" s="4" t="s">
        <v>297</v>
      </c>
      <c r="C861" s="3" t="s">
        <v>52</v>
      </c>
      <c r="D861" s="3" t="s">
        <v>50</v>
      </c>
      <c r="E861" s="3" t="s">
        <v>554</v>
      </c>
      <c r="F861" s="5">
        <v>2</v>
      </c>
      <c r="G861" s="3">
        <v>1</v>
      </c>
      <c r="H861" s="3">
        <v>6</v>
      </c>
      <c r="I861" s="3">
        <v>0</v>
      </c>
      <c r="J861" s="3">
        <v>0</v>
      </c>
      <c r="K861" s="3">
        <v>3</v>
      </c>
      <c r="L861" s="3">
        <v>1</v>
      </c>
      <c r="M861" s="3">
        <v>1</v>
      </c>
      <c r="N861" s="3">
        <v>1</v>
      </c>
      <c r="O861" s="3">
        <v>0</v>
      </c>
      <c r="P861" s="3">
        <v>0</v>
      </c>
      <c r="Q861" s="3">
        <v>0</v>
      </c>
      <c r="R861" s="3">
        <v>0</v>
      </c>
    </row>
    <row r="862" spans="1:18" x14ac:dyDescent="0.3">
      <c r="A862" s="3">
        <f>VLOOKUP(B862&amp;" "&amp;C862,KEY!$F$1:$G$531,2)</f>
        <v>530</v>
      </c>
      <c r="B862" s="4" t="s">
        <v>158</v>
      </c>
      <c r="C862" s="3" t="s">
        <v>85</v>
      </c>
      <c r="D862" s="3" t="s">
        <v>63</v>
      </c>
      <c r="E862" s="3" t="s">
        <v>554</v>
      </c>
      <c r="F862" s="5">
        <v>1</v>
      </c>
      <c r="G862" s="3">
        <v>0</v>
      </c>
      <c r="H862" s="3">
        <v>1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</row>
    <row r="863" spans="1:18" x14ac:dyDescent="0.3">
      <c r="A863" s="3">
        <f>VLOOKUP(B863&amp;" "&amp;C863,KEY!$F$1:$G$531,2)</f>
        <v>530</v>
      </c>
      <c r="B863" s="4" t="s">
        <v>158</v>
      </c>
      <c r="C863" s="3" t="s">
        <v>85</v>
      </c>
      <c r="D863" s="3" t="s">
        <v>60</v>
      </c>
      <c r="E863" s="3" t="str">
        <f>IF(H863/I863&gt;=80,"A",IF(H863/I863&gt;=50,"B","C"))</f>
        <v>B</v>
      </c>
      <c r="F863" s="5">
        <v>133</v>
      </c>
      <c r="G863" s="3">
        <v>129</v>
      </c>
      <c r="H863" s="6">
        <v>1123.3333333333333</v>
      </c>
      <c r="I863" s="3">
        <v>17</v>
      </c>
      <c r="J863" s="3">
        <v>0</v>
      </c>
      <c r="K863" s="3">
        <v>109</v>
      </c>
      <c r="L863" s="3">
        <v>262</v>
      </c>
      <c r="M863" s="3">
        <v>28</v>
      </c>
      <c r="N863" s="3">
        <v>0.95599999999999996</v>
      </c>
      <c r="O863" s="3">
        <v>0</v>
      </c>
      <c r="P863" s="3">
        <v>0</v>
      </c>
      <c r="Q863" s="3">
        <v>0</v>
      </c>
      <c r="R863" s="3">
        <v>0</v>
      </c>
    </row>
    <row r="864" spans="1:18" x14ac:dyDescent="0.3">
      <c r="A864" s="7">
        <v>531</v>
      </c>
      <c r="B864" s="10" t="s">
        <v>556</v>
      </c>
      <c r="C864" s="8" t="s">
        <v>65</v>
      </c>
      <c r="D864" s="9" t="s">
        <v>560</v>
      </c>
      <c r="E864" s="9" t="s">
        <v>554</v>
      </c>
      <c r="F864" s="11">
        <v>0</v>
      </c>
      <c r="G864" s="11">
        <v>0</v>
      </c>
      <c r="H864" s="11">
        <v>0</v>
      </c>
      <c r="I864" s="11">
        <v>0</v>
      </c>
      <c r="J864" s="11">
        <v>0</v>
      </c>
      <c r="K864" s="11">
        <v>0</v>
      </c>
      <c r="L864" s="11">
        <v>0</v>
      </c>
      <c r="M864" s="11">
        <v>0</v>
      </c>
      <c r="N864" s="11">
        <v>0</v>
      </c>
      <c r="O864" s="11">
        <v>0</v>
      </c>
      <c r="P864" s="11">
        <v>0</v>
      </c>
      <c r="Q864" s="11">
        <v>0</v>
      </c>
      <c r="R864" s="11">
        <v>0</v>
      </c>
    </row>
    <row r="865" spans="1:18" x14ac:dyDescent="0.3">
      <c r="A865" s="7">
        <v>532</v>
      </c>
      <c r="B865" s="10" t="s">
        <v>557</v>
      </c>
      <c r="C865" s="8" t="s">
        <v>65</v>
      </c>
      <c r="D865" s="9" t="s">
        <v>560</v>
      </c>
      <c r="E865" s="9" t="s">
        <v>554</v>
      </c>
      <c r="F865" s="11">
        <v>0</v>
      </c>
      <c r="G865" s="11">
        <v>0</v>
      </c>
      <c r="H865" s="11">
        <v>0</v>
      </c>
      <c r="I865" s="11">
        <v>0</v>
      </c>
      <c r="J865" s="11">
        <v>0</v>
      </c>
      <c r="K865" s="11">
        <v>0</v>
      </c>
      <c r="L865" s="11">
        <v>0</v>
      </c>
      <c r="M865" s="11">
        <v>0</v>
      </c>
      <c r="N865" s="11">
        <v>0</v>
      </c>
      <c r="O865" s="11">
        <v>0</v>
      </c>
      <c r="P865" s="11">
        <v>0</v>
      </c>
      <c r="Q865" s="11">
        <v>0</v>
      </c>
      <c r="R865" s="11">
        <v>0</v>
      </c>
    </row>
    <row r="866" spans="1:18" x14ac:dyDescent="0.3">
      <c r="A866" s="7">
        <v>533</v>
      </c>
      <c r="B866" s="10" t="s">
        <v>558</v>
      </c>
      <c r="C866" s="8" t="s">
        <v>77</v>
      </c>
      <c r="D866" s="9" t="s">
        <v>560</v>
      </c>
      <c r="E866" s="9" t="s">
        <v>554</v>
      </c>
      <c r="F866" s="11">
        <v>0</v>
      </c>
      <c r="G866" s="11">
        <v>0</v>
      </c>
      <c r="H866" s="11">
        <v>0</v>
      </c>
      <c r="I866" s="11">
        <v>0</v>
      </c>
      <c r="J866" s="11">
        <v>0</v>
      </c>
      <c r="K866" s="11">
        <v>0</v>
      </c>
      <c r="L866" s="11">
        <v>0</v>
      </c>
      <c r="M866" s="11">
        <v>0</v>
      </c>
      <c r="N866" s="11">
        <v>0</v>
      </c>
      <c r="O866" s="11">
        <v>0</v>
      </c>
      <c r="P866" s="11">
        <v>0</v>
      </c>
      <c r="Q866" s="11">
        <v>0</v>
      </c>
      <c r="R866" s="11">
        <v>0</v>
      </c>
    </row>
    <row r="867" spans="1:18" x14ac:dyDescent="0.3">
      <c r="A867" s="7">
        <v>534</v>
      </c>
      <c r="B867" s="10" t="s">
        <v>559</v>
      </c>
      <c r="C867" s="8" t="s">
        <v>56</v>
      </c>
      <c r="D867" s="9" t="s">
        <v>560</v>
      </c>
      <c r="E867" s="9" t="s">
        <v>554</v>
      </c>
      <c r="F867" s="11">
        <v>0</v>
      </c>
      <c r="G867" s="11">
        <v>0</v>
      </c>
      <c r="H867" s="11">
        <v>0</v>
      </c>
      <c r="I867" s="11">
        <v>0</v>
      </c>
      <c r="J867" s="11">
        <v>0</v>
      </c>
      <c r="K867" s="11">
        <v>0</v>
      </c>
      <c r="L867" s="11">
        <v>0</v>
      </c>
      <c r="M867" s="11">
        <v>0</v>
      </c>
      <c r="N867" s="11">
        <v>0</v>
      </c>
      <c r="O867" s="11">
        <v>0</v>
      </c>
      <c r="P867" s="11">
        <v>0</v>
      </c>
      <c r="Q867" s="11">
        <v>0</v>
      </c>
      <c r="R867" s="11">
        <v>0</v>
      </c>
    </row>
  </sheetData>
  <autoFilter ref="A1:R863">
    <sortState ref="A2:S863">
      <sortCondition ref="B1:B863"/>
    </sortState>
  </autoFilter>
  <sortState ref="B2:D863">
    <sortCondition ref="B1"/>
  </sortState>
  <phoneticPr fontId="4" type="noConversion"/>
  <hyperlinks>
    <hyperlink ref="D1" r:id="rId1" tooltip="포지션" display="javascript:sort('POS_SC');"/>
    <hyperlink ref="F1" r:id="rId2" tooltip="경기" display="javascript:sort('GAME_CN');"/>
    <hyperlink ref="G1" r:id="rId3" tooltip="선발경기" display="javascript:sort('START_GAME_CN');"/>
    <hyperlink ref="H1" r:id="rId4" tooltip="수비이닝" display="javascript:sort('DEFEN_INN2_CN');"/>
    <hyperlink ref="I1" r:id="rId5" tooltip="실책" display="javascript:sort('ERR_CN');"/>
    <hyperlink ref="J1" r:id="rId6" tooltip="견제사" display="javascript:sort('POFF_CN');"/>
    <hyperlink ref="K1" r:id="rId7" tooltip="자살" display="javascript:sort('PO_CN');"/>
    <hyperlink ref="L1" r:id="rId8" tooltip="보살" display="javascript:sort('ASS_CN');"/>
    <hyperlink ref="M1" r:id="rId9" tooltip="병살" display="javascript:sort('GDP_CN');"/>
    <hyperlink ref="N1" r:id="rId10" tooltip="수비율" display="javascript:sort('FPCT_RT');"/>
    <hyperlink ref="O1" r:id="rId11" tooltip="포일" display="javascript:sort('PB_CN');"/>
    <hyperlink ref="P1" r:id="rId12" tooltip="도루허용" display="javascript:sort('SB_CN');"/>
    <hyperlink ref="Q1" r:id="rId13" tooltip="도루실패" display="javascript:sort('CS_CN');"/>
    <hyperlink ref="R1" r:id="rId14" tooltip="도루저지율" display="javascript:sort('CS_RT');"/>
    <hyperlink ref="B223" r:id="rId15" display="http://www.koreabaseball.com/Record/Player/HitterDetail/Basic.aspx?playerId=64300"/>
    <hyperlink ref="B399" r:id="rId16" display="http://www.koreabaseball.com/Record/Player/HitterDetail/Basic.aspx?playerId=77532"/>
    <hyperlink ref="B824" r:id="rId17" display="http://www.koreabaseball.com/Record/Player/HitterDetail/Basic.aspx?playerId=79240"/>
    <hyperlink ref="B232" r:id="rId18" display="http://www.koreabaseball.com/Record/Player/HitterDetail/Basic.aspx?playerId=62947"/>
    <hyperlink ref="B785" r:id="rId19" display="http://www.koreabaseball.com/Record/Player/HitterDetail/Basic.aspx?playerId=75847"/>
    <hyperlink ref="B676" r:id="rId20" display="http://www.koreabaseball.com/Record/Player/HitterDetail/Basic.aspx?playerId=75808"/>
    <hyperlink ref="B173" r:id="rId21" display="http://www.koreabaseball.com/Record/Player/HitterDetail/Basic.aspx?playerId=74206"/>
    <hyperlink ref="B798" r:id="rId22" display="http://www.koreabaseball.com/Record/Player/HitterDetail/Basic.aspx?playerId=72443"/>
    <hyperlink ref="B215" r:id="rId23" display="http://www.koreabaseball.com/Record/Player/HitterDetail/Basic.aspx?playerId=78122"/>
    <hyperlink ref="B381" r:id="rId24" display="http://www.koreabaseball.com/Record/Player/HitterDetail/Basic.aspx?playerId=78168"/>
    <hyperlink ref="B863" r:id="rId25" display="http://www.koreabaseball.com/Record/Player/HitterDetail/Basic.aspx?playerId=65103"/>
    <hyperlink ref="B371" r:id="rId26" display="http://www.koreabaseball.com/Record/Player/HitterDetail/Basic.aspx?playerId=60456"/>
    <hyperlink ref="B549" r:id="rId27" display="http://www.koreabaseball.com/Record/Player/HitterDetail/Basic.aspx?playerId=70756"/>
    <hyperlink ref="B94" r:id="rId28" display="http://www.koreabaseball.com/Record/Player/HitterDetail/Basic.aspx?playerId=77564"/>
    <hyperlink ref="B303" r:id="rId29" display="http://www.koreabaseball.com/Record/Player/HitterDetail/Basic.aspx?playerId=79365"/>
    <hyperlink ref="B91" r:id="rId30" display="http://www.koreabaseball.com/Record/Player/HitterDetail/Basic.aspx?playerId=76509"/>
    <hyperlink ref="B605" r:id="rId31" display="http://www.koreabaseball.com/Record/Player/HitterDetail/Basic.aspx?playerId=79456"/>
    <hyperlink ref="B857" r:id="rId32" display="http://www.koreabaseball.com/Record/Retire/Hitter.aspx?playerId=76313"/>
    <hyperlink ref="B807" r:id="rId33" display="http://www.koreabaseball.com/Record/Retire/Hitter.aspx?playerId=64699"/>
    <hyperlink ref="B226" r:id="rId34" display="http://www.koreabaseball.com/Record/Player/HitterDetail/Basic.aspx?playerId=65653"/>
    <hyperlink ref="B468" r:id="rId35" display="http://www.koreabaseball.com/Record/Player/HitterDetail/Basic.aspx?playerId=77248"/>
    <hyperlink ref="B354" r:id="rId36" display="http://www.koreabaseball.com/Record/Player/HitterDetail/Basic.aspx?playerId=62415"/>
    <hyperlink ref="B480" r:id="rId37" display="http://www.koreabaseball.com/Record/Player/HitterDetail/Basic.aspx?playerId=79109"/>
    <hyperlink ref="B330" r:id="rId38" display="http://www.koreabaseball.com/Record/Player/HitterDetail/Basic.aspx?playerId=74846"/>
    <hyperlink ref="B539" r:id="rId39" display="http://www.koreabaseball.com/Record/Player/HitterDetail/Basic.aspx?playerId=73153"/>
    <hyperlink ref="B306" r:id="rId40" display="http://www.koreabaseball.com/Record/Player/HitterDetail/Basic.aspx?playerId=62907"/>
    <hyperlink ref="B591" r:id="rId41" display="http://www.koreabaseball.com/Record/Player/HitterDetail/Basic.aspx?playerId=76812"/>
    <hyperlink ref="B747" r:id="rId42" display="http://www.koreabaseball.com/Record/Player/HitterDetail/Basic.aspx?playerId=73602"/>
    <hyperlink ref="B309" r:id="rId43" display="http://www.koreabaseball.com/Record/Player/HitterDetail/Basic.aspx?playerId=74465"/>
    <hyperlink ref="B803" r:id="rId44" display="http://www.koreabaseball.com/Record/Retire/Hitter.aspx?playerId=64914"/>
    <hyperlink ref="B56" r:id="rId45" display="http://www.koreabaseball.com/Record/Player/HitterDetail/Basic.aspx?playerId=71837"/>
    <hyperlink ref="B713" r:id="rId46" display="http://www.koreabaseball.com/Record/Player/HitterDetail/Basic.aspx?playerId=60523"/>
    <hyperlink ref="B582" r:id="rId47" display="http://www.koreabaseball.com/Record/Player/HitterDetail/Basic.aspx?playerId=74163"/>
    <hyperlink ref="B383" r:id="rId48" display="http://www.koreabaseball.com/Record/Player/HitterDetail/Basic.aspx?playerId=73606"/>
    <hyperlink ref="B22" r:id="rId49" display="http://www.koreabaseball.com/Record/Retire/Hitter.aspx?playerId=66805"/>
    <hyperlink ref="B409" r:id="rId50" display="http://www.koreabaseball.com/Record/Player/HitterDetail/Basic.aspx?playerId=76753"/>
    <hyperlink ref="B184" r:id="rId51" display="http://www.koreabaseball.com/Record/Player/HitterDetail/Basic.aspx?playerId=70410"/>
    <hyperlink ref="B132" r:id="rId52" display="http://www.koreabaseball.com/Record/Player/HitterDetail/Basic.aspx?playerId=76802"/>
    <hyperlink ref="B175" r:id="rId53" display="http://www.koreabaseball.com/Record/Player/HitterDetail/Basic.aspx?playerId=78224"/>
    <hyperlink ref="B398" r:id="rId54" display="http://www.koreabaseball.com/Record/Player/HitterDetail/Basic.aspx?playerId=73213"/>
    <hyperlink ref="B405" r:id="rId55" display="http://www.koreabaseball.com/Record/Player/HitterDetail/Basic.aspx?playerId=72456"/>
    <hyperlink ref="B811" r:id="rId56" display="http://www.koreabaseball.com/Record/Player/HitterDetail/Basic.aspx?playerId=62700"/>
    <hyperlink ref="B279" r:id="rId57" display="http://www.koreabaseball.com/Record/Player/HitterDetail/Basic.aspx?playerId=72546"/>
    <hyperlink ref="B293" r:id="rId58" display="http://www.koreabaseball.com/Record/Player/HitterDetail/Basic.aspx?playerId=73113"/>
    <hyperlink ref="B690" r:id="rId59" display="http://www.koreabaseball.com/Record/Player/HitterDetail/Basic.aspx?playerId=79231"/>
    <hyperlink ref="B35" r:id="rId60" display="http://www.koreabaseball.com/Record/Player/HitterDetail/Basic.aspx?playerId=61353"/>
    <hyperlink ref="B39" r:id="rId61" display="http://www.koreabaseball.com/Record/Player/HitterDetail/Basic.aspx?playerId=62404"/>
    <hyperlink ref="B117" r:id="rId62" display="http://www.koreabaseball.com/Record/Player/HitterDetail/Basic.aspx?playerId=79402"/>
    <hyperlink ref="B687" r:id="rId63" display="http://www.koreabaseball.com/Record/Player/HitterDetail/Basic.aspx?playerId=99606"/>
    <hyperlink ref="B300" r:id="rId64" display="http://www.koreabaseball.com/Record/Player/HitterDetail/Basic.aspx?playerId=70553"/>
    <hyperlink ref="B455" r:id="rId65" display="http://www.koreabaseball.com/Record/Player/HitterDetail/Basic.aspx?playerId=76232"/>
    <hyperlink ref="B470" r:id="rId66" display="http://www.koreabaseball.com/Record/Player/HitterDetail/Basic.aspx?playerId=75334"/>
    <hyperlink ref="B637" r:id="rId67" display="http://www.koreabaseball.com/Record/Player/HitterDetail/Basic.aspx?playerId=64346"/>
    <hyperlink ref="B491" r:id="rId68" display="http://www.koreabaseball.com/Record/Player/HitterDetail/Basic.aspx?playerId=61102"/>
    <hyperlink ref="B695" r:id="rId69" display="http://www.koreabaseball.com/Record/Player/HitterDetail/Basic.aspx?playerId=75151"/>
    <hyperlink ref="B21" r:id="rId70" display="http://www.koreabaseball.com/Record/Player/HitterDetail/Basic.aspx?playerId=64610"/>
    <hyperlink ref="B10" r:id="rId71" display="http://www.koreabaseball.com/Record/Player/HitterDetail/Basic.aspx?playerId=74540"/>
    <hyperlink ref="B751" r:id="rId72" display="http://www.koreabaseball.com/Record/Player/HitterDetail/Basic.aspx?playerId=79192"/>
    <hyperlink ref="B120" r:id="rId73" display="http://www.koreabaseball.com/Record/Player/HitterDetail/Basic.aspx?playerId=62559"/>
    <hyperlink ref="B632" r:id="rId74" display="http://www.koreabaseball.com/Record/Player/HitterDetail/Basic.aspx?playerId=63634"/>
    <hyperlink ref="B437" r:id="rId75" display="http://www.koreabaseball.com/Record/Player/HitterDetail/Basic.aspx?playerId=64006"/>
    <hyperlink ref="B287" r:id="rId76" display="http://www.koreabaseball.com/Record/Player/HitterDetail/Basic.aspx?playerId=76249"/>
    <hyperlink ref="B452" r:id="rId77" display="http://www.koreabaseball.com/Record/Player/HitterDetail/Basic.aspx?playerId=62797"/>
    <hyperlink ref="B268" r:id="rId78" display="http://www.koreabaseball.com/Record/Retire/Hitter.aspx?playerId=65005"/>
    <hyperlink ref="B508" r:id="rId79" display="http://www.koreabaseball.com/Record/Player/HitterDetail/Basic.aspx?playerId=74339"/>
    <hyperlink ref="B351" r:id="rId80" display="http://www.koreabaseball.com/Record/Player/HitterDetail/Basic.aspx?playerId=71432"/>
    <hyperlink ref="B198" r:id="rId81" display="http://www.koreabaseball.com/Record/Player/HitterDetail/Basic.aspx?playerId=63920"/>
    <hyperlink ref="B485" r:id="rId82" display="http://www.koreabaseball.com/Record/Retire/Hitter.aspx?playerId=74223"/>
    <hyperlink ref="B546" r:id="rId83" display="http://www.koreabaseball.com/Record/Player/HitterDetail/Basic.aspx?playerId=76849"/>
    <hyperlink ref="B474" r:id="rId84" display="http://www.koreabaseball.com/Record/Player/HitterDetail/Basic.aspx?playerId=79453"/>
    <hyperlink ref="B621" r:id="rId85" display="http://www.koreabaseball.com/Record/Player/HitterDetail/Basic.aspx?playerId=60343"/>
    <hyperlink ref="B633" r:id="rId86" display="http://www.koreabaseball.com/Record/Player/HitterDetail/Basic.aspx?playerId=63440"/>
    <hyperlink ref="B316" r:id="rId87" display="http://www.koreabaseball.com/Record/Player/HitterDetail/Basic.aspx?playerId=62244"/>
    <hyperlink ref="B129" r:id="rId88" display="http://www.koreabaseball.com/Record/Player/HitterDetail/Basic.aspx?playerId=62934"/>
    <hyperlink ref="B619" r:id="rId89" display="http://www.koreabaseball.com/Record/Player/HitterDetail/Basic.aspx?playerId=73342"/>
    <hyperlink ref="B700" r:id="rId90" display="http://www.koreabaseball.com/Record/Player/HitterDetail/Basic.aspx?playerId=79150"/>
    <hyperlink ref="B493" r:id="rId91" display="http://www.koreabaseball.com/Record/Player/HitterDetail/Basic.aspx?playerId=62265"/>
    <hyperlink ref="B337" r:id="rId92" display="http://www.koreabaseball.com/Record/Player/HitterDetail/Basic.aspx?playerId=99737"/>
    <hyperlink ref="B180" r:id="rId93" display="http://www.koreabaseball.com/Record/Player/HitterDetail/Basic.aspx?playerId=79364"/>
    <hyperlink ref="B715" r:id="rId94" display="http://www.koreabaseball.com/Record/Player/HitterDetail/Basic.aspx?playerId=72466"/>
    <hyperlink ref="B290" r:id="rId95" display="http://www.koreabaseball.com/Record/Player/HitterDetail/Basic.aspx?playerId=79215"/>
    <hyperlink ref="B97" r:id="rId96" display="http://www.koreabaseball.com/Record/Player/HitterDetail/Basic.aspx?playerId=62864"/>
    <hyperlink ref="B552" r:id="rId97" display="http://www.koreabaseball.com/Record/Player/HitterDetail/Basic.aspx?playerId=76100"/>
    <hyperlink ref="B745" r:id="rId98" display="http://www.koreabaseball.com/Record/Player/HitterDetail/Basic.aspx?playerId=76650"/>
    <hyperlink ref="B372" r:id="rId99" display="http://www.koreabaseball.com/Record/Player/HitterDetail/Basic.aspx?playerId=78643"/>
    <hyperlink ref="B727" r:id="rId100" display="http://www.koreabaseball.com/Record/Player/HitterDetail/Basic.aspx?playerId=75441"/>
    <hyperlink ref="B729" r:id="rId101" display="http://www.koreabaseball.com/Record/Player/HitterDetail/Basic.aspx?playerId=98144"/>
    <hyperlink ref="B255" r:id="rId102" display="http://www.koreabaseball.com/Record/Player/HitterDetail/Basic.aspx?playerId=66740"/>
    <hyperlink ref="B685" r:id="rId103" display="http://www.koreabaseball.com/Record/Player/HitterDetail/Basic.aspx?playerId=71842"/>
    <hyperlink ref="B373" r:id="rId104" display="http://www.koreabaseball.com/Record/Player/HitterDetail/Basic.aspx?playerId=77446"/>
    <hyperlink ref="B288" r:id="rId105" display="http://www.koreabaseball.com/Record/Player/HitterDetail/Basic.aspx?playerId=76249"/>
    <hyperlink ref="B213" r:id="rId106" display="http://www.koreabaseball.com/Record/Player/HitterDetail/Basic.aspx?playerId=75867"/>
    <hyperlink ref="B755" r:id="rId107" display="http://www.koreabaseball.com/Record/Player/HitterDetail/Basic.aspx?playerId=77463"/>
    <hyperlink ref="B749" r:id="rId108" display="http://www.koreabaseball.com/Record/Player/HitterDetail/Basic.aspx?playerId=71845"/>
    <hyperlink ref="B76" r:id="rId109" display="http://www.koreabaseball.com/Record/Player/HitterDetail/Basic.aspx?playerId=61365"/>
    <hyperlink ref="B169" r:id="rId110" display="http://www.koreabaseball.com/Record/Player/HitterDetail/Basic.aspx?playerId=64499"/>
    <hyperlink ref="B118" r:id="rId111" display="http://www.koreabaseball.com/Record/Player/HitterDetail/Basic.aspx?playerId=76430"/>
    <hyperlink ref="B553" r:id="rId112" display="http://www.koreabaseball.com/Record/Player/HitterDetail/Basic.aspx?playerId=75342"/>
    <hyperlink ref="B641" r:id="rId113" display="http://www.koreabaseball.com/Record/Player/HitterDetail/Basic.aspx?playerId=61891"/>
    <hyperlink ref="B840" r:id="rId114" display="http://www.koreabaseball.com/Record/Player/HitterDetail/Basic.aspx?playerId=75149"/>
    <hyperlink ref="B599" r:id="rId115" display="http://www.koreabaseball.com/Record/Player/HitterDetail/Basic.aspx?playerId=73339"/>
    <hyperlink ref="B50" r:id="rId116" display="http://www.koreabaseball.com/Record/Player/HitterDetail/Basic.aspx?playerId=72447"/>
    <hyperlink ref="B416" r:id="rId117" display="http://www.koreabaseball.com/Record/Player/HitterDetail/Basic.aspx?playerId=74731"/>
    <hyperlink ref="B435" r:id="rId118" display="http://www.koreabaseball.com/Record/Player/HitterDetail/Basic.aspx?playerId=74167"/>
    <hyperlink ref="B596" r:id="rId119" display="http://www.koreabaseball.com/Record/Player/HitterDetail/Basic.aspx?playerId=72551"/>
    <hyperlink ref="B446" r:id="rId120" display="http://www.koreabaseball.com/Record/Player/HitterDetail/Basic.aspx?playerId=65115"/>
    <hyperlink ref="B600" r:id="rId121" display="http://www.koreabaseball.com/Record/Player/HitterDetail/Basic.aspx?playerId=73339"/>
    <hyperlink ref="B645" r:id="rId122" display="http://www.koreabaseball.com/Record/Player/HitterDetail/Basic.aspx?playerId=78352"/>
    <hyperlink ref="B439" r:id="rId123" display="http://www.koreabaseball.com/Record/Player/HitterDetail/Basic.aspx?playerId=61411"/>
    <hyperlink ref="B134" r:id="rId124" display="http://www.koreabaseball.com/Record/Player/HitterDetail/Basic.aspx?playerId=76350"/>
    <hyperlink ref="B349" r:id="rId125" display="http://www.koreabaseball.com/Record/Retire/Hitter.aspx?playerId=64646"/>
    <hyperlink ref="B513" r:id="rId126" display="http://www.koreabaseball.com/Record/Player/HitterDetail/Basic.aspx?playerId=72862"/>
    <hyperlink ref="B271" r:id="rId127" display="http://www.koreabaseball.com/Record/Player/HitterDetail/Basic.aspx?playerId=72749"/>
    <hyperlink ref="B694" r:id="rId128" display="http://www.koreabaseball.com/Record/Player/HitterDetail/Basic.aspx?playerId=74857"/>
    <hyperlink ref="B298" r:id="rId129" display="http://www.koreabaseball.com/Record/Player/HitterDetail/Basic.aspx?playerId=74630"/>
    <hyperlink ref="B363" r:id="rId130" display="http://www.koreabaseball.com/Record/Player/HitterDetail/Basic.aspx?playerId=79465"/>
    <hyperlink ref="B145" r:id="rId131" display="http://www.koreabaseball.com/Record/Player/HitterDetail/Basic.aspx?playerId=78217"/>
    <hyperlink ref="B450" r:id="rId132" display="http://www.koreabaseball.com/Record/Player/HitterDetail/Basic.aspx?playerId=64153"/>
    <hyperlink ref="B527" r:id="rId133" display="http://www.koreabaseball.com/Record/Player/HitterDetail/Basic.aspx?playerId=61329"/>
    <hyperlink ref="B438" r:id="rId134" display="http://www.koreabaseball.com/Record/Player/HitterDetail/Basic.aspx?playerId=64017"/>
    <hyperlink ref="B738" r:id="rId135" display="http://www.koreabaseball.com/Record/Player/HitterDetail/Basic.aspx?playerId=73306"/>
    <hyperlink ref="B59" r:id="rId136" display="http://www.koreabaseball.com/Record/Player/HitterDetail/Basic.aspx?playerId=71610"/>
    <hyperlink ref="B83" r:id="rId137" display="http://www.koreabaseball.com/Record/Player/HitterDetail/Basic.aspx?playerId=61204"/>
    <hyperlink ref="B199" r:id="rId138" display="http://www.koreabaseball.com/Record/Player/HitterDetail/Basic.aspx?playerId=62558"/>
    <hyperlink ref="B652" r:id="rId139" display="http://www.koreabaseball.com/Record/Player/HitterDetail/Basic.aspx?playerId=71347"/>
    <hyperlink ref="B338" r:id="rId140" display="http://www.koreabaseball.com/Record/Player/HitterDetail/Basic.aspx?playerId=71562"/>
    <hyperlink ref="B442" r:id="rId141" display="http://www.koreabaseball.com/Record/Retire/Hitter.aspx?playerId=65523"/>
    <hyperlink ref="B362" r:id="rId142" display="http://www.koreabaseball.com/Record/Player/HitterDetail/Basic.aspx?playerId=64166"/>
    <hyperlink ref="B623" r:id="rId143" display="http://www.koreabaseball.com/Record/Player/HitterDetail/Basic.aspx?playerId=76329"/>
    <hyperlink ref="B667" r:id="rId144" display="http://www.koreabaseball.com/Record/Player/HitterDetail/Basic.aspx?playerId=77927"/>
    <hyperlink ref="B740" r:id="rId145" display="http://www.koreabaseball.com/Record/Player/HitterDetail/Basic.aspx?playerId=73306"/>
    <hyperlink ref="B216" r:id="rId146" display="http://www.koreabaseball.com/Record/Player/HitterDetail/Basic.aspx?playerId=71752"/>
    <hyperlink ref="B119" r:id="rId147" display="http://www.koreabaseball.com/Record/Player/HitterDetail/Basic.aspx?playerId=70646"/>
    <hyperlink ref="B291" r:id="rId148" display="http://www.koreabaseball.com/Record/Player/HitterDetail/Basic.aspx?playerId=79215"/>
    <hyperlink ref="B514" r:id="rId149" display="http://www.koreabaseball.com/Record/Player/HitterDetail/Basic.aspx?playerId=62242"/>
    <hyperlink ref="B744" r:id="rId150" display="http://www.koreabaseball.com/Record/Player/HitterDetail/Basic.aspx?playerId=78257"/>
    <hyperlink ref="B172" r:id="rId151" display="http://www.koreabaseball.com/Record/Player/HitterDetail/Basic.aspx?playerId=62332"/>
    <hyperlink ref="B475" r:id="rId152" display="http://www.koreabaseball.com/Record/Player/HitterDetail/Basic.aspx?playerId=74359"/>
    <hyperlink ref="B429" r:id="rId153" display="http://www.koreabaseball.com/Record/Player/HitterDetail/Basic.aspx?playerId=72559"/>
    <hyperlink ref="B489" r:id="rId154" display="http://www.koreabaseball.com/Record/Player/HitterDetail/Basic.aspx?playerId=76118"/>
    <hyperlink ref="B62" r:id="rId155" display="http://www.koreabaseball.com/Record/Player/HitterDetail/Basic.aspx?playerId=70142"/>
    <hyperlink ref="B434" r:id="rId156" display="http://www.koreabaseball.com/Record/Player/HitterDetail/Basic.aspx?playerId=60636"/>
    <hyperlink ref="B769" r:id="rId157" display="http://www.koreabaseball.com/Record/Player/HitterDetail/Basic.aspx?playerId=97336"/>
    <hyperlink ref="B130" r:id="rId158" display="http://www.koreabaseball.com/Record/Player/HitterDetail/Basic.aspx?playerId=62934"/>
    <hyperlink ref="B569" r:id="rId159" display="http://www.koreabaseball.com/Record/Player/HitterDetail/Basic.aspx?playerId=71184"/>
    <hyperlink ref="B33" r:id="rId160" display="http://www.koreabaseball.com/Record/Player/HitterDetail/Basic.aspx?playerId=64001"/>
    <hyperlink ref="B757" r:id="rId161" display="http://www.koreabaseball.com/Record/Player/HitterDetail/Basic.aspx?playerId=62966"/>
    <hyperlink ref="B327" r:id="rId162" display="http://www.koreabaseball.com/Record/Player/HitterDetail/Basic.aspx?playerId=71857"/>
    <hyperlink ref="B839" r:id="rId163" display="http://www.koreabaseball.com/Record/Player/HitterDetail/Basic.aspx?playerId=62655"/>
    <hyperlink ref="B165" r:id="rId164" display="http://www.koreabaseball.com/Record/Player/HitterDetail/Basic.aspx?playerId=65062"/>
    <hyperlink ref="B458" r:id="rId165" display="http://www.koreabaseball.com/Record/Player/HitterDetail/Basic.aspx?playerId=65056"/>
    <hyperlink ref="B246" r:id="rId166" display="http://www.koreabaseball.com/Record/Player/HitterDetail/Basic.aspx?playerId=66306"/>
    <hyperlink ref="B357" r:id="rId167" display="http://www.koreabaseball.com/Record/Player/HitterDetail/Basic.aspx?playerId=76858"/>
    <hyperlink ref="B786" r:id="rId168" display="http://www.koreabaseball.com/Record/Player/HitterDetail/Basic.aspx?playerId=62893"/>
    <hyperlink ref="B192" r:id="rId169" display="http://www.koreabaseball.com/Record/Player/HitterDetail/Basic.aspx?playerId=74605"/>
    <hyperlink ref="B210" r:id="rId170" display="http://www.koreabaseball.com/Record/Player/HitterDetail/Basic.aspx?playerId=60181"/>
    <hyperlink ref="B247" r:id="rId171" display="http://www.koreabaseball.com/Record/Player/HitterDetail/Basic.aspx?playerId=66306"/>
    <hyperlink ref="B832" r:id="rId172" display="http://www.koreabaseball.com/Record/Player/HitterDetail/Basic.aspx?playerId=61643"/>
    <hyperlink ref="B335" r:id="rId173" display="http://www.koreabaseball.com/Record/Player/HitterDetail/Basic.aspx?playerId=62353"/>
    <hyperlink ref="B332" r:id="rId174" display="http://www.koreabaseball.com/Record/Player/HitterDetail/Basic.aspx?playerId=75250"/>
    <hyperlink ref="B425" r:id="rId175" display="http://www.koreabaseball.com/Record/Player/HitterDetail/Basic.aspx?playerId=70839"/>
    <hyperlink ref="B538" r:id="rId176" display="http://www.koreabaseball.com/Record/Player/HitterDetail/Basic.aspx?playerId=73153"/>
    <hyperlink ref="B567" r:id="rId177" display="http://www.koreabaseball.com/Record/Player/HitterDetail/Basic.aspx?playerId=73136"/>
    <hyperlink ref="B654" r:id="rId178" display="http://www.koreabaseball.com/Record/Player/HitterDetail/Basic.aspx?playerId=79764"/>
    <hyperlink ref="B397" r:id="rId179" display="http://www.koreabaseball.com/Record/Player/HitterDetail/Basic.aspx?playerId=75321"/>
    <hyperlink ref="B614" r:id="rId180" display="http://www.koreabaseball.com/Record/Player/HitterDetail/Basic.aspx?playerId=61186"/>
    <hyperlink ref="B459" r:id="rId181" display="http://www.koreabaseball.com/Record/Player/HitterDetail/Basic.aspx?playerId=66244"/>
    <hyperlink ref="B503" r:id="rId182" display="http://www.koreabaseball.com/Record/Player/HitterDetail/Basic.aspx?playerId=76368"/>
    <hyperlink ref="B826" r:id="rId183" display="http://www.koreabaseball.com/Record/Player/HitterDetail/Basic.aspx?playerId=77243"/>
    <hyperlink ref="B613" r:id="rId184" display="http://www.koreabaseball.com/Record/Player/HitterDetail/Basic.aspx?playerId=65057"/>
    <hyperlink ref="B699" r:id="rId185" display="http://www.koreabaseball.com/Record/Player/HitterDetail/Basic.aspx?playerId=73241"/>
    <hyperlink ref="B673" r:id="rId186" display="http://www.koreabaseball.com/Record/Player/HitterDetail/Basic.aspx?playerId=75340"/>
    <hyperlink ref="B242" r:id="rId187" display="http://www.koreabaseball.com/Record/Player/HitterDetail/Basic.aspx?playerId=63704"/>
    <hyperlink ref="B344" r:id="rId188" display="http://www.koreabaseball.com/Record/Player/HitterDetail/Basic.aspx?playerId=63638"/>
    <hyperlink ref="B156" r:id="rId189" display="http://www.koreabaseball.com/Record/Player/HitterDetail/Basic.aspx?playerId=64596"/>
    <hyperlink ref="B541" r:id="rId190" display="http://www.koreabaseball.com/Record/Player/HitterDetail/Basic.aspx?playerId=71118"/>
    <hyperlink ref="B548" r:id="rId191" display="http://www.koreabaseball.com/Record/Player/HitterDetail/Basic.aspx?playerId=62929"/>
    <hyperlink ref="B333" r:id="rId192" display="http://www.koreabaseball.com/Record/Player/HitterDetail/Basic.aspx?playerId=62353"/>
    <hyperlink ref="B547" r:id="rId193" display="http://www.koreabaseball.com/Record/Player/HitterDetail/Basic.aspx?playerId=72535"/>
    <hyperlink ref="B650" r:id="rId194" display="http://www.koreabaseball.com/Record/Player/HitterDetail/Basic.aspx?playerId=74823"/>
    <hyperlink ref="B170" r:id="rId195" display="http://www.koreabaseball.com/Record/Player/HitterDetail/Basic.aspx?playerId=76869"/>
    <hyperlink ref="B628" r:id="rId196" display="http://www.koreabaseball.com/Record/Player/HitterDetail/Basic.aspx?playerId=77648"/>
    <hyperlink ref="B423" r:id="rId197" display="http://www.koreabaseball.com/Record/Player/HitterDetail/Basic.aspx?playerId=64086"/>
    <hyperlink ref="B137" r:id="rId198" display="http://www.koreabaseball.com/Record/Player/HitterDetail/Basic.aspx?playerId=77609"/>
    <hyperlink ref="B813" r:id="rId199" display="http://www.koreabaseball.com/Record/Player/HitterDetail/Basic.aspx?playerId=78517"/>
    <hyperlink ref="B642" r:id="rId200" display="http://www.koreabaseball.com/Record/Player/HitterDetail/Basic.aspx?playerId=63959"/>
    <hyperlink ref="B321" r:id="rId201" display="http://www.koreabaseball.com/Record/Player/HitterDetail/Basic.aspx?playerId=60559"/>
    <hyperlink ref="B624" r:id="rId202" display="http://www.koreabaseball.com/Record/Player/HitterDetail/Basic.aspx?playerId=61214"/>
    <hyperlink ref="B45" r:id="rId203" display="http://www.koreabaseball.com/Record/Player/HitterDetail/Basic.aspx?playerId=99445"/>
    <hyperlink ref="B717" r:id="rId204" display="http://www.koreabaseball.com/Record/Player/HitterDetail/Basic.aspx?playerId=71848"/>
    <hyperlink ref="B767" r:id="rId205" display="http://www.koreabaseball.com/Record/Player/HitterDetail/Basic.aspx?playerId=76158"/>
    <hyperlink ref="B511" r:id="rId206" display="http://www.koreabaseball.com/Record/Player/HitterDetail/Basic.aspx?playerId=73750"/>
    <hyperlink ref="B182" r:id="rId207" display="http://www.koreabaseball.com/Record/Player/HitterDetail/Basic.aspx?playerId=77454"/>
    <hyperlink ref="B453" r:id="rId208" display="http://www.koreabaseball.com/Record/Player/HitterDetail/Basic.aspx?playerId=62797"/>
    <hyperlink ref="B657" r:id="rId209" display="http://www.koreabaseball.com/Record/Player/HitterDetail/Basic.aspx?playerId=77318"/>
    <hyperlink ref="B127" r:id="rId210" display="http://www.koreabaseball.com/Record/Player/HitterDetail/Basic.aspx?playerId=73226"/>
    <hyperlink ref="B41" r:id="rId211" display="http://www.koreabaseball.com/Record/Player/HitterDetail/Basic.aspx?playerId=65933"/>
    <hyperlink ref="B197" r:id="rId212" display="http://www.koreabaseball.com/Record/Player/HitterDetail/Basic.aspx?playerId=63920"/>
    <hyperlink ref="B185" r:id="rId213" display="http://www.koreabaseball.com/Record/Player/HitterDetail/Basic.aspx?playerId=66859"/>
    <hyperlink ref="B190" r:id="rId214" display="http://www.koreabaseball.com/Record/Player/HitterDetail/Basic.aspx?playerId=74605"/>
    <hyperlink ref="B347" r:id="rId215" display="http://www.koreabaseball.com/Record/Player/HitterDetail/Basic.aspx?playerId=63512"/>
    <hyperlink ref="B142" r:id="rId216" display="http://www.koreabaseball.com/Record/Player/HitterDetail/Basic.aspx?playerId=78217"/>
    <hyperlink ref="B359" r:id="rId217" display="http://www.koreabaseball.com/Record/Retire/Hitter.aspx?playerId=66452"/>
    <hyperlink ref="B739" r:id="rId218" display="http://www.koreabaseball.com/Record/Player/HitterDetail/Basic.aspx?playerId=73306"/>
    <hyperlink ref="B171" r:id="rId219" display="http://www.koreabaseball.com/Record/Player/HitterDetail/Basic.aspx?playerId=76869"/>
    <hyperlink ref="B3" r:id="rId220" display="http://www.koreabaseball.com/Record/Player/HitterDetail/Basic.aspx?playerId=61700"/>
    <hyperlink ref="B571" r:id="rId221" display="http://www.koreabaseball.com/Record/Player/HitterDetail/Basic.aspx?playerId=60146"/>
    <hyperlink ref="B720" r:id="rId222" display="http://www.koreabaseball.com/Record/Player/HitterDetail/Basic.aspx?playerId=65067"/>
    <hyperlink ref="B352" r:id="rId223" display="http://www.koreabaseball.com/Record/Player/HitterDetail/Basic.aspx?playerId=62415"/>
    <hyperlink ref="B276" r:id="rId224" display="http://www.koreabaseball.com/Record/Player/HitterDetail/Basic.aspx?playerId=78813"/>
    <hyperlink ref="B668" r:id="rId225" display="http://www.koreabaseball.com/Record/Player/HitterDetail/Basic.aspx?playerId=63950"/>
    <hyperlink ref="B517" r:id="rId226" display="http://www.koreabaseball.com/Record/Player/HitterDetail/Basic.aspx?playerId=74215"/>
    <hyperlink ref="B265" r:id="rId227" display="http://www.koreabaseball.com/Record/Player/HitterDetail/Basic.aspx?playerId=62234"/>
    <hyperlink ref="B167" r:id="rId228" display="http://www.koreabaseball.com/Record/Player/HitterDetail/Basic.aspx?playerId=64499"/>
    <hyperlink ref="B682" r:id="rId229" display="http://www.koreabaseball.com/Record/Player/HitterDetail/Basic.aspx?playerId=78760"/>
    <hyperlink ref="B820" r:id="rId230" display="http://www.koreabaseball.com/Record/Player/HitterDetail/Basic.aspx?playerId=61666"/>
    <hyperlink ref="B564" r:id="rId231" display="http://www.koreabaseball.com/Record/Retire/Hitter.aspx?playerId=63935"/>
    <hyperlink ref="B139" r:id="rId232" display="http://www.koreabaseball.com/Record/Player/HitterDetail/Basic.aspx?playerId=77609"/>
    <hyperlink ref="B366" r:id="rId233" display="http://www.koreabaseball.com/Record/Player/HitterDetail/Basic.aspx?playerId=79191"/>
    <hyperlink ref="B669" r:id="rId234" display="http://www.koreabaseball.com/Record/Player/HitterDetail/Basic.aspx?playerId=78361"/>
    <hyperlink ref="B178" r:id="rId235" display="http://www.koreabaseball.com/Record/Player/HitterDetail/Basic.aspx?playerId=61463"/>
    <hyperlink ref="B428" r:id="rId236" display="http://www.koreabaseball.com/Record/Player/HitterDetail/Basic.aspx?playerId=75138"/>
    <hyperlink ref="B179" r:id="rId237" display="http://www.koreabaseball.com/Record/Player/HitterDetail/Basic.aspx?playerId=60339"/>
    <hyperlink ref="B326" r:id="rId238" display="http://www.koreabaseball.com/Record/Player/HitterDetail/Basic.aspx?playerId=71857"/>
    <hyperlink ref="B646" r:id="rId239" display="http://www.koreabaseball.com/Record/Player/HitterDetail/Basic.aspx?playerId=95657"/>
    <hyperlink ref="B587" r:id="rId240" display="http://www.koreabaseball.com/Record/Player/HitterDetail/Basic.aspx?playerId=71565"/>
    <hyperlink ref="B88" r:id="rId241" display="http://www.koreabaseball.com/Record/Player/HitterDetail/Basic.aspx?playerId=79791"/>
    <hyperlink ref="B396" r:id="rId242" display="http://www.koreabaseball.com/Record/Player/HitterDetail/Basic.aspx?playerId=62698"/>
    <hyperlink ref="B523" r:id="rId243" display="http://www.koreabaseball.com/Record/Player/HitterDetail/Basic.aspx?playerId=78892"/>
    <hyperlink ref="B670" r:id="rId244" display="http://www.koreabaseball.com/Record/Player/HitterDetail/Basic.aspx?playerId=78361"/>
    <hyperlink ref="B263" r:id="rId245" display="http://www.koreabaseball.com/Record/Player/HitterDetail/Basic.aspx?playerId=62234"/>
    <hyperlink ref="B724" r:id="rId246" display="http://www.koreabaseball.com/Record/Player/HitterDetail/Basic.aspx?playerId=66209"/>
    <hyperlink ref="B793" r:id="rId247" display="http://www.koreabaseball.com/Record/Player/HitterDetail/Basic.aspx?playerId=76267"/>
    <hyperlink ref="B578" r:id="rId248" display="http://www.koreabaseball.com/Record/Player/HitterDetail/Basic.aspx?playerId=78467"/>
    <hyperlink ref="B343" r:id="rId249" display="http://www.koreabaseball.com/Record/Player/HitterDetail/Basic.aspx?playerId=66928"/>
    <hyperlink ref="B222" r:id="rId250" display="http://www.koreabaseball.com/Record/Player/HitterDetail/Basic.aspx?playerId=65343"/>
    <hyperlink ref="B307" r:id="rId251" display="http://www.koreabaseball.com/Record/Player/HitterDetail/Basic.aspx?playerId=64893"/>
    <hyperlink ref="B74" r:id="rId252" display="http://www.koreabaseball.com/Record/Player/HitterDetail/Basic.aspx?playerId=65513"/>
    <hyperlink ref="B616" r:id="rId253" display="http://www.koreabaseball.com/Record/Player/HitterDetail/Basic.aspx?playerId=61186"/>
    <hyperlink ref="B626" r:id="rId254" display="http://www.koreabaseball.com/Record/Player/HitterDetail/Basic.aspx?playerId=78135"/>
    <hyperlink ref="B752" r:id="rId255" display="http://www.koreabaseball.com/Record/Player/HitterDetail/Basic.aspx?playerId=79192"/>
    <hyperlink ref="B448" r:id="rId256" display="http://www.koreabaseball.com/Record/Retire/Hitter.aspx?playerId=72463"/>
    <hyperlink ref="B204" r:id="rId257" display="http://www.koreabaseball.com/Record/Player/HitterDetail/Basic.aspx?playerId=79300"/>
    <hyperlink ref="B800" r:id="rId258" display="http://www.koreabaseball.com/Record/Player/HitterDetail/Basic.aspx?playerId=65856"/>
    <hyperlink ref="B461" r:id="rId259" display="http://www.koreabaseball.com/Record/Player/HitterDetail/Basic.aspx?playerId=78756"/>
    <hyperlink ref="B653" r:id="rId260" display="http://www.koreabaseball.com/Record/Player/HitterDetail/Basic.aspx?playerId=71347"/>
    <hyperlink ref="B661" r:id="rId261" display="http://www.koreabaseball.com/Record/Player/HitterDetail/Basic.aspx?playerId=63700"/>
    <hyperlink ref="B157" r:id="rId262" display="http://www.koreabaseball.com/Record/Player/HitterDetail/Basic.aspx?playerId=62648"/>
    <hyperlink ref="B382" r:id="rId263" display="http://www.koreabaseball.com/Record/Player/HitterDetail/Basic.aspx?playerId=73606"/>
    <hyperlink ref="B456" r:id="rId264" display="http://www.koreabaseball.com/Record/Player/HitterDetail/Basic.aspx?playerId=77637"/>
    <hyperlink ref="B831" r:id="rId265" display="http://www.koreabaseball.com/Record/Player/HitterDetail/Basic.aspx?playerId=66643"/>
    <hyperlink ref="B254" r:id="rId266" display="http://www.koreabaseball.com/Record/Player/HitterDetail/Basic.aspx?playerId=65546"/>
    <hyperlink ref="B138" r:id="rId267" display="http://www.koreabaseball.com/Record/Player/HitterDetail/Basic.aspx?playerId=77609"/>
    <hyperlink ref="B806" r:id="rId268" display="http://www.koreabaseball.com/Record/Player/HitterDetail/Basic.aspx?playerId=65331"/>
    <hyperlink ref="B379" r:id="rId269" display="http://www.koreabaseball.com/Record/Player/HitterDetail/Basic.aspx?playerId=66226"/>
    <hyperlink ref="B510" r:id="rId270" display="http://www.koreabaseball.com/Record/Player/HitterDetail/Basic.aspx?playerId=79229"/>
    <hyperlink ref="B579" r:id="rId271" display="http://www.koreabaseball.com/Record/Player/HitterDetail/Basic.aspx?playerId=78467"/>
    <hyperlink ref="B205" r:id="rId272" display="http://www.koreabaseball.com/Record/Player/HitterDetail/Basic.aspx?playerId=79300"/>
    <hyperlink ref="B342" r:id="rId273" display="http://www.koreabaseball.com/Record/Player/HitterDetail/Basic.aspx?playerId=65348"/>
    <hyperlink ref="B427" r:id="rId274" display="http://www.koreabaseball.com/Record/Player/HitterDetail/Basic.aspx?playerId=62937"/>
    <hyperlink ref="B412" r:id="rId275" display="http://www.koreabaseball.com/Record/Player/HitterDetail/Basic.aspx?playerId=73801"/>
    <hyperlink ref="B421" r:id="rId276" display="http://www.koreabaseball.com/Record/Player/HitterDetail/Basic.aspx?playerId=64086"/>
    <hyperlink ref="B743" r:id="rId277" display="http://www.koreabaseball.com/Record/Retire/Hitter.aspx?playerId=66628"/>
    <hyperlink ref="B267" r:id="rId278" display="http://www.koreabaseball.com/Record/Player/HitterDetail/Basic.aspx?playerId=65543"/>
    <hyperlink ref="B615" r:id="rId279" display="http://www.koreabaseball.com/Record/Player/HitterDetail/Basic.aspx?playerId=61186"/>
    <hyperlink ref="B648" r:id="rId280" display="http://www.koreabaseball.com/Record/Player/HitterDetail/Basic.aspx?playerId=74823"/>
    <hyperlink ref="B43" r:id="rId281" display="http://www.koreabaseball.com/Record/Player/HitterDetail/Basic.aspx?playerId=79290"/>
    <hyperlink ref="B365" r:id="rId282" display="http://www.koreabaseball.com/Record/Player/HitterDetail/Basic.aspx?playerId=79465"/>
    <hyperlink ref="B617" r:id="rId283" display="http://www.koreabaseball.com/Record/Player/HitterDetail/Basic.aspx?playerId=60768"/>
    <hyperlink ref="B194" r:id="rId284" display="http://www.koreabaseball.com/Record/Player/HitterDetail/Basic.aspx?playerId=74605"/>
    <hyperlink ref="B815" r:id="rId285" display="http://www.koreabaseball.com/Record/Player/HitterDetail/Basic.aspx?playerId=76610"/>
    <hyperlink ref="B261" r:id="rId286" display="http://www.koreabaseball.com/Record/Player/HitterDetail/Basic.aspx?playerId=63111"/>
    <hyperlink ref="B756" r:id="rId287" display="http://www.koreabaseball.com/Record/Player/HitterDetail/Basic.aspx?playerId=73824"/>
    <hyperlink ref="B812" r:id="rId288" display="http://www.koreabaseball.com/Record/Player/HitterDetail/Basic.aspx?playerId=78517"/>
    <hyperlink ref="B245" r:id="rId289" display="http://www.koreabaseball.com/Record/Player/HitterDetail/Basic.aspx?playerId=61240"/>
    <hyperlink ref="B829" r:id="rId290" display="http://www.koreabaseball.com/Record/Player/HitterDetail/Basic.aspx?playerId=79535"/>
    <hyperlink ref="B520" r:id="rId291" display="http://www.koreabaseball.com/Record/Player/HitterDetail/Basic.aspx?playerId=74454"/>
    <hyperlink ref="B341" r:id="rId292" display="http://www.koreabaseball.com/Record/Player/HitterDetail/Basic.aspx?playerId=60841"/>
    <hyperlink ref="B244" r:id="rId293" display="http://www.koreabaseball.com/Record/Player/HitterDetail/Basic.aspx?playerId=63704"/>
    <hyperlink ref="B521" r:id="rId294" display="http://www.koreabaseball.com/Record/Retire/Hitter.aspx?playerId=62668"/>
    <hyperlink ref="B486" r:id="rId295" display="http://www.koreabaseball.com/Record/Player/HitterDetail/Basic.aspx?playerId=73117"/>
    <hyperlink ref="B766" r:id="rId296" display="http://www.koreabaseball.com/Record/Player/HitterDetail/Basic.aspx?playerId=62146"/>
    <hyperlink ref="B376" r:id="rId297" display="http://www.koreabaseball.com/Record/Retire/Hitter.aspx?playerId=67845"/>
    <hyperlink ref="B686" r:id="rId298" display="http://www.koreabaseball.com/Record/Player/HitterDetail/Basic.aspx?playerId=65058"/>
    <hyperlink ref="B733" r:id="rId299" display="http://www.koreabaseball.com/Record/Player/HitterDetail/Basic.aspx?playerId=65060"/>
    <hyperlink ref="B664" r:id="rId300" display="http://www.koreabaseball.com/Record/Player/HitterDetail/Basic.aspx?playerId=74513"/>
    <hyperlink ref="B697" r:id="rId301" display="http://www.koreabaseball.com/Record/Player/HitterDetail/Basic.aspx?playerId=79440"/>
    <hyperlink ref="B763" r:id="rId302" display="http://www.koreabaseball.com/Record/Retire/Hitter.aspx?playerId=64493"/>
    <hyperlink ref="B418" r:id="rId303" display="http://www.koreabaseball.com/Record/Retire/Hitter.aspx?playerId=65931"/>
    <hyperlink ref="B63" r:id="rId304" display="http://www.koreabaseball.com/Record/Player/HitterDetail/Basic.aspx?playerId=77829"/>
    <hyperlink ref="B133" r:id="rId305" display="http://www.koreabaseball.com/Record/Player/HitterDetail/Basic.aspx?playerId=76802"/>
    <hyperlink ref="B30" r:id="rId306" display="http://www.koreabaseball.com/Record/Player/HitterDetail/Basic.aspx?playerId=63636"/>
    <hyperlink ref="B38" r:id="rId307" display="http://www.koreabaseball.com/Record/Player/HitterDetail/Basic.aspx?playerId=75668"/>
    <hyperlink ref="B312" r:id="rId308" display="http://www.koreabaseball.com/Record/Player/HitterDetail/Basic.aspx?playerId=64021"/>
    <hyperlink ref="B324" r:id="rId309" display="http://www.koreabaseball.com/Record/Player/HitterDetail/Basic.aspx?playerId=72133"/>
    <hyperlink ref="B635" r:id="rId310" display="http://www.koreabaseball.com/Record/Player/HitterDetail/Basic.aspx?playerId=66493"/>
    <hyperlink ref="B663" r:id="rId311" display="http://www.koreabaseball.com/Record/Player/HitterDetail/Basic.aspx?playerId=76355"/>
    <hyperlink ref="B594" r:id="rId312" display="http://www.koreabaseball.com/Record/Player/HitterDetail/Basic.aspx?playerId=60263"/>
    <hyperlink ref="B796" r:id="rId313" display="http://www.koreabaseball.com/Record/Player/HitterDetail/Basic.aspx?playerId=74729"/>
    <hyperlink ref="B575" r:id="rId314" display="http://www.koreabaseball.com/Record/Player/HitterDetail/Basic.aspx?playerId=76435"/>
    <hyperlink ref="B285" r:id="rId315" display="http://www.koreabaseball.com/Record/Player/HitterDetail/Basic.aspx?playerId=79113"/>
    <hyperlink ref="B284" r:id="rId316" display="http://www.koreabaseball.com/Record/Player/HitterDetail/Basic.aspx?playerId=79113"/>
    <hyperlink ref="B329" r:id="rId317" display="http://www.koreabaseball.com/Record/Player/HitterDetail/Basic.aspx?playerId=64100"/>
    <hyperlink ref="B758" r:id="rId318" display="http://www.koreabaseball.com/Record/Player/HitterDetail/Basic.aspx?playerId=79140"/>
    <hyperlink ref="B23" r:id="rId319" display="http://www.koreabaseball.com/Record/Player/HitterDetail/Basic.aspx?playerId=66201"/>
    <hyperlink ref="B55" r:id="rId320" display="http://www.koreabaseball.com/Record/Player/HitterDetail/Basic.aspx?playerId=77263"/>
    <hyperlink ref="B289" r:id="rId321" display="http://www.koreabaseball.com/Record/Player/HitterDetail/Basic.aspx?playerId=78366"/>
    <hyperlink ref="B390" r:id="rId322" display="http://www.koreabaseball.com/Record/Player/HitterDetail/Basic.aspx?playerId=61895"/>
    <hyperlink ref="B819" r:id="rId323" display="http://www.koreabaseball.com/Record/Player/HitterDetail/Basic.aspx?playerId=63722"/>
    <hyperlink ref="B420" r:id="rId324" display="http://www.koreabaseball.com/Record/Player/HitterDetail/Basic.aspx?playerId=62556"/>
    <hyperlink ref="B577" r:id="rId325" display="http://www.koreabaseball.com/Record/Player/HitterDetail/Basic.aspx?playerId=76435"/>
    <hyperlink ref="B675" r:id="rId326" display="http://www.koreabaseball.com/Record/Player/HitterDetail/Basic.aspx?playerId=78513"/>
    <hyperlink ref="B451" r:id="rId327" display="http://www.koreabaseball.com/Record/Player/HitterDetail/Basic.aspx?playerId=64153"/>
    <hyperlink ref="B604" r:id="rId328" display="http://www.koreabaseball.com/Record/Player/HitterDetail/Basic.aspx?playerId=62463"/>
    <hyperlink ref="B115" r:id="rId329" display="http://www.koreabaseball.com/Record/Player/HitterDetail/Basic.aspx?playerId=99563"/>
    <hyperlink ref="B292" r:id="rId330" display="http://www.koreabaseball.com/Record/Player/HitterDetail/Basic.aspx?playerId=79215"/>
    <hyperlink ref="B580" r:id="rId331" display="http://www.koreabaseball.com/Record/Player/HitterDetail/Basic.aspx?playerId=78467"/>
    <hyperlink ref="B746" r:id="rId332" display="http://www.koreabaseball.com/Record/Player/HitterDetail/Basic.aspx?playerId=76455"/>
    <hyperlink ref="B334" r:id="rId333" display="http://www.koreabaseball.com/Record/Player/HitterDetail/Basic.aspx?playerId=62353"/>
    <hyperlink ref="B718" r:id="rId334" display="http://www.koreabaseball.com/Record/Player/HitterDetail/Basic.aspx?playerId=71848"/>
    <hyperlink ref="B19" r:id="rId335" display="http://www.koreabaseball.com/Record/Player/HitterDetail/Basic.aspx?playerId=64610"/>
    <hyperlink ref="B37" r:id="rId336" display="http://www.koreabaseball.com/Record/Player/HitterDetail/Basic.aspx?playerId=72523"/>
    <hyperlink ref="B13" r:id="rId337" display="http://www.koreabaseball.com/Record/Player/HitterDetail/Basic.aspx?playerId=70615"/>
    <hyperlink ref="B681" r:id="rId338" display="http://www.koreabaseball.com/Record/Player/HitterDetail/Basic.aspx?playerId=71801"/>
    <hyperlink ref="B822" r:id="rId339" display="http://www.koreabaseball.com/Record/Player/HitterDetail/Basic.aspx?playerId=63938"/>
    <hyperlink ref="B136" r:id="rId340" display="http://www.koreabaseball.com/Record/Player/HitterDetail/Basic.aspx?playerId=73248"/>
    <hyperlink ref="B531" r:id="rId341" display="http://www.koreabaseball.com/Record/Player/HitterDetail/Basic.aspx?playerId=74838"/>
    <hyperlink ref="B414" r:id="rId342" display="http://www.koreabaseball.com/Record/Player/HitterDetail/Basic.aspx?playerId=60404"/>
    <hyperlink ref="B109" r:id="rId343" display="http://www.koreabaseball.com/Record/Player/HitterDetail/Basic.aspx?playerId=61554"/>
    <hyperlink ref="B273" r:id="rId344" display="http://www.koreabaseball.com/Record/Retire/Hitter.aspx?playerId=66523"/>
    <hyperlink ref="B625" r:id="rId345" display="http://www.koreabaseball.com/Record/Player/HitterDetail/Basic.aspx?playerId=78135"/>
    <hyperlink ref="B282" r:id="rId346" display="http://www.koreabaseball.com/Record/Player/HitterDetail/Basic.aspx?playerId=64007"/>
    <hyperlink ref="B168" r:id="rId347" display="http://www.koreabaseball.com/Record/Player/HitterDetail/Basic.aspx?playerId=76869"/>
    <hyperlink ref="B241" r:id="rId348" display="http://www.koreabaseball.com/Record/Player/HitterDetail/Basic.aspx?playerId=73211"/>
    <hyperlink ref="B848" r:id="rId349" display="http://www.koreabaseball.com/Record/Player/HitterDetail/Basic.aspx?playerId=63077"/>
    <hyperlink ref="B280" r:id="rId350" display="http://www.koreabaseball.com/Record/Player/HitterDetail/Basic.aspx?playerId=64007"/>
    <hyperlink ref="B680" r:id="rId351" display="http://www.koreabaseball.com/Record/Player/HitterDetail/Basic.aspx?playerId=60264"/>
    <hyperlink ref="B166" r:id="rId352" display="http://www.koreabaseball.com/Record/Player/HitterDetail/Basic.aspx?playerId=64499"/>
    <hyperlink ref="B305" r:id="rId353" display="http://www.koreabaseball.com/Record/Player/HitterDetail/Basic.aspx?playerId=78243"/>
    <hyperlink ref="B691" r:id="rId354" display="http://www.koreabaseball.com/Record/Player/HitterDetail/Basic.aspx?playerId=62056"/>
    <hyperlink ref="B566" r:id="rId355" display="http://www.koreabaseball.com/Record/Player/HitterDetail/Basic.aspx?playerId=73136"/>
    <hyperlink ref="B262" r:id="rId356" display="http://www.koreabaseball.com/Record/Player/HitterDetail/Basic.aspx?playerId=62234"/>
    <hyperlink ref="B484" r:id="rId357" display="http://www.koreabaseball.com/Record/Player/HitterDetail/Basic.aspx?playerId=79293"/>
    <hyperlink ref="B784" r:id="rId358" display="http://www.koreabaseball.com/Record/Player/HitterDetail/Basic.aspx?playerId=78288"/>
    <hyperlink ref="B207" r:id="rId359" display="http://www.koreabaseball.com/Record/Player/HitterDetail/Basic.aspx?playerId=79300"/>
    <hyperlink ref="B457" r:id="rId360" display="http://www.koreabaseball.com/Record/Player/HitterDetail/Basic.aspx?playerId=75750"/>
    <hyperlink ref="B286" r:id="rId361" display="http://www.koreabaseball.com/Record/Player/HitterDetail/Basic.aspx?playerId=62869"/>
    <hyperlink ref="B320" r:id="rId362" display="http://www.koreabaseball.com/Record/Player/HitterDetail/Basic.aspx?playerId=62802"/>
    <hyperlink ref="B606" r:id="rId363" display="http://www.koreabaseball.com/Record/Player/HitterDetail/Basic.aspx?playerId=64895"/>
    <hyperlink ref="B799" r:id="rId364" display="http://www.koreabaseball.com/Record/Retire/Hitter.aspx?playerId=66750"/>
    <hyperlink ref="B243" r:id="rId365" display="http://www.koreabaseball.com/Record/Player/HitterDetail/Basic.aspx?playerId=63704"/>
    <hyperlink ref="B72" r:id="rId366" display="http://www.koreabaseball.com/Record/Player/HitterDetail/Basic.aspx?playerId=65513"/>
    <hyperlink ref="B402" r:id="rId367" display="http://www.koreabaseball.com/Record/Player/HitterDetail/Basic.aspx?playerId=76536"/>
    <hyperlink ref="B9" r:id="rId368" display="http://www.koreabaseball.com/Record/Player/HitterDetail/Basic.aspx?playerId=64906"/>
    <hyperlink ref="B36" r:id="rId369" display="http://www.koreabaseball.com/Record/Player/HitterDetail/Basic.aspx?playerId=61353"/>
    <hyperlink ref="B477" r:id="rId370" display="http://www.koreabaseball.com/Record/Player/HitterDetail/Basic.aspx?playerId=61743"/>
    <hyperlink ref="B634" r:id="rId371" display="http://www.koreabaseball.com/Record/Player/HitterDetail/Basic.aspx?playerId=60634"/>
    <hyperlink ref="B116" r:id="rId372" display="http://www.koreabaseball.com/Record/Player/HitterDetail/Basic.aspx?playerId=61591"/>
    <hyperlink ref="B367" r:id="rId373" display="http://www.koreabaseball.com/Record/Player/HitterDetail/Basic.aspx?playerId=76540"/>
    <hyperlink ref="B380" r:id="rId374" display="http://www.koreabaseball.com/Record/Player/HitterDetail/Basic.aspx?playerId=77147"/>
    <hyperlink ref="B497" r:id="rId375" display="http://www.koreabaseball.com/Record/Player/HitterDetail/Basic.aspx?playerId=76757"/>
    <hyperlink ref="B436" r:id="rId376" display="http://www.koreabaseball.com/Record/Player/HitterDetail/Basic.aspx?playerId=64006"/>
    <hyperlink ref="B814" r:id="rId377" display="http://www.koreabaseball.com/Record/Player/HitterDetail/Basic.aspx?playerId=78517"/>
    <hyperlink ref="B16" r:id="rId378" display="http://www.koreabaseball.com/Record/Player/HitterDetail/Basic.aspx?playerId=79130"/>
    <hyperlink ref="B501" r:id="rId379" display="http://www.koreabaseball.com/Record/Player/HitterDetail/Basic.aspx?playerId=76368"/>
    <hyperlink ref="B620" r:id="rId380" display="http://www.koreabaseball.com/Record/Player/HitterDetail/Basic.aspx?playerId=73342"/>
    <hyperlink ref="B608" r:id="rId381" display="http://www.koreabaseball.com/Record/Player/HitterDetail/Basic.aspx?playerId=64895"/>
    <hyperlink ref="B719" r:id="rId382" display="http://www.koreabaseball.com/Record/Player/HitterDetail/Basic.aspx?playerId=71848"/>
    <hyperlink ref="B48" r:id="rId383" display="http://www.koreabaseball.com/Record/Retire/Hitter.aspx?playerId=95158"/>
    <hyperlink ref="B651" r:id="rId384" display="http://www.koreabaseball.com/Record/Player/HitterDetail/Basic.aspx?playerId=71347"/>
    <hyperlink ref="B99" r:id="rId385" display="http://www.koreabaseball.com/Record/Retire/Hitter.aspx?playerId=72303"/>
    <hyperlink ref="B191" r:id="rId386" display="http://www.koreabaseball.com/Record/Player/HitterDetail/Basic.aspx?playerId=74605"/>
    <hyperlink ref="B478" r:id="rId387" display="http://www.koreabaseball.com/Record/Player/HitterDetail/Basic.aspx?playerId=61743"/>
    <hyperlink ref="B447" r:id="rId388" display="http://www.koreabaseball.com/Record/Player/HitterDetail/Basic.aspx?playerId=64022"/>
    <hyperlink ref="B850" r:id="rId389" display="http://www.koreabaseball.com/Record/Player/HitterDetail/Basic.aspx?playerId=63077"/>
    <hyperlink ref="B299" r:id="rId390" display="http://www.koreabaseball.com/Record/Player/HitterDetail/Basic.aspx?playerId=70553"/>
    <hyperlink ref="B389" r:id="rId391" display="http://www.koreabaseball.com/Record/Player/HitterDetail/Basic.aspx?playerId=66203"/>
    <hyperlink ref="B64" r:id="rId392" display="http://www.koreabaseball.com/Record/Player/HitterDetail/Basic.aspx?playerId=76461"/>
    <hyperlink ref="B225" r:id="rId393" display="http://www.koreabaseball.com/Record/Player/HitterDetail/Basic.aspx?playerId=60457"/>
    <hyperlink ref="B123" r:id="rId394" display="http://www.koreabaseball.com/Record/Player/HitterDetail/Basic.aspx?playerId=75852"/>
    <hyperlink ref="B777" r:id="rId395" display="http://www.koreabaseball.com/Record/Player/HitterDetail/Basic.aspx?playerId=65320"/>
    <hyperlink ref="B252" r:id="rId396" display="http://www.koreabaseball.com/Record/Retire/Hitter.aspx?playerId=66825"/>
    <hyperlink ref="B277" r:id="rId397" display="http://www.koreabaseball.com/Record/Player/HitterDetail/Basic.aspx?playerId=60845"/>
    <hyperlink ref="B146" r:id="rId398" display="http://www.koreabaseball.com/Record/Player/HitterDetail/Basic.aspx?playerId=60764"/>
    <hyperlink ref="B391" r:id="rId399" display="http://www.koreabaseball.com/Record/Retire/Hitter.aspx?playerId=66742"/>
    <hyperlink ref="B842" r:id="rId400" display="http://www.koreabaseball.com/Record/Player/HitterDetail/Basic.aspx?playerId=60605"/>
    <hyperlink ref="B356" r:id="rId401" display="http://www.koreabaseball.com/Record/Player/HitterDetail/Basic.aspx?playerId=79356"/>
    <hyperlink ref="B12" r:id="rId402" display="http://www.koreabaseball.com/Record/Player/HitterDetail/Basic.aspx?playerId=63123"/>
    <hyperlink ref="B528" r:id="rId403" display="http://www.koreabaseball.com/Record/Player/HitterDetail/Basic.aspx?playerId=79198"/>
    <hyperlink ref="B711" r:id="rId404" display="http://www.koreabaseball.com/Record/Retire/Hitter.aspx?playerId=96462"/>
    <hyperlink ref="B323" r:id="rId405" display="http://www.koreabaseball.com/Record/Player/HitterDetail/Basic.aspx?playerId=77104"/>
    <hyperlink ref="B433" r:id="rId406" display="http://www.koreabaseball.com/Record/Player/HitterDetail/Basic.aspx?playerId=76304"/>
    <hyperlink ref="B443" r:id="rId407" display="http://www.koreabaseball.com/Record/Player/HitterDetail/Basic.aspx?playerId=61215"/>
    <hyperlink ref="B487" r:id="rId408" display="http://www.koreabaseball.com/Record/Player/HitterDetail/Basic.aspx?playerId=78454"/>
    <hyperlink ref="B17" r:id="rId409" display="http://www.koreabaseball.com/Record/Player/HitterDetail/Basic.aspx?playerId=79130"/>
    <hyperlink ref="B248" r:id="rId410" display="http://www.koreabaseball.com/Record/Player/HitterDetail/Basic.aspx?playerId=66306"/>
    <hyperlink ref="B384" r:id="rId411" display="http://www.koreabaseball.com/Record/Player/HitterDetail/Basic.aspx?playerId=73606"/>
    <hyperlink ref="B519" r:id="rId412" display="http://www.koreabaseball.com/Record/Player/HitterDetail/Basic.aspx?playerId=75620"/>
    <hyperlink ref="B525" r:id="rId413" display="http://www.koreabaseball.com/Record/Player/HitterDetail/Basic.aspx?playerId=61652"/>
    <hyperlink ref="B530" r:id="rId414" display="http://www.koreabaseball.com/Record/Player/HitterDetail/Basic.aspx?playerId=79198"/>
    <hyperlink ref="B551" r:id="rId415" display="http://www.koreabaseball.com/Record/Player/HitterDetail/Basic.aspx?playerId=76100"/>
    <hyperlink ref="B432" r:id="rId416" display="http://www.koreabaseball.com/Record/Player/HitterDetail/Basic.aspx?playerId=76304"/>
    <hyperlink ref="B558" r:id="rId417" display="http://www.koreabaseball.com/Record/Player/HitterDetail/Basic.aspx?playerId=77563"/>
    <hyperlink ref="B609" r:id="rId418" display="http://www.koreabaseball.com/Record/Player/HitterDetail/Basic.aspx?playerId=99810"/>
    <hyperlink ref="B821" r:id="rId419" display="http://www.koreabaseball.com/Record/Player/HitterDetail/Basic.aspx?playerId=63248"/>
    <hyperlink ref="B177" r:id="rId420" display="http://www.koreabaseball.com/Record/Player/HitterDetail/Basic.aspx?playerId=61463"/>
    <hyperlink ref="B689" r:id="rId421" display="http://www.koreabaseball.com/Record/Player/HitterDetail/Basic.aspx?playerId=66960"/>
    <hyperlink ref="B518" r:id="rId422" display="http://www.koreabaseball.com/Record/Player/HitterDetail/Basic.aspx?playerId=74215"/>
    <hyperlink ref="B598" r:id="rId423" display="http://www.koreabaseball.com/Record/Retire/Hitter.aspx?playerId=97541"/>
    <hyperlink ref="B221" r:id="rId424" display="http://www.koreabaseball.com/Record/Player/HitterDetail/Basic.aspx?playerId=79847"/>
    <hyperlink ref="B460" r:id="rId425" display="http://www.koreabaseball.com/Record/Player/HitterDetail/Basic.aspx?playerId=78756"/>
    <hyperlink ref="B573" r:id="rId426" display="http://www.koreabaseball.com/Record/Player/HitterDetail/Basic.aspx?playerId=73725"/>
    <hyperlink ref="B590" r:id="rId427" display="http://www.koreabaseball.com/Record/Player/HitterDetail/Basic.aspx?playerId=71260"/>
    <hyperlink ref="B193" r:id="rId428" display="http://www.koreabaseball.com/Record/Player/HitterDetail/Basic.aspx?playerId=74605"/>
    <hyperlink ref="B644" r:id="rId429" display="http://www.koreabaseball.com/Record/Player/HitterDetail/Basic.aspx?playerId=61101"/>
    <hyperlink ref="B753" r:id="rId430" display="http://www.koreabaseball.com/Record/Player/HitterDetail/Basic.aspx?playerId=79192"/>
    <hyperlink ref="B34" r:id="rId431" display="http://www.koreabaseball.com/Record/Player/HitterDetail/Basic.aspx?playerId=79349"/>
    <hyperlink ref="B723" r:id="rId432" display="http://www.koreabaseball.com/Record/Player/HitterDetail/Basic.aspx?playerId=66209"/>
    <hyperlink ref="B128" r:id="rId433" display="http://www.koreabaseball.com/Record/Player/HitterDetail/Basic.aspx?playerId=62934"/>
    <hyperlink ref="B54" r:id="rId434" display="http://www.koreabaseball.com/Record/Player/HitterDetail/Basic.aspx?playerId=75258"/>
    <hyperlink ref="B272" r:id="rId435" display="http://www.koreabaseball.com/Record/Retire/Hitter.aspx?playerId=66324"/>
    <hyperlink ref="B662" r:id="rId436" display="http://www.koreabaseball.com/Record/Player/HitterDetail/Basic.aspx?playerId=63700"/>
    <hyperlink ref="B698" r:id="rId437" display="http://www.koreabaseball.com/Record/Player/HitterDetail/Basic.aspx?playerId=74748"/>
    <hyperlink ref="B27" r:id="rId438" display="http://www.koreabaseball.com/Record/Player/HitterDetail/Basic.aspx?playerId=63636"/>
    <hyperlink ref="B153" r:id="rId439" display="http://www.koreabaseball.com/Record/Player/HitterDetail/Basic.aspx?playerId=71207"/>
    <hyperlink ref="B239" r:id="rId440" display="http://www.koreabaseball.com/Record/Player/HitterDetail/Basic.aspx?playerId=78629"/>
    <hyperlink ref="B524" r:id="rId441" display="http://www.koreabaseball.com/Record/Player/HitterDetail/Basic.aspx?playerId=61652"/>
    <hyperlink ref="B143" r:id="rId442" display="http://www.koreabaseball.com/Record/Player/HitterDetail/Basic.aspx?playerId=78217"/>
    <hyperlink ref="B113" r:id="rId443" display="http://www.koreabaseball.com/Record/Player/HitterDetail/Basic.aspx?playerId=78753"/>
    <hyperlink ref="B124" r:id="rId444" display="http://www.koreabaseball.com/Record/Player/HitterDetail/Basic.aspx?playerId=60496"/>
    <hyperlink ref="B240" r:id="rId445" display="http://www.koreabaseball.com/Record/Player/HitterDetail/Basic.aspx?playerId=66052"/>
    <hyperlink ref="B259" r:id="rId446" display="http://www.koreabaseball.com/Record/Retire/Hitter.aspx?playerId=66050"/>
    <hyperlink ref="B322" r:id="rId447" display="http://www.koreabaseball.com/Record/Player/HitterDetail/Basic.aspx?playerId=77104"/>
    <hyperlink ref="B706" r:id="rId448" display="http://www.koreabaseball.com/Record/Player/HitterDetail/Basic.aspx?playerId=61208"/>
    <hyperlink ref="B426" r:id="rId449" display="http://www.koreabaseball.com/Record/Player/HitterDetail/Basic.aspx?playerId=72649"/>
    <hyperlink ref="B804" r:id="rId450" display="http://www.koreabaseball.com/Record/Retire/Hitter.aspx?playerId=66423"/>
    <hyperlink ref="B791" r:id="rId451" display="http://www.koreabaseball.com/Record/Player/HitterDetail/Basic.aspx?playerId=65464"/>
    <hyperlink ref="B152" r:id="rId452" display="http://www.koreabaseball.com/Record/Player/HitterDetail/Basic.aspx?playerId=71207"/>
    <hyperlink ref="B603" r:id="rId453" display="http://www.koreabaseball.com/Record/Player/HitterDetail/Basic.aspx?playerId=65665"/>
    <hyperlink ref="B610" r:id="rId454" display="http://www.koreabaseball.com/Record/Player/HitterDetail/Basic.aspx?playerId=66657"/>
    <hyperlink ref="B278" r:id="rId455" display="http://www.koreabaseball.com/Record/Player/HitterDetail/Basic.aspx?playerId=72546"/>
    <hyperlink ref="B665" r:id="rId456" display="http://www.koreabaseball.com/Record/Player/HitterDetail/Basic.aspx?playerId=64115"/>
    <hyperlink ref="B802" r:id="rId457" display="http://www.koreabaseball.com/Record/Retire/Hitter.aspx?playerId=66154"/>
    <hyperlink ref="B830" r:id="rId458" display="http://www.koreabaseball.com/Record/Player/HitterDetail/Basic.aspx?playerId=66138"/>
    <hyperlink ref="B264" r:id="rId459" display="http://www.koreabaseball.com/Record/Player/HitterDetail/Basic.aspx?playerId=62234"/>
    <hyperlink ref="B393" r:id="rId460" display="http://www.koreabaseball.com/Record/Player/HitterDetail/Basic.aspx?playerId=62406"/>
    <hyperlink ref="B490" r:id="rId461" display="http://www.koreabaseball.com/Record/Retire/Hitter.aspx?playerId=66402"/>
    <hyperlink ref="B297" r:id="rId462" display="http://www.koreabaseball.com/Record/Player/HitterDetail/Basic.aspx?playerId=64944"/>
    <hyperlink ref="B377" r:id="rId463" display="http://www.koreabaseball.com/Record/Player/HitterDetail/Basic.aspx?playerId=62322"/>
    <hyperlink ref="B801" r:id="rId464" display="http://www.koreabaseball.com/Record/Retire/Hitter.aspx?playerId=66323"/>
    <hyperlink ref="B395" r:id="rId465" display="http://www.koreabaseball.com/Record/Retire/Hitter.aspx?playerId=63810"/>
    <hyperlink ref="B643" r:id="rId466" display="http://www.koreabaseball.com/Record/Player/HitterDetail/Basic.aspx?playerId=73632"/>
    <hyperlink ref="B790" r:id="rId467" display="http://www.koreabaseball.com/Record/Player/HitterDetail/Basic.aspx?playerId=65464"/>
    <hyperlink ref="B68" r:id="rId468" display="http://www.koreabaseball.com/Record/Player/HitterDetail/Basic.aspx?playerId=78765"/>
    <hyperlink ref="B692" r:id="rId469" display="http://www.koreabaseball.com/Record/Player/HitterDetail/Basic.aspx?playerId=79617"/>
    <hyperlink ref="B107" r:id="rId470" display="http://www.koreabaseball.com/Record/Player/HitterDetail/Basic.aspx?playerId=61554"/>
    <hyperlink ref="B230" r:id="rId471" display="http://www.koreabaseball.com/Record/Player/HitterDetail/Basic.aspx?playerId=66508"/>
    <hyperlink ref="B125" r:id="rId472" display="http://www.koreabaseball.com/Record/Player/HitterDetail/Basic.aspx?playerId=60496"/>
    <hyperlink ref="B269" r:id="rId473" display="http://www.koreabaseball.com/Record/Retire/Hitter.aspx?playerId=66049"/>
    <hyperlink ref="B509" r:id="rId474" display="http://www.koreabaseball.com/Record/Player/HitterDetail/Basic.aspx?playerId=74339"/>
    <hyperlink ref="B805" r:id="rId475" display="http://www.koreabaseball.com/Record/Retire/Hitter.aspx?playerId=66032"/>
    <hyperlink ref="B6" r:id="rId476" display="http://www.koreabaseball.com/Record/Player/HitterDetail/Basic.aspx?playerId=61295"/>
    <hyperlink ref="B725" r:id="rId477" display="http://www.koreabaseball.com/Record/Player/HitterDetail/Basic.aspx?playerId=66209"/>
    <hyperlink ref="B833" r:id="rId478" display="http://www.koreabaseball.com/Record/Player/HitterDetail/Basic.aspx?playerId=78247"/>
    <hyperlink ref="B219" r:id="rId479" display="http://www.koreabaseball.com/Record/Retire/Hitter.aspx?playerId=74158"/>
    <hyperlink ref="B716" r:id="rId480" display="http://www.koreabaseball.com/Record/Player/HitterDetail/Basic.aspx?playerId=72466"/>
    <hyperlink ref="B714" r:id="rId481" display="http://www.koreabaseball.com/Record/Player/HitterDetail/Basic.aspx?playerId=72466"/>
    <hyperlink ref="B368" r:id="rId482" display="http://www.koreabaseball.com/Record/Player/HitterDetail/Basic.aspx?playerId=64995"/>
    <hyperlink ref="B593" r:id="rId483" display="http://www.koreabaseball.com/Record/Player/HitterDetail/Basic.aspx?playerId=66968"/>
    <hyperlink ref="B18" r:id="rId484" display="http://www.koreabaseball.com/Record/Player/HitterDetail/Basic.aspx?playerId=79130"/>
    <hyperlink ref="B102" r:id="rId485" display="http://www.koreabaseball.com/Record/Player/HitterDetail/Basic.aspx?playerId=63339"/>
    <hyperlink ref="B712" r:id="rId486" display="http://www.koreabaseball.com/Record/Retire/Hitter.aspx?playerId=60342"/>
    <hyperlink ref="B809" r:id="rId487" display="http://www.koreabaseball.com/Record/Player/HitterDetail/Basic.aspx?playerId=64350"/>
    <hyperlink ref="B836" r:id="rId488" display="http://www.koreabaseball.com/Record/Player/HitterDetail/Basic.aspx?playerId=61366"/>
    <hyperlink ref="B82" r:id="rId489" display="http://www.koreabaseball.com/Record/Player/HitterDetail/Basic.aspx?playerId=66838"/>
    <hyperlink ref="B328" r:id="rId490" display="http://www.koreabaseball.com/Record/Player/HitterDetail/Basic.aspx?playerId=71857"/>
    <hyperlink ref="B161" r:id="rId491" display="http://www.koreabaseball.com/Record/Player/HitterDetail/Basic.aspx?playerId=66741"/>
    <hyperlink ref="B411" r:id="rId492" display="http://www.koreabaseball.com/Record/Player/HitterDetail/Basic.aspx?playerId=99314"/>
    <hyperlink ref="B417" r:id="rId493" display="http://www.koreabaseball.com/Record/Player/HitterDetail/Basic.aspx?playerId=63791"/>
    <hyperlink ref="B89" r:id="rId494" display="http://www.koreabaseball.com/Record/Player/HitterDetail/Basic.aspx?playerId=65696"/>
    <hyperlink ref="B214" r:id="rId495" display="http://www.koreabaseball.com/Record/Player/HitterDetail/Basic.aspx?playerId=72641"/>
    <hyperlink ref="B400" r:id="rId496" display="http://www.koreabaseball.com/Record/Player/HitterDetail/Basic.aspx?playerId=76536"/>
    <hyperlink ref="B386" r:id="rId497" display="http://www.koreabaseball.com/Record/Player/HitterDetail/Basic.aspx?playerId=62164"/>
    <hyperlink ref="B444" r:id="rId498" display="http://www.koreabaseball.com/Record/Player/HitterDetail/Basic.aspx?playerId=64041"/>
    <hyperlink ref="B218" r:id="rId499" display="http://www.koreabaseball.com/Record/Retire/Hitter.aspx?playerId=74158"/>
    <hyperlink ref="B618" r:id="rId500" display="http://www.koreabaseball.com/Record/Retire/Hitter.aspx?playerId=61323"/>
    <hyperlink ref="B792" r:id="rId501" display="http://www.koreabaseball.com/Record/Player/HitterDetail/Basic.aspx?playerId=65464"/>
    <hyperlink ref="B61" r:id="rId502" display="http://www.koreabaseball.com/Record/Player/HitterDetail/Basic.aspx?playerId=60757"/>
    <hyperlink ref="B227" r:id="rId503" display="http://www.koreabaseball.com/Record/Player/HitterDetail/Basic.aspx?playerId=79705"/>
    <hyperlink ref="B28" r:id="rId504" display="http://www.koreabaseball.com/Record/Player/HitterDetail/Basic.aspx?playerId=63636"/>
    <hyperlink ref="B449" r:id="rId505" display="http://www.koreabaseball.com/Record/Player/HitterDetail/Basic.aspx?playerId=79608"/>
    <hyperlink ref="B92" r:id="rId506" display="http://www.koreabaseball.com/Record/Player/HitterDetail/Basic.aspx?playerId=76509"/>
    <hyperlink ref="B410" r:id="rId507" display="http://www.koreabaseball.com/Record/Player/HitterDetail/Basic.aspx?playerId=77591"/>
    <hyperlink ref="B771" r:id="rId508" display="http://www.koreabaseball.com/Record/Player/HitterDetail/Basic.aspx?playerId=60848"/>
    <hyperlink ref="B762" r:id="rId509" display="http://www.koreabaseball.com/Record/Retire/Hitter.aspx?playerId=64493"/>
    <hyperlink ref="B780" r:id="rId510" display="http://www.koreabaseball.com/Record/Player/HitterDetail/Basic.aspx?playerId=63913"/>
    <hyperlink ref="B52" r:id="rId511" display="http://www.koreabaseball.com/Record/Player/HitterDetail/Basic.aspx?playerId=63963"/>
    <hyperlink ref="B658" r:id="rId512" display="http://www.koreabaseball.com/Record/Player/HitterDetail/Basic.aspx?playerId=79334"/>
    <hyperlink ref="B235" r:id="rId513" display="http://www.koreabaseball.com/Record/Player/HitterDetail/Basic.aspx?playerId=73209"/>
    <hyperlink ref="B622" r:id="rId514" display="http://www.koreabaseball.com/Record/Player/HitterDetail/Basic.aspx?playerId=65869"/>
    <hyperlink ref="B270" r:id="rId515" display="http://www.koreabaseball.com/Record/Retire/Hitter.aspx?playerId=66748"/>
    <hyperlink ref="B424" r:id="rId516" display="http://www.koreabaseball.com/Record/Player/HitterDetail/Basic.aspx?playerId=64086"/>
    <hyperlink ref="B31" r:id="rId517" display="http://www.koreabaseball.com/Record/Player/HitterDetail/Basic.aspx?playerId=63636"/>
    <hyperlink ref="B683" r:id="rId518" display="http://www.koreabaseball.com/Record/Player/HitterDetail/Basic.aspx?playerId=66659"/>
    <hyperlink ref="B189" r:id="rId519" display="http://www.koreabaseball.com/Record/Player/HitterDetail/Basic.aspx?playerId=77669"/>
    <hyperlink ref="B350" r:id="rId520" display="http://www.koreabaseball.com/Record/Player/HitterDetail/Basic.aspx?playerId=64764"/>
    <hyperlink ref="B407" r:id="rId521" display="http://www.koreabaseball.com/Record/Player/HitterDetail/Basic.aspx?playerId=72456"/>
    <hyperlink ref="B110" r:id="rId522" display="http://www.koreabaseball.com/Record/Player/HitterDetail/Basic.aspx?playerId=64004"/>
    <hyperlink ref="B388" r:id="rId523" display="http://www.koreabaseball.com/Record/Player/HitterDetail/Basic.aspx?playerId=66203"/>
    <hyperlink ref="B392" r:id="rId524" display="http://www.koreabaseball.com/Record/Player/HitterDetail/Basic.aspx?playerId=62406"/>
    <hyperlink ref="B781" r:id="rId525" display="http://www.koreabaseball.com/Record/Player/HitterDetail/Basic.aspx?playerId=63913"/>
    <hyperlink ref="B557" r:id="rId526" display="http://www.koreabaseball.com/Record/Player/HitterDetail/Basic.aspx?playerId=60566"/>
    <hyperlink ref="B853" r:id="rId527" display="http://www.koreabaseball.com/Record/Player/HitterDetail/Basic.aspx?playerId=62908"/>
    <hyperlink ref="B737" r:id="rId528" display="http://www.koreabaseball.com/Record/Player/HitterDetail/Basic.aspx?playerId=66354"/>
    <hyperlink ref="B234" r:id="rId529" display="http://www.koreabaseball.com/Record/Player/HitterDetail/Basic.aspx?playerId=73209"/>
    <hyperlink ref="B47" r:id="rId530" display="http://www.koreabaseball.com/Record/Retire/Hitter.aspx?playerId=95158"/>
    <hyperlink ref="B228" r:id="rId531" display="http://www.koreabaseball.com/Record/Player/HitterDetail/Basic.aspx?playerId=79705"/>
    <hyperlink ref="B779" r:id="rId532" display="http://www.koreabaseball.com/Record/Player/HitterDetail/Basic.aspx?playerId=60805"/>
    <hyperlink ref="B810" r:id="rId533" display="http://www.koreabaseball.com/Record/Player/HitterDetail/Basic.aspx?playerId=62700"/>
    <hyperlink ref="B26" r:id="rId534" display="http://www.koreabaseball.com/Record/Player/HitterDetail/Basic.aspx?playerId=63636"/>
    <hyperlink ref="B29" r:id="rId535" display="http://www.koreabaseball.com/Record/Player/HitterDetail/Basic.aspx?playerId=63636"/>
    <hyperlink ref="B672" r:id="rId536" display="http://www.koreabaseball.com/Record/Player/HitterDetail/Basic.aspx?playerId=66609"/>
    <hyperlink ref="B231" r:id="rId537" display="http://www.koreabaseball.com/Record/Player/HitterDetail/Basic.aspx?playerId=66508"/>
    <hyperlink ref="B406" r:id="rId538" display="http://www.koreabaseball.com/Record/Player/HitterDetail/Basic.aspx?playerId=72456"/>
    <hyperlink ref="B140" r:id="rId539" display="http://www.koreabaseball.com/Record/Player/HitterDetail/Basic.aspx?playerId=77609"/>
    <hyperlink ref="B212" r:id="rId540" display="http://www.koreabaseball.com/Record/Player/HitterDetail/Basic.aspx?playerId=63088"/>
    <hyperlink ref="B473" r:id="rId541" display="http://www.koreabaseball.com/Record/Player/HitterDetail/Basic.aspx?playerId=79453"/>
    <hyperlink ref="B838" r:id="rId542" display="http://www.koreabaseball.com/Record/Player/HitterDetail/Basic.aspx?playerId=65042"/>
    <hyperlink ref="B705" r:id="rId543" display="http://www.koreabaseball.com/Record/Player/HitterDetail/Basic.aspx?playerId=61208"/>
    <hyperlink ref="B726" r:id="rId544" display="http://www.koreabaseball.com/Record/Player/HitterDetail/Basic.aspx?playerId=79235"/>
    <hyperlink ref="B794" r:id="rId545" display="http://www.koreabaseball.com/Record/Player/HitterDetail/Basic.aspx?playerId=76267"/>
    <hyperlink ref="B597" r:id="rId546" display="http://www.koreabaseball.com/Record/Retire/Hitter.aspx?playerId=74402"/>
    <hyperlink ref="B783" r:id="rId547" display="http://www.koreabaseball.com/Record/Player/HitterDetail/Basic.aspx?playerId=63913"/>
    <hyperlink ref="B555" r:id="rId548" display="http://www.koreabaseball.com/Record/Player/HitterDetail/Basic.aspx?playerId=60566"/>
    <hyperlink ref="B765" r:id="rId549" display="http://www.koreabaseball.com/Record/Player/HitterDetail/Basic.aspx?playerId=66920"/>
    <hyperlink ref="B854" r:id="rId550" display="http://www.koreabaseball.com/Record/Player/HitterDetail/Basic.aspx?playerId=62908"/>
    <hyperlink ref="B147" r:id="rId551" display="http://www.koreabaseball.com/Record/Player/HitterDetail/Basic.aspx?playerId=65898"/>
    <hyperlink ref="B336" r:id="rId552" display="http://www.koreabaseball.com/Record/Player/HitterDetail/Basic.aspx?playerId=61396"/>
    <hyperlink ref="B502" r:id="rId553" display="http://www.koreabaseball.com/Record/Player/HitterDetail/Basic.aspx?playerId=76368"/>
    <hyperlink ref="B498" r:id="rId554" display="http://www.koreabaseball.com/Record/Player/HitterDetail/Basic.aspx?playerId=76368"/>
    <hyperlink ref="B659" r:id="rId555" display="http://www.koreabaseball.com/Record/Player/HitterDetail/Basic.aspx?playerId=79334"/>
    <hyperlink ref="B742" r:id="rId556" display="http://www.koreabaseball.com/Record/Retire/Hitter.aspx?playerId=62302"/>
    <hyperlink ref="B847" r:id="rId557" display="http://www.koreabaseball.com/Record/Player/HitterDetail/Basic.aspx?playerId=72261"/>
    <hyperlink ref="B149" r:id="rId558" display="http://www.koreabaseball.com/Record/Player/HitterDetail/Basic.aspx?playerId=62768"/>
    <hyperlink ref="B217" r:id="rId559" display="http://www.koreabaseball.com/Record/Player/HitterDetail/Basic.aspx?playerId=76746"/>
    <hyperlink ref="B462" r:id="rId560" display="http://www.koreabaseball.com/Record/Player/HitterDetail/Basic.aspx?playerId=78756"/>
    <hyperlink ref="B544" r:id="rId561" display="http://www.koreabaseball.com/Record/Player/HitterDetail/Basic.aspx?playerId=66702"/>
    <hyperlink ref="B164" r:id="rId562" display="http://www.koreabaseball.com/Record/Player/HitterDetail/Basic.aspx?playerId=65506"/>
    <hyperlink ref="B401" r:id="rId563" display="http://www.koreabaseball.com/Record/Player/HitterDetail/Basic.aspx?playerId=76536"/>
    <hyperlink ref="B466" r:id="rId564" display="http://www.koreabaseball.com/Record/Player/HitterDetail/Basic.aspx?playerId=60558"/>
    <hyperlink ref="B576" r:id="rId565" display="http://www.koreabaseball.com/Record/Player/HitterDetail/Basic.aspx?playerId=76435"/>
    <hyperlink ref="B504" r:id="rId566" display="http://www.koreabaseball.com/Record/Player/HitterDetail/Basic.aspx?playerId=66160"/>
    <hyperlink ref="B95" r:id="rId567" display="http://www.koreabaseball.com/Record/Player/HitterDetail/Basic.aspx?playerId=65048"/>
    <hyperlink ref="B314" r:id="rId568" display="http://www.koreabaseball.com/Record/Player/HitterDetail/Basic.aspx?playerId=66047"/>
    <hyperlink ref="B160" r:id="rId569" display="http://www.koreabaseball.com/Record/Player/HitterDetail/Basic.aspx?playerId=63257"/>
    <hyperlink ref="B841" r:id="rId570" display="http://www.koreabaseball.com/Record/Player/HitterDetail/Basic.aspx?playerId=64204"/>
    <hyperlink ref="B40" r:id="rId571" display="http://www.koreabaseball.com/Record/Player/HitterDetail/Basic.aspx?playerId=62404"/>
    <hyperlink ref="B304" r:id="rId572" display="http://www.koreabaseball.com/Record/Player/HitterDetail/Basic.aspx?playerId=79448"/>
    <hyperlink ref="B358" r:id="rId573" display="http://www.koreabaseball.com/Record/Retire/Hitter.aspx?playerId=66452"/>
    <hyperlink ref="B364" r:id="rId574" display="http://www.koreabaseball.com/Record/Player/HitterDetail/Basic.aspx?playerId=79465"/>
    <hyperlink ref="B764" r:id="rId575" display="http://www.koreabaseball.com/Record/Retire/Hitter.aspx?playerId=64493"/>
    <hyperlink ref="B53" r:id="rId576" display="http://www.koreabaseball.com/Record/Player/HitterDetail/Basic.aspx?playerId=63963"/>
    <hyperlink ref="B196" r:id="rId577" display="http://www.koreabaseball.com/Record/Player/HitterDetail/Basic.aspx?playerId=63920"/>
    <hyperlink ref="B325" r:id="rId578" display="http://www.koreabaseball.com/Record/Player/HitterDetail/Basic.aspx?playerId=77848"/>
    <hyperlink ref="B834" r:id="rId579" display="http://www.koreabaseball.com/Record/Player/HitterDetail/Basic.aspx?playerId=61366"/>
    <hyperlink ref="B318" r:id="rId580" display="http://www.koreabaseball.com/Record/Player/HitterDetail/Basic.aspx?playerId=62802"/>
    <hyperlink ref="B595" r:id="rId581" display="http://www.koreabaseball.com/Record/Player/HitterDetail/Basic.aspx?playerId=61557"/>
    <hyperlink ref="B787" r:id="rId582" display="http://www.koreabaseball.com/Record/Player/HitterDetail/Basic.aspx?playerId=62893"/>
    <hyperlink ref="B46" r:id="rId583" display="http://www.koreabaseball.com/Record/Retire/Hitter.aspx?playerId=95158"/>
    <hyperlink ref="B260" r:id="rId584" display="http://www.koreabaseball.com/Record/Retire/Hitter.aspx?playerId=65742"/>
    <hyperlink ref="B454" r:id="rId585" display="http://www.koreabaseball.com/Record/Player/HitterDetail/Basic.aspx?playerId=62797"/>
    <hyperlink ref="B660" r:id="rId586" display="http://www.koreabaseball.com/Record/Player/HitterDetail/Basic.aspx?playerId=63700"/>
    <hyperlink ref="B735" r:id="rId587" display="http://www.koreabaseball.com/Record/Player/HitterDetail/Basic.aspx?playerId=65707"/>
    <hyperlink ref="B69" r:id="rId588" display="http://www.koreabaseball.com/Record/Player/HitterDetail/Basic.aspx?playerId=78765"/>
    <hyperlink ref="B126" r:id="rId589" display="http://www.koreabaseball.com/Record/Player/HitterDetail/Basic.aspx?playerId=78603"/>
    <hyperlink ref="B479" r:id="rId590" display="http://www.koreabaseball.com/Record/Player/HitterDetail/Basic.aspx?playerId=61743"/>
    <hyperlink ref="B761" r:id="rId591" display="http://www.koreabaseball.com/Record/Player/HitterDetail/Basic.aspx?playerId=60658"/>
    <hyperlink ref="B11" r:id="rId592" display="http://www.koreabaseball.com/Record/Player/HitterDetail/Basic.aspx?playerId=78552"/>
    <hyperlink ref="B73" r:id="rId593" display="http://www.koreabaseball.com/Record/Player/HitterDetail/Basic.aspx?playerId=65513"/>
    <hyperlink ref="B131" r:id="rId594" display="http://www.koreabaseball.com/Record/Player/HitterDetail/Basic.aspx?playerId=66565"/>
    <hyperlink ref="B441" r:id="rId595" display="http://www.koreabaseball.com/Record/Retire/Hitter.aspx?playerId=65523"/>
    <hyperlink ref="B483" r:id="rId596" display="http://www.koreabaseball.com/Record/Retire/Hitter.aspx?playerId=78850"/>
    <hyperlink ref="B585" r:id="rId597" display="http://www.koreabaseball.com/Record/Player/HitterDetail/Basic.aspx?playerId=71565"/>
    <hyperlink ref="B627" r:id="rId598" display="http://www.koreabaseball.com/Record/Player/HitterDetail/Basic.aspx?playerId=78135"/>
    <hyperlink ref="B708" r:id="rId599" display="http://www.koreabaseball.com/Record/Player/HitterDetail/Basic.aspx?playerId=78148"/>
    <hyperlink ref="B583" r:id="rId600" display="http://www.koreabaseball.com/Record/Player/HitterDetail/Basic.aspx?playerId=77211"/>
    <hyperlink ref="B488" r:id="rId601" display="http://www.koreabaseball.com/Record/Player/HitterDetail/Basic.aspx?playerId=78454"/>
    <hyperlink ref="B782" r:id="rId602" display="http://www.koreabaseball.com/Record/Player/HitterDetail/Basic.aspx?playerId=63913"/>
    <hyperlink ref="B51" r:id="rId603" display="http://www.koreabaseball.com/Record/Player/HitterDetail/Basic.aspx?playerId=63963"/>
    <hyperlink ref="B250" r:id="rId604" display="http://www.koreabaseball.com/Record/Player/HitterDetail/Basic.aspx?playerId=66965"/>
    <hyperlink ref="B855" r:id="rId605" display="http://www.koreabaseball.com/Record/Player/HitterDetail/Basic.aspx?playerId=62908"/>
    <hyperlink ref="B500" r:id="rId606" display="http://www.koreabaseball.com/Record/Player/HitterDetail/Basic.aspx?playerId=76368"/>
    <hyperlink ref="B693" r:id="rId607" display="http://www.koreabaseball.com/Record/Player/HitterDetail/Basic.aspx?playerId=65368"/>
    <hyperlink ref="B827" r:id="rId608" display="http://www.koreabaseball.com/Record/Player/HitterDetail/Basic.aspx?playerId=65399"/>
    <hyperlink ref="B835" r:id="rId609" display="http://www.koreabaseball.com/Record/Player/HitterDetail/Basic.aspx?playerId=61366"/>
    <hyperlink ref="B65" r:id="rId610" display="http://www.koreabaseball.com/Record/Retire/Hitter.aspx?playerId=77869"/>
    <hyperlink ref="B789" r:id="rId611" display="http://www.koreabaseball.com/Record/Player/HitterDetail/Basic.aspx?playerId=65464"/>
    <hyperlink ref="B2" r:id="rId612" display="http://www.koreabaseball.com/Record/Player/HitterDetail/Basic.aspx?playerId=61700"/>
    <hyperlink ref="B101" r:id="rId613" display="http://www.koreabaseball.com/Record/Player/HitterDetail/Basic.aspx?playerId=65764"/>
    <hyperlink ref="B111" r:id="rId614" display="http://www.koreabaseball.com/Record/Player/HitterDetail/Basic.aspx?playerId=65769"/>
    <hyperlink ref="B415" r:id="rId615" display="http://www.koreabaseball.com/Record/Player/HitterDetail/Basic.aspx?playerId=60404"/>
    <hyperlink ref="B413" r:id="rId616" display="http://www.koreabaseball.com/Record/Player/HitterDetail/Basic.aspx?playerId=60404"/>
    <hyperlink ref="B540" r:id="rId617" display="http://www.koreabaseball.com/Record/Player/HitterDetail/Basic.aspx?playerId=77452"/>
    <hyperlink ref="B565" r:id="rId618" display="http://www.koreabaseball.com/Record/Player/HitterDetail/Basic.aspx?playerId=73136"/>
    <hyperlink ref="B601" r:id="rId619" display="http://www.koreabaseball.com/Record/Player/HitterDetail/Basic.aspx?playerId=60667"/>
    <hyperlink ref="B154" r:id="rId620" display="http://www.koreabaseball.com/Record/Player/HitterDetail/Basic.aspx?playerId=71207"/>
    <hyperlink ref="B476" r:id="rId621" display="http://www.koreabaseball.com/Record/Player/HitterDetail/Basic.aspx?playerId=61743"/>
    <hyperlink ref="B84" r:id="rId622" display="http://www.koreabaseball.com/Record/Player/HitterDetail/Basic.aspx?playerId=61204"/>
    <hyperlink ref="B122" r:id="rId623" display="http://www.koreabaseball.com/Record/Player/HitterDetail/Basic.aspx?playerId=62559"/>
    <hyperlink ref="B795" r:id="rId624" display="http://www.koreabaseball.com/Record/Player/HitterDetail/Basic.aspx?playerId=71552"/>
    <hyperlink ref="B674" r:id="rId625" display="http://www.koreabaseball.com/Record/Player/HitterDetail/Basic.aspx?playerId=79339"/>
    <hyperlink ref="B266" r:id="rId626" display="http://www.koreabaseball.com/Record/Player/HitterDetail/Basic.aspx?playerId=64029"/>
    <hyperlink ref="B159" r:id="rId627" display="http://www.koreabaseball.com/Record/Player/HitterDetail/Basic.aspx?playerId=63257"/>
    <hyperlink ref="B310" r:id="rId628" display="http://www.koreabaseball.com/Record/Retire/Hitter.aspx?playerId=65206"/>
    <hyperlink ref="B770" r:id="rId629" display="http://www.koreabaseball.com/Record/Player/HitterDetail/Basic.aspx?playerId=64213"/>
    <hyperlink ref="B394" r:id="rId630" display="http://www.koreabaseball.com/Record/Player/HitterDetail/Basic.aspx?playerId=62406"/>
    <hyperlink ref="B559" r:id="rId631" display="http://www.koreabaseball.com/Record/Player/HitterDetail/Basic.aspx?playerId=60724"/>
    <hyperlink ref="B570" r:id="rId632" display="http://www.koreabaseball.com/Record/Player/HitterDetail/Basic.aspx?playerId=95436"/>
    <hyperlink ref="B8" r:id="rId633" display="http://www.koreabaseball.com/Record/Player/HitterDetail/Basic.aspx?playerId=64906"/>
    <hyperlink ref="B224" r:id="rId634" display="http://www.koreabaseball.com/Record/Retire/Hitter.aspx?playerId=64960"/>
    <hyperlink ref="B104" r:id="rId635" display="http://www.koreabaseball.com/Record/Player/HitterDetail/Basic.aspx?playerId=63339"/>
    <hyperlink ref="B499" r:id="rId636" display="http://www.koreabaseball.com/Record/Player/HitterDetail/Basic.aspx?playerId=76368"/>
    <hyperlink ref="B656" r:id="rId637" display="http://www.koreabaseball.com/Record/Player/HitterDetail/Basic.aspx?playerId=63360"/>
    <hyperlink ref="B655" r:id="rId638" display="http://www.koreabaseball.com/Record/Player/HitterDetail/Basic.aspx?playerId=63360"/>
    <hyperlink ref="B81" r:id="rId639" display="http://www.koreabaseball.com/Record/Player/HitterDetail/Basic.aspx?playerId=66838"/>
    <hyperlink ref="B317" r:id="rId640" display="http://www.koreabaseball.com/Record/Player/HitterDetail/Basic.aspx?playerId=62802"/>
    <hyperlink ref="B319" r:id="rId641" display="http://www.koreabaseball.com/Record/Player/HitterDetail/Basic.aspx?playerId=62802"/>
    <hyperlink ref="B331" r:id="rId642" display="http://www.koreabaseball.com/Record/Player/HitterDetail/Basic.aspx?playerId=74846"/>
    <hyperlink ref="B408" r:id="rId643" display="http://www.koreabaseball.com/Record/Player/HitterDetail/Basic.aspx?playerId=76753"/>
    <hyperlink ref="B684" r:id="rId644" display="http://www.koreabaseball.com/Record/Player/HitterDetail/Basic.aspx?playerId=76720"/>
    <hyperlink ref="B778" r:id="rId645" display="http://www.koreabaseball.com/Record/Player/HitterDetail/Basic.aspx?playerId=60805"/>
    <hyperlink ref="B760" r:id="rId646" display="http://www.koreabaseball.com/Record/Player/HitterDetail/Basic.aspx?playerId=60658"/>
    <hyperlink ref="B774" r:id="rId647" display="http://www.koreabaseball.com/Record/Player/HitterDetail/Basic.aspx?playerId=66606"/>
    <hyperlink ref="B776" r:id="rId648" display="http://www.koreabaseball.com/Record/Player/HitterDetail/Basic.aspx?playerId=66606"/>
    <hyperlink ref="B843" r:id="rId649" display="http://www.koreabaseball.com/Record/Player/HitterDetail/Basic.aspx?playerId=60605"/>
    <hyperlink ref="B108" r:id="rId650" display="http://www.koreabaseball.com/Record/Player/HitterDetail/Basic.aspx?playerId=61554"/>
    <hyperlink ref="B463" r:id="rId651" display="http://www.koreabaseball.com/Record/Player/HitterDetail/Basic.aspx?playerId=60558"/>
    <hyperlink ref="B482" r:id="rId652" display="http://www.koreabaseball.com/Record/Retire/Hitter.aspx?playerId=78850"/>
    <hyperlink ref="B375" r:id="rId653" display="http://www.koreabaseball.com/Record/Player/HitterDetail/Basic.aspx?playerId=60100"/>
    <hyperlink ref="B141" r:id="rId654" display="http://www.koreabaseball.com/Record/Player/HitterDetail/Basic.aspx?playerId=63448"/>
    <hyperlink ref="B703" r:id="rId655" display="http://www.koreabaseball.com/Record/Player/HitterDetail/Basic.aspx?playerId=65096"/>
    <hyperlink ref="B174" r:id="rId656" display="http://www.koreabaseball.com/Record/Player/HitterDetail/Basic.aspx?playerId=78224"/>
    <hyperlink ref="B387" r:id="rId657" display="http://www.koreabaseball.com/Record/Player/HitterDetail/Basic.aspx?playerId=66203"/>
    <hyperlink ref="B467" r:id="rId658" display="http://www.koreabaseball.com/Record/Player/HitterDetail/Basic.aspx?playerId=77248"/>
    <hyperlink ref="B589" r:id="rId659" display="http://www.koreabaseball.com/Record/Player/HitterDetail/Basic.aspx?playerId=75566"/>
    <hyperlink ref="B588" r:id="rId660" display="http://www.koreabaseball.com/Record/Player/HitterDetail/Basic.aspx?playerId=75566"/>
    <hyperlink ref="B825" r:id="rId661" display="http://www.koreabaseball.com/Record/Player/HitterDetail/Basic.aspx?playerId=79240"/>
    <hyperlink ref="B49" r:id="rId662" display="http://www.koreabaseball.com/Record/Player/HitterDetail/Basic.aspx?playerId=65412"/>
    <hyperlink ref="B57" r:id="rId663" display="http://www.koreabaseball.com/Record/Retire/Hitter.aspx?playerId=71851"/>
    <hyperlink ref="B295" r:id="rId664" display="http://www.koreabaseball.com/Record/Player/HitterDetail/Basic.aspx?playerId=64468"/>
    <hyperlink ref="B378" r:id="rId665" display="http://www.koreabaseball.com/Record/Retire/Hitter.aspx?playerId=66440"/>
    <hyperlink ref="B561" r:id="rId666" display="http://www.koreabaseball.com/Record/Player/HitterDetail/Basic.aspx?playerId=60724"/>
    <hyperlink ref="B563" r:id="rId667" display="http://www.koreabaseball.com/Record/Player/HitterDetail/Basic.aspx?playerId=66409"/>
    <hyperlink ref="B732" r:id="rId668" display="http://www.koreabaseball.com/Record/Retire/Hitter.aspx?playerId=75268"/>
    <hyperlink ref="B797" r:id="rId669" display="http://www.koreabaseball.com/Record/Player/HitterDetail/Basic.aspx?playerId=66451"/>
    <hyperlink ref="B15" r:id="rId670" display="http://www.koreabaseball.com/Record/Player/HitterDetail/Basic.aspx?playerId=64907"/>
    <hyperlink ref="B251" r:id="rId671" display="http://www.koreabaseball.com/Record/Player/HitterDetail/Basic.aspx?playerId=66965"/>
    <hyperlink ref="B274" r:id="rId672" display="http://www.koreabaseball.com/Record/Player/HitterDetail/Basic.aspx?playerId=78813"/>
    <hyperlink ref="B516" r:id="rId673" display="http://www.koreabaseball.com/Record/Player/HitterDetail/Basic.aspx?playerId=62016"/>
    <hyperlink ref="B203" r:id="rId674" display="http://www.koreabaseball.com/Record/Player/HitterDetail/Basic.aspx?playerId=79300"/>
    <hyperlink ref="B828" r:id="rId675" display="http://www.koreabaseball.com/Record/Player/HitterDetail/Basic.aspx?playerId=65399"/>
    <hyperlink ref="B80" r:id="rId676" display="http://www.koreabaseball.com/Record/Player/HitterDetail/Basic.aspx?playerId=66838"/>
    <hyperlink ref="B237" r:id="rId677" display="http://www.koreabaseball.com/Record/Player/HitterDetail/Basic.aspx?playerId=73209"/>
    <hyperlink ref="B536" r:id="rId678" display="http://www.koreabaseball.com/Record/Player/HitterDetail/Basic.aspx?playerId=72860"/>
    <hyperlink ref="B607" r:id="rId679" display="http://www.koreabaseball.com/Record/Player/HitterDetail/Basic.aspx?playerId=64895"/>
    <hyperlink ref="B639" r:id="rId680" display="http://www.koreabaseball.com/Record/Player/HitterDetail/Basic.aspx?playerId=66833"/>
    <hyperlink ref="B818" r:id="rId681" display="http://www.koreabaseball.com/Record/Player/HitterDetail/Basic.aspx?playerId=62895"/>
    <hyperlink ref="B150" r:id="rId682" display="http://www.koreabaseball.com/Record/Player/HitterDetail/Basic.aspx?playerId=62768"/>
    <hyperlink ref="B542" r:id="rId683" display="http://www.koreabaseball.com/Record/Player/HitterDetail/Basic.aspx?playerId=66702"/>
    <hyperlink ref="B543" r:id="rId684" display="http://www.koreabaseball.com/Record/Player/HitterDetail/Basic.aspx?playerId=66702"/>
    <hyperlink ref="B734" r:id="rId685" display="http://www.koreabaseball.com/Record/Player/HitterDetail/Basic.aspx?playerId=65707"/>
    <hyperlink ref="B183" r:id="rId686" display="http://www.koreabaseball.com/Record/Player/HitterDetail/Basic.aspx?playerId=70410"/>
    <hyperlink ref="B369" r:id="rId687" display="http://www.koreabaseball.com/Record/Player/HitterDetail/Basic.aspx?playerId=72321"/>
    <hyperlink ref="B522" r:id="rId688" display="http://www.koreabaseball.com/Record/Retire/Hitter.aspx?playerId=62668"/>
    <hyperlink ref="B759" r:id="rId689" display="http://www.koreabaseball.com/Record/Player/HitterDetail/Basic.aspx?playerId=60658"/>
    <hyperlink ref="B155" r:id="rId690" display="http://www.koreabaseball.com/Record/Player/HitterDetail/Basic.aspx?playerId=62528"/>
    <hyperlink ref="B162" r:id="rId691" display="http://www.koreabaseball.com/Record/Player/HitterDetail/Basic.aspx?playerId=65506"/>
    <hyperlink ref="B209" r:id="rId692" display="http://www.koreabaseball.com/Record/Retire/Hitter.aspx?playerId=65503"/>
    <hyperlink ref="B440" r:id="rId693" display="http://www.koreabaseball.com/Record/Retire/Hitter.aspx?playerId=65523"/>
    <hyperlink ref="B574" r:id="rId694" display="http://www.koreabaseball.com/Record/Player/HitterDetail/Basic.aspx?playerId=76435"/>
    <hyperlink ref="B586" r:id="rId695" display="http://www.koreabaseball.com/Record/Player/HitterDetail/Basic.aspx?playerId=71565"/>
    <hyperlink ref="B78" r:id="rId696" display="http://www.koreabaseball.com/Record/Player/HitterDetail/Basic.aspx?playerId=77462"/>
    <hyperlink ref="B114" r:id="rId697" display="http://www.koreabaseball.com/Record/Player/HitterDetail/Basic.aspx?playerId=78753"/>
    <hyperlink ref="B112" r:id="rId698" display="http://www.koreabaseball.com/Record/Player/HitterDetail/Basic.aspx?playerId=78753"/>
    <hyperlink ref="B281" r:id="rId699" display="http://www.koreabaseball.com/Record/Player/HitterDetail/Basic.aspx?playerId=64007"/>
    <hyperlink ref="B507" r:id="rId700" display="http://www.koreabaseball.com/Record/Player/HitterDetail/Basic.aspx?playerId=74339"/>
    <hyperlink ref="B512" r:id="rId701" display="http://www.koreabaseball.com/Record/Player/HitterDetail/Basic.aspx?playerId=75730"/>
    <hyperlink ref="B24" r:id="rId702" display="http://www.koreabaseball.com/Record/Retire/Hitter.aspx?playerId=72214"/>
    <hyperlink ref="B25" r:id="rId703" display="http://www.koreabaseball.com/Record/Retire/Hitter.aspx?playerId=72214"/>
    <hyperlink ref="B44" r:id="rId704" display="http://www.koreabaseball.com/Record/Player/HitterDetail/Basic.aspx?playerId=79290"/>
    <hyperlink ref="B42" r:id="rId705" display="http://www.koreabaseball.com/Record/Player/HitterDetail/Basic.aspx?playerId=79290"/>
    <hyperlink ref="B704" r:id="rId706" display="http://www.koreabaseball.com/Record/Player/HitterDetail/Basic.aspx?playerId=65293"/>
    <hyperlink ref="B135" r:id="rId707" display="http://www.koreabaseball.com/Record/Player/HitterDetail/Basic.aspx?playerId=66492"/>
    <hyperlink ref="B233" r:id="rId708" display="http://www.koreabaseball.com/Record/Player/HitterDetail/Basic.aspx?playerId=61742"/>
    <hyperlink ref="B253" r:id="rId709" display="http://www.koreabaseball.com/Record/Retire/Hitter.aspx?playerId=66446"/>
    <hyperlink ref="B296" r:id="rId710" display="http://www.koreabaseball.com/Record/Player/HitterDetail/Basic.aspx?playerId=64468"/>
    <hyperlink ref="B647" r:id="rId711" display="http://www.koreabaseball.com/Record/Player/HitterDetail/Basic.aspx?playerId=61457"/>
    <hyperlink ref="B275" r:id="rId712" display="http://www.koreabaseball.com/Record/Player/HitterDetail/Basic.aspx?playerId=78813"/>
    <hyperlink ref="B308" r:id="rId713" display="http://www.koreabaseball.com/Record/Player/HitterDetail/Basic.aspx?playerId=79657"/>
    <hyperlink ref="B638" r:id="rId714" display="http://www.koreabaseball.com/Record/Player/HitterDetail/Basic.aspx?playerId=66990"/>
    <hyperlink ref="B93" r:id="rId715" display="http://www.koreabaseball.com/Record/Player/HitterDetail/Basic.aspx?playerId=77564"/>
    <hyperlink ref="B176" r:id="rId716" display="http://www.koreabaseball.com/Record/Player/HitterDetail/Basic.aspx?playerId=65392"/>
    <hyperlink ref="B66" r:id="rId717" display="http://www.koreabaseball.com/Record/Retire/Hitter.aspx?playerId=77869"/>
    <hyperlink ref="B494" r:id="rId718" display="http://www.koreabaseball.com/Record/Player/HitterDetail/Basic.aspx?playerId=64890"/>
    <hyperlink ref="B535" r:id="rId719" display="http://www.koreabaseball.com/Record/Player/HitterDetail/Basic.aspx?playerId=72860"/>
    <hyperlink ref="B696" r:id="rId720" display="http://www.koreabaseball.com/Record/Player/HitterDetail/Basic.aspx?playerId=75151"/>
    <hyperlink ref="B731" r:id="rId721" display="http://www.koreabaseball.com/Record/Player/HitterDetail/Basic.aspx?playerId=65827"/>
    <hyperlink ref="B788" r:id="rId722" display="http://www.koreabaseball.com/Record/Player/HitterDetail/Basic.aspx?playerId=62893"/>
    <hyperlink ref="B817" r:id="rId723" display="http://www.koreabaseball.com/Record/Player/HitterDetail/Basic.aspx?playerId=62895"/>
    <hyperlink ref="B58" r:id="rId724" display="http://www.koreabaseball.com/Record/Player/HitterDetail/Basic.aspx?playerId=71610"/>
    <hyperlink ref="B186" r:id="rId725" display="http://www.koreabaseball.com/Record/Player/HitterDetail/Basic.aspx?playerId=66749"/>
    <hyperlink ref="B258" r:id="rId726" display="http://www.koreabaseball.com/Record/Player/HitterDetail/Basic.aspx?playerId=66740"/>
    <hyperlink ref="B345" r:id="rId727" display="http://www.koreabaseball.com/Record/Player/HitterDetail/Basic.aspx?playerId=64724"/>
    <hyperlink ref="B445" r:id="rId728" display="http://www.koreabaseball.com/Record/Player/HitterDetail/Basic.aspx?playerId=73738"/>
    <hyperlink ref="B640" r:id="rId729" display="http://www.koreabaseball.com/Record/Player/HitterDetail/Basic.aspx?playerId=77464"/>
    <hyperlink ref="B679" r:id="rId730" display="http://www.koreabaseball.com/Record/Player/HitterDetail/Basic.aspx?playerId=75808"/>
    <hyperlink ref="B677" r:id="rId731" display="http://www.koreabaseball.com/Record/Player/HitterDetail/Basic.aspx?playerId=75808"/>
    <hyperlink ref="B710" r:id="rId732" display="http://www.koreabaseball.com/Record/Player/HitterDetail/Basic.aspx?playerId=78745"/>
    <hyperlink ref="B856" r:id="rId733" display="http://www.koreabaseball.com/Record/Retire/Hitter.aspx?playerId=79758"/>
    <hyperlink ref="B20" r:id="rId734" display="http://www.koreabaseball.com/Record/Player/HitterDetail/Basic.aspx?playerId=64610"/>
    <hyperlink ref="B195" r:id="rId735" display="http://www.koreabaseball.com/Record/Player/HitterDetail/Basic.aspx?playerId=74605"/>
    <hyperlink ref="B348" r:id="rId736" display="http://www.koreabaseball.com/Record/Retire/Hitter.aspx?playerId=64646"/>
    <hyperlink ref="B431" r:id="rId737" display="http://www.koreabaseball.com/Record/Player/HitterDetail/Basic.aspx?playerId=72559"/>
    <hyperlink ref="B526" r:id="rId738" display="http://www.koreabaseball.com/Record/Player/HitterDetail/Basic.aspx?playerId=61652"/>
    <hyperlink ref="B612" r:id="rId739" display="http://www.koreabaseball.com/Record/Player/HitterDetail/Basic.aspx?playerId=66657"/>
    <hyperlink ref="B611" r:id="rId740" display="http://www.koreabaseball.com/Record/Player/HitterDetail/Basic.aspx?playerId=66657"/>
    <hyperlink ref="B629" r:id="rId741" display="http://www.koreabaseball.com/Record/Player/HitterDetail/Basic.aspx?playerId=77648"/>
    <hyperlink ref="B630" r:id="rId742" display="http://www.koreabaseball.com/Record/Player/HitterDetail/Basic.aspx?playerId=77648"/>
    <hyperlink ref="B631" r:id="rId743" display="http://www.koreabaseball.com/Record/Player/HitterDetail/Basic.aspx?playerId=63634"/>
    <hyperlink ref="B772" r:id="rId744" display="http://www.koreabaseball.com/Record/Player/HitterDetail/Basic.aspx?playerId=66606"/>
    <hyperlink ref="B775" r:id="rId745" display="http://www.koreabaseball.com/Record/Player/HitterDetail/Basic.aspx?playerId=66606"/>
    <hyperlink ref="B808" r:id="rId746" display="http://www.koreabaseball.com/Record/Retire/Hitter.aspx?playerId=64699"/>
    <hyperlink ref="B846" r:id="rId747" display="http://www.koreabaseball.com/Record/Player/HitterDetail/Basic.aspx?playerId=65610"/>
    <hyperlink ref="B5" r:id="rId748" display="http://www.koreabaseball.com/Record/Player/HitterDetail/Basic.aspx?playerId=65514"/>
    <hyperlink ref="B71" r:id="rId749" display="http://www.koreabaseball.com/Record/Player/HitterDetail/Basic.aspx?playerId=65513"/>
    <hyperlink ref="B85" r:id="rId750" display="http://www.koreabaseball.com/Record/Player/HitterDetail/Basic.aspx?playerId=61204"/>
    <hyperlink ref="B90" r:id="rId751" display="http://www.koreabaseball.com/Record/Player/HitterDetail/Basic.aspx?playerId=76509"/>
    <hyperlink ref="B163" r:id="rId752" display="http://www.koreabaseball.com/Record/Player/HitterDetail/Basic.aspx?playerId=65506"/>
    <hyperlink ref="B188" r:id="rId753" display="http://www.koreabaseball.com/Record/Player/HitterDetail/Basic.aspx?playerId=77669"/>
    <hyperlink ref="B229" r:id="rId754" display="http://www.koreabaseball.com/Record/Player/HitterDetail/Basic.aspx?playerId=66508"/>
    <hyperlink ref="B464" r:id="rId755" display="http://www.koreabaseball.com/Record/Player/HitterDetail/Basic.aspx?playerId=60558"/>
    <hyperlink ref="B748" r:id="rId756" display="http://www.koreabaseball.com/Record/Player/HitterDetail/Basic.aspx?playerId=65509"/>
    <hyperlink ref="B858" r:id="rId757" display="http://www.koreabaseball.com/Record/Retire/Hitter.aspx?playerId=76313"/>
    <hyperlink ref="B861" r:id="rId758" display="http://www.koreabaseball.com/Record/Player/HitterDetail/Basic.aspx?playerId=78566"/>
    <hyperlink ref="B859" r:id="rId759" display="http://www.koreabaseball.com/Record/Player/HitterDetail/Basic.aspx?playerId=78566"/>
    <hyperlink ref="B144" r:id="rId760" display="http://www.koreabaseball.com/Record/Player/HitterDetail/Basic.aspx?playerId=78217"/>
    <hyperlink ref="B360" r:id="rId761" display="http://www.koreabaseball.com/Record/Player/HitterDetail/Basic.aspx?playerId=60105"/>
    <hyperlink ref="B374" r:id="rId762" display="http://www.koreabaseball.com/Record/Player/HitterDetail/Basic.aspx?playerId=60100"/>
    <hyperlink ref="B404" r:id="rId763" display="http://www.koreabaseball.com/Record/Player/HitterDetail/Basic.aspx?playerId=72456"/>
    <hyperlink ref="B492" r:id="rId764" display="http://www.koreabaseball.com/Record/Player/HitterDetail/Basic.aspx?playerId=60164"/>
    <hyperlink ref="B666" r:id="rId765" display="http://www.koreabaseball.com/Record/Player/HitterDetail/Basic.aspx?playerId=74139"/>
    <hyperlink ref="B701" r:id="rId766" display="http://www.koreabaseball.com/Record/Player/HitterDetail/Basic.aspx?playerId=79150"/>
    <hyperlink ref="B728" r:id="rId767" display="http://www.koreabaseball.com/Record/Player/HitterDetail/Basic.aspx?playerId=62147"/>
    <hyperlink ref="B845" r:id="rId768" display="http://www.koreabaseball.com/Record/Player/HitterDetail/Basic.aspx?playerId=66108"/>
    <hyperlink ref="B211" r:id="rId769" display="http://www.koreabaseball.com/Record/Player/HitterDetail/Basic.aspx?playerId=63088"/>
    <hyperlink ref="B702" r:id="rId770" display="http://www.koreabaseball.com/Record/Player/HitterDetail/Basic.aspx?playerId=65096"/>
    <hyperlink ref="B315" r:id="rId771" display="http://www.koreabaseball.com/Record/Player/HitterDetail/Basic.aspx?playerId=62244"/>
    <hyperlink ref="B469" r:id="rId772" display="http://www.koreabaseball.com/Record/Player/HitterDetail/Basic.aspx?playerId=77248"/>
    <hyperlink ref="B584" r:id="rId773" display="http://www.koreabaseball.com/Record/Player/HitterDetail/Basic.aspx?playerId=77253"/>
    <hyperlink ref="B707" r:id="rId774" display="http://www.koreabaseball.com/Record/Player/HitterDetail/Basic.aspx?playerId=61208"/>
    <hyperlink ref="B823" r:id="rId775" display="http://www.koreabaseball.com/Record/Player/HitterDetail/Basic.aspx?playerId=79240"/>
    <hyperlink ref="B294" r:id="rId776" display="http://www.koreabaseball.com/Record/Player/HitterDetail/Basic.aspx?playerId=64468"/>
    <hyperlink ref="B353" r:id="rId777" display="http://www.koreabaseball.com/Record/Player/HitterDetail/Basic.aspx?playerId=62415"/>
    <hyperlink ref="B370" r:id="rId778" display="http://www.koreabaseball.com/Record/Player/HitterDetail/Basic.aspx?playerId=60456"/>
    <hyperlink ref="B560" r:id="rId779" display="http://www.koreabaseball.com/Record/Player/HitterDetail/Basic.aspx?playerId=60724"/>
    <hyperlink ref="B562" r:id="rId780" display="http://www.koreabaseball.com/Record/Player/HitterDetail/Basic.aspx?playerId=66409"/>
    <hyperlink ref="B851" r:id="rId781" display="http://www.koreabaseball.com/Record/Player/HitterDetail/Basic.aspx?playerId=66469"/>
    <hyperlink ref="B852" r:id="rId782" display="http://www.koreabaseball.com/Record/Player/HitterDetail/Basic.aspx?playerId=66469"/>
    <hyperlink ref="B4" r:id="rId783" display="http://www.koreabaseball.com/Record/Player/HitterDetail/Basic.aspx?playerId=62917"/>
    <hyperlink ref="B7" r:id="rId784" display="http://www.koreabaseball.com/Record/Player/HitterDetail/Basic.aspx?playerId=64906"/>
    <hyperlink ref="B181" r:id="rId785" display="http://www.koreabaseball.com/Record/Player/HitterDetail/Basic.aspx?playerId=77454"/>
    <hyperlink ref="B220" r:id="rId786" display="http://www.koreabaseball.com/Record/Player/HitterDetail/Basic.aspx?playerId=64984"/>
    <hyperlink ref="B249" r:id="rId787" display="http://www.koreabaseball.com/Record/Player/HitterDetail/Basic.aspx?playerId=66965"/>
    <hyperlink ref="B313" r:id="rId788" display="http://www.koreabaseball.com/Record/Player/HitterDetail/Basic.aspx?playerId=62926"/>
    <hyperlink ref="B515" r:id="rId789" display="http://www.koreabaseball.com/Record/Player/HitterDetail/Basic.aspx?playerId=62016"/>
    <hyperlink ref="B554" r:id="rId790" display="http://www.koreabaseball.com/Record/Player/HitterDetail/Basic.aspx?playerId=60566"/>
    <hyperlink ref="B556" r:id="rId791" display="http://www.koreabaseball.com/Record/Player/HitterDetail/Basic.aspx?playerId=60566"/>
    <hyperlink ref="B592" r:id="rId792" display="http://www.koreabaseball.com/Record/Player/HitterDetail/Basic.aspx?playerId=66968"/>
    <hyperlink ref="B730" r:id="rId793" display="http://www.koreabaseball.com/Record/Player/HitterDetail/Basic.aspx?playerId=74358"/>
    <hyperlink ref="B14" r:id="rId794" display="http://www.koreabaseball.com/Record/Player/HitterDetail/Basic.aspx?playerId=79358"/>
    <hyperlink ref="B103" r:id="rId795" display="http://www.koreabaseball.com/Record/Player/HitterDetail/Basic.aspx?playerId=63339"/>
    <hyperlink ref="B148" r:id="rId796" display="http://www.koreabaseball.com/Record/Player/HitterDetail/Basic.aspx?playerId=65898"/>
    <hyperlink ref="B158" r:id="rId797" display="http://www.koreabaseball.com/Record/Player/HitterDetail/Basic.aspx?playerId=64396"/>
    <hyperlink ref="B340" r:id="rId798" display="http://www.koreabaseball.com/Record/Player/HitterDetail/Basic.aspx?playerId=62338"/>
    <hyperlink ref="B505" r:id="rId799" display="http://www.koreabaseball.com/Record/Player/HitterDetail/Basic.aspx?playerId=66359"/>
    <hyperlink ref="B636" r:id="rId800" display="http://www.koreabaseball.com/Record/Player/HitterDetail/Basic.aspx?playerId=64346"/>
    <hyperlink ref="B837" r:id="rId801" display="http://www.koreabaseball.com/Record/Player/HitterDetail/Basic.aspx?playerId=61366"/>
    <hyperlink ref="B67" r:id="rId802" display="http://www.koreabaseball.com/Record/Retire/Hitter.aspx?playerId=77869"/>
    <hyperlink ref="B96" r:id="rId803" display="http://www.koreabaseball.com/Record/Player/HitterDetail/Basic.aspx?playerId=62864"/>
    <hyperlink ref="B236" r:id="rId804" display="http://www.koreabaseball.com/Record/Player/HitterDetail/Basic.aspx?playerId=73209"/>
    <hyperlink ref="B496" r:id="rId805" display="http://www.koreabaseball.com/Record/Player/HitterDetail/Basic.aspx?playerId=64890"/>
    <hyperlink ref="B495" r:id="rId806" display="http://www.koreabaseball.com/Record/Player/HitterDetail/Basic.aspx?playerId=64890"/>
    <hyperlink ref="B532" r:id="rId807" display="http://www.koreabaseball.com/Record/Player/HitterDetail/Basic.aspx?playerId=64861"/>
    <hyperlink ref="B537" r:id="rId808" display="http://www.koreabaseball.com/Record/Player/HitterDetail/Basic.aspx?playerId=72860"/>
    <hyperlink ref="B534" r:id="rId809" display="http://www.koreabaseball.com/Record/Player/HitterDetail/Basic.aspx?playerId=72860"/>
    <hyperlink ref="B545" r:id="rId810" display="http://www.koreabaseball.com/Record/Player/HitterDetail/Basic.aspx?playerId=76849"/>
    <hyperlink ref="B671" r:id="rId811" display="http://www.koreabaseball.com/Record/Retire/Hitter.aspx?playerId=73228"/>
    <hyperlink ref="B721" r:id="rId812" display="http://www.koreabaseball.com/Record/Retire/Hitter.aspx?playerId=64802"/>
    <hyperlink ref="B722" r:id="rId813" display="http://www.koreabaseball.com/Record/Retire/Hitter.aspx?playerId=64802"/>
    <hyperlink ref="B768" r:id="rId814" display="http://www.koreabaseball.com/Record/Player/HitterDetail/Basic.aspx?playerId=76158"/>
    <hyperlink ref="B816" r:id="rId815" display="http://www.koreabaseball.com/Record/Player/HitterDetail/Basic.aspx?playerId=62895"/>
    <hyperlink ref="B60" r:id="rId816" display="http://www.koreabaseball.com/Record/Player/HitterDetail/Basic.aspx?playerId=71610"/>
    <hyperlink ref="B257" r:id="rId817" display="http://www.koreabaseball.com/Record/Player/HitterDetail/Basic.aspx?playerId=66740"/>
    <hyperlink ref="B256" r:id="rId818" display="http://www.koreabaseball.com/Record/Player/HitterDetail/Basic.aspx?playerId=66740"/>
    <hyperlink ref="B301" r:id="rId819" display="http://www.koreabaseball.com/Record/Retire/Hitter.aspx?playerId=74756"/>
    <hyperlink ref="B302" r:id="rId820" display="http://www.koreabaseball.com/Record/Retire/Hitter.aspx?playerId=74756"/>
    <hyperlink ref="B346" r:id="rId821" display="http://www.koreabaseball.com/Record/Player/HitterDetail/Basic.aspx?playerId=64724"/>
    <hyperlink ref="B422" r:id="rId822" display="http://www.koreabaseball.com/Record/Player/HitterDetail/Basic.aspx?playerId=64086"/>
    <hyperlink ref="B568" r:id="rId823" display="http://www.koreabaseball.com/Record/Player/HitterDetail/Basic.aspx?playerId=73136"/>
    <hyperlink ref="B572" r:id="rId824" display="http://www.koreabaseball.com/Record/Player/HitterDetail/Basic.aspx?playerId=73725"/>
    <hyperlink ref="B602" r:id="rId825" display="http://www.koreabaseball.com/Record/Player/HitterDetail/Basic.aspx?playerId=60667"/>
    <hyperlink ref="B678" r:id="rId826" display="http://www.koreabaseball.com/Record/Player/HitterDetail/Basic.aspx?playerId=75808"/>
    <hyperlink ref="B709" r:id="rId827" display="http://www.koreabaseball.com/Record/Player/HitterDetail/Basic.aspx?playerId=78745"/>
    <hyperlink ref="B736" r:id="rId828" display="http://www.koreabaseball.com/Record/Player/HitterDetail/Basic.aspx?playerId=65707"/>
    <hyperlink ref="B741" r:id="rId829" display="http://www.koreabaseball.com/Record/Player/HitterDetail/Basic.aspx?playerId=64717"/>
    <hyperlink ref="B32" r:id="rId830" display="http://www.koreabaseball.com/Record/Player/HitterDetail/Basic.aspx?playerId=63636"/>
    <hyperlink ref="B70" r:id="rId831" display="http://www.koreabaseball.com/Record/Player/HitterDetail/Basic.aspx?playerId=78765"/>
    <hyperlink ref="B98" r:id="rId832" display="http://www.koreabaseball.com/Record/Retire/Hitter.aspx?playerId=72303"/>
    <hyperlink ref="B100" r:id="rId833" display="http://www.koreabaseball.com/Record/Retire/Hitter.aspx?playerId=72303"/>
    <hyperlink ref="B151" r:id="rId834" display="http://www.koreabaseball.com/Record/Player/HitterDetail/Basic.aspx?playerId=71207"/>
    <hyperlink ref="B238" r:id="rId835" display="http://www.koreabaseball.com/Record/Player/HitterDetail/Basic.aspx?playerId=78629"/>
    <hyperlink ref="B385" r:id="rId836" display="http://www.koreabaseball.com/Record/Player/HitterDetail/Basic.aspx?playerId=73606"/>
    <hyperlink ref="B430" r:id="rId837" display="http://www.koreabaseball.com/Record/Player/HitterDetail/Basic.aspx?playerId=72559"/>
    <hyperlink ref="B506" r:id="rId838" display="http://www.koreabaseball.com/Record/Retire/Hitter.aspx?playerId=61715"/>
    <hyperlink ref="B773" r:id="rId839" display="http://www.koreabaseball.com/Record/Player/HitterDetail/Basic.aspx?playerId=66606"/>
    <hyperlink ref="B844" r:id="rId840" display="http://www.koreabaseball.com/Record/Player/HitterDetail/Basic.aspx?playerId=60605"/>
    <hyperlink ref="B75" r:id="rId841" display="http://www.koreabaseball.com/Record/Player/HitterDetail/Basic.aspx?playerId=78536"/>
    <hyperlink ref="B87" r:id="rId842" display="http://www.koreabaseball.com/Record/Player/HitterDetail/Basic.aspx?playerId=61204"/>
    <hyperlink ref="B86" r:id="rId843" display="http://www.koreabaseball.com/Record/Player/HitterDetail/Basic.aspx?playerId=61204"/>
    <hyperlink ref="B105" r:id="rId844" display="http://www.koreabaseball.com/Record/Player/HitterDetail/Basic.aspx?playerId=61554"/>
    <hyperlink ref="B106" r:id="rId845" display="http://www.koreabaseball.com/Record/Player/HitterDetail/Basic.aspx?playerId=61554"/>
    <hyperlink ref="B121" r:id="rId846" display="http://www.koreabaseball.com/Record/Player/HitterDetail/Basic.aspx?playerId=62559"/>
    <hyperlink ref="B187" r:id="rId847" display="http://www.koreabaseball.com/Record/Player/HitterDetail/Basic.aspx?playerId=77669"/>
    <hyperlink ref="B206" r:id="rId848" display="http://www.koreabaseball.com/Record/Retire/Hitter.aspx?playerId=65503"/>
    <hyperlink ref="B208" r:id="rId849" display="http://www.koreabaseball.com/Record/Retire/Hitter.aspx?playerId=65503"/>
    <hyperlink ref="B339" r:id="rId850" display="http://www.koreabaseball.com/Record/Player/HitterDetail/Basic.aspx?playerId=71562"/>
    <hyperlink ref="B355" r:id="rId851" display="http://www.koreabaseball.com/Record/Player/HitterDetail/Basic.aspx?playerId=79356"/>
    <hyperlink ref="B403" r:id="rId852" display="http://www.koreabaseball.com/Record/Player/HitterDetail/Basic.aspx?playerId=76536"/>
    <hyperlink ref="B419" r:id="rId853" display="http://www.koreabaseball.com/Record/Player/HitterDetail/Basic.aspx?playerId=62556"/>
    <hyperlink ref="B465" r:id="rId854" display="http://www.koreabaseball.com/Record/Player/HitterDetail/Basic.aspx?playerId=60558"/>
    <hyperlink ref="B481" r:id="rId855" display="http://www.koreabaseball.com/Record/Retire/Hitter.aspx?playerId=78850"/>
    <hyperlink ref="B533" r:id="rId856" display="http://www.koreabaseball.com/Record/Retire/Hitter.aspx?playerId=61569"/>
    <hyperlink ref="B860" r:id="rId857" display="http://www.koreabaseball.com/Record/Player/HitterDetail/Basic.aspx?playerId=78566"/>
    <hyperlink ref="B77" r:id="rId858" display="http://www.koreabaseball.com/Record/Player/HitterDetail/Basic.aspx?playerId=66145"/>
    <hyperlink ref="B202" r:id="rId859" display="http://www.koreabaseball.com/Record/Player/HitterDetail/Basic.aspx?playerId=62007"/>
    <hyperlink ref="B200" r:id="rId860" display="http://www.koreabaseball.com/Record/Player/HitterDetail/Basic.aspx?playerId=62007"/>
    <hyperlink ref="B201" r:id="rId861" display="http://www.koreabaseball.com/Record/Player/HitterDetail/Basic.aspx?playerId=62007"/>
    <hyperlink ref="B283" r:id="rId862" display="http://www.koreabaseball.com/Record/Player/HitterDetail/Basic.aspx?playerId=79113"/>
    <hyperlink ref="B311" r:id="rId863" display="http://www.koreabaseball.com/Record/Retire/Hitter.aspx?playerId=65120"/>
    <hyperlink ref="B529" r:id="rId864" display="http://www.koreabaseball.com/Record/Player/HitterDetail/Basic.aspx?playerId=79198"/>
    <hyperlink ref="B550" r:id="rId865" display="http://www.koreabaseball.com/Record/Player/HitterDetail/Basic.aspx?playerId=76100"/>
    <hyperlink ref="B581" r:id="rId866" display="http://www.koreabaseball.com/Record/Player/HitterDetail/Basic.aspx?playerId=61145"/>
    <hyperlink ref="B649" r:id="rId867" display="http://www.koreabaseball.com/Record/Player/HitterDetail/Basic.aspx?playerId=74823"/>
    <hyperlink ref="B688" r:id="rId868" display="http://www.koreabaseball.com/Record/Player/HitterDetail/Basic.aspx?playerId=99606"/>
    <hyperlink ref="B754" r:id="rId869" display="http://www.koreabaseball.com/Record/Player/HitterDetail/Basic.aspx?playerId=79192"/>
    <hyperlink ref="B849" r:id="rId870" display="http://www.koreabaseball.com/Record/Player/HitterDetail/Basic.aspx?playerId=63077"/>
    <hyperlink ref="B862" r:id="rId871" display="http://www.koreabaseball.com/Record/Player/HitterDetail/Basic.aspx?playerId=65103"/>
    <hyperlink ref="B79" r:id="rId872" display="http://www.koreabaseball.com/Record/Player/HitterDetail/Basic.aspx?playerId=77462"/>
    <hyperlink ref="B361" r:id="rId873" display="http://www.koreabaseball.com/Record/Player/HitterDetail/Basic.aspx?playerId=64166"/>
    <hyperlink ref="B471" r:id="rId874" display="http://www.koreabaseball.com/Record/Player/HitterDetail/Basic.aspx?playerId=79453"/>
    <hyperlink ref="B472" r:id="rId875" display="http://www.koreabaseball.com/Record/Player/HitterDetail/Basic.aspx?playerId=79453"/>
    <hyperlink ref="B750" r:id="rId876" display="http://www.koreabaseball.com/Record/Player/HitterDetail/Basic.aspx?playerId=61929"/>
    <hyperlink ref="B867" r:id="rId877" display="http://www.koreabaseball.com/Record/Player/HitterDetail/Basic.aspx?playerId=94629"/>
    <hyperlink ref="B866" r:id="rId878" display="http://www.koreabaseball.com/Record/Player/HitterDetail/Basic.aspx?playerId=65044"/>
    <hyperlink ref="B865" r:id="rId879" display="http://www.koreabaseball.com/Record/Player/HitterDetail/Basic.aspx?playerId=63260"/>
    <hyperlink ref="B864" r:id="rId880" display="http://www.koreabaseball.com/Record/Retire/Hitter.aspx?playerId=9922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31"/>
  <sheetViews>
    <sheetView topLeftCell="A514" workbookViewId="0">
      <selection activeCell="F277" sqref="F1:G1048576"/>
    </sheetView>
  </sheetViews>
  <sheetFormatPr defaultRowHeight="16.5" x14ac:dyDescent="0.3"/>
  <cols>
    <col min="2" max="2" width="11.75" bestFit="1" customWidth="1"/>
    <col min="6" max="6" width="11.875" bestFit="1" customWidth="1"/>
  </cols>
  <sheetData>
    <row r="1" spans="2:7" x14ac:dyDescent="0.3">
      <c r="B1" s="1" t="s">
        <v>1</v>
      </c>
      <c r="C1" s="1" t="s">
        <v>2</v>
      </c>
      <c r="D1" s="1" t="s">
        <v>0</v>
      </c>
      <c r="F1" s="1" t="s">
        <v>555</v>
      </c>
      <c r="G1" s="1" t="s">
        <v>0</v>
      </c>
    </row>
    <row r="2" spans="2:7" x14ac:dyDescent="0.3">
      <c r="B2" s="4" t="s">
        <v>245</v>
      </c>
      <c r="C2" s="3" t="s">
        <v>70</v>
      </c>
      <c r="D2" s="3">
        <v>1</v>
      </c>
      <c r="F2" t="str">
        <f t="shared" ref="F2:F65" si="0">B2&amp;" "&amp;C2</f>
        <v>강경학 한화</v>
      </c>
      <c r="G2" s="3">
        <v>1</v>
      </c>
    </row>
    <row r="3" spans="2:7" x14ac:dyDescent="0.3">
      <c r="B3" s="4" t="s">
        <v>539</v>
      </c>
      <c r="C3" s="3" t="s">
        <v>56</v>
      </c>
      <c r="D3" s="3">
        <v>2</v>
      </c>
      <c r="F3" t="str">
        <f t="shared" si="0"/>
        <v>강구성 NC</v>
      </c>
      <c r="G3" s="3">
        <v>2</v>
      </c>
    </row>
    <row r="4" spans="2:7" x14ac:dyDescent="0.3">
      <c r="B4" s="4" t="s">
        <v>404</v>
      </c>
      <c r="C4" s="3" t="s">
        <v>52</v>
      </c>
      <c r="D4" s="3">
        <v>3</v>
      </c>
      <c r="F4" t="str">
        <f t="shared" si="0"/>
        <v>강동관 롯데</v>
      </c>
      <c r="G4" s="3">
        <v>3</v>
      </c>
    </row>
    <row r="5" spans="2:7" x14ac:dyDescent="0.3">
      <c r="B5" s="4" t="s">
        <v>493</v>
      </c>
      <c r="C5" s="3" t="s">
        <v>65</v>
      </c>
      <c r="D5" s="3">
        <v>4</v>
      </c>
      <c r="F5" t="str">
        <f t="shared" si="0"/>
        <v>강동연 두산</v>
      </c>
      <c r="G5" s="3">
        <v>4</v>
      </c>
    </row>
    <row r="6" spans="2:7" x14ac:dyDescent="0.3">
      <c r="B6" s="4" t="s">
        <v>462</v>
      </c>
      <c r="C6" s="3" t="s">
        <v>56</v>
      </c>
      <c r="D6" s="3">
        <v>5</v>
      </c>
      <c r="F6" t="str">
        <f t="shared" si="0"/>
        <v>강민국 NC</v>
      </c>
      <c r="G6" s="3">
        <v>5</v>
      </c>
    </row>
    <row r="7" spans="2:7" x14ac:dyDescent="0.3">
      <c r="B7" s="4" t="s">
        <v>68</v>
      </c>
      <c r="C7" s="3" t="s">
        <v>52</v>
      </c>
      <c r="D7" s="3">
        <v>6</v>
      </c>
      <c r="F7" t="str">
        <f t="shared" si="0"/>
        <v>강민호 롯데</v>
      </c>
      <c r="G7" s="3">
        <v>6</v>
      </c>
    </row>
    <row r="8" spans="2:7" x14ac:dyDescent="0.3">
      <c r="B8" s="4" t="s">
        <v>276</v>
      </c>
      <c r="C8" s="3" t="s">
        <v>52</v>
      </c>
      <c r="D8" s="3">
        <v>7</v>
      </c>
      <c r="F8" t="str">
        <f t="shared" si="0"/>
        <v>강승현 롯데</v>
      </c>
      <c r="G8" s="3">
        <v>7</v>
      </c>
    </row>
    <row r="9" spans="2:7" x14ac:dyDescent="0.3">
      <c r="B9" s="4" t="s">
        <v>166</v>
      </c>
      <c r="C9" s="3" t="s">
        <v>85</v>
      </c>
      <c r="D9" s="3">
        <v>8</v>
      </c>
      <c r="F9" t="str">
        <f t="shared" si="0"/>
        <v>강승호 LG</v>
      </c>
      <c r="G9" s="3">
        <v>8</v>
      </c>
    </row>
    <row r="10" spans="2:7" x14ac:dyDescent="0.3">
      <c r="B10" s="4" t="s">
        <v>374</v>
      </c>
      <c r="C10" s="3" t="s">
        <v>52</v>
      </c>
      <c r="D10" s="3">
        <v>9</v>
      </c>
      <c r="F10" t="str">
        <f t="shared" si="0"/>
        <v>강영식 롯데</v>
      </c>
      <c r="G10" s="3">
        <v>9</v>
      </c>
    </row>
    <row r="11" spans="2:7" x14ac:dyDescent="0.3">
      <c r="B11" s="4" t="s">
        <v>230</v>
      </c>
      <c r="C11" s="3" t="s">
        <v>5</v>
      </c>
      <c r="D11" s="3">
        <v>10</v>
      </c>
      <c r="F11" t="str">
        <f t="shared" si="0"/>
        <v>강윤구 넥센</v>
      </c>
      <c r="G11" s="3">
        <v>10</v>
      </c>
    </row>
    <row r="12" spans="2:7" x14ac:dyDescent="0.3">
      <c r="B12" s="4" t="s">
        <v>314</v>
      </c>
      <c r="C12" s="3" t="s">
        <v>56</v>
      </c>
      <c r="D12" s="3">
        <v>11</v>
      </c>
      <c r="F12" t="str">
        <f t="shared" si="0"/>
        <v>강장산 NC</v>
      </c>
      <c r="G12" s="3">
        <v>11</v>
      </c>
    </row>
    <row r="13" spans="2:7" x14ac:dyDescent="0.3">
      <c r="B13" s="4" t="s">
        <v>23</v>
      </c>
      <c r="C13" s="3" t="s">
        <v>5</v>
      </c>
      <c r="D13" s="3">
        <v>12</v>
      </c>
      <c r="F13" t="str">
        <f t="shared" si="0"/>
        <v>강지광 넥센</v>
      </c>
      <c r="G13" s="3">
        <v>12</v>
      </c>
    </row>
    <row r="14" spans="2:7" x14ac:dyDescent="0.3">
      <c r="B14" s="4" t="s">
        <v>114</v>
      </c>
      <c r="C14" s="3" t="s">
        <v>67</v>
      </c>
      <c r="D14" s="3">
        <v>13</v>
      </c>
      <c r="F14" t="str">
        <f t="shared" si="0"/>
        <v>강한울 KIA</v>
      </c>
      <c r="G14" s="3">
        <v>13</v>
      </c>
    </row>
    <row r="15" spans="2:7" x14ac:dyDescent="0.3">
      <c r="B15" s="4" t="s">
        <v>412</v>
      </c>
      <c r="C15" s="3" t="s">
        <v>62</v>
      </c>
      <c r="D15" s="3">
        <v>14</v>
      </c>
      <c r="F15" t="str">
        <f t="shared" si="0"/>
        <v>고메즈 SK</v>
      </c>
      <c r="G15" s="3">
        <v>14</v>
      </c>
    </row>
    <row r="16" spans="2:7" x14ac:dyDescent="0.3">
      <c r="B16" s="4" t="s">
        <v>397</v>
      </c>
      <c r="C16" s="3" t="s">
        <v>65</v>
      </c>
      <c r="D16" s="3">
        <v>15</v>
      </c>
      <c r="F16" t="str">
        <f t="shared" si="0"/>
        <v>고봉재 두산</v>
      </c>
      <c r="G16" s="3">
        <v>15</v>
      </c>
    </row>
    <row r="17" spans="2:7" x14ac:dyDescent="0.3">
      <c r="B17" s="4" t="s">
        <v>525</v>
      </c>
      <c r="C17" s="3" t="s">
        <v>65</v>
      </c>
      <c r="D17" s="3">
        <v>16</v>
      </c>
      <c r="F17" t="str">
        <f t="shared" si="0"/>
        <v>고영민 두산</v>
      </c>
      <c r="G17" s="3">
        <v>16</v>
      </c>
    </row>
    <row r="18" spans="2:7" x14ac:dyDescent="0.3">
      <c r="B18" s="4" t="s">
        <v>447</v>
      </c>
      <c r="C18" s="3" t="s">
        <v>67</v>
      </c>
      <c r="D18" s="3">
        <v>17</v>
      </c>
      <c r="F18" t="str">
        <f t="shared" si="0"/>
        <v>고영우 KIA</v>
      </c>
      <c r="G18" s="3">
        <v>17</v>
      </c>
    </row>
    <row r="19" spans="2:7" x14ac:dyDescent="0.3">
      <c r="B19" s="4" t="s">
        <v>263</v>
      </c>
      <c r="C19" s="3" t="s">
        <v>77</v>
      </c>
      <c r="D19" s="3">
        <v>18</v>
      </c>
      <c r="F19" t="str">
        <f t="shared" si="0"/>
        <v>고영표 kt</v>
      </c>
      <c r="G19" s="3">
        <v>18</v>
      </c>
    </row>
    <row r="20" spans="2:7" x14ac:dyDescent="0.3">
      <c r="B20" s="4" t="s">
        <v>386</v>
      </c>
      <c r="C20" s="3" t="s">
        <v>65</v>
      </c>
      <c r="D20" s="3">
        <v>19</v>
      </c>
      <c r="F20" t="str">
        <f t="shared" si="0"/>
        <v>고원준 두산</v>
      </c>
      <c r="G20" s="3">
        <v>19</v>
      </c>
    </row>
    <row r="21" spans="2:7" x14ac:dyDescent="0.3">
      <c r="B21" s="4" t="s">
        <v>7</v>
      </c>
      <c r="C21" s="3" t="s">
        <v>5</v>
      </c>
      <c r="D21" s="3">
        <v>20</v>
      </c>
      <c r="F21" t="str">
        <f t="shared" si="0"/>
        <v>고종욱 넥센</v>
      </c>
      <c r="G21" s="3">
        <v>20</v>
      </c>
    </row>
    <row r="22" spans="2:7" x14ac:dyDescent="0.3">
      <c r="B22" s="4" t="s">
        <v>211</v>
      </c>
      <c r="C22" s="3" t="s">
        <v>67</v>
      </c>
      <c r="D22" s="3">
        <v>21</v>
      </c>
      <c r="F22" t="str">
        <f t="shared" si="0"/>
        <v>고효준 KIA</v>
      </c>
      <c r="G22" s="3">
        <v>21</v>
      </c>
    </row>
    <row r="23" spans="2:7" x14ac:dyDescent="0.3">
      <c r="B23" s="4" t="s">
        <v>448</v>
      </c>
      <c r="C23" s="3" t="s">
        <v>67</v>
      </c>
      <c r="D23" s="3">
        <v>22</v>
      </c>
      <c r="F23" t="str">
        <f t="shared" si="0"/>
        <v>곽정철 KIA</v>
      </c>
      <c r="G23" s="3">
        <v>22</v>
      </c>
    </row>
    <row r="24" spans="2:7" x14ac:dyDescent="0.3">
      <c r="B24" s="4" t="s">
        <v>47</v>
      </c>
      <c r="C24" s="3" t="s">
        <v>48</v>
      </c>
      <c r="D24" s="3">
        <v>23</v>
      </c>
      <c r="F24" t="str">
        <f t="shared" si="0"/>
        <v>구자욱 삼성</v>
      </c>
      <c r="G24" s="3">
        <v>23</v>
      </c>
    </row>
    <row r="25" spans="2:7" x14ac:dyDescent="0.3">
      <c r="B25" s="4" t="s">
        <v>264</v>
      </c>
      <c r="C25" s="3" t="s">
        <v>56</v>
      </c>
      <c r="D25" s="3">
        <v>24</v>
      </c>
      <c r="F25" t="str">
        <f t="shared" si="0"/>
        <v>구창모 NC</v>
      </c>
      <c r="G25" s="3">
        <v>24</v>
      </c>
    </row>
    <row r="26" spans="2:7" x14ac:dyDescent="0.3">
      <c r="B26" s="4" t="s">
        <v>251</v>
      </c>
      <c r="C26" s="3" t="s">
        <v>65</v>
      </c>
      <c r="D26" s="3">
        <v>25</v>
      </c>
      <c r="F26" t="str">
        <f t="shared" si="0"/>
        <v>국해성 두산</v>
      </c>
      <c r="G26" s="3">
        <v>25</v>
      </c>
    </row>
    <row r="27" spans="2:7" x14ac:dyDescent="0.3">
      <c r="B27" s="4" t="s">
        <v>201</v>
      </c>
      <c r="C27" s="3" t="s">
        <v>48</v>
      </c>
      <c r="D27" s="3">
        <v>26</v>
      </c>
      <c r="F27" t="str">
        <f t="shared" si="0"/>
        <v>권오준 삼성</v>
      </c>
      <c r="G27" s="3">
        <v>26</v>
      </c>
    </row>
    <row r="28" spans="2:7" x14ac:dyDescent="0.3">
      <c r="B28" s="4" t="s">
        <v>464</v>
      </c>
      <c r="C28" s="3" t="s">
        <v>70</v>
      </c>
      <c r="D28" s="3">
        <v>27</v>
      </c>
      <c r="F28" t="str">
        <f t="shared" si="0"/>
        <v>권용관 한화</v>
      </c>
      <c r="G28" s="3">
        <v>27</v>
      </c>
    </row>
    <row r="29" spans="2:7" x14ac:dyDescent="0.3">
      <c r="B29" s="4" t="s">
        <v>202</v>
      </c>
      <c r="C29" s="3" t="s">
        <v>48</v>
      </c>
      <c r="D29" s="3">
        <v>28</v>
      </c>
      <c r="F29" t="str">
        <f t="shared" si="0"/>
        <v>권정웅 삼성</v>
      </c>
      <c r="G29" s="3">
        <v>28</v>
      </c>
    </row>
    <row r="30" spans="2:7" x14ac:dyDescent="0.3">
      <c r="B30" s="4" t="s">
        <v>195</v>
      </c>
      <c r="C30" s="3" t="s">
        <v>70</v>
      </c>
      <c r="D30" s="3">
        <v>29</v>
      </c>
      <c r="F30" t="str">
        <f t="shared" si="0"/>
        <v>권혁 한화</v>
      </c>
      <c r="G30" s="3">
        <v>29</v>
      </c>
    </row>
    <row r="31" spans="2:7" x14ac:dyDescent="0.3">
      <c r="B31" s="4" t="s">
        <v>55</v>
      </c>
      <c r="C31" s="3" t="s">
        <v>56</v>
      </c>
      <c r="D31" s="3">
        <v>30</v>
      </c>
      <c r="F31" t="str">
        <f t="shared" si="0"/>
        <v>권희동 NC</v>
      </c>
      <c r="G31" s="3">
        <v>30</v>
      </c>
    </row>
    <row r="32" spans="2:7" x14ac:dyDescent="0.3">
      <c r="B32" s="4" t="s">
        <v>209</v>
      </c>
      <c r="C32" s="3" t="s">
        <v>5</v>
      </c>
      <c r="D32" s="3">
        <v>31</v>
      </c>
      <c r="F32" t="str">
        <f t="shared" si="0"/>
        <v>금민철 넥센</v>
      </c>
      <c r="G32" s="3">
        <v>31</v>
      </c>
    </row>
    <row r="33" spans="2:7" x14ac:dyDescent="0.3">
      <c r="B33" s="4" t="s">
        <v>143</v>
      </c>
      <c r="C33" s="3" t="s">
        <v>65</v>
      </c>
      <c r="D33" s="3">
        <v>32</v>
      </c>
      <c r="F33" t="str">
        <f t="shared" si="0"/>
        <v>김강률 두산</v>
      </c>
      <c r="G33" s="3">
        <v>32</v>
      </c>
    </row>
    <row r="34" spans="2:7" x14ac:dyDescent="0.3">
      <c r="B34" s="4" t="s">
        <v>127</v>
      </c>
      <c r="C34" s="3" t="s">
        <v>62</v>
      </c>
      <c r="D34" s="3">
        <v>33</v>
      </c>
      <c r="F34" t="str">
        <f t="shared" si="0"/>
        <v>김강민 SK</v>
      </c>
      <c r="G34" s="3">
        <v>33</v>
      </c>
    </row>
    <row r="35" spans="2:7" x14ac:dyDescent="0.3">
      <c r="B35" s="4" t="s">
        <v>519</v>
      </c>
      <c r="C35" s="3" t="s">
        <v>48</v>
      </c>
      <c r="D35" s="3">
        <v>34</v>
      </c>
      <c r="F35" t="str">
        <f t="shared" si="0"/>
        <v>김건한 삼성</v>
      </c>
      <c r="G35" s="3">
        <v>34</v>
      </c>
    </row>
    <row r="36" spans="2:7" x14ac:dyDescent="0.3">
      <c r="B36" s="4" t="s">
        <v>277</v>
      </c>
      <c r="C36" s="3" t="s">
        <v>70</v>
      </c>
      <c r="D36" s="3">
        <v>35</v>
      </c>
      <c r="F36" t="str">
        <f t="shared" si="0"/>
        <v>김경언 한화</v>
      </c>
      <c r="G36" s="3">
        <v>35</v>
      </c>
    </row>
    <row r="37" spans="2:7" x14ac:dyDescent="0.3">
      <c r="B37" s="4" t="s">
        <v>356</v>
      </c>
      <c r="C37" s="3" t="s">
        <v>70</v>
      </c>
      <c r="D37" s="3">
        <v>36</v>
      </c>
      <c r="F37" t="str">
        <f t="shared" si="0"/>
        <v>김경태 한화</v>
      </c>
      <c r="G37" s="3">
        <v>36</v>
      </c>
    </row>
    <row r="38" spans="2:7" x14ac:dyDescent="0.3">
      <c r="B38" s="4" t="s">
        <v>301</v>
      </c>
      <c r="C38" s="3" t="s">
        <v>67</v>
      </c>
      <c r="D38" s="3">
        <v>37</v>
      </c>
      <c r="F38" t="str">
        <f t="shared" si="0"/>
        <v>김광수 KIA</v>
      </c>
      <c r="G38" s="3">
        <v>37</v>
      </c>
    </row>
    <row r="39" spans="2:7" x14ac:dyDescent="0.3">
      <c r="B39" s="4" t="s">
        <v>446</v>
      </c>
      <c r="C39" s="3" t="s">
        <v>62</v>
      </c>
      <c r="D39" s="3">
        <v>38</v>
      </c>
      <c r="F39" t="str">
        <f t="shared" si="0"/>
        <v>김광현 SK</v>
      </c>
      <c r="G39" s="3">
        <v>38</v>
      </c>
    </row>
    <row r="40" spans="2:7" x14ac:dyDescent="0.3">
      <c r="B40" s="4" t="s">
        <v>467</v>
      </c>
      <c r="C40" s="3" t="s">
        <v>48</v>
      </c>
      <c r="D40" s="3">
        <v>39</v>
      </c>
      <c r="F40" t="str">
        <f t="shared" si="0"/>
        <v>김기태 삼성</v>
      </c>
      <c r="G40" s="3">
        <v>39</v>
      </c>
    </row>
    <row r="41" spans="2:7" x14ac:dyDescent="0.3">
      <c r="B41" s="4" t="s">
        <v>511</v>
      </c>
      <c r="C41" s="3" t="s">
        <v>62</v>
      </c>
      <c r="D41" s="3">
        <v>40</v>
      </c>
      <c r="F41" t="str">
        <f t="shared" si="0"/>
        <v>김기현 SK</v>
      </c>
      <c r="G41" s="3">
        <v>40</v>
      </c>
    </row>
    <row r="42" spans="2:7" x14ac:dyDescent="0.3">
      <c r="B42" s="4" t="s">
        <v>490</v>
      </c>
      <c r="C42" s="3" t="s">
        <v>67</v>
      </c>
      <c r="D42" s="3">
        <v>41</v>
      </c>
      <c r="F42" t="str">
        <f t="shared" si="0"/>
        <v>김다원 KIA</v>
      </c>
      <c r="G42" s="3">
        <v>41</v>
      </c>
    </row>
    <row r="43" spans="2:7" x14ac:dyDescent="0.3">
      <c r="B43" s="4" t="s">
        <v>291</v>
      </c>
      <c r="C43" s="3" t="s">
        <v>52</v>
      </c>
      <c r="D43" s="3">
        <v>42</v>
      </c>
      <c r="F43" t="str">
        <f t="shared" si="0"/>
        <v>김대륙 롯데</v>
      </c>
      <c r="G43" s="3">
        <v>42</v>
      </c>
    </row>
    <row r="44" spans="2:7" x14ac:dyDescent="0.3">
      <c r="B44" s="4" t="s">
        <v>238</v>
      </c>
      <c r="C44" s="3" t="s">
        <v>52</v>
      </c>
      <c r="D44" s="3">
        <v>43</v>
      </c>
      <c r="F44" t="str">
        <f t="shared" si="0"/>
        <v>김대우 롯데</v>
      </c>
      <c r="G44" s="3">
        <v>43</v>
      </c>
    </row>
    <row r="45" spans="2:7" x14ac:dyDescent="0.3">
      <c r="B45" s="4" t="s">
        <v>238</v>
      </c>
      <c r="C45" s="3" t="s">
        <v>48</v>
      </c>
      <c r="D45" s="3">
        <v>44</v>
      </c>
      <c r="F45" t="str">
        <f t="shared" si="0"/>
        <v>김대우 삼성</v>
      </c>
      <c r="G45" s="3">
        <v>44</v>
      </c>
    </row>
    <row r="46" spans="2:7" x14ac:dyDescent="0.3">
      <c r="B46" s="4" t="s">
        <v>267</v>
      </c>
      <c r="C46" s="3" t="s">
        <v>85</v>
      </c>
      <c r="D46" s="3">
        <v>45</v>
      </c>
      <c r="F46" t="str">
        <f t="shared" si="0"/>
        <v>김대현 LG</v>
      </c>
      <c r="G46" s="3">
        <v>45</v>
      </c>
    </row>
    <row r="47" spans="2:7" x14ac:dyDescent="0.3">
      <c r="B47" s="4" t="s">
        <v>524</v>
      </c>
      <c r="C47" s="3" t="s">
        <v>77</v>
      </c>
      <c r="D47" s="3">
        <v>46</v>
      </c>
      <c r="F47" t="str">
        <f t="shared" si="0"/>
        <v>김동명 kt</v>
      </c>
      <c r="G47" s="3">
        <v>46</v>
      </c>
    </row>
    <row r="48" spans="2:7" x14ac:dyDescent="0.3">
      <c r="B48" s="4" t="s">
        <v>107</v>
      </c>
      <c r="C48" s="3" t="s">
        <v>62</v>
      </c>
      <c r="D48" s="3">
        <v>47</v>
      </c>
      <c r="F48" t="str">
        <f t="shared" si="0"/>
        <v>김동엽 SK</v>
      </c>
      <c r="G48" s="3">
        <v>47</v>
      </c>
    </row>
    <row r="49" spans="2:7" x14ac:dyDescent="0.3">
      <c r="B49" s="4" t="s">
        <v>129</v>
      </c>
      <c r="C49" s="3" t="s">
        <v>52</v>
      </c>
      <c r="D49" s="3">
        <v>48</v>
      </c>
      <c r="F49" t="str">
        <f t="shared" si="0"/>
        <v>김동한 롯데</v>
      </c>
      <c r="G49" s="3">
        <v>48</v>
      </c>
    </row>
    <row r="50" spans="2:7" x14ac:dyDescent="0.3">
      <c r="B50" s="4" t="s">
        <v>285</v>
      </c>
      <c r="C50" s="3" t="s">
        <v>48</v>
      </c>
      <c r="D50" s="3">
        <v>49</v>
      </c>
      <c r="F50" t="str">
        <f t="shared" si="0"/>
        <v>김동호 삼성</v>
      </c>
      <c r="G50" s="3">
        <v>49</v>
      </c>
    </row>
    <row r="51" spans="2:7" x14ac:dyDescent="0.3">
      <c r="B51" s="4" t="s">
        <v>355</v>
      </c>
      <c r="C51" s="3" t="s">
        <v>67</v>
      </c>
      <c r="D51" s="3">
        <v>50</v>
      </c>
      <c r="F51" t="str">
        <f t="shared" si="0"/>
        <v>김명찬 KIA</v>
      </c>
      <c r="G51" s="3">
        <v>50</v>
      </c>
    </row>
    <row r="52" spans="2:7" x14ac:dyDescent="0.3">
      <c r="B52" s="4" t="s">
        <v>78</v>
      </c>
      <c r="C52" s="3" t="s">
        <v>52</v>
      </c>
      <c r="D52" s="3">
        <v>51</v>
      </c>
      <c r="F52" t="str">
        <f t="shared" si="0"/>
        <v>김문호 롯데</v>
      </c>
      <c r="G52" s="3">
        <v>51</v>
      </c>
    </row>
    <row r="53" spans="2:7" x14ac:dyDescent="0.3">
      <c r="B53" s="4" t="s">
        <v>11</v>
      </c>
      <c r="C53" s="3" t="s">
        <v>5</v>
      </c>
      <c r="D53" s="3">
        <v>52</v>
      </c>
      <c r="F53" t="str">
        <f t="shared" si="0"/>
        <v>김민성 넥센</v>
      </c>
      <c r="G53" s="3">
        <v>52</v>
      </c>
    </row>
    <row r="54" spans="2:7" x14ac:dyDescent="0.3">
      <c r="B54" s="4" t="s">
        <v>365</v>
      </c>
      <c r="C54" s="3" t="s">
        <v>77</v>
      </c>
      <c r="D54" s="3">
        <v>53</v>
      </c>
      <c r="F54" t="str">
        <f t="shared" si="0"/>
        <v>김민수 kt</v>
      </c>
      <c r="G54" s="3">
        <v>53</v>
      </c>
    </row>
    <row r="55" spans="2:7" x14ac:dyDescent="0.3">
      <c r="B55" s="4" t="s">
        <v>66</v>
      </c>
      <c r="C55" s="3" t="s">
        <v>62</v>
      </c>
      <c r="D55" s="3">
        <v>54</v>
      </c>
      <c r="F55" t="str">
        <f t="shared" si="0"/>
        <v>김민식 SK</v>
      </c>
      <c r="G55" s="3">
        <v>54</v>
      </c>
    </row>
    <row r="56" spans="2:7" x14ac:dyDescent="0.3">
      <c r="B56" s="4" t="s">
        <v>465</v>
      </c>
      <c r="C56" s="3" t="s">
        <v>67</v>
      </c>
      <c r="D56" s="3">
        <v>55</v>
      </c>
      <c r="F56" t="str">
        <f t="shared" si="0"/>
        <v>김민우 KIA</v>
      </c>
      <c r="G56" s="3">
        <v>55</v>
      </c>
    </row>
    <row r="57" spans="2:7" x14ac:dyDescent="0.3">
      <c r="B57" s="4" t="s">
        <v>465</v>
      </c>
      <c r="C57" s="3" t="s">
        <v>70</v>
      </c>
      <c r="D57" s="3">
        <v>56</v>
      </c>
      <c r="F57" t="str">
        <f t="shared" si="0"/>
        <v>김민우 한화</v>
      </c>
      <c r="G57" s="3">
        <v>56</v>
      </c>
    </row>
    <row r="58" spans="2:7" x14ac:dyDescent="0.3">
      <c r="B58" s="4" t="s">
        <v>28</v>
      </c>
      <c r="C58" s="3" t="s">
        <v>5</v>
      </c>
      <c r="D58" s="3">
        <v>57</v>
      </c>
      <c r="F58" t="str">
        <f t="shared" si="0"/>
        <v>김민준 넥센</v>
      </c>
      <c r="G58" s="3">
        <v>57</v>
      </c>
    </row>
    <row r="59" spans="2:7" x14ac:dyDescent="0.3">
      <c r="B59" s="4" t="s">
        <v>454</v>
      </c>
      <c r="C59" s="3" t="s">
        <v>52</v>
      </c>
      <c r="D59" s="3">
        <v>58</v>
      </c>
      <c r="F59" t="str">
        <f t="shared" si="0"/>
        <v>김민하 롯데</v>
      </c>
      <c r="G59" s="3">
        <v>58</v>
      </c>
    </row>
    <row r="60" spans="2:7" x14ac:dyDescent="0.3">
      <c r="B60" s="4" t="s">
        <v>378</v>
      </c>
      <c r="C60" s="3" t="s">
        <v>77</v>
      </c>
      <c r="D60" s="3">
        <v>59</v>
      </c>
      <c r="F60" t="str">
        <f t="shared" si="0"/>
        <v>김민혁 kt</v>
      </c>
      <c r="G60" s="3">
        <v>59</v>
      </c>
    </row>
    <row r="61" spans="2:7" x14ac:dyDescent="0.3">
      <c r="B61" s="4" t="s">
        <v>309</v>
      </c>
      <c r="C61" s="3" t="s">
        <v>70</v>
      </c>
      <c r="D61" s="3">
        <v>60</v>
      </c>
      <c r="F61" t="str">
        <f t="shared" si="0"/>
        <v>김범수 한화</v>
      </c>
      <c r="G61" s="3">
        <v>60</v>
      </c>
    </row>
    <row r="62" spans="2:7" x14ac:dyDescent="0.3">
      <c r="B62" s="4" t="s">
        <v>325</v>
      </c>
      <c r="C62" s="3" t="s">
        <v>77</v>
      </c>
      <c r="D62" s="3">
        <v>61</v>
      </c>
      <c r="F62" t="str">
        <f t="shared" si="0"/>
        <v>김사연 kt</v>
      </c>
      <c r="G62" s="3">
        <v>61</v>
      </c>
    </row>
    <row r="63" spans="2:7" x14ac:dyDescent="0.3">
      <c r="B63" s="4" t="s">
        <v>326</v>
      </c>
      <c r="C63" s="3" t="s">
        <v>77</v>
      </c>
      <c r="D63" s="3">
        <v>62</v>
      </c>
      <c r="F63" t="str">
        <f t="shared" si="0"/>
        <v>김사율 kt</v>
      </c>
      <c r="G63" s="3">
        <v>62</v>
      </c>
    </row>
    <row r="64" spans="2:7" x14ac:dyDescent="0.3">
      <c r="B64" s="4" t="s">
        <v>160</v>
      </c>
      <c r="C64" s="3" t="s">
        <v>52</v>
      </c>
      <c r="D64" s="3">
        <v>63</v>
      </c>
      <c r="F64" t="str">
        <f t="shared" si="0"/>
        <v>김사훈 롯데</v>
      </c>
      <c r="G64" s="3">
        <v>63</v>
      </c>
    </row>
    <row r="65" spans="2:7" x14ac:dyDescent="0.3">
      <c r="B65" s="4" t="s">
        <v>156</v>
      </c>
      <c r="C65" s="3" t="s">
        <v>48</v>
      </c>
      <c r="D65" s="3">
        <v>64</v>
      </c>
      <c r="F65" t="str">
        <f t="shared" si="0"/>
        <v>김상수 삼성</v>
      </c>
      <c r="G65" s="3">
        <v>64</v>
      </c>
    </row>
    <row r="66" spans="2:7" x14ac:dyDescent="0.3">
      <c r="B66" s="4" t="s">
        <v>156</v>
      </c>
      <c r="C66" s="3" t="s">
        <v>5</v>
      </c>
      <c r="D66" s="3">
        <v>65</v>
      </c>
      <c r="F66" t="str">
        <f t="shared" ref="F66:F129" si="1">B66&amp;" "&amp;C66</f>
        <v>김상수 넥센</v>
      </c>
      <c r="G66" s="3">
        <v>65</v>
      </c>
    </row>
    <row r="67" spans="2:7" x14ac:dyDescent="0.3">
      <c r="B67" s="4" t="s">
        <v>421</v>
      </c>
      <c r="C67" s="3" t="s">
        <v>77</v>
      </c>
      <c r="D67" s="3">
        <v>66</v>
      </c>
      <c r="F67" t="str">
        <f t="shared" si="1"/>
        <v>김상현 kt</v>
      </c>
      <c r="G67" s="3">
        <v>66</v>
      </c>
    </row>
    <row r="68" spans="2:7" x14ac:dyDescent="0.3">
      <c r="B68" s="4" t="s">
        <v>215</v>
      </c>
      <c r="C68" s="3" t="s">
        <v>52</v>
      </c>
      <c r="D68" s="3">
        <v>67</v>
      </c>
      <c r="F68" t="str">
        <f t="shared" si="1"/>
        <v>김상호 롯데</v>
      </c>
      <c r="G68" s="3">
        <v>67</v>
      </c>
    </row>
    <row r="69" spans="2:7" x14ac:dyDescent="0.3">
      <c r="B69" s="4" t="s">
        <v>468</v>
      </c>
      <c r="C69" s="3" t="s">
        <v>56</v>
      </c>
      <c r="D69" s="3">
        <v>68</v>
      </c>
      <c r="F69" t="str">
        <f t="shared" si="1"/>
        <v>김선규 NC</v>
      </c>
      <c r="G69" s="3">
        <v>68</v>
      </c>
    </row>
    <row r="70" spans="2:7" x14ac:dyDescent="0.3">
      <c r="B70" s="4" t="s">
        <v>481</v>
      </c>
      <c r="C70" s="3" t="s">
        <v>77</v>
      </c>
      <c r="D70" s="3">
        <v>69</v>
      </c>
      <c r="F70" t="str">
        <f t="shared" si="1"/>
        <v>김선민 kt</v>
      </c>
      <c r="G70" s="3">
        <v>69</v>
      </c>
    </row>
    <row r="71" spans="2:7" x14ac:dyDescent="0.3">
      <c r="B71" s="4" t="s">
        <v>71</v>
      </c>
      <c r="C71" s="3" t="s">
        <v>67</v>
      </c>
      <c r="D71" s="3">
        <v>70</v>
      </c>
      <c r="F71" t="str">
        <f t="shared" si="1"/>
        <v>김선빈 KIA</v>
      </c>
      <c r="G71" s="3">
        <v>70</v>
      </c>
    </row>
    <row r="72" spans="2:7" x14ac:dyDescent="0.3">
      <c r="B72" s="4" t="s">
        <v>183</v>
      </c>
      <c r="C72" s="3" t="s">
        <v>65</v>
      </c>
      <c r="D72" s="3">
        <v>71</v>
      </c>
      <c r="F72" t="str">
        <f t="shared" si="1"/>
        <v>김성배 두산</v>
      </c>
      <c r="G72" s="3">
        <v>71</v>
      </c>
    </row>
    <row r="73" spans="2:7" x14ac:dyDescent="0.3">
      <c r="B73" s="4" t="s">
        <v>112</v>
      </c>
      <c r="C73" s="3" t="s">
        <v>56</v>
      </c>
      <c r="D73" s="3">
        <v>72</v>
      </c>
      <c r="F73" t="str">
        <f t="shared" si="1"/>
        <v>김성욱 NC</v>
      </c>
      <c r="G73" s="3">
        <v>72</v>
      </c>
    </row>
    <row r="74" spans="2:7" x14ac:dyDescent="0.3">
      <c r="B74" s="4" t="s">
        <v>508</v>
      </c>
      <c r="C74" s="3" t="s">
        <v>52</v>
      </c>
      <c r="D74" s="3">
        <v>73</v>
      </c>
      <c r="F74" t="str">
        <f t="shared" si="1"/>
        <v>김성재 롯데</v>
      </c>
      <c r="G74" s="3">
        <v>73</v>
      </c>
    </row>
    <row r="75" spans="2:7" x14ac:dyDescent="0.3">
      <c r="B75" s="4" t="s">
        <v>61</v>
      </c>
      <c r="C75" s="3" t="s">
        <v>62</v>
      </c>
      <c r="D75" s="3">
        <v>74</v>
      </c>
      <c r="F75" t="str">
        <f t="shared" si="1"/>
        <v>김성현 SK</v>
      </c>
      <c r="G75" s="3">
        <v>74</v>
      </c>
    </row>
    <row r="76" spans="2:7" x14ac:dyDescent="0.3">
      <c r="B76" s="4" t="s">
        <v>29</v>
      </c>
      <c r="C76" s="3" t="s">
        <v>5</v>
      </c>
      <c r="D76" s="3">
        <v>75</v>
      </c>
      <c r="F76" t="str">
        <f t="shared" si="1"/>
        <v>김세현 넥센</v>
      </c>
      <c r="G76" s="3">
        <v>75</v>
      </c>
    </row>
    <row r="77" spans="2:7" x14ac:dyDescent="0.3">
      <c r="B77" s="4" t="s">
        <v>182</v>
      </c>
      <c r="C77" s="3" t="s">
        <v>48</v>
      </c>
      <c r="D77" s="3">
        <v>76</v>
      </c>
      <c r="F77" t="str">
        <f t="shared" si="1"/>
        <v>김승현 삼성</v>
      </c>
      <c r="G77" s="3">
        <v>76</v>
      </c>
    </row>
    <row r="78" spans="2:7" x14ac:dyDescent="0.3">
      <c r="B78" s="4" t="s">
        <v>141</v>
      </c>
      <c r="C78" s="3" t="s">
        <v>62</v>
      </c>
      <c r="D78" s="3">
        <v>77</v>
      </c>
      <c r="F78" t="str">
        <f t="shared" si="1"/>
        <v>김승회 SK</v>
      </c>
      <c r="G78" s="3">
        <v>77</v>
      </c>
    </row>
    <row r="79" spans="2:7" x14ac:dyDescent="0.3">
      <c r="B79" s="4" t="s">
        <v>337</v>
      </c>
      <c r="C79" s="3" t="s">
        <v>77</v>
      </c>
      <c r="D79" s="3">
        <v>78</v>
      </c>
      <c r="F79" t="str">
        <f t="shared" si="1"/>
        <v>김연훈 kt</v>
      </c>
      <c r="G79" s="3">
        <v>78</v>
      </c>
    </row>
    <row r="80" spans="2:7" x14ac:dyDescent="0.3">
      <c r="B80" s="4" t="s">
        <v>517</v>
      </c>
      <c r="C80" s="3" t="s">
        <v>77</v>
      </c>
      <c r="D80" s="3">
        <v>79</v>
      </c>
      <c r="F80" t="str">
        <f t="shared" si="1"/>
        <v>김영환 kt</v>
      </c>
      <c r="G80" s="3">
        <v>79</v>
      </c>
    </row>
    <row r="81" spans="2:7" x14ac:dyDescent="0.3">
      <c r="B81" s="4" t="s">
        <v>157</v>
      </c>
      <c r="C81" s="3" t="s">
        <v>85</v>
      </c>
      <c r="D81" s="3">
        <v>80</v>
      </c>
      <c r="F81" t="str">
        <f t="shared" si="1"/>
        <v>김용의 LG</v>
      </c>
      <c r="G81" s="3">
        <v>80</v>
      </c>
    </row>
    <row r="82" spans="2:7" x14ac:dyDescent="0.3">
      <c r="B82" s="4" t="s">
        <v>470</v>
      </c>
      <c r="C82" s="3" t="s">
        <v>70</v>
      </c>
      <c r="D82" s="3">
        <v>81</v>
      </c>
      <c r="F82" t="str">
        <f t="shared" si="1"/>
        <v>김용주 한화</v>
      </c>
      <c r="G82" s="3">
        <v>81</v>
      </c>
    </row>
    <row r="83" spans="2:7" x14ac:dyDescent="0.3">
      <c r="B83" s="4" t="s">
        <v>4</v>
      </c>
      <c r="C83" s="3" t="s">
        <v>5</v>
      </c>
      <c r="D83" s="3">
        <v>82</v>
      </c>
      <c r="F83" t="str">
        <f t="shared" si="1"/>
        <v>김웅빈 넥센</v>
      </c>
      <c r="G83" s="3">
        <v>82</v>
      </c>
    </row>
    <row r="84" spans="2:7" x14ac:dyDescent="0.3">
      <c r="B84" s="4" t="s">
        <v>214</v>
      </c>
      <c r="C84" s="3" t="s">
        <v>70</v>
      </c>
      <c r="D84" s="3">
        <v>83</v>
      </c>
      <c r="F84" t="str">
        <f t="shared" si="1"/>
        <v>김원석 한화</v>
      </c>
      <c r="G84" s="3">
        <v>83</v>
      </c>
    </row>
    <row r="85" spans="2:7" x14ac:dyDescent="0.3">
      <c r="B85" s="4" t="s">
        <v>480</v>
      </c>
      <c r="C85" s="3" t="s">
        <v>67</v>
      </c>
      <c r="D85" s="3">
        <v>84</v>
      </c>
      <c r="F85" t="str">
        <f t="shared" si="1"/>
        <v>김원섭 KIA</v>
      </c>
      <c r="G85" s="3">
        <v>84</v>
      </c>
    </row>
    <row r="86" spans="2:7" x14ac:dyDescent="0.3">
      <c r="B86" s="4" t="s">
        <v>292</v>
      </c>
      <c r="C86" s="3" t="s">
        <v>52</v>
      </c>
      <c r="D86" s="3">
        <v>85</v>
      </c>
      <c r="F86" t="str">
        <f t="shared" si="1"/>
        <v>김원중 롯데</v>
      </c>
      <c r="G86" s="3">
        <v>85</v>
      </c>
    </row>
    <row r="87" spans="2:7" x14ac:dyDescent="0.3">
      <c r="B87" s="4" t="s">
        <v>219</v>
      </c>
      <c r="C87" s="3" t="s">
        <v>52</v>
      </c>
      <c r="D87" s="3">
        <v>86</v>
      </c>
      <c r="F87" t="str">
        <f t="shared" si="1"/>
        <v>김유영 롯데</v>
      </c>
      <c r="G87" s="3">
        <v>86</v>
      </c>
    </row>
    <row r="88" spans="2:7" x14ac:dyDescent="0.3">
      <c r="B88" s="4" t="s">
        <v>162</v>
      </c>
      <c r="C88" s="3" t="s">
        <v>67</v>
      </c>
      <c r="D88" s="3">
        <v>87</v>
      </c>
      <c r="F88" t="str">
        <f t="shared" si="1"/>
        <v>김윤동 KIA</v>
      </c>
      <c r="G88" s="3">
        <v>87</v>
      </c>
    </row>
    <row r="89" spans="2:7" x14ac:dyDescent="0.3">
      <c r="B89" s="4" t="s">
        <v>541</v>
      </c>
      <c r="C89" s="3" t="s">
        <v>5</v>
      </c>
      <c r="D89" s="3">
        <v>88</v>
      </c>
      <c r="F89" t="str">
        <f t="shared" si="1"/>
        <v>김윤환 넥센</v>
      </c>
      <c r="G89" s="3">
        <v>88</v>
      </c>
    </row>
    <row r="90" spans="2:7" x14ac:dyDescent="0.3">
      <c r="B90" s="4" t="s">
        <v>316</v>
      </c>
      <c r="C90" s="3" t="s">
        <v>65</v>
      </c>
      <c r="D90" s="3">
        <v>89</v>
      </c>
      <c r="F90" t="str">
        <f t="shared" si="1"/>
        <v>김인태 두산</v>
      </c>
      <c r="G90" s="3">
        <v>89</v>
      </c>
    </row>
    <row r="91" spans="2:7" x14ac:dyDescent="0.3">
      <c r="B91" s="4" t="s">
        <v>310</v>
      </c>
      <c r="C91" s="3" t="s">
        <v>70</v>
      </c>
      <c r="D91" s="3">
        <v>90</v>
      </c>
      <c r="F91" t="str">
        <f t="shared" si="1"/>
        <v>김재영 한화</v>
      </c>
      <c r="G91" s="3">
        <v>90</v>
      </c>
    </row>
    <row r="92" spans="2:7" x14ac:dyDescent="0.3">
      <c r="B92" s="4" t="s">
        <v>405</v>
      </c>
      <c r="C92" s="3" t="s">
        <v>52</v>
      </c>
      <c r="D92" s="3">
        <v>91</v>
      </c>
      <c r="F92" t="str">
        <f t="shared" si="1"/>
        <v>김재유 롯데</v>
      </c>
      <c r="G92" s="3">
        <v>91</v>
      </c>
    </row>
    <row r="93" spans="2:7" x14ac:dyDescent="0.3">
      <c r="B93" s="4" t="s">
        <v>190</v>
      </c>
      <c r="C93" s="3" t="s">
        <v>77</v>
      </c>
      <c r="D93" s="3">
        <v>92</v>
      </c>
      <c r="F93" t="str">
        <f t="shared" si="1"/>
        <v>김재윤 kt</v>
      </c>
      <c r="G93" s="3">
        <v>92</v>
      </c>
    </row>
    <row r="94" spans="2:7" x14ac:dyDescent="0.3">
      <c r="B94" s="4" t="s">
        <v>25</v>
      </c>
      <c r="C94" s="3" t="s">
        <v>48</v>
      </c>
      <c r="D94" s="3">
        <v>93</v>
      </c>
      <c r="F94" t="str">
        <f t="shared" si="1"/>
        <v>김재현 삼성</v>
      </c>
      <c r="G94" s="3">
        <v>93</v>
      </c>
    </row>
    <row r="95" spans="2:7" x14ac:dyDescent="0.3">
      <c r="B95" s="4" t="s">
        <v>25</v>
      </c>
      <c r="C95" s="3" t="s">
        <v>62</v>
      </c>
      <c r="D95" s="3">
        <v>94</v>
      </c>
      <c r="F95" t="str">
        <f t="shared" si="1"/>
        <v>김재현 SK</v>
      </c>
      <c r="G95" s="3">
        <v>94</v>
      </c>
    </row>
    <row r="96" spans="2:7" x14ac:dyDescent="0.3">
      <c r="B96" s="4" t="s">
        <v>25</v>
      </c>
      <c r="C96" s="3" t="s">
        <v>5</v>
      </c>
      <c r="D96" s="3">
        <v>95</v>
      </c>
      <c r="F96" t="str">
        <f t="shared" si="1"/>
        <v>김재현 넥센</v>
      </c>
      <c r="G96" s="3">
        <v>95</v>
      </c>
    </row>
    <row r="97" spans="2:7" x14ac:dyDescent="0.3">
      <c r="B97" s="4" t="s">
        <v>90</v>
      </c>
      <c r="C97" s="3" t="s">
        <v>65</v>
      </c>
      <c r="D97" s="3">
        <v>96</v>
      </c>
      <c r="F97" t="str">
        <f t="shared" si="1"/>
        <v>김재호 두산</v>
      </c>
      <c r="G97" s="3">
        <v>96</v>
      </c>
    </row>
    <row r="98" spans="2:7" x14ac:dyDescent="0.3">
      <c r="B98" s="4" t="s">
        <v>64</v>
      </c>
      <c r="C98" s="3" t="s">
        <v>65</v>
      </c>
      <c r="D98" s="3">
        <v>97</v>
      </c>
      <c r="F98" t="str">
        <f t="shared" si="1"/>
        <v>김재환 두산</v>
      </c>
      <c r="G98" s="3">
        <v>97</v>
      </c>
    </row>
    <row r="99" spans="2:7" x14ac:dyDescent="0.3">
      <c r="B99" s="4" t="s">
        <v>361</v>
      </c>
      <c r="C99" s="3" t="s">
        <v>5</v>
      </c>
      <c r="D99" s="3">
        <v>98</v>
      </c>
      <c r="F99" t="str">
        <f t="shared" si="1"/>
        <v>김정인 넥센</v>
      </c>
      <c r="G99" s="3">
        <v>98</v>
      </c>
    </row>
    <row r="100" spans="2:7" x14ac:dyDescent="0.3">
      <c r="B100" s="4" t="s">
        <v>303</v>
      </c>
      <c r="C100" s="3" t="s">
        <v>48</v>
      </c>
      <c r="D100" s="3">
        <v>99</v>
      </c>
      <c r="F100" t="str">
        <f t="shared" si="1"/>
        <v>김정혁 삼성</v>
      </c>
      <c r="G100" s="3">
        <v>99</v>
      </c>
    </row>
    <row r="101" spans="2:7" x14ac:dyDescent="0.3">
      <c r="B101" s="4" t="s">
        <v>434</v>
      </c>
      <c r="C101" s="3" t="s">
        <v>5</v>
      </c>
      <c r="D101" s="3">
        <v>100</v>
      </c>
      <c r="F101" t="str">
        <f t="shared" si="1"/>
        <v>김정훈 넥센</v>
      </c>
      <c r="G101" s="3">
        <v>100</v>
      </c>
    </row>
    <row r="102" spans="2:7" x14ac:dyDescent="0.3">
      <c r="B102" s="4" t="s">
        <v>288</v>
      </c>
      <c r="C102" s="3" t="s">
        <v>77</v>
      </c>
      <c r="D102" s="3">
        <v>101</v>
      </c>
      <c r="F102" t="str">
        <f t="shared" si="1"/>
        <v>김종민 kt</v>
      </c>
      <c r="G102" s="3">
        <v>101</v>
      </c>
    </row>
    <row r="103" spans="2:7" x14ac:dyDescent="0.3">
      <c r="B103" s="4" t="s">
        <v>430</v>
      </c>
      <c r="C103" s="3" t="s">
        <v>56</v>
      </c>
      <c r="D103" s="3">
        <v>102</v>
      </c>
      <c r="F103" t="str">
        <f t="shared" si="1"/>
        <v>김종호 NC</v>
      </c>
      <c r="G103" s="3">
        <v>102</v>
      </c>
    </row>
    <row r="104" spans="2:7" x14ac:dyDescent="0.3">
      <c r="B104" s="4" t="s">
        <v>118</v>
      </c>
      <c r="C104" s="3" t="s">
        <v>67</v>
      </c>
      <c r="D104" s="3">
        <v>103</v>
      </c>
      <c r="F104" t="str">
        <f t="shared" si="1"/>
        <v>김주찬 KIA</v>
      </c>
      <c r="G104" s="3">
        <v>103</v>
      </c>
    </row>
    <row r="105" spans="2:7" x14ac:dyDescent="0.3">
      <c r="B105" s="4" t="s">
        <v>144</v>
      </c>
      <c r="C105" s="3" t="s">
        <v>62</v>
      </c>
      <c r="D105" s="3">
        <v>104</v>
      </c>
      <c r="F105" t="str">
        <f t="shared" si="1"/>
        <v>김주한 SK</v>
      </c>
      <c r="G105" s="3">
        <v>104</v>
      </c>
    </row>
    <row r="106" spans="2:7" x14ac:dyDescent="0.3">
      <c r="B106" s="4" t="s">
        <v>396</v>
      </c>
      <c r="C106" s="3" t="s">
        <v>70</v>
      </c>
      <c r="D106" s="3">
        <v>105</v>
      </c>
      <c r="F106" t="str">
        <f t="shared" si="1"/>
        <v>김주현 한화</v>
      </c>
      <c r="G106" s="3">
        <v>105</v>
      </c>
    </row>
    <row r="107" spans="2:7" x14ac:dyDescent="0.3">
      <c r="B107" s="4" t="s">
        <v>396</v>
      </c>
      <c r="C107" s="3" t="s">
        <v>52</v>
      </c>
      <c r="D107" s="3">
        <v>106</v>
      </c>
      <c r="F107" t="str">
        <f t="shared" si="1"/>
        <v>김주현 롯데</v>
      </c>
      <c r="G107" s="3">
        <v>106</v>
      </c>
    </row>
    <row r="108" spans="2:7" x14ac:dyDescent="0.3">
      <c r="B108" s="4" t="s">
        <v>204</v>
      </c>
      <c r="C108" s="3" t="s">
        <v>67</v>
      </c>
      <c r="D108" s="3">
        <v>107</v>
      </c>
      <c r="F108" t="str">
        <f t="shared" si="1"/>
        <v>김주형 KIA</v>
      </c>
      <c r="G108" s="3">
        <v>107</v>
      </c>
    </row>
    <row r="109" spans="2:7" x14ac:dyDescent="0.3">
      <c r="B109" s="4" t="s">
        <v>192</v>
      </c>
      <c r="C109" s="3" t="s">
        <v>56</v>
      </c>
      <c r="D109" s="3">
        <v>108</v>
      </c>
      <c r="F109" t="str">
        <f t="shared" si="1"/>
        <v>김준완 NC</v>
      </c>
      <c r="G109" s="3">
        <v>108</v>
      </c>
    </row>
    <row r="110" spans="2:7" x14ac:dyDescent="0.3">
      <c r="B110" s="4" t="s">
        <v>418</v>
      </c>
      <c r="C110" s="3" t="s">
        <v>52</v>
      </c>
      <c r="D110" s="3">
        <v>109</v>
      </c>
      <c r="F110" t="str">
        <f t="shared" si="1"/>
        <v>김준태 롯데</v>
      </c>
      <c r="G110" s="3">
        <v>109</v>
      </c>
    </row>
    <row r="111" spans="2:7" x14ac:dyDescent="0.3">
      <c r="B111" s="4" t="s">
        <v>243</v>
      </c>
      <c r="C111" s="3" t="s">
        <v>85</v>
      </c>
      <c r="D111" s="3">
        <v>110</v>
      </c>
      <c r="F111" t="str">
        <f t="shared" si="1"/>
        <v>김지성 LG</v>
      </c>
      <c r="G111" s="3">
        <v>110</v>
      </c>
    </row>
    <row r="112" spans="2:7" x14ac:dyDescent="0.3">
      <c r="B112" s="4" t="s">
        <v>14</v>
      </c>
      <c r="C112" s="3" t="s">
        <v>5</v>
      </c>
      <c r="D112" s="3">
        <v>111</v>
      </c>
      <c r="F112" t="str">
        <f t="shared" si="1"/>
        <v>김지수 넥센</v>
      </c>
      <c r="G112" s="3">
        <v>111</v>
      </c>
    </row>
    <row r="113" spans="2:7" x14ac:dyDescent="0.3">
      <c r="B113" s="4" t="s">
        <v>14</v>
      </c>
      <c r="C113" s="3" t="s">
        <v>52</v>
      </c>
      <c r="D113" s="3">
        <v>112</v>
      </c>
      <c r="F113" t="str">
        <f t="shared" si="1"/>
        <v>김지수 롯데</v>
      </c>
      <c r="G113" s="3">
        <v>112</v>
      </c>
    </row>
    <row r="114" spans="2:7" x14ac:dyDescent="0.3">
      <c r="B114" s="4" t="s">
        <v>172</v>
      </c>
      <c r="C114" s="3" t="s">
        <v>85</v>
      </c>
      <c r="D114" s="3">
        <v>113</v>
      </c>
      <c r="F114" t="str">
        <f t="shared" si="1"/>
        <v>김지용 LG</v>
      </c>
      <c r="G114" s="3">
        <v>113</v>
      </c>
    </row>
    <row r="115" spans="2:7" x14ac:dyDescent="0.3">
      <c r="B115" s="4" t="s">
        <v>385</v>
      </c>
      <c r="C115" s="3" t="s">
        <v>77</v>
      </c>
      <c r="D115" s="3">
        <v>114</v>
      </c>
      <c r="F115" t="str">
        <f t="shared" si="1"/>
        <v>김진곤 kt</v>
      </c>
      <c r="G115" s="3">
        <v>114</v>
      </c>
    </row>
    <row r="116" spans="2:7" x14ac:dyDescent="0.3">
      <c r="B116" s="4" t="s">
        <v>137</v>
      </c>
      <c r="C116" s="3" t="s">
        <v>56</v>
      </c>
      <c r="D116" s="3">
        <v>115</v>
      </c>
      <c r="F116" t="str">
        <f t="shared" si="1"/>
        <v>김진성 NC</v>
      </c>
      <c r="G116" s="3">
        <v>115</v>
      </c>
    </row>
    <row r="117" spans="2:7" x14ac:dyDescent="0.3">
      <c r="B117" s="4" t="s">
        <v>331</v>
      </c>
      <c r="C117" s="3" t="s">
        <v>67</v>
      </c>
      <c r="D117" s="3">
        <v>116</v>
      </c>
      <c r="F117" t="str">
        <f t="shared" si="1"/>
        <v>김진우 KIA</v>
      </c>
      <c r="G117" s="3">
        <v>116</v>
      </c>
    </row>
    <row r="118" spans="2:7" x14ac:dyDescent="0.3">
      <c r="B118" s="4" t="s">
        <v>58</v>
      </c>
      <c r="C118" s="3" t="s">
        <v>56</v>
      </c>
      <c r="D118" s="3">
        <v>117</v>
      </c>
      <c r="F118" t="str">
        <f t="shared" si="1"/>
        <v>김태군 NC</v>
      </c>
      <c r="G118" s="3">
        <v>117</v>
      </c>
    </row>
    <row r="119" spans="2:7" x14ac:dyDescent="0.3">
      <c r="B119" s="4" t="s">
        <v>335</v>
      </c>
      <c r="C119" s="3" t="s">
        <v>70</v>
      </c>
      <c r="D119" s="3">
        <v>118</v>
      </c>
      <c r="F119" t="str">
        <f t="shared" si="1"/>
        <v>김태균 한화</v>
      </c>
      <c r="G119" s="3">
        <v>118</v>
      </c>
    </row>
    <row r="120" spans="2:7" x14ac:dyDescent="0.3">
      <c r="B120" s="4" t="s">
        <v>354</v>
      </c>
      <c r="C120" s="3" t="s">
        <v>70</v>
      </c>
      <c r="D120" s="3">
        <v>119</v>
      </c>
      <c r="F120" t="str">
        <f t="shared" si="1"/>
        <v>김태완 한화</v>
      </c>
      <c r="G120" s="3">
        <v>119</v>
      </c>
    </row>
    <row r="121" spans="2:7" x14ac:dyDescent="0.3">
      <c r="B121" s="4" t="s">
        <v>354</v>
      </c>
      <c r="C121" s="3" t="s">
        <v>48</v>
      </c>
      <c r="D121" s="3">
        <v>120</v>
      </c>
      <c r="F121" t="str">
        <f t="shared" si="1"/>
        <v>김태완 삼성</v>
      </c>
      <c r="G121" s="3">
        <v>120</v>
      </c>
    </row>
    <row r="122" spans="2:7" x14ac:dyDescent="0.3">
      <c r="B122" s="4" t="s">
        <v>540</v>
      </c>
      <c r="C122" s="3" t="s">
        <v>56</v>
      </c>
      <c r="D122" s="3">
        <v>121</v>
      </c>
      <c r="F122" t="str">
        <f t="shared" si="1"/>
        <v>김태진 NC</v>
      </c>
      <c r="G122" s="3">
        <v>121</v>
      </c>
    </row>
    <row r="123" spans="2:7" x14ac:dyDescent="0.3">
      <c r="B123" s="4" t="s">
        <v>289</v>
      </c>
      <c r="C123" s="3" t="s">
        <v>62</v>
      </c>
      <c r="D123" s="3">
        <v>122</v>
      </c>
      <c r="F123" t="str">
        <f t="shared" si="1"/>
        <v>김태훈 SK</v>
      </c>
      <c r="G123" s="3">
        <v>122</v>
      </c>
    </row>
    <row r="124" spans="2:7" x14ac:dyDescent="0.3">
      <c r="B124" s="4" t="s">
        <v>30</v>
      </c>
      <c r="C124" s="3" t="s">
        <v>5</v>
      </c>
      <c r="D124" s="3">
        <v>123</v>
      </c>
      <c r="F124" t="str">
        <f t="shared" si="1"/>
        <v>김택형 넥센</v>
      </c>
      <c r="G124" s="3">
        <v>123</v>
      </c>
    </row>
    <row r="125" spans="2:7" x14ac:dyDescent="0.3">
      <c r="B125" s="4" t="s">
        <v>15</v>
      </c>
      <c r="C125" s="3" t="s">
        <v>5</v>
      </c>
      <c r="D125" s="3">
        <v>124</v>
      </c>
      <c r="F125" t="str">
        <f t="shared" si="1"/>
        <v>김하성 넥센</v>
      </c>
      <c r="G125" s="3">
        <v>124</v>
      </c>
    </row>
    <row r="126" spans="2:7" x14ac:dyDescent="0.3">
      <c r="B126" s="4" t="s">
        <v>516</v>
      </c>
      <c r="C126" s="3" t="s">
        <v>56</v>
      </c>
      <c r="D126" s="3">
        <v>125</v>
      </c>
      <c r="F126" t="str">
        <f t="shared" si="1"/>
        <v>김학성 NC</v>
      </c>
      <c r="G126" s="3">
        <v>125</v>
      </c>
    </row>
    <row r="127" spans="2:7" x14ac:dyDescent="0.3">
      <c r="B127" s="4" t="s">
        <v>346</v>
      </c>
      <c r="C127" s="3" t="s">
        <v>48</v>
      </c>
      <c r="D127" s="3">
        <v>126</v>
      </c>
      <c r="F127" t="str">
        <f t="shared" si="1"/>
        <v>김현우 삼성</v>
      </c>
      <c r="G127" s="3">
        <v>126</v>
      </c>
    </row>
    <row r="128" spans="2:7" x14ac:dyDescent="0.3">
      <c r="B128" s="4" t="s">
        <v>130</v>
      </c>
      <c r="C128" s="3" t="s">
        <v>67</v>
      </c>
      <c r="D128" s="3">
        <v>127</v>
      </c>
      <c r="F128" t="str">
        <f t="shared" si="1"/>
        <v>김호령 KIA</v>
      </c>
      <c r="G128" s="3">
        <v>127</v>
      </c>
    </row>
    <row r="129" spans="2:7" x14ac:dyDescent="0.3">
      <c r="B129" s="4" t="s">
        <v>302</v>
      </c>
      <c r="C129" s="3" t="s">
        <v>70</v>
      </c>
      <c r="D129" s="3">
        <v>128</v>
      </c>
      <c r="F129" t="str">
        <f t="shared" si="1"/>
        <v>김회성 한화</v>
      </c>
      <c r="G129" s="3">
        <v>128</v>
      </c>
    </row>
    <row r="130" spans="2:7" x14ac:dyDescent="0.3">
      <c r="B130" s="4" t="s">
        <v>185</v>
      </c>
      <c r="C130" s="3" t="s">
        <v>52</v>
      </c>
      <c r="D130" s="3">
        <v>129</v>
      </c>
      <c r="F130" t="str">
        <f t="shared" ref="F130:F193" si="2">B130&amp;" "&amp;C130</f>
        <v>나경민 롯데</v>
      </c>
      <c r="G130" s="3">
        <v>129</v>
      </c>
    </row>
    <row r="131" spans="2:7" x14ac:dyDescent="0.3">
      <c r="B131" s="4" t="s">
        <v>79</v>
      </c>
      <c r="C131" s="3" t="s">
        <v>56</v>
      </c>
      <c r="D131" s="3">
        <v>130</v>
      </c>
      <c r="F131" t="str">
        <f t="shared" si="2"/>
        <v>나성범 NC</v>
      </c>
      <c r="G131" s="3">
        <v>130</v>
      </c>
    </row>
    <row r="132" spans="2:7" x14ac:dyDescent="0.3">
      <c r="B132" s="4" t="s">
        <v>406</v>
      </c>
      <c r="C132" s="3" t="s">
        <v>48</v>
      </c>
      <c r="D132" s="3">
        <v>131</v>
      </c>
      <c r="F132" t="str">
        <f t="shared" si="2"/>
        <v>나성용 삼성</v>
      </c>
      <c r="G132" s="3">
        <v>131</v>
      </c>
    </row>
    <row r="133" spans="2:7" x14ac:dyDescent="0.3">
      <c r="B133" s="4" t="s">
        <v>131</v>
      </c>
      <c r="C133" s="3" t="s">
        <v>62</v>
      </c>
      <c r="D133" s="3">
        <v>132</v>
      </c>
      <c r="F133" t="str">
        <f t="shared" si="2"/>
        <v>나주환 SK</v>
      </c>
      <c r="G133" s="3">
        <v>132</v>
      </c>
    </row>
    <row r="134" spans="2:7" x14ac:dyDescent="0.3">
      <c r="B134" s="4" t="s">
        <v>232</v>
      </c>
      <c r="C134" s="3" t="s">
        <v>67</v>
      </c>
      <c r="D134" s="3">
        <v>133</v>
      </c>
      <c r="F134" t="str">
        <f t="shared" si="2"/>
        <v>나지완 KIA</v>
      </c>
      <c r="G134" s="3">
        <v>133</v>
      </c>
    </row>
    <row r="135" spans="2:7" x14ac:dyDescent="0.3">
      <c r="B135" s="4" t="s">
        <v>367</v>
      </c>
      <c r="C135" s="3" t="s">
        <v>77</v>
      </c>
      <c r="D135" s="3">
        <v>134</v>
      </c>
      <c r="F135" t="str">
        <f t="shared" si="2"/>
        <v>남태혁 kt</v>
      </c>
      <c r="G135" s="3">
        <v>134</v>
      </c>
    </row>
    <row r="136" spans="2:7" x14ac:dyDescent="0.3">
      <c r="B136" s="4" t="s">
        <v>340</v>
      </c>
      <c r="C136" s="3" t="s">
        <v>52</v>
      </c>
      <c r="D136" s="3">
        <v>135</v>
      </c>
      <c r="F136" t="str">
        <f t="shared" si="2"/>
        <v>노경은 롯데</v>
      </c>
      <c r="G136" s="3">
        <v>135</v>
      </c>
    </row>
    <row r="137" spans="2:7" x14ac:dyDescent="0.3">
      <c r="B137" s="4" t="s">
        <v>124</v>
      </c>
      <c r="C137" s="3" t="s">
        <v>67</v>
      </c>
      <c r="D137" s="3">
        <v>136</v>
      </c>
      <c r="F137" t="str">
        <f t="shared" si="2"/>
        <v>노수광 KIA</v>
      </c>
      <c r="G137" s="3">
        <v>136</v>
      </c>
    </row>
    <row r="138" spans="2:7" x14ac:dyDescent="0.3">
      <c r="B138" s="4" t="s">
        <v>252</v>
      </c>
      <c r="C138" s="3" t="s">
        <v>65</v>
      </c>
      <c r="D138" s="3">
        <v>137</v>
      </c>
      <c r="F138" t="str">
        <f t="shared" si="2"/>
        <v>니퍼트 두산</v>
      </c>
      <c r="G138" s="3">
        <v>137</v>
      </c>
    </row>
    <row r="139" spans="2:7" x14ac:dyDescent="0.3">
      <c r="B139" s="4" t="s">
        <v>12</v>
      </c>
      <c r="C139" s="3" t="s">
        <v>5</v>
      </c>
      <c r="D139" s="3">
        <v>138</v>
      </c>
      <c r="F139" t="str">
        <f t="shared" si="2"/>
        <v>대니돈 넥센</v>
      </c>
      <c r="G139" s="3">
        <v>138</v>
      </c>
    </row>
    <row r="140" spans="2:7" x14ac:dyDescent="0.3">
      <c r="B140" s="4" t="s">
        <v>333</v>
      </c>
      <c r="C140" s="3" t="s">
        <v>56</v>
      </c>
      <c r="D140" s="3">
        <v>139</v>
      </c>
      <c r="F140" t="str">
        <f t="shared" si="2"/>
        <v>도태훈 NC</v>
      </c>
      <c r="G140" s="3">
        <v>139</v>
      </c>
    </row>
    <row r="141" spans="2:7" x14ac:dyDescent="0.3">
      <c r="B141" s="4" t="s">
        <v>469</v>
      </c>
      <c r="C141" s="3" t="s">
        <v>62</v>
      </c>
      <c r="D141" s="3">
        <v>140</v>
      </c>
      <c r="F141" t="str">
        <f t="shared" si="2"/>
        <v>라라 SK</v>
      </c>
      <c r="G141" s="3">
        <v>140</v>
      </c>
    </row>
    <row r="142" spans="2:7" x14ac:dyDescent="0.3">
      <c r="B142" s="4" t="s">
        <v>527</v>
      </c>
      <c r="C142" s="3" t="s">
        <v>48</v>
      </c>
      <c r="D142" s="3">
        <v>141</v>
      </c>
      <c r="F142" t="str">
        <f t="shared" si="2"/>
        <v>레온 삼성</v>
      </c>
      <c r="G142" s="3">
        <v>141</v>
      </c>
    </row>
    <row r="143" spans="2:7" x14ac:dyDescent="0.3">
      <c r="B143" s="4" t="s">
        <v>247</v>
      </c>
      <c r="C143" s="3" t="s">
        <v>52</v>
      </c>
      <c r="D143" s="3">
        <v>142</v>
      </c>
      <c r="F143" t="str">
        <f t="shared" si="2"/>
        <v>레일리 롯데</v>
      </c>
      <c r="G143" s="3">
        <v>142</v>
      </c>
    </row>
    <row r="144" spans="2:7" x14ac:dyDescent="0.3">
      <c r="B144" s="4" t="s">
        <v>86</v>
      </c>
      <c r="C144" s="3" t="s">
        <v>70</v>
      </c>
      <c r="D144" s="3">
        <v>143</v>
      </c>
      <c r="F144" t="str">
        <f t="shared" si="2"/>
        <v>로사리오 한화</v>
      </c>
      <c r="G144" s="3">
        <v>143</v>
      </c>
    </row>
    <row r="145" spans="2:7" x14ac:dyDescent="0.3">
      <c r="B145" s="4" t="s">
        <v>482</v>
      </c>
      <c r="C145" s="3" t="s">
        <v>77</v>
      </c>
      <c r="D145" s="3">
        <v>144</v>
      </c>
      <c r="F145" t="str">
        <f t="shared" si="2"/>
        <v>로위 kt</v>
      </c>
      <c r="G145" s="3">
        <v>144</v>
      </c>
    </row>
    <row r="146" spans="2:7" x14ac:dyDescent="0.3">
      <c r="B146" s="4" t="s">
        <v>506</v>
      </c>
      <c r="C146" s="3" t="s">
        <v>70</v>
      </c>
      <c r="D146" s="3">
        <v>145</v>
      </c>
      <c r="F146" t="str">
        <f t="shared" si="2"/>
        <v>로저스 한화</v>
      </c>
      <c r="G146" s="3">
        <v>145</v>
      </c>
    </row>
    <row r="147" spans="2:7" x14ac:dyDescent="0.3">
      <c r="B147" s="4" t="s">
        <v>275</v>
      </c>
      <c r="C147" s="3" t="s">
        <v>85</v>
      </c>
      <c r="D147" s="3">
        <v>146</v>
      </c>
      <c r="F147" t="str">
        <f t="shared" si="2"/>
        <v>류제국 LG</v>
      </c>
      <c r="G147" s="3">
        <v>146</v>
      </c>
    </row>
    <row r="148" spans="2:7" x14ac:dyDescent="0.3">
      <c r="B148" s="4" t="s">
        <v>126</v>
      </c>
      <c r="C148" s="3" t="s">
        <v>65</v>
      </c>
      <c r="D148" s="3">
        <v>147</v>
      </c>
      <c r="F148" t="str">
        <f t="shared" si="2"/>
        <v>류지혁 두산</v>
      </c>
      <c r="G148" s="3">
        <v>147</v>
      </c>
    </row>
    <row r="149" spans="2:7" x14ac:dyDescent="0.3">
      <c r="B149" s="4" t="s">
        <v>298</v>
      </c>
      <c r="C149" s="3" t="s">
        <v>77</v>
      </c>
      <c r="D149" s="3">
        <v>148</v>
      </c>
      <c r="F149" t="str">
        <f t="shared" si="2"/>
        <v>류희운 kt</v>
      </c>
      <c r="G149" s="3">
        <v>148</v>
      </c>
    </row>
    <row r="150" spans="2:7" x14ac:dyDescent="0.3">
      <c r="B150" s="4" t="s">
        <v>358</v>
      </c>
      <c r="C150" s="3" t="s">
        <v>52</v>
      </c>
      <c r="D150" s="3">
        <v>149</v>
      </c>
      <c r="F150" t="str">
        <f t="shared" si="2"/>
        <v>린드블럼 롯데</v>
      </c>
      <c r="G150" s="3">
        <v>149</v>
      </c>
    </row>
    <row r="151" spans="2:7" x14ac:dyDescent="0.3">
      <c r="B151" s="4" t="s">
        <v>414</v>
      </c>
      <c r="C151" s="3" t="s">
        <v>77</v>
      </c>
      <c r="D151" s="3">
        <v>150</v>
      </c>
      <c r="F151" t="str">
        <f t="shared" si="2"/>
        <v>마르테 kt</v>
      </c>
      <c r="G151" s="3">
        <v>150</v>
      </c>
    </row>
    <row r="152" spans="2:7" x14ac:dyDescent="0.3">
      <c r="B152" s="4" t="s">
        <v>491</v>
      </c>
      <c r="C152" s="3" t="s">
        <v>77</v>
      </c>
      <c r="D152" s="3">
        <v>151</v>
      </c>
      <c r="F152" t="str">
        <f t="shared" si="2"/>
        <v>마리몬 kt</v>
      </c>
      <c r="G152" s="3">
        <v>151</v>
      </c>
    </row>
    <row r="153" spans="2:7" x14ac:dyDescent="0.3">
      <c r="B153" s="4" t="s">
        <v>498</v>
      </c>
      <c r="C153" s="3" t="s">
        <v>70</v>
      </c>
      <c r="D153" s="3">
        <v>152</v>
      </c>
      <c r="F153" t="str">
        <f t="shared" si="2"/>
        <v>마에스트리 한화</v>
      </c>
      <c r="G153" s="3">
        <v>152</v>
      </c>
    </row>
    <row r="154" spans="2:7" x14ac:dyDescent="0.3">
      <c r="B154" s="4" t="s">
        <v>31</v>
      </c>
      <c r="C154" s="3" t="s">
        <v>5</v>
      </c>
      <c r="D154" s="3">
        <v>153</v>
      </c>
      <c r="F154" t="str">
        <f t="shared" si="2"/>
        <v>마정길 넥센</v>
      </c>
      <c r="G154" s="3">
        <v>153</v>
      </c>
    </row>
    <row r="155" spans="2:7" x14ac:dyDescent="0.3">
      <c r="B155" s="4" t="s">
        <v>479</v>
      </c>
      <c r="C155" s="3" t="s">
        <v>5</v>
      </c>
      <c r="D155" s="3">
        <v>154</v>
      </c>
      <c r="F155" t="str">
        <f t="shared" si="2"/>
        <v>맥그레거 넥센</v>
      </c>
      <c r="G155" s="3">
        <v>154</v>
      </c>
    </row>
    <row r="156" spans="2:7" x14ac:dyDescent="0.3">
      <c r="B156" s="4" t="s">
        <v>455</v>
      </c>
      <c r="C156" s="3" t="s">
        <v>52</v>
      </c>
      <c r="D156" s="3">
        <v>155</v>
      </c>
      <c r="F156" t="str">
        <f t="shared" si="2"/>
        <v>맥스웰 롯데</v>
      </c>
      <c r="G156" s="3">
        <v>155</v>
      </c>
    </row>
    <row r="157" spans="2:7" x14ac:dyDescent="0.3">
      <c r="B157" s="4" t="s">
        <v>208</v>
      </c>
      <c r="C157" s="3" t="s">
        <v>56</v>
      </c>
      <c r="D157" s="3">
        <v>156</v>
      </c>
      <c r="F157" t="str">
        <f t="shared" si="2"/>
        <v>모창민 NC</v>
      </c>
      <c r="G157" s="3">
        <v>156</v>
      </c>
    </row>
    <row r="158" spans="2:7" x14ac:dyDescent="0.3">
      <c r="B158" s="4" t="s">
        <v>189</v>
      </c>
      <c r="C158" s="3" t="s">
        <v>62</v>
      </c>
      <c r="D158" s="3">
        <v>157</v>
      </c>
      <c r="F158" t="str">
        <f t="shared" si="2"/>
        <v>문광은 SK</v>
      </c>
      <c r="G158" s="3">
        <v>157</v>
      </c>
    </row>
    <row r="159" spans="2:7" x14ac:dyDescent="0.3">
      <c r="B159" s="4" t="s">
        <v>136</v>
      </c>
      <c r="C159" s="3" t="s">
        <v>52</v>
      </c>
      <c r="D159" s="3">
        <v>158</v>
      </c>
      <c r="F159" t="str">
        <f t="shared" si="2"/>
        <v>문규현 롯데</v>
      </c>
      <c r="G159" s="3">
        <v>158</v>
      </c>
    </row>
    <row r="160" spans="2:7" x14ac:dyDescent="0.3">
      <c r="B160" s="4" t="s">
        <v>456</v>
      </c>
      <c r="C160" s="3" t="s">
        <v>77</v>
      </c>
      <c r="D160" s="3">
        <v>159</v>
      </c>
      <c r="F160" t="str">
        <f t="shared" si="2"/>
        <v>문상철 kt</v>
      </c>
      <c r="G160" s="3">
        <v>159</v>
      </c>
    </row>
    <row r="161" spans="2:7" x14ac:dyDescent="0.3">
      <c r="B161" s="4" t="s">
        <v>343</v>
      </c>
      <c r="C161" s="3" t="s">
        <v>85</v>
      </c>
      <c r="D161" s="3">
        <v>160</v>
      </c>
      <c r="F161" t="str">
        <f t="shared" si="2"/>
        <v>문선재 LG</v>
      </c>
      <c r="G161" s="3">
        <v>160</v>
      </c>
    </row>
    <row r="162" spans="2:7" x14ac:dyDescent="0.3">
      <c r="B162" s="4" t="s">
        <v>257</v>
      </c>
      <c r="C162" s="3" t="s">
        <v>62</v>
      </c>
      <c r="D162" s="3">
        <v>161</v>
      </c>
      <c r="F162" t="str">
        <f t="shared" si="2"/>
        <v>문승원 SK</v>
      </c>
      <c r="G162" s="3">
        <v>161</v>
      </c>
    </row>
    <row r="163" spans="2:7" x14ac:dyDescent="0.3">
      <c r="B163" s="4" t="s">
        <v>105</v>
      </c>
      <c r="C163" s="3" t="s">
        <v>65</v>
      </c>
      <c r="D163" s="3">
        <v>162</v>
      </c>
      <c r="F163" t="str">
        <f t="shared" si="2"/>
        <v>민병헌 두산</v>
      </c>
      <c r="G163" s="3">
        <v>162</v>
      </c>
    </row>
    <row r="164" spans="2:7" x14ac:dyDescent="0.3">
      <c r="B164" s="4" t="s">
        <v>451</v>
      </c>
      <c r="C164" s="3" t="s">
        <v>56</v>
      </c>
      <c r="D164" s="3">
        <v>163</v>
      </c>
      <c r="F164" t="str">
        <f t="shared" si="2"/>
        <v>민성기 NC</v>
      </c>
      <c r="G164" s="3">
        <v>163</v>
      </c>
    </row>
    <row r="165" spans="2:7" x14ac:dyDescent="0.3">
      <c r="B165" s="4" t="s">
        <v>82</v>
      </c>
      <c r="C165" s="3" t="s">
        <v>65</v>
      </c>
      <c r="D165" s="3">
        <v>164</v>
      </c>
      <c r="F165" t="str">
        <f t="shared" si="2"/>
        <v>박건우 두산</v>
      </c>
      <c r="G165" s="3">
        <v>164</v>
      </c>
    </row>
    <row r="166" spans="2:7" x14ac:dyDescent="0.3">
      <c r="B166" s="4" t="s">
        <v>76</v>
      </c>
      <c r="C166" s="3" t="s">
        <v>77</v>
      </c>
      <c r="D166" s="3">
        <v>165</v>
      </c>
      <c r="F166" t="str">
        <f t="shared" si="2"/>
        <v>박경수 kt</v>
      </c>
      <c r="G166" s="3">
        <v>165</v>
      </c>
    </row>
    <row r="167" spans="2:7" x14ac:dyDescent="0.3">
      <c r="B167" s="4" t="s">
        <v>520</v>
      </c>
      <c r="C167" s="3" t="s">
        <v>48</v>
      </c>
      <c r="D167" s="3">
        <v>166</v>
      </c>
      <c r="F167" t="str">
        <f t="shared" si="2"/>
        <v>박계범 삼성</v>
      </c>
      <c r="G167" s="3">
        <v>166</v>
      </c>
    </row>
    <row r="168" spans="2:7" x14ac:dyDescent="0.3">
      <c r="B168" s="4" t="s">
        <v>170</v>
      </c>
      <c r="C168" s="3" t="s">
        <v>56</v>
      </c>
      <c r="D168" s="3">
        <v>167</v>
      </c>
      <c r="F168" t="str">
        <f t="shared" si="2"/>
        <v>박광열 NC</v>
      </c>
      <c r="G168" s="3">
        <v>167</v>
      </c>
    </row>
    <row r="169" spans="2:7" x14ac:dyDescent="0.3">
      <c r="B169" s="4" t="s">
        <v>341</v>
      </c>
      <c r="C169" s="3" t="s">
        <v>48</v>
      </c>
      <c r="D169" s="3">
        <v>168</v>
      </c>
      <c r="F169" t="str">
        <f t="shared" si="2"/>
        <v>박근홍 삼성</v>
      </c>
      <c r="G169" s="3">
        <v>168</v>
      </c>
    </row>
    <row r="170" spans="2:7" x14ac:dyDescent="0.3">
      <c r="B170" s="4" t="s">
        <v>115</v>
      </c>
      <c r="C170" s="3" t="s">
        <v>77</v>
      </c>
      <c r="D170" s="3">
        <v>169</v>
      </c>
      <c r="F170" t="str">
        <f t="shared" si="2"/>
        <v>박기혁 kt</v>
      </c>
      <c r="G170" s="3">
        <v>169</v>
      </c>
    </row>
    <row r="171" spans="2:7" x14ac:dyDescent="0.3">
      <c r="B171" s="4" t="s">
        <v>545</v>
      </c>
      <c r="C171" s="3" t="s">
        <v>70</v>
      </c>
      <c r="D171" s="3">
        <v>170</v>
      </c>
      <c r="F171" t="str">
        <f t="shared" si="2"/>
        <v>박노민 한화</v>
      </c>
      <c r="G171" s="3">
        <v>170</v>
      </c>
    </row>
    <row r="172" spans="2:7" x14ac:dyDescent="0.3">
      <c r="B172" s="4" t="s">
        <v>18</v>
      </c>
      <c r="C172" s="3" t="s">
        <v>5</v>
      </c>
      <c r="D172" s="3">
        <v>171</v>
      </c>
      <c r="F172" t="str">
        <f t="shared" si="2"/>
        <v>박동원 넥센</v>
      </c>
      <c r="G172" s="3">
        <v>171</v>
      </c>
    </row>
    <row r="173" spans="2:7" x14ac:dyDescent="0.3">
      <c r="B173" s="4" t="s">
        <v>504</v>
      </c>
      <c r="C173" s="3" t="s">
        <v>48</v>
      </c>
      <c r="D173" s="3">
        <v>172</v>
      </c>
      <c r="F173" t="str">
        <f t="shared" si="2"/>
        <v>박민규 삼성</v>
      </c>
      <c r="G173" s="3">
        <v>172</v>
      </c>
    </row>
    <row r="174" spans="2:7" x14ac:dyDescent="0.3">
      <c r="B174" s="4" t="s">
        <v>457</v>
      </c>
      <c r="C174" s="3" t="s">
        <v>56</v>
      </c>
      <c r="D174" s="3">
        <v>173</v>
      </c>
      <c r="F174" t="str">
        <f t="shared" si="2"/>
        <v>박민석 NC</v>
      </c>
      <c r="G174" s="3">
        <v>173</v>
      </c>
    </row>
    <row r="175" spans="2:7" x14ac:dyDescent="0.3">
      <c r="B175" s="4" t="s">
        <v>103</v>
      </c>
      <c r="C175" s="3" t="s">
        <v>56</v>
      </c>
      <c r="D175" s="3">
        <v>174</v>
      </c>
      <c r="F175" t="str">
        <f t="shared" si="2"/>
        <v>박민우 NC</v>
      </c>
      <c r="G175" s="3">
        <v>174</v>
      </c>
    </row>
    <row r="176" spans="2:7" x14ac:dyDescent="0.3">
      <c r="B176" s="4" t="s">
        <v>436</v>
      </c>
      <c r="C176" s="3" t="s">
        <v>62</v>
      </c>
      <c r="D176" s="3">
        <v>175</v>
      </c>
      <c r="F176" t="str">
        <f t="shared" si="2"/>
        <v>박민호 SK</v>
      </c>
      <c r="G176" s="3">
        <v>175</v>
      </c>
    </row>
    <row r="177" spans="2:7" x14ac:dyDescent="0.3">
      <c r="B177" s="4" t="s">
        <v>528</v>
      </c>
      <c r="C177" s="3" t="s">
        <v>56</v>
      </c>
      <c r="D177" s="3">
        <v>176</v>
      </c>
      <c r="F177" t="str">
        <f t="shared" si="2"/>
        <v>박상혁 NC</v>
      </c>
      <c r="G177" s="3">
        <v>176</v>
      </c>
    </row>
    <row r="178" spans="2:7" x14ac:dyDescent="0.3">
      <c r="B178" s="4" t="s">
        <v>106</v>
      </c>
      <c r="C178" s="3" t="s">
        <v>56</v>
      </c>
      <c r="D178" s="3">
        <v>177</v>
      </c>
      <c r="F178" t="str">
        <f t="shared" si="2"/>
        <v>박석민 NC</v>
      </c>
      <c r="G178" s="3">
        <v>177</v>
      </c>
    </row>
    <row r="179" spans="2:7" x14ac:dyDescent="0.3">
      <c r="B179" s="4" t="s">
        <v>513</v>
      </c>
      <c r="C179" s="3" t="s">
        <v>65</v>
      </c>
      <c r="D179" s="3">
        <v>178</v>
      </c>
      <c r="F179" t="str">
        <f t="shared" si="2"/>
        <v>박성민 두산</v>
      </c>
      <c r="G179" s="3">
        <v>178</v>
      </c>
    </row>
    <row r="180" spans="2:7" x14ac:dyDescent="0.3">
      <c r="B180" s="4" t="s">
        <v>549</v>
      </c>
      <c r="C180" s="3" t="s">
        <v>85</v>
      </c>
      <c r="D180" s="3">
        <v>179</v>
      </c>
      <c r="F180" t="str">
        <f t="shared" si="2"/>
        <v>박성준 LG</v>
      </c>
      <c r="G180" s="3">
        <v>179</v>
      </c>
    </row>
    <row r="181" spans="2:7" x14ac:dyDescent="0.3">
      <c r="B181" s="4" t="s">
        <v>261</v>
      </c>
      <c r="C181" s="3" t="s">
        <v>52</v>
      </c>
      <c r="D181" s="3">
        <v>180</v>
      </c>
      <c r="F181" t="str">
        <f t="shared" si="2"/>
        <v>박세웅 롯데</v>
      </c>
      <c r="G181" s="3">
        <v>180</v>
      </c>
    </row>
    <row r="182" spans="2:7" x14ac:dyDescent="0.3">
      <c r="B182" s="4" t="s">
        <v>261</v>
      </c>
      <c r="C182" s="3" t="s">
        <v>56</v>
      </c>
      <c r="D182" s="3">
        <v>181</v>
      </c>
      <c r="F182" t="str">
        <f t="shared" si="2"/>
        <v>박세웅 NC</v>
      </c>
      <c r="G182" s="3">
        <v>181</v>
      </c>
    </row>
    <row r="183" spans="2:7" x14ac:dyDescent="0.3">
      <c r="B183" s="4" t="s">
        <v>407</v>
      </c>
      <c r="C183" s="3" t="s">
        <v>77</v>
      </c>
      <c r="D183" s="3">
        <v>182</v>
      </c>
      <c r="F183" t="str">
        <f t="shared" si="2"/>
        <v>박세진 kt</v>
      </c>
      <c r="G183" s="3">
        <v>182</v>
      </c>
    </row>
    <row r="184" spans="2:7" x14ac:dyDescent="0.3">
      <c r="B184" s="4" t="s">
        <v>111</v>
      </c>
      <c r="C184" s="3" t="s">
        <v>65</v>
      </c>
      <c r="D184" s="3">
        <v>183</v>
      </c>
      <c r="F184" t="str">
        <f t="shared" si="2"/>
        <v>박세혁 두산</v>
      </c>
      <c r="G184" s="3">
        <v>183</v>
      </c>
    </row>
    <row r="185" spans="2:7" x14ac:dyDescent="0.3">
      <c r="B185" s="4" t="s">
        <v>128</v>
      </c>
      <c r="C185" s="3" t="s">
        <v>62</v>
      </c>
      <c r="D185" s="3">
        <v>184</v>
      </c>
      <c r="F185" t="str">
        <f t="shared" si="2"/>
        <v>박승욱 SK</v>
      </c>
      <c r="G185" s="3">
        <v>184</v>
      </c>
    </row>
    <row r="186" spans="2:7" x14ac:dyDescent="0.3">
      <c r="B186" s="4" t="s">
        <v>179</v>
      </c>
      <c r="C186" s="3" t="s">
        <v>52</v>
      </c>
      <c r="D186" s="3">
        <v>185</v>
      </c>
      <c r="F186" t="str">
        <f t="shared" si="2"/>
        <v>박시영 롯데</v>
      </c>
      <c r="G186" s="3">
        <v>185</v>
      </c>
    </row>
    <row r="187" spans="2:7" x14ac:dyDescent="0.3">
      <c r="B187" s="4" t="s">
        <v>475</v>
      </c>
      <c r="C187" s="3" t="s">
        <v>77</v>
      </c>
      <c r="D187" s="3">
        <v>186</v>
      </c>
      <c r="F187" t="str">
        <f t="shared" si="2"/>
        <v>박용근 kt</v>
      </c>
      <c r="G187" s="3">
        <v>186</v>
      </c>
    </row>
    <row r="188" spans="2:7" x14ac:dyDescent="0.3">
      <c r="B188" s="4" t="s">
        <v>330</v>
      </c>
      <c r="C188" s="3" t="s">
        <v>85</v>
      </c>
      <c r="D188" s="3">
        <v>187</v>
      </c>
      <c r="F188" t="str">
        <f t="shared" si="2"/>
        <v>박용택 LG</v>
      </c>
      <c r="G188" s="3">
        <v>187</v>
      </c>
    </row>
    <row r="189" spans="2:7" x14ac:dyDescent="0.3">
      <c r="B189" s="4" t="s">
        <v>27</v>
      </c>
      <c r="C189" s="3" t="s">
        <v>5</v>
      </c>
      <c r="D189" s="3">
        <v>188</v>
      </c>
      <c r="F189" t="str">
        <f t="shared" si="2"/>
        <v>박윤 넥센</v>
      </c>
      <c r="G189" s="3">
        <v>188</v>
      </c>
    </row>
    <row r="190" spans="2:7" x14ac:dyDescent="0.3">
      <c r="B190" s="4" t="s">
        <v>424</v>
      </c>
      <c r="C190" s="3" t="s">
        <v>62</v>
      </c>
      <c r="D190" s="3">
        <v>189</v>
      </c>
      <c r="F190" t="str">
        <f t="shared" si="2"/>
        <v>박재상 SK</v>
      </c>
      <c r="G190" s="3">
        <v>189</v>
      </c>
    </row>
    <row r="191" spans="2:7" x14ac:dyDescent="0.3">
      <c r="B191" s="4" t="s">
        <v>450</v>
      </c>
      <c r="C191" s="3" t="s">
        <v>85</v>
      </c>
      <c r="D191" s="3">
        <v>190</v>
      </c>
      <c r="F191" t="str">
        <f t="shared" si="2"/>
        <v>박재욱 LG</v>
      </c>
      <c r="G191" s="3">
        <v>190</v>
      </c>
    </row>
    <row r="192" spans="2:7" x14ac:dyDescent="0.3">
      <c r="B192" s="4" t="s">
        <v>92</v>
      </c>
      <c r="C192" s="3" t="s">
        <v>62</v>
      </c>
      <c r="D192" s="3">
        <v>191</v>
      </c>
      <c r="F192" t="str">
        <f t="shared" si="2"/>
        <v>박정권 SK</v>
      </c>
      <c r="G192" s="3">
        <v>191</v>
      </c>
    </row>
    <row r="193" spans="2:7" x14ac:dyDescent="0.3">
      <c r="B193" s="4" t="s">
        <v>163</v>
      </c>
      <c r="C193" s="3" t="s">
        <v>62</v>
      </c>
      <c r="D193" s="3">
        <v>192</v>
      </c>
      <c r="F193" t="str">
        <f t="shared" si="2"/>
        <v>박정배 SK</v>
      </c>
      <c r="G193" s="3">
        <v>192</v>
      </c>
    </row>
    <row r="194" spans="2:7" x14ac:dyDescent="0.3">
      <c r="B194" s="4" t="s">
        <v>9</v>
      </c>
      <c r="C194" s="3" t="s">
        <v>5</v>
      </c>
      <c r="D194" s="3">
        <v>193</v>
      </c>
      <c r="F194" t="str">
        <f t="shared" ref="F194:F257" si="3">B194&amp;" "&amp;C194</f>
        <v>박정음 넥센</v>
      </c>
      <c r="G194" s="3">
        <v>193</v>
      </c>
    </row>
    <row r="195" spans="2:7" x14ac:dyDescent="0.3">
      <c r="B195" s="4" t="s">
        <v>369</v>
      </c>
      <c r="C195" s="3" t="s">
        <v>5</v>
      </c>
      <c r="D195" s="3">
        <v>194</v>
      </c>
      <c r="F195" t="str">
        <f t="shared" si="3"/>
        <v>박정준 넥센</v>
      </c>
      <c r="G195" s="3">
        <v>194</v>
      </c>
    </row>
    <row r="196" spans="2:7" x14ac:dyDescent="0.3">
      <c r="B196" s="4" t="s">
        <v>175</v>
      </c>
      <c r="C196" s="3" t="s">
        <v>70</v>
      </c>
      <c r="D196" s="3">
        <v>195</v>
      </c>
      <c r="F196" t="str">
        <f t="shared" si="3"/>
        <v>박정진 한화</v>
      </c>
      <c r="G196" s="3">
        <v>195</v>
      </c>
    </row>
    <row r="197" spans="2:7" x14ac:dyDescent="0.3">
      <c r="B197" s="4" t="s">
        <v>400</v>
      </c>
      <c r="C197" s="3" t="s">
        <v>52</v>
      </c>
      <c r="D197" s="3">
        <v>196</v>
      </c>
      <c r="F197" t="str">
        <f t="shared" si="3"/>
        <v>박종윤 롯데</v>
      </c>
      <c r="G197" s="3">
        <v>196</v>
      </c>
    </row>
    <row r="198" spans="2:7" x14ac:dyDescent="0.3">
      <c r="B198" s="4" t="s">
        <v>400</v>
      </c>
      <c r="C198" s="3" t="s">
        <v>5</v>
      </c>
      <c r="D198" s="3">
        <v>197</v>
      </c>
      <c r="F198" t="str">
        <f t="shared" si="3"/>
        <v>박종윤 넥센</v>
      </c>
      <c r="G198" s="3">
        <v>197</v>
      </c>
    </row>
    <row r="199" spans="2:7" x14ac:dyDescent="0.3">
      <c r="B199" s="4" t="s">
        <v>258</v>
      </c>
      <c r="C199" s="3" t="s">
        <v>62</v>
      </c>
      <c r="D199" s="3">
        <v>198</v>
      </c>
      <c r="F199" t="str">
        <f t="shared" si="3"/>
        <v>박종훈 SK</v>
      </c>
      <c r="G199" s="3">
        <v>198</v>
      </c>
    </row>
    <row r="200" spans="2:7" x14ac:dyDescent="0.3">
      <c r="B200" s="4" t="s">
        <v>387</v>
      </c>
      <c r="C200" s="3" t="s">
        <v>5</v>
      </c>
      <c r="D200" s="3">
        <v>199</v>
      </c>
      <c r="F200" t="str">
        <f t="shared" si="3"/>
        <v>박주현 넥센</v>
      </c>
      <c r="G200" s="3">
        <v>199</v>
      </c>
    </row>
    <row r="201" spans="2:7" x14ac:dyDescent="0.3">
      <c r="B201" s="4" t="s">
        <v>435</v>
      </c>
      <c r="C201" s="3" t="s">
        <v>56</v>
      </c>
      <c r="D201" s="3">
        <v>200</v>
      </c>
      <c r="F201" t="str">
        <f t="shared" si="3"/>
        <v>박준영 NC</v>
      </c>
      <c r="G201" s="3">
        <v>200</v>
      </c>
    </row>
    <row r="202" spans="2:7" x14ac:dyDescent="0.3">
      <c r="B202" s="4" t="s">
        <v>428</v>
      </c>
      <c r="C202" s="3" t="s">
        <v>67</v>
      </c>
      <c r="D202" s="3">
        <v>201</v>
      </c>
      <c r="F202" t="str">
        <f t="shared" si="3"/>
        <v>박준표 KIA</v>
      </c>
      <c r="G202" s="3">
        <v>201</v>
      </c>
    </row>
    <row r="203" spans="2:7" x14ac:dyDescent="0.3">
      <c r="B203" s="4" t="s">
        <v>373</v>
      </c>
      <c r="C203" s="3" t="s">
        <v>70</v>
      </c>
      <c r="D203" s="3">
        <v>202</v>
      </c>
      <c r="F203" t="str">
        <f t="shared" si="3"/>
        <v>박준혁 한화</v>
      </c>
      <c r="G203" s="3">
        <v>202</v>
      </c>
    </row>
    <row r="204" spans="2:7" x14ac:dyDescent="0.3">
      <c r="B204" s="4" t="s">
        <v>221</v>
      </c>
      <c r="C204" s="3" t="s">
        <v>52</v>
      </c>
      <c r="D204" s="3">
        <v>203</v>
      </c>
      <c r="F204" t="str">
        <f t="shared" si="3"/>
        <v>박진형 롯데</v>
      </c>
      <c r="G204" s="3">
        <v>203</v>
      </c>
    </row>
    <row r="205" spans="2:7" x14ac:dyDescent="0.3">
      <c r="B205" s="4" t="s">
        <v>417</v>
      </c>
      <c r="C205" s="3" t="s">
        <v>67</v>
      </c>
      <c r="D205" s="3">
        <v>204</v>
      </c>
      <c r="F205" t="str">
        <f t="shared" si="3"/>
        <v>박찬호 KIA</v>
      </c>
      <c r="G205" s="3">
        <v>204</v>
      </c>
    </row>
    <row r="206" spans="2:7" x14ac:dyDescent="0.3">
      <c r="B206" s="4" t="s">
        <v>499</v>
      </c>
      <c r="C206" s="3" t="s">
        <v>52</v>
      </c>
      <c r="D206" s="3">
        <v>205</v>
      </c>
      <c r="F206" t="str">
        <f t="shared" si="3"/>
        <v>박한길 롯데</v>
      </c>
      <c r="G206" s="3">
        <v>205</v>
      </c>
    </row>
    <row r="207" spans="2:7" x14ac:dyDescent="0.3">
      <c r="B207" s="4" t="s">
        <v>249</v>
      </c>
      <c r="C207" s="3" t="s">
        <v>48</v>
      </c>
      <c r="D207" s="3">
        <v>206</v>
      </c>
      <c r="F207" t="str">
        <f t="shared" si="3"/>
        <v>박한이 삼성</v>
      </c>
      <c r="G207" s="3">
        <v>206</v>
      </c>
    </row>
    <row r="208" spans="2:7" x14ac:dyDescent="0.3">
      <c r="B208" s="4" t="s">
        <v>53</v>
      </c>
      <c r="C208" s="3" t="s">
        <v>48</v>
      </c>
      <c r="D208" s="3">
        <v>207</v>
      </c>
      <c r="F208" t="str">
        <f t="shared" si="3"/>
        <v>박해민 삼성</v>
      </c>
      <c r="G208" s="3">
        <v>207</v>
      </c>
    </row>
    <row r="209" spans="2:7" x14ac:dyDescent="0.3">
      <c r="B209" s="4" t="s">
        <v>284</v>
      </c>
      <c r="C209" s="3" t="s">
        <v>52</v>
      </c>
      <c r="D209" s="3">
        <v>208</v>
      </c>
      <c r="F209" t="str">
        <f t="shared" si="3"/>
        <v>박헌도 롯데</v>
      </c>
      <c r="G209" s="3">
        <v>208</v>
      </c>
    </row>
    <row r="210" spans="2:7" x14ac:dyDescent="0.3">
      <c r="B210" s="4" t="s">
        <v>194</v>
      </c>
      <c r="C210" s="3" t="s">
        <v>62</v>
      </c>
      <c r="D210" s="3">
        <v>209</v>
      </c>
      <c r="F210" t="str">
        <f t="shared" si="3"/>
        <v>박희수 SK</v>
      </c>
      <c r="G210" s="3">
        <v>209</v>
      </c>
    </row>
    <row r="211" spans="2:7" x14ac:dyDescent="0.3">
      <c r="B211" s="4" t="s">
        <v>431</v>
      </c>
      <c r="C211" s="3" t="s">
        <v>48</v>
      </c>
      <c r="D211" s="3">
        <v>210</v>
      </c>
      <c r="F211" t="str">
        <f t="shared" si="3"/>
        <v>발디리스 삼성</v>
      </c>
      <c r="G211" s="3">
        <v>210</v>
      </c>
    </row>
    <row r="212" spans="2:7" x14ac:dyDescent="0.3">
      <c r="B212" s="4" t="s">
        <v>534</v>
      </c>
      <c r="C212" s="3" t="s">
        <v>85</v>
      </c>
      <c r="D212" s="3">
        <v>211</v>
      </c>
      <c r="F212" t="str">
        <f t="shared" si="3"/>
        <v>배민관 LG</v>
      </c>
      <c r="G212" s="3">
        <v>211</v>
      </c>
    </row>
    <row r="213" spans="2:7" x14ac:dyDescent="0.3">
      <c r="B213" s="4" t="s">
        <v>420</v>
      </c>
      <c r="C213" s="3" t="s">
        <v>77</v>
      </c>
      <c r="D213" s="3">
        <v>212</v>
      </c>
      <c r="F213" t="str">
        <f t="shared" si="3"/>
        <v>배병옥 kt</v>
      </c>
      <c r="G213" s="3">
        <v>212</v>
      </c>
    </row>
    <row r="214" spans="2:7" x14ac:dyDescent="0.3">
      <c r="B214" s="4" t="s">
        <v>198</v>
      </c>
      <c r="C214" s="3" t="s">
        <v>48</v>
      </c>
      <c r="D214" s="3">
        <v>213</v>
      </c>
      <c r="F214" t="str">
        <f t="shared" si="3"/>
        <v>배영섭 삼성</v>
      </c>
      <c r="G214" s="3">
        <v>213</v>
      </c>
    </row>
    <row r="215" spans="2:7" x14ac:dyDescent="0.3">
      <c r="B215" s="4" t="s">
        <v>304</v>
      </c>
      <c r="C215" s="3" t="s">
        <v>77</v>
      </c>
      <c r="D215" s="3">
        <v>214</v>
      </c>
      <c r="F215" t="str">
        <f t="shared" si="3"/>
        <v>배우열 kt</v>
      </c>
      <c r="G215" s="3">
        <v>214</v>
      </c>
    </row>
    <row r="216" spans="2:7" x14ac:dyDescent="0.3">
      <c r="B216" s="4" t="s">
        <v>133</v>
      </c>
      <c r="C216" s="3" t="s">
        <v>52</v>
      </c>
      <c r="D216" s="3">
        <v>215</v>
      </c>
      <c r="F216" t="str">
        <f t="shared" si="3"/>
        <v>배장호 롯데</v>
      </c>
      <c r="G216" s="3">
        <v>215</v>
      </c>
    </row>
    <row r="217" spans="2:7" x14ac:dyDescent="0.3">
      <c r="B217" s="4" t="s">
        <v>379</v>
      </c>
      <c r="C217" s="3" t="s">
        <v>56</v>
      </c>
      <c r="D217" s="3">
        <v>216</v>
      </c>
      <c r="F217" t="str">
        <f t="shared" si="3"/>
        <v>배재환 NC</v>
      </c>
      <c r="G217" s="3">
        <v>216</v>
      </c>
    </row>
    <row r="218" spans="2:7" x14ac:dyDescent="0.3">
      <c r="B218" s="4" t="s">
        <v>390</v>
      </c>
      <c r="C218" s="3" t="s">
        <v>67</v>
      </c>
      <c r="D218" s="3">
        <v>217</v>
      </c>
      <c r="F218" t="str">
        <f t="shared" si="3"/>
        <v>배힘찬 KIA</v>
      </c>
      <c r="G218" s="3">
        <v>217</v>
      </c>
    </row>
    <row r="219" spans="2:7" x14ac:dyDescent="0.3">
      <c r="B219" s="4" t="s">
        <v>286</v>
      </c>
      <c r="C219" s="3" t="s">
        <v>48</v>
      </c>
      <c r="D219" s="3">
        <v>218</v>
      </c>
      <c r="F219" t="str">
        <f t="shared" si="3"/>
        <v>백상원 삼성</v>
      </c>
      <c r="G219" s="3">
        <v>218</v>
      </c>
    </row>
    <row r="220" spans="2:7" x14ac:dyDescent="0.3">
      <c r="B220" s="4" t="s">
        <v>391</v>
      </c>
      <c r="C220" s="3" t="s">
        <v>67</v>
      </c>
      <c r="D220" s="3">
        <v>219</v>
      </c>
      <c r="F220" t="str">
        <f t="shared" si="3"/>
        <v>백용환 KIA</v>
      </c>
      <c r="G220" s="3">
        <v>219</v>
      </c>
    </row>
    <row r="221" spans="2:7" x14ac:dyDescent="0.3">
      <c r="B221" s="4" t="s">
        <v>226</v>
      </c>
      <c r="C221" s="3" t="s">
        <v>48</v>
      </c>
      <c r="D221" s="3">
        <v>220</v>
      </c>
      <c r="F221" t="str">
        <f t="shared" si="3"/>
        <v>백정현 삼성</v>
      </c>
      <c r="G221" s="3">
        <v>220</v>
      </c>
    </row>
    <row r="222" spans="2:7" x14ac:dyDescent="0.3">
      <c r="B222" s="4" t="s">
        <v>222</v>
      </c>
      <c r="C222" s="3" t="s">
        <v>85</v>
      </c>
      <c r="D222" s="3">
        <v>221</v>
      </c>
      <c r="F222" t="str">
        <f t="shared" si="3"/>
        <v>백창수 LG</v>
      </c>
      <c r="G222" s="3">
        <v>221</v>
      </c>
    </row>
    <row r="223" spans="2:7" x14ac:dyDescent="0.3">
      <c r="B223" s="4" t="s">
        <v>443</v>
      </c>
      <c r="C223" s="3" t="s">
        <v>77</v>
      </c>
      <c r="D223" s="3">
        <v>222</v>
      </c>
      <c r="F223" t="str">
        <f t="shared" si="3"/>
        <v>밴와트 kt</v>
      </c>
      <c r="G223" s="3">
        <v>222</v>
      </c>
    </row>
    <row r="224" spans="2:7" x14ac:dyDescent="0.3">
      <c r="B224" s="4" t="s">
        <v>293</v>
      </c>
      <c r="C224" s="3" t="s">
        <v>5</v>
      </c>
      <c r="D224" s="3">
        <v>223</v>
      </c>
      <c r="F224" t="str">
        <f t="shared" si="3"/>
        <v>밴헤켄 넥센</v>
      </c>
      <c r="G224" s="3">
        <v>223</v>
      </c>
    </row>
    <row r="225" spans="2:7" x14ac:dyDescent="0.3">
      <c r="B225" s="4" t="s">
        <v>521</v>
      </c>
      <c r="C225" s="3" t="s">
        <v>48</v>
      </c>
      <c r="D225" s="3">
        <v>224</v>
      </c>
      <c r="F225" t="str">
        <f t="shared" si="3"/>
        <v>벨레스터 삼성</v>
      </c>
      <c r="G225" s="3">
        <v>224</v>
      </c>
    </row>
    <row r="226" spans="2:7" x14ac:dyDescent="0.3">
      <c r="B226" s="4" t="s">
        <v>327</v>
      </c>
      <c r="C226" s="3" t="s">
        <v>65</v>
      </c>
      <c r="D226" s="3">
        <v>225</v>
      </c>
      <c r="F226" t="str">
        <f t="shared" si="3"/>
        <v>보우덴 두산</v>
      </c>
      <c r="G226" s="3">
        <v>225</v>
      </c>
    </row>
    <row r="227" spans="2:7" x14ac:dyDescent="0.3">
      <c r="B227" s="4" t="s">
        <v>463</v>
      </c>
      <c r="C227" s="3" t="s">
        <v>85</v>
      </c>
      <c r="D227" s="3">
        <v>226</v>
      </c>
      <c r="F227" t="str">
        <f t="shared" si="3"/>
        <v>봉중근 LG</v>
      </c>
      <c r="G227" s="3">
        <v>226</v>
      </c>
    </row>
    <row r="228" spans="2:7" x14ac:dyDescent="0.3">
      <c r="B228" s="4" t="s">
        <v>8</v>
      </c>
      <c r="C228" s="3" t="s">
        <v>5</v>
      </c>
      <c r="D228" s="3">
        <v>227</v>
      </c>
      <c r="F228" t="str">
        <f t="shared" si="3"/>
        <v>서건창 넥센</v>
      </c>
      <c r="G228" s="3">
        <v>227</v>
      </c>
    </row>
    <row r="229" spans="2:7" x14ac:dyDescent="0.3">
      <c r="B229" s="4" t="s">
        <v>116</v>
      </c>
      <c r="C229" s="3" t="s">
        <v>67</v>
      </c>
      <c r="D229" s="3">
        <v>228</v>
      </c>
      <c r="F229" t="str">
        <f t="shared" si="3"/>
        <v>서동욱 KIA</v>
      </c>
      <c r="G229" s="3">
        <v>228</v>
      </c>
    </row>
    <row r="230" spans="2:7" x14ac:dyDescent="0.3">
      <c r="B230" s="4" t="s">
        <v>362</v>
      </c>
      <c r="C230" s="3" t="s">
        <v>85</v>
      </c>
      <c r="D230" s="3">
        <v>229</v>
      </c>
      <c r="F230" t="str">
        <f t="shared" si="3"/>
        <v>서상우 LG</v>
      </c>
      <c r="G230" s="3">
        <v>229</v>
      </c>
    </row>
    <row r="231" spans="2:7" x14ac:dyDescent="0.3">
      <c r="B231" s="4" t="s">
        <v>368</v>
      </c>
      <c r="C231" s="3" t="s">
        <v>65</v>
      </c>
      <c r="D231" s="3">
        <v>230</v>
      </c>
      <c r="F231" t="str">
        <f t="shared" si="3"/>
        <v>서예일 두산</v>
      </c>
      <c r="G231" s="3">
        <v>230</v>
      </c>
    </row>
    <row r="232" spans="2:7" x14ac:dyDescent="0.3">
      <c r="B232" s="4" t="s">
        <v>213</v>
      </c>
      <c r="C232" s="3" t="s">
        <v>62</v>
      </c>
      <c r="D232" s="3">
        <v>231</v>
      </c>
      <c r="F232" t="str">
        <f t="shared" si="3"/>
        <v>서진용 SK</v>
      </c>
      <c r="G232" s="3">
        <v>231</v>
      </c>
    </row>
    <row r="233" spans="2:7" x14ac:dyDescent="0.3">
      <c r="B233" s="4" t="s">
        <v>471</v>
      </c>
      <c r="C233" s="3" t="s">
        <v>70</v>
      </c>
      <c r="D233" s="3">
        <v>232</v>
      </c>
      <c r="F233" t="str">
        <f t="shared" si="3"/>
        <v>서캠프 한화</v>
      </c>
      <c r="G233" s="3">
        <v>232</v>
      </c>
    </row>
    <row r="234" spans="2:7" x14ac:dyDescent="0.3">
      <c r="B234" s="4" t="s">
        <v>350</v>
      </c>
      <c r="C234" s="3" t="s">
        <v>48</v>
      </c>
      <c r="D234" s="3">
        <v>233</v>
      </c>
      <c r="F234" t="str">
        <f t="shared" si="3"/>
        <v>성의준 삼성</v>
      </c>
      <c r="G234" s="3">
        <v>233</v>
      </c>
    </row>
    <row r="235" spans="2:7" x14ac:dyDescent="0.3">
      <c r="B235" s="4" t="s">
        <v>489</v>
      </c>
      <c r="C235" s="3" t="s">
        <v>62</v>
      </c>
      <c r="D235" s="3">
        <v>234</v>
      </c>
      <c r="F235" t="str">
        <f t="shared" si="3"/>
        <v>세든 SK</v>
      </c>
      <c r="G235" s="3">
        <v>234</v>
      </c>
    </row>
    <row r="236" spans="2:7" x14ac:dyDescent="0.3">
      <c r="B236" s="4" t="s">
        <v>255</v>
      </c>
      <c r="C236" s="3" t="s">
        <v>85</v>
      </c>
      <c r="D236" s="3">
        <v>235</v>
      </c>
      <c r="F236" t="str">
        <f t="shared" si="3"/>
        <v>소사 LG</v>
      </c>
      <c r="G236" s="3">
        <v>235</v>
      </c>
    </row>
    <row r="237" spans="2:7" x14ac:dyDescent="0.3">
      <c r="B237" s="4" t="s">
        <v>154</v>
      </c>
      <c r="C237" s="3" t="s">
        <v>52</v>
      </c>
      <c r="D237" s="3">
        <v>236</v>
      </c>
      <c r="F237" t="str">
        <f t="shared" si="3"/>
        <v>손승락 롯데</v>
      </c>
      <c r="G237" s="3">
        <v>236</v>
      </c>
    </row>
    <row r="238" spans="2:7" x14ac:dyDescent="0.3">
      <c r="B238" s="4" t="s">
        <v>80</v>
      </c>
      <c r="C238" s="3" t="s">
        <v>56</v>
      </c>
      <c r="D238" s="3">
        <v>237</v>
      </c>
      <c r="F238" t="str">
        <f t="shared" si="3"/>
        <v>손시헌 NC</v>
      </c>
      <c r="G238" s="3">
        <v>237</v>
      </c>
    </row>
    <row r="239" spans="2:7" x14ac:dyDescent="0.3">
      <c r="B239" s="4" t="s">
        <v>51</v>
      </c>
      <c r="C239" s="3" t="s">
        <v>52</v>
      </c>
      <c r="D239" s="3">
        <v>238</v>
      </c>
      <c r="F239" t="str">
        <f t="shared" si="3"/>
        <v>손아섭 롯데</v>
      </c>
      <c r="G239" s="3">
        <v>238</v>
      </c>
    </row>
    <row r="240" spans="2:7" x14ac:dyDescent="0.3">
      <c r="B240" s="4" t="s">
        <v>461</v>
      </c>
      <c r="C240" s="3" t="s">
        <v>52</v>
      </c>
      <c r="D240" s="3">
        <v>239</v>
      </c>
      <c r="F240" t="str">
        <f t="shared" si="3"/>
        <v>손용석 롯데</v>
      </c>
      <c r="G240" s="3">
        <v>239</v>
      </c>
    </row>
    <row r="241" spans="2:7" x14ac:dyDescent="0.3">
      <c r="B241" s="4" t="s">
        <v>119</v>
      </c>
      <c r="C241" s="3" t="s">
        <v>85</v>
      </c>
      <c r="D241" s="3">
        <v>240</v>
      </c>
      <c r="F241" t="str">
        <f t="shared" si="3"/>
        <v>손주인 LG</v>
      </c>
      <c r="G241" s="3">
        <v>240</v>
      </c>
    </row>
    <row r="242" spans="2:7" x14ac:dyDescent="0.3">
      <c r="B242" s="4" t="s">
        <v>97</v>
      </c>
      <c r="C242" s="3" t="s">
        <v>70</v>
      </c>
      <c r="D242" s="3">
        <v>241</v>
      </c>
      <c r="F242" t="str">
        <f t="shared" si="3"/>
        <v>송광민 한화</v>
      </c>
      <c r="G242" s="3">
        <v>241</v>
      </c>
    </row>
    <row r="243" spans="2:7" x14ac:dyDescent="0.3">
      <c r="B243" s="4" t="s">
        <v>237</v>
      </c>
      <c r="C243" s="3" t="s">
        <v>52</v>
      </c>
      <c r="D243" s="3">
        <v>242</v>
      </c>
      <c r="F243" t="str">
        <f t="shared" si="3"/>
        <v>송승준 롯데</v>
      </c>
      <c r="G243" s="3">
        <v>242</v>
      </c>
    </row>
    <row r="244" spans="2:7" x14ac:dyDescent="0.3">
      <c r="B244" s="4" t="s">
        <v>364</v>
      </c>
      <c r="C244" s="3" t="s">
        <v>70</v>
      </c>
      <c r="D244" s="3">
        <v>243</v>
      </c>
      <c r="F244" t="str">
        <f t="shared" si="3"/>
        <v>송신영 한화</v>
      </c>
      <c r="G244" s="3">
        <v>243</v>
      </c>
    </row>
    <row r="245" spans="2:7" x14ac:dyDescent="0.3">
      <c r="B245" s="4" t="s">
        <v>322</v>
      </c>
      <c r="C245" s="3" t="s">
        <v>70</v>
      </c>
      <c r="D245" s="3">
        <v>244</v>
      </c>
      <c r="F245" t="str">
        <f t="shared" si="3"/>
        <v>송은범 한화</v>
      </c>
      <c r="G245" s="3">
        <v>244</v>
      </c>
    </row>
    <row r="246" spans="2:7" x14ac:dyDescent="0.3">
      <c r="B246" s="4" t="s">
        <v>453</v>
      </c>
      <c r="C246" s="3" t="s">
        <v>70</v>
      </c>
      <c r="D246" s="3">
        <v>245</v>
      </c>
      <c r="F246" t="str">
        <f t="shared" si="3"/>
        <v>송주호 한화</v>
      </c>
      <c r="G246" s="3">
        <v>245</v>
      </c>
    </row>
    <row r="247" spans="2:7" x14ac:dyDescent="0.3">
      <c r="B247" s="4" t="s">
        <v>140</v>
      </c>
      <c r="C247" s="3" t="s">
        <v>70</v>
      </c>
      <c r="D247" s="3">
        <v>246</v>
      </c>
      <c r="F247" t="str">
        <f t="shared" si="3"/>
        <v>송창식 한화</v>
      </c>
      <c r="G247" s="3">
        <v>246</v>
      </c>
    </row>
    <row r="248" spans="2:7" x14ac:dyDescent="0.3">
      <c r="B248" s="4" t="s">
        <v>495</v>
      </c>
      <c r="C248" s="3" t="s">
        <v>70</v>
      </c>
      <c r="D248" s="3">
        <v>247</v>
      </c>
      <c r="F248" t="str">
        <f t="shared" si="3"/>
        <v>송창현 한화</v>
      </c>
      <c r="G248" s="3">
        <v>247</v>
      </c>
    </row>
    <row r="249" spans="2:7" x14ac:dyDescent="0.3">
      <c r="B249" s="4" t="s">
        <v>445</v>
      </c>
      <c r="C249" s="3" t="s">
        <v>56</v>
      </c>
      <c r="D249" s="3">
        <v>248</v>
      </c>
      <c r="F249" t="str">
        <f t="shared" si="3"/>
        <v>스튜어트 NC</v>
      </c>
      <c r="G249" s="3">
        <v>248</v>
      </c>
    </row>
    <row r="250" spans="2:7" x14ac:dyDescent="0.3">
      <c r="B250" s="4" t="s">
        <v>99</v>
      </c>
      <c r="C250" s="3" t="s">
        <v>52</v>
      </c>
      <c r="D250" s="3">
        <v>249</v>
      </c>
      <c r="F250" t="str">
        <f t="shared" si="3"/>
        <v>신본기 롯데</v>
      </c>
      <c r="G250" s="3">
        <v>249</v>
      </c>
    </row>
    <row r="251" spans="2:7" x14ac:dyDescent="0.3">
      <c r="B251" s="4" t="s">
        <v>317</v>
      </c>
      <c r="C251" s="3" t="s">
        <v>70</v>
      </c>
      <c r="D251" s="3">
        <v>250</v>
      </c>
      <c r="F251" t="str">
        <f t="shared" si="3"/>
        <v>신성현 한화</v>
      </c>
      <c r="G251" s="3">
        <v>250</v>
      </c>
    </row>
    <row r="252" spans="2:7" x14ac:dyDescent="0.3">
      <c r="B252" s="4" t="s">
        <v>380</v>
      </c>
      <c r="C252" s="3" t="s">
        <v>85</v>
      </c>
      <c r="D252" s="3">
        <v>251</v>
      </c>
      <c r="F252" t="str">
        <f t="shared" si="3"/>
        <v>신승현 LG</v>
      </c>
      <c r="G252" s="3">
        <v>251</v>
      </c>
    </row>
    <row r="253" spans="2:7" x14ac:dyDescent="0.3">
      <c r="B253" s="4" t="s">
        <v>483</v>
      </c>
      <c r="C253" s="3" t="s">
        <v>48</v>
      </c>
      <c r="D253" s="3">
        <v>252</v>
      </c>
      <c r="F253" t="str">
        <f t="shared" si="3"/>
        <v>신용운 삼성</v>
      </c>
      <c r="G253" s="3">
        <v>252</v>
      </c>
    </row>
    <row r="254" spans="2:7" x14ac:dyDescent="0.3">
      <c r="B254" s="4" t="s">
        <v>241</v>
      </c>
      <c r="C254" s="3" t="s">
        <v>5</v>
      </c>
      <c r="D254" s="3">
        <v>253</v>
      </c>
      <c r="F254" t="str">
        <f t="shared" si="3"/>
        <v>신재영 넥센</v>
      </c>
      <c r="G254" s="3">
        <v>253</v>
      </c>
    </row>
    <row r="255" spans="2:7" x14ac:dyDescent="0.3">
      <c r="B255" s="4" t="s">
        <v>259</v>
      </c>
      <c r="C255" s="3" t="s">
        <v>62</v>
      </c>
      <c r="D255" s="3">
        <v>254</v>
      </c>
      <c r="F255" t="str">
        <f t="shared" si="3"/>
        <v>신재웅 SK</v>
      </c>
      <c r="G255" s="3">
        <v>254</v>
      </c>
    </row>
    <row r="256" spans="2:7" x14ac:dyDescent="0.3">
      <c r="B256" s="4" t="s">
        <v>270</v>
      </c>
      <c r="C256" s="3" t="s">
        <v>67</v>
      </c>
      <c r="D256" s="3">
        <v>255</v>
      </c>
      <c r="F256" t="str">
        <f t="shared" si="3"/>
        <v>신종길 KIA</v>
      </c>
      <c r="G256" s="3">
        <v>255</v>
      </c>
    </row>
    <row r="257" spans="2:7" x14ac:dyDescent="0.3">
      <c r="B257" s="4" t="s">
        <v>476</v>
      </c>
      <c r="C257" s="3" t="s">
        <v>77</v>
      </c>
      <c r="D257" s="3">
        <v>256</v>
      </c>
      <c r="F257" t="str">
        <f t="shared" si="3"/>
        <v>신현철 kt</v>
      </c>
      <c r="G257" s="3">
        <v>256</v>
      </c>
    </row>
    <row r="258" spans="2:7" x14ac:dyDescent="0.3">
      <c r="B258" s="4" t="s">
        <v>180</v>
      </c>
      <c r="C258" s="3" t="s">
        <v>67</v>
      </c>
      <c r="D258" s="3">
        <v>257</v>
      </c>
      <c r="F258" t="str">
        <f t="shared" ref="F258:F321" si="4">B258&amp;" "&amp;C258</f>
        <v>심동섭 KIA</v>
      </c>
      <c r="G258" s="3">
        <v>257</v>
      </c>
    </row>
    <row r="259" spans="2:7" x14ac:dyDescent="0.3">
      <c r="B259" s="4" t="s">
        <v>181</v>
      </c>
      <c r="C259" s="3" t="s">
        <v>70</v>
      </c>
      <c r="D259" s="3">
        <v>258</v>
      </c>
      <c r="F259" t="str">
        <f t="shared" si="4"/>
        <v>심수창 한화</v>
      </c>
      <c r="G259" s="3">
        <v>258</v>
      </c>
    </row>
    <row r="260" spans="2:7" x14ac:dyDescent="0.3">
      <c r="B260" s="4" t="s">
        <v>132</v>
      </c>
      <c r="C260" s="3" t="s">
        <v>77</v>
      </c>
      <c r="D260" s="3">
        <v>259</v>
      </c>
      <c r="F260" t="str">
        <f t="shared" si="4"/>
        <v>심우준 kt</v>
      </c>
      <c r="G260" s="3">
        <v>259</v>
      </c>
    </row>
    <row r="261" spans="2:7" x14ac:dyDescent="0.3">
      <c r="B261" s="4" t="s">
        <v>150</v>
      </c>
      <c r="C261" s="3" t="s">
        <v>77</v>
      </c>
      <c r="D261" s="3">
        <v>260</v>
      </c>
      <c r="F261" t="str">
        <f t="shared" si="4"/>
        <v>심재민 kt</v>
      </c>
      <c r="G261" s="3">
        <v>260</v>
      </c>
    </row>
    <row r="262" spans="2:7" x14ac:dyDescent="0.3">
      <c r="B262" s="4" t="s">
        <v>149</v>
      </c>
      <c r="C262" s="3" t="s">
        <v>48</v>
      </c>
      <c r="D262" s="3">
        <v>261</v>
      </c>
      <c r="F262" t="str">
        <f t="shared" si="4"/>
        <v>심창민 삼성</v>
      </c>
      <c r="G262" s="3">
        <v>261</v>
      </c>
    </row>
    <row r="263" spans="2:7" x14ac:dyDescent="0.3">
      <c r="B263" s="4" t="s">
        <v>419</v>
      </c>
      <c r="C263" s="3" t="s">
        <v>52</v>
      </c>
      <c r="D263" s="3">
        <v>262</v>
      </c>
      <c r="F263" t="str">
        <f t="shared" si="4"/>
        <v>아두치 롯데</v>
      </c>
      <c r="G263" s="3">
        <v>262</v>
      </c>
    </row>
    <row r="264" spans="2:7" x14ac:dyDescent="0.3">
      <c r="B264" s="4" t="s">
        <v>360</v>
      </c>
      <c r="C264" s="3" t="s">
        <v>65</v>
      </c>
      <c r="D264" s="3">
        <v>263</v>
      </c>
      <c r="F264" t="str">
        <f t="shared" si="4"/>
        <v>안규영 두산</v>
      </c>
      <c r="G264" s="3">
        <v>263</v>
      </c>
    </row>
    <row r="265" spans="2:7" x14ac:dyDescent="0.3">
      <c r="B265" s="4" t="s">
        <v>496</v>
      </c>
      <c r="C265" s="3" t="s">
        <v>77</v>
      </c>
      <c r="D265" s="3">
        <v>264</v>
      </c>
      <c r="F265" t="str">
        <f t="shared" si="4"/>
        <v>안상빈 kt</v>
      </c>
      <c r="G265" s="3">
        <v>264</v>
      </c>
    </row>
    <row r="266" spans="2:7" x14ac:dyDescent="0.3">
      <c r="B266" s="4" t="s">
        <v>290</v>
      </c>
      <c r="C266" s="3" t="s">
        <v>70</v>
      </c>
      <c r="D266" s="3">
        <v>265</v>
      </c>
      <c r="F266" t="str">
        <f t="shared" si="4"/>
        <v>안영명 한화</v>
      </c>
      <c r="G266" s="3">
        <v>265</v>
      </c>
    </row>
    <row r="267" spans="2:7" x14ac:dyDescent="0.3">
      <c r="B267" s="4" t="s">
        <v>113</v>
      </c>
      <c r="C267" s="3" t="s">
        <v>85</v>
      </c>
      <c r="D267" s="3">
        <v>266</v>
      </c>
      <c r="F267" t="str">
        <f t="shared" si="4"/>
        <v>안익훈 LG</v>
      </c>
      <c r="G267" s="3">
        <v>266</v>
      </c>
    </row>
    <row r="268" spans="2:7" x14ac:dyDescent="0.3">
      <c r="B268" s="4" t="s">
        <v>466</v>
      </c>
      <c r="C268" s="3" t="s">
        <v>52</v>
      </c>
      <c r="D268" s="3">
        <v>267</v>
      </c>
      <c r="F268" t="str">
        <f t="shared" si="4"/>
        <v>안중열 롯데</v>
      </c>
      <c r="G268" s="3">
        <v>267</v>
      </c>
    </row>
    <row r="269" spans="2:7" x14ac:dyDescent="0.3">
      <c r="B269" s="4" t="s">
        <v>437</v>
      </c>
      <c r="C269" s="3" t="s">
        <v>48</v>
      </c>
      <c r="D269" s="3">
        <v>268</v>
      </c>
      <c r="F269" t="str">
        <f t="shared" si="4"/>
        <v>안지만 삼성</v>
      </c>
      <c r="G269" s="3">
        <v>268</v>
      </c>
    </row>
    <row r="270" spans="2:7" x14ac:dyDescent="0.3">
      <c r="B270" s="4" t="s">
        <v>74</v>
      </c>
      <c r="C270" s="3" t="s">
        <v>67</v>
      </c>
      <c r="D270" s="3">
        <v>269</v>
      </c>
      <c r="F270" t="str">
        <f t="shared" si="4"/>
        <v>안치홍 KIA</v>
      </c>
      <c r="G270" s="3">
        <v>269</v>
      </c>
    </row>
    <row r="271" spans="2:7" x14ac:dyDescent="0.3">
      <c r="B271" s="4" t="s">
        <v>120</v>
      </c>
      <c r="C271" s="3" t="s">
        <v>85</v>
      </c>
      <c r="D271" s="3">
        <v>270</v>
      </c>
      <c r="F271" t="str">
        <f t="shared" si="4"/>
        <v>양석환 LG</v>
      </c>
      <c r="G271" s="3">
        <v>270</v>
      </c>
    </row>
    <row r="272" spans="2:7" x14ac:dyDescent="0.3">
      <c r="B272" s="4" t="s">
        <v>152</v>
      </c>
      <c r="C272" s="3" t="s">
        <v>70</v>
      </c>
      <c r="D272" s="3">
        <v>271</v>
      </c>
      <c r="F272" t="str">
        <f t="shared" si="4"/>
        <v>양성우 한화</v>
      </c>
      <c r="G272" s="3">
        <v>271</v>
      </c>
    </row>
    <row r="273" spans="2:7" x14ac:dyDescent="0.3">
      <c r="B273" s="4" t="s">
        <v>102</v>
      </c>
      <c r="C273" s="3" t="s">
        <v>65</v>
      </c>
      <c r="D273" s="3">
        <v>272</v>
      </c>
      <c r="F273" t="str">
        <f t="shared" si="4"/>
        <v>양의지 두산</v>
      </c>
      <c r="G273" s="3">
        <v>272</v>
      </c>
    </row>
    <row r="274" spans="2:7" x14ac:dyDescent="0.3">
      <c r="B274" s="4" t="s">
        <v>244</v>
      </c>
      <c r="C274" s="3" t="s">
        <v>67</v>
      </c>
      <c r="D274" s="3">
        <v>273</v>
      </c>
      <c r="F274" t="str">
        <f t="shared" si="4"/>
        <v>양현종 KIA</v>
      </c>
      <c r="G274" s="3">
        <v>273</v>
      </c>
    </row>
    <row r="275" spans="2:7" x14ac:dyDescent="0.3">
      <c r="B275" s="4" t="s">
        <v>347</v>
      </c>
      <c r="C275" s="3" t="s">
        <v>5</v>
      </c>
      <c r="D275" s="3">
        <v>274</v>
      </c>
      <c r="F275" t="str">
        <f t="shared" si="4"/>
        <v>양훈 넥센</v>
      </c>
      <c r="G275" s="3">
        <v>274</v>
      </c>
    </row>
    <row r="276" spans="2:7" x14ac:dyDescent="0.3">
      <c r="B276" s="4" t="s">
        <v>199</v>
      </c>
      <c r="C276" s="3" t="s">
        <v>77</v>
      </c>
      <c r="D276" s="3">
        <v>275</v>
      </c>
      <c r="F276" t="str">
        <f t="shared" si="4"/>
        <v>엄상백 kt</v>
      </c>
      <c r="G276" s="3">
        <v>275</v>
      </c>
    </row>
    <row r="277" spans="2:7" x14ac:dyDescent="0.3">
      <c r="B277" s="4" t="s">
        <v>177</v>
      </c>
      <c r="C277" s="3" t="s">
        <v>65</v>
      </c>
      <c r="D277" s="3">
        <v>276</v>
      </c>
      <c r="F277" t="str">
        <f t="shared" si="4"/>
        <v>에반스 두산</v>
      </c>
      <c r="G277" s="3">
        <v>276</v>
      </c>
    </row>
    <row r="278" spans="2:7" x14ac:dyDescent="0.3">
      <c r="B278" s="4" t="s">
        <v>278</v>
      </c>
      <c r="C278" s="3" t="s">
        <v>70</v>
      </c>
      <c r="D278" s="3">
        <v>277</v>
      </c>
      <c r="F278" t="str">
        <f t="shared" si="4"/>
        <v>오선진 한화</v>
      </c>
      <c r="G278" s="3">
        <v>277</v>
      </c>
    </row>
    <row r="279" spans="2:7" x14ac:dyDescent="0.3">
      <c r="B279" s="4" t="s">
        <v>502</v>
      </c>
      <c r="C279" s="3" t="s">
        <v>52</v>
      </c>
      <c r="D279" s="3">
        <v>278</v>
      </c>
      <c r="F279" t="str">
        <f t="shared" si="4"/>
        <v>오승택 롯데</v>
      </c>
      <c r="G279" s="3">
        <v>278</v>
      </c>
    </row>
    <row r="280" spans="2:7" x14ac:dyDescent="0.3">
      <c r="B280" s="4" t="s">
        <v>91</v>
      </c>
      <c r="C280" s="3" t="s">
        <v>65</v>
      </c>
      <c r="D280" s="3">
        <v>279</v>
      </c>
      <c r="F280" t="str">
        <f t="shared" si="4"/>
        <v>오재원 두산</v>
      </c>
      <c r="G280" s="3">
        <v>279</v>
      </c>
    </row>
    <row r="281" spans="2:7" x14ac:dyDescent="0.3">
      <c r="B281" s="4" t="s">
        <v>100</v>
      </c>
      <c r="C281" s="3" t="s">
        <v>65</v>
      </c>
      <c r="D281" s="3">
        <v>280</v>
      </c>
      <c r="F281" t="str">
        <f t="shared" si="4"/>
        <v>오재일 두산</v>
      </c>
      <c r="G281" s="3">
        <v>280</v>
      </c>
    </row>
    <row r="282" spans="2:7" x14ac:dyDescent="0.3">
      <c r="B282" s="4" t="s">
        <v>168</v>
      </c>
      <c r="C282" s="3" t="s">
        <v>77</v>
      </c>
      <c r="D282" s="3">
        <v>281</v>
      </c>
      <c r="F282" t="str">
        <f t="shared" si="4"/>
        <v>오정복 kt</v>
      </c>
      <c r="G282" s="3">
        <v>281</v>
      </c>
    </row>
    <row r="283" spans="2:7" x14ac:dyDescent="0.3">
      <c r="B283" s="4" t="s">
        <v>32</v>
      </c>
      <c r="C283" s="3" t="s">
        <v>5</v>
      </c>
      <c r="D283" s="3">
        <v>282</v>
      </c>
      <c r="F283" t="str">
        <f t="shared" si="4"/>
        <v>오주원 넥센</v>
      </c>
      <c r="G283" s="3">
        <v>282</v>
      </c>
    </row>
    <row r="284" spans="2:7" x14ac:dyDescent="0.3">
      <c r="B284" s="4" t="s">
        <v>401</v>
      </c>
      <c r="C284" s="3" t="s">
        <v>67</v>
      </c>
      <c r="D284" s="3">
        <v>283</v>
      </c>
      <c r="F284" t="str">
        <f t="shared" si="4"/>
        <v>오준혁 KIA</v>
      </c>
      <c r="G284" s="3">
        <v>283</v>
      </c>
    </row>
    <row r="285" spans="2:7" x14ac:dyDescent="0.3">
      <c r="B285" s="4" t="s">
        <v>84</v>
      </c>
      <c r="C285" s="3" t="s">
        <v>85</v>
      </c>
      <c r="D285" s="3">
        <v>284</v>
      </c>
      <c r="F285" t="str">
        <f t="shared" si="4"/>
        <v>오지환 LG</v>
      </c>
      <c r="G285" s="3">
        <v>284</v>
      </c>
    </row>
    <row r="286" spans="2:7" x14ac:dyDescent="0.3">
      <c r="B286" s="4" t="s">
        <v>509</v>
      </c>
      <c r="C286" s="3" t="s">
        <v>52</v>
      </c>
      <c r="D286" s="3">
        <v>285</v>
      </c>
      <c r="F286" t="str">
        <f t="shared" si="4"/>
        <v>오현근 롯데</v>
      </c>
      <c r="G286" s="3">
        <v>285</v>
      </c>
    </row>
    <row r="287" spans="2:7" x14ac:dyDescent="0.3">
      <c r="B287" s="4" t="s">
        <v>458</v>
      </c>
      <c r="C287" s="3" t="s">
        <v>65</v>
      </c>
      <c r="D287" s="3">
        <v>286</v>
      </c>
      <c r="F287" t="str">
        <f t="shared" si="4"/>
        <v>오현택 두산</v>
      </c>
      <c r="G287" s="3">
        <v>286</v>
      </c>
    </row>
    <row r="288" spans="2:7" x14ac:dyDescent="0.3">
      <c r="B288" s="4" t="s">
        <v>415</v>
      </c>
      <c r="C288" s="3" t="s">
        <v>56</v>
      </c>
      <c r="D288" s="3">
        <v>287</v>
      </c>
      <c r="F288" t="str">
        <f t="shared" si="4"/>
        <v>용덕한 NC</v>
      </c>
      <c r="G288" s="3">
        <v>287</v>
      </c>
    </row>
    <row r="289" spans="2:7" x14ac:dyDescent="0.3">
      <c r="B289" s="4" t="s">
        <v>271</v>
      </c>
      <c r="C289" s="3" t="s">
        <v>85</v>
      </c>
      <c r="D289" s="3">
        <v>288</v>
      </c>
      <c r="F289" t="str">
        <f t="shared" si="4"/>
        <v>우규민 LG</v>
      </c>
      <c r="G289" s="3">
        <v>288</v>
      </c>
    </row>
    <row r="290" spans="2:7" x14ac:dyDescent="0.3">
      <c r="B290" s="4" t="s">
        <v>375</v>
      </c>
      <c r="C290" s="3" t="s">
        <v>48</v>
      </c>
      <c r="D290" s="3">
        <v>289</v>
      </c>
      <c r="F290" t="str">
        <f t="shared" si="4"/>
        <v>우동균 삼성</v>
      </c>
      <c r="G290" s="3">
        <v>289</v>
      </c>
    </row>
    <row r="291" spans="2:7" x14ac:dyDescent="0.3">
      <c r="B291" s="4" t="s">
        <v>147</v>
      </c>
      <c r="C291" s="3" t="s">
        <v>56</v>
      </c>
      <c r="D291" s="3">
        <v>290</v>
      </c>
      <c r="F291" t="str">
        <f t="shared" si="4"/>
        <v>원종현 NC</v>
      </c>
      <c r="G291" s="3">
        <v>290</v>
      </c>
    </row>
    <row r="292" spans="2:7" x14ac:dyDescent="0.3">
      <c r="B292" s="4" t="s">
        <v>487</v>
      </c>
      <c r="C292" s="3" t="s">
        <v>48</v>
      </c>
      <c r="D292" s="3">
        <v>291</v>
      </c>
      <c r="F292" t="str">
        <f t="shared" si="4"/>
        <v>웹스터 삼성</v>
      </c>
      <c r="G292" s="3">
        <v>291</v>
      </c>
    </row>
    <row r="293" spans="2:7" x14ac:dyDescent="0.3">
      <c r="B293" s="4" t="s">
        <v>94</v>
      </c>
      <c r="C293" s="3" t="s">
        <v>85</v>
      </c>
      <c r="D293" s="3">
        <v>292</v>
      </c>
      <c r="F293" t="str">
        <f t="shared" si="4"/>
        <v>유강남 LG</v>
      </c>
      <c r="G293" s="3">
        <v>292</v>
      </c>
    </row>
    <row r="294" spans="2:7" x14ac:dyDescent="0.3">
      <c r="B294" s="4" t="s">
        <v>535</v>
      </c>
      <c r="C294" s="3" t="s">
        <v>85</v>
      </c>
      <c r="D294" s="3">
        <v>293</v>
      </c>
      <c r="F294" t="str">
        <f t="shared" si="4"/>
        <v>유경국 LG</v>
      </c>
      <c r="G294" s="3">
        <v>293</v>
      </c>
    </row>
    <row r="295" spans="2:7" x14ac:dyDescent="0.3">
      <c r="B295" s="4" t="s">
        <v>338</v>
      </c>
      <c r="C295" s="3" t="s">
        <v>77</v>
      </c>
      <c r="D295" s="3">
        <v>294</v>
      </c>
      <c r="F295" t="str">
        <f t="shared" si="4"/>
        <v>유민상 kt</v>
      </c>
      <c r="G295" s="3">
        <v>294</v>
      </c>
    </row>
    <row r="296" spans="2:7" x14ac:dyDescent="0.3">
      <c r="B296" s="4" t="s">
        <v>530</v>
      </c>
      <c r="C296" s="3" t="s">
        <v>62</v>
      </c>
      <c r="D296" s="3">
        <v>295</v>
      </c>
      <c r="F296" t="str">
        <f t="shared" si="4"/>
        <v>유서준 SK</v>
      </c>
      <c r="G296" s="3">
        <v>295</v>
      </c>
    </row>
    <row r="297" spans="2:7" x14ac:dyDescent="0.3">
      <c r="B297" s="4" t="s">
        <v>388</v>
      </c>
      <c r="C297" s="3" t="s">
        <v>85</v>
      </c>
      <c r="D297" s="3">
        <v>296</v>
      </c>
      <c r="F297" t="str">
        <f t="shared" si="4"/>
        <v>유원상 LG</v>
      </c>
      <c r="G297" s="3">
        <v>296</v>
      </c>
    </row>
    <row r="298" spans="2:7" x14ac:dyDescent="0.3">
      <c r="B298" s="4" t="s">
        <v>16</v>
      </c>
      <c r="C298" s="3" t="s">
        <v>5</v>
      </c>
      <c r="D298" s="3">
        <v>297</v>
      </c>
      <c r="F298" t="str">
        <f t="shared" si="4"/>
        <v>유재신 넥센</v>
      </c>
      <c r="G298" s="3">
        <v>297</v>
      </c>
    </row>
    <row r="299" spans="2:7" x14ac:dyDescent="0.3">
      <c r="B299" s="4" t="s">
        <v>381</v>
      </c>
      <c r="C299" s="3" t="s">
        <v>85</v>
      </c>
      <c r="D299" s="3">
        <v>298</v>
      </c>
      <c r="F299" t="str">
        <f t="shared" si="4"/>
        <v>유재유 LG</v>
      </c>
      <c r="G299" s="3">
        <v>298</v>
      </c>
    </row>
    <row r="300" spans="2:7" x14ac:dyDescent="0.3">
      <c r="B300" s="4" t="s">
        <v>542</v>
      </c>
      <c r="C300" s="3" t="s">
        <v>5</v>
      </c>
      <c r="D300" s="3">
        <v>299</v>
      </c>
      <c r="F300" t="str">
        <f t="shared" si="4"/>
        <v>유재훈 넥센</v>
      </c>
      <c r="G300" s="3">
        <v>299</v>
      </c>
    </row>
    <row r="301" spans="2:7" x14ac:dyDescent="0.3">
      <c r="B301" s="4" t="s">
        <v>547</v>
      </c>
      <c r="C301" s="3" t="s">
        <v>67</v>
      </c>
      <c r="D301" s="3">
        <v>300</v>
      </c>
      <c r="F301" t="str">
        <f t="shared" si="4"/>
        <v>유창식 KIA</v>
      </c>
      <c r="G301" s="3">
        <v>300</v>
      </c>
    </row>
    <row r="302" spans="2:7" x14ac:dyDescent="0.3">
      <c r="B302" s="4" t="s">
        <v>96</v>
      </c>
      <c r="C302" s="3" t="s">
        <v>77</v>
      </c>
      <c r="D302" s="3">
        <v>301</v>
      </c>
      <c r="F302" t="str">
        <f t="shared" si="4"/>
        <v>유한준 kt</v>
      </c>
      <c r="G302" s="3">
        <v>301</v>
      </c>
    </row>
    <row r="303" spans="2:7" x14ac:dyDescent="0.3">
      <c r="B303" s="4" t="s">
        <v>253</v>
      </c>
      <c r="C303" s="3" t="s">
        <v>65</v>
      </c>
      <c r="D303" s="3">
        <v>302</v>
      </c>
      <c r="F303" t="str">
        <f t="shared" si="4"/>
        <v>유희관 두산</v>
      </c>
      <c r="G303" s="3">
        <v>302</v>
      </c>
    </row>
    <row r="304" spans="2:7" x14ac:dyDescent="0.3">
      <c r="B304" s="4" t="s">
        <v>218</v>
      </c>
      <c r="C304" s="3" t="s">
        <v>70</v>
      </c>
      <c r="D304" s="3">
        <v>303</v>
      </c>
      <c r="F304" t="str">
        <f t="shared" si="4"/>
        <v>윤규진 한화</v>
      </c>
      <c r="G304" s="3">
        <v>303</v>
      </c>
    </row>
    <row r="305" spans="2:7" x14ac:dyDescent="0.3">
      <c r="B305" s="4" t="s">
        <v>408</v>
      </c>
      <c r="C305" s="3" t="s">
        <v>77</v>
      </c>
      <c r="D305" s="3">
        <v>304</v>
      </c>
      <c r="F305" t="str">
        <f t="shared" si="4"/>
        <v>윤근영 kt</v>
      </c>
      <c r="G305" s="3">
        <v>304</v>
      </c>
    </row>
    <row r="306" spans="2:7" x14ac:dyDescent="0.3">
      <c r="B306" s="4" t="s">
        <v>186</v>
      </c>
      <c r="C306" s="3" t="s">
        <v>52</v>
      </c>
      <c r="D306" s="3">
        <v>305</v>
      </c>
      <c r="F306" t="str">
        <f t="shared" si="4"/>
        <v>윤길현 롯데</v>
      </c>
      <c r="G306" s="3">
        <v>305</v>
      </c>
    </row>
    <row r="307" spans="2:7" x14ac:dyDescent="0.3">
      <c r="B307" s="4" t="s">
        <v>422</v>
      </c>
      <c r="C307" s="3" t="s">
        <v>65</v>
      </c>
      <c r="D307" s="3">
        <v>306</v>
      </c>
      <c r="F307" t="str">
        <f t="shared" si="4"/>
        <v>윤명준 두산</v>
      </c>
      <c r="G307" s="3">
        <v>306</v>
      </c>
    </row>
    <row r="308" spans="2:7" x14ac:dyDescent="0.3">
      <c r="B308" s="4" t="s">
        <v>299</v>
      </c>
      <c r="C308" s="3" t="s">
        <v>56</v>
      </c>
      <c r="D308" s="3">
        <v>307</v>
      </c>
      <c r="F308" t="str">
        <f t="shared" si="4"/>
        <v>윤병호 NC</v>
      </c>
      <c r="G308" s="3">
        <v>307</v>
      </c>
    </row>
    <row r="309" spans="2:7" x14ac:dyDescent="0.3">
      <c r="B309" s="4" t="s">
        <v>6</v>
      </c>
      <c r="C309" s="3" t="s">
        <v>5</v>
      </c>
      <c r="D309" s="3">
        <v>308</v>
      </c>
      <c r="F309" t="str">
        <f t="shared" si="4"/>
        <v>윤석민 넥센</v>
      </c>
      <c r="G309" s="3">
        <v>308</v>
      </c>
    </row>
    <row r="310" spans="2:7" x14ac:dyDescent="0.3">
      <c r="B310" s="4" t="s">
        <v>6</v>
      </c>
      <c r="C310" s="3" t="s">
        <v>67</v>
      </c>
      <c r="D310" s="3">
        <v>309</v>
      </c>
      <c r="F310" t="str">
        <f t="shared" si="4"/>
        <v>윤석민 KIA</v>
      </c>
      <c r="G310" s="3">
        <v>309</v>
      </c>
    </row>
    <row r="311" spans="2:7" x14ac:dyDescent="0.3">
      <c r="B311" s="4" t="s">
        <v>262</v>
      </c>
      <c r="C311" s="3" t="s">
        <v>48</v>
      </c>
      <c r="D311" s="3">
        <v>310</v>
      </c>
      <c r="F311" t="str">
        <f t="shared" si="4"/>
        <v>윤성환 삼성</v>
      </c>
      <c r="G311" s="3">
        <v>310</v>
      </c>
    </row>
    <row r="312" spans="2:7" x14ac:dyDescent="0.3">
      <c r="B312" s="4" t="s">
        <v>442</v>
      </c>
      <c r="C312" s="3" t="s">
        <v>67</v>
      </c>
      <c r="D312" s="3">
        <v>311</v>
      </c>
      <c r="F312" t="str">
        <f t="shared" si="4"/>
        <v>윤완주 KIA</v>
      </c>
      <c r="G312" s="3">
        <v>311</v>
      </c>
    </row>
    <row r="313" spans="2:7" x14ac:dyDescent="0.3">
      <c r="B313" s="4" t="s">
        <v>351</v>
      </c>
      <c r="C313" s="3" t="s">
        <v>77</v>
      </c>
      <c r="D313" s="3">
        <v>312</v>
      </c>
      <c r="F313" t="str">
        <f t="shared" si="4"/>
        <v>윤요섭 kt</v>
      </c>
      <c r="G313" s="3">
        <v>312</v>
      </c>
    </row>
    <row r="314" spans="2:7" x14ac:dyDescent="0.3">
      <c r="B314" s="4" t="s">
        <v>477</v>
      </c>
      <c r="C314" s="3" t="s">
        <v>67</v>
      </c>
      <c r="D314" s="3">
        <v>313</v>
      </c>
      <c r="F314" t="str">
        <f t="shared" si="4"/>
        <v>윤정우 KIA</v>
      </c>
      <c r="G314" s="3">
        <v>313</v>
      </c>
    </row>
    <row r="315" spans="2:7" x14ac:dyDescent="0.3">
      <c r="B315" s="4" t="s">
        <v>203</v>
      </c>
      <c r="C315" s="3" t="s">
        <v>85</v>
      </c>
      <c r="D315" s="3">
        <v>314</v>
      </c>
      <c r="F315" t="str">
        <f t="shared" si="4"/>
        <v>윤지웅 LG</v>
      </c>
      <c r="G315" s="3">
        <v>314</v>
      </c>
    </row>
    <row r="316" spans="2:7" x14ac:dyDescent="0.3">
      <c r="B316" s="4" t="s">
        <v>473</v>
      </c>
      <c r="C316" s="3" t="s">
        <v>85</v>
      </c>
      <c r="D316" s="3">
        <v>315</v>
      </c>
      <c r="F316" t="str">
        <f t="shared" si="4"/>
        <v>윤진호 LG</v>
      </c>
      <c r="G316" s="3">
        <v>315</v>
      </c>
    </row>
    <row r="317" spans="2:7" x14ac:dyDescent="0.3">
      <c r="B317" s="4" t="s">
        <v>282</v>
      </c>
      <c r="C317" s="3" t="s">
        <v>62</v>
      </c>
      <c r="D317" s="3">
        <v>316</v>
      </c>
      <c r="F317" t="str">
        <f t="shared" si="4"/>
        <v>윤희상 SK</v>
      </c>
      <c r="G317" s="3">
        <v>316</v>
      </c>
    </row>
    <row r="318" spans="2:7" x14ac:dyDescent="0.3">
      <c r="B318" s="4" t="s">
        <v>394</v>
      </c>
      <c r="C318" s="3" t="s">
        <v>62</v>
      </c>
      <c r="D318" s="3">
        <v>317</v>
      </c>
      <c r="F318" t="str">
        <f t="shared" si="4"/>
        <v>이건욱 SK</v>
      </c>
      <c r="G318" s="3">
        <v>317</v>
      </c>
    </row>
    <row r="319" spans="2:7" x14ac:dyDescent="0.3">
      <c r="B319" s="4" t="s">
        <v>548</v>
      </c>
      <c r="C319" s="3" t="s">
        <v>52</v>
      </c>
      <c r="D319" s="3">
        <v>318</v>
      </c>
      <c r="F319" t="str">
        <f t="shared" si="4"/>
        <v>이경우 롯데</v>
      </c>
      <c r="G319" s="3">
        <v>318</v>
      </c>
    </row>
    <row r="320" spans="2:7" x14ac:dyDescent="0.3">
      <c r="B320" s="4" t="s">
        <v>223</v>
      </c>
      <c r="C320" s="3" t="s">
        <v>62</v>
      </c>
      <c r="D320" s="3">
        <v>319</v>
      </c>
      <c r="F320" t="str">
        <f t="shared" si="4"/>
        <v>이대수 SK</v>
      </c>
      <c r="G320" s="3">
        <v>319</v>
      </c>
    </row>
    <row r="321" spans="2:7" x14ac:dyDescent="0.3">
      <c r="B321" s="4" t="s">
        <v>110</v>
      </c>
      <c r="C321" s="3" t="s">
        <v>77</v>
      </c>
      <c r="D321" s="3">
        <v>320</v>
      </c>
      <c r="F321" t="str">
        <f t="shared" si="4"/>
        <v>이대형 kt</v>
      </c>
      <c r="G321" s="3">
        <v>320</v>
      </c>
    </row>
    <row r="322" spans="2:7" x14ac:dyDescent="0.3">
      <c r="B322" s="4" t="s">
        <v>283</v>
      </c>
      <c r="C322" s="3" t="s">
        <v>70</v>
      </c>
      <c r="D322" s="3">
        <v>321</v>
      </c>
      <c r="F322" t="str">
        <f t="shared" ref="F322:F385" si="5">B322&amp;" "&amp;C322</f>
        <v>이동걸 한화</v>
      </c>
      <c r="G322" s="3">
        <v>321</v>
      </c>
    </row>
    <row r="323" spans="2:7" x14ac:dyDescent="0.3">
      <c r="B323" s="4" t="s">
        <v>217</v>
      </c>
      <c r="C323" s="3" t="s">
        <v>85</v>
      </c>
      <c r="D323" s="3">
        <v>322</v>
      </c>
      <c r="F323" t="str">
        <f t="shared" si="5"/>
        <v>이동현 LG</v>
      </c>
      <c r="G323" s="3">
        <v>322</v>
      </c>
    </row>
    <row r="324" spans="2:7" x14ac:dyDescent="0.3">
      <c r="B324" s="4" t="s">
        <v>260</v>
      </c>
      <c r="C324" s="3" t="s">
        <v>70</v>
      </c>
      <c r="D324" s="3">
        <v>323</v>
      </c>
      <c r="F324" t="str">
        <f t="shared" si="5"/>
        <v>이동훈 한화</v>
      </c>
      <c r="G324" s="3">
        <v>323</v>
      </c>
    </row>
    <row r="325" spans="2:7" x14ac:dyDescent="0.3">
      <c r="B325" s="4" t="s">
        <v>83</v>
      </c>
      <c r="C325" s="3" t="s">
        <v>62</v>
      </c>
      <c r="D325" s="3">
        <v>324</v>
      </c>
      <c r="F325" t="str">
        <f t="shared" si="5"/>
        <v>이명기 SK</v>
      </c>
      <c r="G325" s="3">
        <v>324</v>
      </c>
    </row>
    <row r="326" spans="2:7" x14ac:dyDescent="0.3">
      <c r="B326" s="4" t="s">
        <v>233</v>
      </c>
      <c r="C326" s="3" t="s">
        <v>52</v>
      </c>
      <c r="D326" s="3">
        <v>325</v>
      </c>
      <c r="F326" t="str">
        <f t="shared" si="5"/>
        <v>이명우 롯데</v>
      </c>
      <c r="G326" s="3">
        <v>325</v>
      </c>
    </row>
    <row r="327" spans="2:7" x14ac:dyDescent="0.3">
      <c r="B327" s="4" t="s">
        <v>165</v>
      </c>
      <c r="C327" s="3" t="s">
        <v>56</v>
      </c>
      <c r="D327" s="3">
        <v>326</v>
      </c>
      <c r="F327" t="str">
        <f t="shared" si="5"/>
        <v>이민호 NC</v>
      </c>
      <c r="G327" s="3">
        <v>326</v>
      </c>
    </row>
    <row r="328" spans="2:7" x14ac:dyDescent="0.3">
      <c r="B328" s="4" t="s">
        <v>101</v>
      </c>
      <c r="C328" s="3" t="s">
        <v>67</v>
      </c>
      <c r="D328" s="3">
        <v>327</v>
      </c>
      <c r="F328" t="str">
        <f t="shared" si="5"/>
        <v>이범호 KIA</v>
      </c>
      <c r="G328" s="3">
        <v>327</v>
      </c>
    </row>
    <row r="329" spans="2:7" x14ac:dyDescent="0.3">
      <c r="B329" s="4" t="s">
        <v>312</v>
      </c>
      <c r="C329" s="3" t="s">
        <v>85</v>
      </c>
      <c r="D329" s="3">
        <v>328</v>
      </c>
      <c r="F329" t="str">
        <f t="shared" si="5"/>
        <v>이병규 LG</v>
      </c>
      <c r="G329" s="3">
        <v>328</v>
      </c>
    </row>
    <row r="330" spans="2:7" x14ac:dyDescent="0.3">
      <c r="B330" s="4" t="s">
        <v>171</v>
      </c>
      <c r="C330" s="3" t="s">
        <v>5</v>
      </c>
      <c r="D330" s="3">
        <v>329</v>
      </c>
      <c r="F330" t="str">
        <f t="shared" si="5"/>
        <v>이보근 넥센</v>
      </c>
      <c r="G330" s="3">
        <v>329</v>
      </c>
    </row>
    <row r="331" spans="2:7" x14ac:dyDescent="0.3">
      <c r="B331" s="4" t="s">
        <v>151</v>
      </c>
      <c r="C331" s="3" t="s">
        <v>56</v>
      </c>
      <c r="D331" s="3">
        <v>330</v>
      </c>
      <c r="F331" t="str">
        <f t="shared" si="5"/>
        <v>이상호 NC</v>
      </c>
      <c r="G331" s="3">
        <v>330</v>
      </c>
    </row>
    <row r="332" spans="2:7" x14ac:dyDescent="0.3">
      <c r="B332" s="4" t="s">
        <v>145</v>
      </c>
      <c r="C332" s="3" t="s">
        <v>77</v>
      </c>
      <c r="D332" s="3">
        <v>331</v>
      </c>
      <c r="F332" t="str">
        <f t="shared" si="5"/>
        <v>이상화 kt</v>
      </c>
      <c r="G332" s="3">
        <v>331</v>
      </c>
    </row>
    <row r="333" spans="2:7" x14ac:dyDescent="0.3">
      <c r="B333" s="4" t="s">
        <v>515</v>
      </c>
      <c r="C333" s="3" t="s">
        <v>48</v>
      </c>
      <c r="D333" s="3">
        <v>332</v>
      </c>
      <c r="F333" t="str">
        <f t="shared" si="5"/>
        <v>이상훈 삼성</v>
      </c>
      <c r="G333" s="3">
        <v>332</v>
      </c>
    </row>
    <row r="334" spans="2:7" x14ac:dyDescent="0.3">
      <c r="B334" s="4" t="s">
        <v>342</v>
      </c>
      <c r="C334" s="3" t="s">
        <v>48</v>
      </c>
      <c r="D334" s="3">
        <v>333</v>
      </c>
      <c r="F334" t="str">
        <f t="shared" si="5"/>
        <v>이성규 삼성</v>
      </c>
      <c r="G334" s="3">
        <v>333</v>
      </c>
    </row>
    <row r="335" spans="2:7" x14ac:dyDescent="0.3">
      <c r="B335" s="4" t="s">
        <v>433</v>
      </c>
      <c r="C335" s="3" t="s">
        <v>52</v>
      </c>
      <c r="D335" s="3">
        <v>334</v>
      </c>
      <c r="F335" t="str">
        <f t="shared" si="5"/>
        <v>이성민 롯데</v>
      </c>
      <c r="G335" s="3">
        <v>334</v>
      </c>
    </row>
    <row r="336" spans="2:7" x14ac:dyDescent="0.3">
      <c r="B336" s="4" t="s">
        <v>153</v>
      </c>
      <c r="C336" s="3" t="s">
        <v>70</v>
      </c>
      <c r="D336" s="3">
        <v>335</v>
      </c>
      <c r="F336" t="str">
        <f t="shared" si="5"/>
        <v>이성열 한화</v>
      </c>
      <c r="G336" s="3">
        <v>335</v>
      </c>
    </row>
    <row r="337" spans="2:7" x14ac:dyDescent="0.3">
      <c r="B337" s="4" t="s">
        <v>174</v>
      </c>
      <c r="C337" s="3" t="s">
        <v>67</v>
      </c>
      <c r="D337" s="3">
        <v>336</v>
      </c>
      <c r="F337" t="str">
        <f t="shared" si="5"/>
        <v>이성우 KIA</v>
      </c>
      <c r="G337" s="3">
        <v>336</v>
      </c>
    </row>
    <row r="338" spans="2:7" x14ac:dyDescent="0.3">
      <c r="B338" s="4" t="s">
        <v>311</v>
      </c>
      <c r="C338" s="3" t="s">
        <v>48</v>
      </c>
      <c r="D338" s="3">
        <v>337</v>
      </c>
      <c r="F338" t="str">
        <f t="shared" si="5"/>
        <v>이승엽 삼성</v>
      </c>
      <c r="G338" s="3">
        <v>337</v>
      </c>
    </row>
    <row r="339" spans="2:7" x14ac:dyDescent="0.3">
      <c r="B339" s="4" t="s">
        <v>250</v>
      </c>
      <c r="C339" s="3" t="s">
        <v>85</v>
      </c>
      <c r="D339" s="3">
        <v>338</v>
      </c>
      <c r="F339" t="str">
        <f t="shared" si="5"/>
        <v>이승현 LG</v>
      </c>
      <c r="G339" s="3">
        <v>338</v>
      </c>
    </row>
    <row r="340" spans="2:7" x14ac:dyDescent="0.3">
      <c r="B340" s="4" t="s">
        <v>349</v>
      </c>
      <c r="C340" s="3" t="s">
        <v>70</v>
      </c>
      <c r="D340" s="3">
        <v>339</v>
      </c>
      <c r="F340" t="str">
        <f t="shared" si="5"/>
        <v>이양기 한화</v>
      </c>
      <c r="G340" s="3">
        <v>339</v>
      </c>
    </row>
    <row r="341" spans="2:7" x14ac:dyDescent="0.3">
      <c r="B341" s="4" t="s">
        <v>449</v>
      </c>
      <c r="C341" s="3" t="s">
        <v>52</v>
      </c>
      <c r="D341" s="3">
        <v>340</v>
      </c>
      <c r="F341" t="str">
        <f t="shared" si="5"/>
        <v>이여상 롯데</v>
      </c>
      <c r="G341" s="3">
        <v>340</v>
      </c>
    </row>
    <row r="342" spans="2:7" x14ac:dyDescent="0.3">
      <c r="B342" s="4" t="s">
        <v>376</v>
      </c>
      <c r="C342" s="3" t="s">
        <v>48</v>
      </c>
      <c r="D342" s="3">
        <v>341</v>
      </c>
      <c r="F342" t="str">
        <f t="shared" si="5"/>
        <v>이영욱 삼성</v>
      </c>
      <c r="G342" s="3">
        <v>341</v>
      </c>
    </row>
    <row r="343" spans="2:7" x14ac:dyDescent="0.3">
      <c r="B343" s="4" t="s">
        <v>550</v>
      </c>
      <c r="C343" s="3" t="s">
        <v>85</v>
      </c>
      <c r="D343" s="3">
        <v>342</v>
      </c>
      <c r="F343" t="str">
        <f t="shared" si="5"/>
        <v>이영재 LG</v>
      </c>
      <c r="G343" s="3">
        <v>342</v>
      </c>
    </row>
    <row r="344" spans="2:7" x14ac:dyDescent="0.3">
      <c r="B344" s="4" t="s">
        <v>191</v>
      </c>
      <c r="C344" s="3" t="s">
        <v>70</v>
      </c>
      <c r="D344" s="3">
        <v>343</v>
      </c>
      <c r="F344" t="str">
        <f t="shared" si="5"/>
        <v>이용규 한화</v>
      </c>
      <c r="G344" s="3">
        <v>343</v>
      </c>
    </row>
    <row r="345" spans="2:7" x14ac:dyDescent="0.3">
      <c r="B345" s="4" t="s">
        <v>146</v>
      </c>
      <c r="C345" s="3" t="s">
        <v>65</v>
      </c>
      <c r="D345" s="3">
        <v>344</v>
      </c>
      <c r="F345" t="str">
        <f t="shared" si="5"/>
        <v>이용찬 두산</v>
      </c>
      <c r="G345" s="3">
        <v>344</v>
      </c>
    </row>
    <row r="346" spans="2:7" x14ac:dyDescent="0.3">
      <c r="B346" s="4" t="s">
        <v>398</v>
      </c>
      <c r="C346" s="3" t="s">
        <v>65</v>
      </c>
      <c r="D346" s="3">
        <v>345</v>
      </c>
      <c r="F346" t="str">
        <f t="shared" si="5"/>
        <v>이용호 두산</v>
      </c>
      <c r="G346" s="3">
        <v>345</v>
      </c>
    </row>
    <row r="347" spans="2:7" x14ac:dyDescent="0.3">
      <c r="B347" s="4" t="s">
        <v>197</v>
      </c>
      <c r="C347" s="3" t="s">
        <v>52</v>
      </c>
      <c r="D347" s="3">
        <v>346</v>
      </c>
      <c r="F347" t="str">
        <f t="shared" si="5"/>
        <v>이우민 롯데</v>
      </c>
      <c r="G347" s="3">
        <v>346</v>
      </c>
    </row>
    <row r="348" spans="2:7" x14ac:dyDescent="0.3">
      <c r="B348" s="4" t="s">
        <v>93</v>
      </c>
      <c r="C348" s="3" t="s">
        <v>65</v>
      </c>
      <c r="D348" s="3">
        <v>347</v>
      </c>
      <c r="F348" t="str">
        <f t="shared" si="5"/>
        <v>이원석 두산</v>
      </c>
      <c r="G348" s="3">
        <v>347</v>
      </c>
    </row>
    <row r="349" spans="2:7" x14ac:dyDescent="0.3">
      <c r="B349" s="4" t="s">
        <v>478</v>
      </c>
      <c r="C349" s="3" t="s">
        <v>70</v>
      </c>
      <c r="D349" s="3">
        <v>348</v>
      </c>
      <c r="F349" t="str">
        <f t="shared" si="5"/>
        <v>이재우 한화</v>
      </c>
      <c r="G349" s="3">
        <v>348</v>
      </c>
    </row>
    <row r="350" spans="2:7" x14ac:dyDescent="0.3">
      <c r="B350" s="4" t="s">
        <v>89</v>
      </c>
      <c r="C350" s="3" t="s">
        <v>62</v>
      </c>
      <c r="D350" s="3">
        <v>349</v>
      </c>
      <c r="F350" t="str">
        <f t="shared" si="5"/>
        <v>이재원 SK</v>
      </c>
      <c r="G350" s="3">
        <v>349</v>
      </c>
    </row>
    <row r="351" spans="2:7" x14ac:dyDescent="0.3">
      <c r="B351" s="4" t="s">
        <v>323</v>
      </c>
      <c r="C351" s="3" t="s">
        <v>56</v>
      </c>
      <c r="D351" s="3">
        <v>350</v>
      </c>
      <c r="F351" t="str">
        <f t="shared" si="5"/>
        <v>이재율 NC</v>
      </c>
      <c r="G351" s="3">
        <v>350</v>
      </c>
    </row>
    <row r="352" spans="2:7" x14ac:dyDescent="0.3">
      <c r="B352" s="4" t="s">
        <v>274</v>
      </c>
      <c r="C352" s="3" t="s">
        <v>56</v>
      </c>
      <c r="D352" s="3">
        <v>351</v>
      </c>
      <c r="F352" t="str">
        <f t="shared" si="5"/>
        <v>이재학 NC</v>
      </c>
      <c r="G352" s="3">
        <v>351</v>
      </c>
    </row>
    <row r="353" spans="2:7" x14ac:dyDescent="0.3">
      <c r="B353" s="4" t="s">
        <v>505</v>
      </c>
      <c r="C353" s="3" t="s">
        <v>62</v>
      </c>
      <c r="D353" s="3">
        <v>352</v>
      </c>
      <c r="F353" t="str">
        <f t="shared" si="5"/>
        <v>이정담 SK</v>
      </c>
      <c r="G353" s="3">
        <v>352</v>
      </c>
    </row>
    <row r="354" spans="2:7" x14ac:dyDescent="0.3">
      <c r="B354" s="4" t="s">
        <v>248</v>
      </c>
      <c r="C354" s="3" t="s">
        <v>52</v>
      </c>
      <c r="D354" s="3">
        <v>353</v>
      </c>
      <c r="F354" t="str">
        <f t="shared" si="5"/>
        <v>이정민 롯데</v>
      </c>
      <c r="G354" s="3">
        <v>353</v>
      </c>
    </row>
    <row r="355" spans="2:7" x14ac:dyDescent="0.3">
      <c r="B355" s="4" t="s">
        <v>501</v>
      </c>
      <c r="C355" s="3" t="s">
        <v>48</v>
      </c>
      <c r="D355" s="3">
        <v>354</v>
      </c>
      <c r="F355" t="str">
        <f t="shared" si="5"/>
        <v>이정식 삼성</v>
      </c>
      <c r="G355" s="3">
        <v>354</v>
      </c>
    </row>
    <row r="356" spans="2:7" x14ac:dyDescent="0.3">
      <c r="B356" s="4" t="s">
        <v>33</v>
      </c>
      <c r="C356" s="3" t="s">
        <v>5</v>
      </c>
      <c r="D356" s="3">
        <v>355</v>
      </c>
      <c r="F356" t="str">
        <f t="shared" si="5"/>
        <v>이정훈 넥센</v>
      </c>
      <c r="G356" s="3">
        <v>355</v>
      </c>
    </row>
    <row r="357" spans="2:7" x14ac:dyDescent="0.3">
      <c r="B357" s="4" t="s">
        <v>122</v>
      </c>
      <c r="C357" s="3" t="s">
        <v>56</v>
      </c>
      <c r="D357" s="3">
        <v>356</v>
      </c>
      <c r="F357" t="str">
        <f t="shared" si="5"/>
        <v>이종욱 NC</v>
      </c>
      <c r="G357" s="3">
        <v>356</v>
      </c>
    </row>
    <row r="358" spans="2:7" x14ac:dyDescent="0.3">
      <c r="B358" s="4" t="s">
        <v>403</v>
      </c>
      <c r="C358" s="3" t="s">
        <v>70</v>
      </c>
      <c r="D358" s="3">
        <v>357</v>
      </c>
      <c r="F358" t="str">
        <f t="shared" si="5"/>
        <v>이종환 한화</v>
      </c>
      <c r="G358" s="3">
        <v>357</v>
      </c>
    </row>
    <row r="359" spans="2:7" x14ac:dyDescent="0.3">
      <c r="B359" s="4" t="s">
        <v>485</v>
      </c>
      <c r="C359" s="3" t="s">
        <v>67</v>
      </c>
      <c r="D359" s="3">
        <v>358</v>
      </c>
      <c r="F359" t="str">
        <f t="shared" si="5"/>
        <v>이준영 KIA</v>
      </c>
      <c r="G359" s="3">
        <v>358</v>
      </c>
    </row>
    <row r="360" spans="2:7" x14ac:dyDescent="0.3">
      <c r="B360" s="4" t="s">
        <v>452</v>
      </c>
      <c r="C360" s="3" t="s">
        <v>85</v>
      </c>
      <c r="D360" s="3">
        <v>359</v>
      </c>
      <c r="F360" t="str">
        <f t="shared" si="5"/>
        <v>이준형 LG</v>
      </c>
      <c r="G360" s="3">
        <v>359</v>
      </c>
    </row>
    <row r="361" spans="2:7" x14ac:dyDescent="0.3">
      <c r="B361" s="4" t="s">
        <v>72</v>
      </c>
      <c r="C361" s="3" t="s">
        <v>48</v>
      </c>
      <c r="D361" s="3">
        <v>360</v>
      </c>
      <c r="F361" t="str">
        <f t="shared" si="5"/>
        <v>이지영 삼성</v>
      </c>
      <c r="G361" s="3">
        <v>360</v>
      </c>
    </row>
    <row r="362" spans="2:7" x14ac:dyDescent="0.3">
      <c r="B362" s="4" t="s">
        <v>459</v>
      </c>
      <c r="C362" s="3" t="s">
        <v>62</v>
      </c>
      <c r="D362" s="3">
        <v>361</v>
      </c>
      <c r="F362" t="str">
        <f t="shared" si="5"/>
        <v>이진석 SK</v>
      </c>
      <c r="G362" s="3">
        <v>361</v>
      </c>
    </row>
    <row r="363" spans="2:7" x14ac:dyDescent="0.3">
      <c r="B363" s="4" t="s">
        <v>227</v>
      </c>
      <c r="C363" s="3" t="s">
        <v>77</v>
      </c>
      <c r="D363" s="3">
        <v>362</v>
      </c>
      <c r="F363" t="str">
        <f t="shared" si="5"/>
        <v>이진영 kt</v>
      </c>
      <c r="G363" s="3">
        <v>362</v>
      </c>
    </row>
    <row r="364" spans="2:7" x14ac:dyDescent="0.3">
      <c r="B364" s="4" t="s">
        <v>227</v>
      </c>
      <c r="C364" s="3" t="s">
        <v>67</v>
      </c>
      <c r="D364" s="3">
        <v>363</v>
      </c>
      <c r="F364" t="str">
        <f t="shared" si="5"/>
        <v>이진영 KIA</v>
      </c>
      <c r="G364" s="3">
        <v>363</v>
      </c>
    </row>
    <row r="365" spans="2:7" x14ac:dyDescent="0.3">
      <c r="B365" s="4" t="s">
        <v>426</v>
      </c>
      <c r="C365" s="3" t="s">
        <v>77</v>
      </c>
      <c r="D365" s="3">
        <v>364</v>
      </c>
      <c r="F365" t="str">
        <f t="shared" si="5"/>
        <v>이창재 kt</v>
      </c>
      <c r="G365" s="3">
        <v>364</v>
      </c>
    </row>
    <row r="366" spans="2:7" x14ac:dyDescent="0.3">
      <c r="B366" s="4" t="s">
        <v>188</v>
      </c>
      <c r="C366" s="3" t="s">
        <v>85</v>
      </c>
      <c r="D366" s="3">
        <v>365</v>
      </c>
      <c r="F366" t="str">
        <f t="shared" si="5"/>
        <v>이천웅 LG</v>
      </c>
      <c r="G366" s="3">
        <v>365</v>
      </c>
    </row>
    <row r="367" spans="2:7" x14ac:dyDescent="0.3">
      <c r="B367" s="4" t="s">
        <v>306</v>
      </c>
      <c r="C367" s="3" t="s">
        <v>70</v>
      </c>
      <c r="D367" s="3">
        <v>366</v>
      </c>
      <c r="F367" t="str">
        <f t="shared" si="5"/>
        <v>이태양 한화</v>
      </c>
      <c r="G367" s="3">
        <v>366</v>
      </c>
    </row>
    <row r="368" spans="2:7" x14ac:dyDescent="0.3">
      <c r="B368" s="4" t="s">
        <v>306</v>
      </c>
      <c r="C368" s="3" t="s">
        <v>56</v>
      </c>
      <c r="D368" s="3">
        <v>367</v>
      </c>
      <c r="F368" t="str">
        <f t="shared" si="5"/>
        <v>이태양 NC</v>
      </c>
      <c r="G368" s="3">
        <v>367</v>
      </c>
    </row>
    <row r="369" spans="2:7" x14ac:dyDescent="0.3">
      <c r="B369" s="4" t="s">
        <v>10</v>
      </c>
      <c r="C369" s="3" t="s">
        <v>5</v>
      </c>
      <c r="D369" s="3">
        <v>368</v>
      </c>
      <c r="F369" t="str">
        <f t="shared" si="5"/>
        <v>이택근 넥센</v>
      </c>
      <c r="G369" s="3">
        <v>368</v>
      </c>
    </row>
    <row r="370" spans="2:7" x14ac:dyDescent="0.3">
      <c r="B370" s="4" t="s">
        <v>88</v>
      </c>
      <c r="C370" s="3" t="s">
        <v>77</v>
      </c>
      <c r="D370" s="3">
        <v>369</v>
      </c>
      <c r="F370" t="str">
        <f t="shared" si="5"/>
        <v>이해창 kt</v>
      </c>
      <c r="G370" s="3">
        <v>369</v>
      </c>
    </row>
    <row r="371" spans="2:7" x14ac:dyDescent="0.3">
      <c r="B371" s="4" t="s">
        <v>497</v>
      </c>
      <c r="C371" s="3" t="s">
        <v>62</v>
      </c>
      <c r="D371" s="3">
        <v>370</v>
      </c>
      <c r="F371" t="str">
        <f t="shared" si="5"/>
        <v>이현석 SK</v>
      </c>
      <c r="G371" s="3">
        <v>370</v>
      </c>
    </row>
    <row r="372" spans="2:7" x14ac:dyDescent="0.3">
      <c r="B372" s="4" t="s">
        <v>169</v>
      </c>
      <c r="C372" s="3" t="s">
        <v>65</v>
      </c>
      <c r="D372" s="3">
        <v>371</v>
      </c>
      <c r="F372" t="str">
        <f t="shared" si="5"/>
        <v>이현승 두산</v>
      </c>
      <c r="G372" s="3">
        <v>371</v>
      </c>
    </row>
    <row r="373" spans="2:7" x14ac:dyDescent="0.3">
      <c r="B373" s="4" t="s">
        <v>273</v>
      </c>
      <c r="C373" s="3" t="s">
        <v>65</v>
      </c>
      <c r="D373" s="3">
        <v>372</v>
      </c>
      <c r="F373" t="str">
        <f t="shared" si="5"/>
        <v>이현호 두산</v>
      </c>
      <c r="G373" s="3">
        <v>372</v>
      </c>
    </row>
    <row r="374" spans="2:7" x14ac:dyDescent="0.3">
      <c r="B374" s="4" t="s">
        <v>139</v>
      </c>
      <c r="C374" s="3" t="s">
        <v>85</v>
      </c>
      <c r="D374" s="3">
        <v>373</v>
      </c>
      <c r="F374" t="str">
        <f t="shared" si="5"/>
        <v>이형종 LG</v>
      </c>
      <c r="G374" s="3">
        <v>373</v>
      </c>
    </row>
    <row r="375" spans="2:7" x14ac:dyDescent="0.3">
      <c r="B375" s="4" t="s">
        <v>363</v>
      </c>
      <c r="C375" s="3" t="s">
        <v>67</v>
      </c>
      <c r="D375" s="3">
        <v>374</v>
      </c>
      <c r="F375" t="str">
        <f t="shared" si="5"/>
        <v>이호신 KIA</v>
      </c>
      <c r="G375" s="3">
        <v>374</v>
      </c>
    </row>
    <row r="376" spans="2:7" x14ac:dyDescent="0.3">
      <c r="B376" s="4" t="s">
        <v>173</v>
      </c>
      <c r="C376" s="3" t="s">
        <v>67</v>
      </c>
      <c r="D376" s="3">
        <v>375</v>
      </c>
      <c r="F376" t="str">
        <f t="shared" si="5"/>
        <v>이홍구 KIA</v>
      </c>
      <c r="G376" s="3">
        <v>375</v>
      </c>
    </row>
    <row r="377" spans="2:7" x14ac:dyDescent="0.3">
      <c r="B377" s="4" t="s">
        <v>416</v>
      </c>
      <c r="C377" s="3" t="s">
        <v>48</v>
      </c>
      <c r="D377" s="3">
        <v>376</v>
      </c>
      <c r="F377" t="str">
        <f t="shared" si="5"/>
        <v>이흥련 삼성</v>
      </c>
      <c r="G377" s="3">
        <v>376</v>
      </c>
    </row>
    <row r="378" spans="2:7" x14ac:dyDescent="0.3">
      <c r="B378" s="4" t="s">
        <v>320</v>
      </c>
      <c r="C378" s="3" t="s">
        <v>67</v>
      </c>
      <c r="D378" s="3">
        <v>377</v>
      </c>
      <c r="F378" t="str">
        <f t="shared" si="5"/>
        <v>임기준 KIA</v>
      </c>
      <c r="G378" s="3">
        <v>377</v>
      </c>
    </row>
    <row r="379" spans="2:7" x14ac:dyDescent="0.3">
      <c r="B379" s="4" t="s">
        <v>359</v>
      </c>
      <c r="C379" s="3" t="s">
        <v>48</v>
      </c>
      <c r="D379" s="3">
        <v>378</v>
      </c>
      <c r="F379" t="str">
        <f t="shared" si="5"/>
        <v>임대한 삼성</v>
      </c>
      <c r="G379" s="3">
        <v>378</v>
      </c>
    </row>
    <row r="380" spans="2:7" x14ac:dyDescent="0.3">
      <c r="B380" s="4" t="s">
        <v>17</v>
      </c>
      <c r="C380" s="3" t="s">
        <v>5</v>
      </c>
      <c r="D380" s="3">
        <v>379</v>
      </c>
      <c r="F380" t="str">
        <f t="shared" si="5"/>
        <v>임병욱 넥센</v>
      </c>
      <c r="G380" s="3">
        <v>379</v>
      </c>
    </row>
    <row r="381" spans="2:7" x14ac:dyDescent="0.3">
      <c r="B381" s="4" t="s">
        <v>529</v>
      </c>
      <c r="C381" s="3" t="s">
        <v>56</v>
      </c>
      <c r="D381" s="3">
        <v>380</v>
      </c>
      <c r="F381" t="str">
        <f t="shared" si="5"/>
        <v>임서준 NC</v>
      </c>
      <c r="G381" s="3">
        <v>380</v>
      </c>
    </row>
    <row r="382" spans="2:7" x14ac:dyDescent="0.3">
      <c r="B382" s="4" t="s">
        <v>523</v>
      </c>
      <c r="C382" s="3" t="s">
        <v>62</v>
      </c>
      <c r="D382" s="3">
        <v>381</v>
      </c>
      <c r="F382" t="str">
        <f t="shared" si="5"/>
        <v>임석진 SK</v>
      </c>
      <c r="G382" s="3">
        <v>381</v>
      </c>
    </row>
    <row r="383" spans="2:7" x14ac:dyDescent="0.3">
      <c r="B383" s="4" t="s">
        <v>345</v>
      </c>
      <c r="C383" s="3" t="s">
        <v>70</v>
      </c>
      <c r="D383" s="3">
        <v>382</v>
      </c>
      <c r="F383" t="str">
        <f t="shared" si="5"/>
        <v>임익준 한화</v>
      </c>
      <c r="G383" s="3">
        <v>382</v>
      </c>
    </row>
    <row r="384" spans="2:7" x14ac:dyDescent="0.3">
      <c r="B384" s="4" t="s">
        <v>370</v>
      </c>
      <c r="C384" s="3" t="s">
        <v>85</v>
      </c>
      <c r="D384" s="3">
        <v>383</v>
      </c>
      <c r="F384" t="str">
        <f t="shared" si="5"/>
        <v>임정우 LG</v>
      </c>
      <c r="G384" s="3">
        <v>383</v>
      </c>
    </row>
    <row r="385" spans="2:7" x14ac:dyDescent="0.3">
      <c r="B385" s="4" t="s">
        <v>155</v>
      </c>
      <c r="C385" s="3" t="s">
        <v>56</v>
      </c>
      <c r="D385" s="3">
        <v>384</v>
      </c>
      <c r="F385" t="str">
        <f t="shared" si="5"/>
        <v>임정호 NC</v>
      </c>
      <c r="G385" s="3">
        <v>384</v>
      </c>
    </row>
    <row r="386" spans="2:7" x14ac:dyDescent="0.3">
      <c r="B386" s="4" t="s">
        <v>205</v>
      </c>
      <c r="C386" s="3" t="s">
        <v>62</v>
      </c>
      <c r="D386" s="3">
        <v>385</v>
      </c>
      <c r="F386" t="str">
        <f t="shared" ref="F386:F449" si="6">B386&amp;" "&amp;C386</f>
        <v>임준혁 SK</v>
      </c>
      <c r="G386" s="3">
        <v>385</v>
      </c>
    </row>
    <row r="387" spans="2:7" x14ac:dyDescent="0.3">
      <c r="B387" s="4" t="s">
        <v>280</v>
      </c>
      <c r="C387" s="3" t="s">
        <v>85</v>
      </c>
      <c r="D387" s="3">
        <v>386</v>
      </c>
      <c r="F387" t="str">
        <f t="shared" si="6"/>
        <v>임찬규 LG</v>
      </c>
      <c r="G387" s="3">
        <v>386</v>
      </c>
    </row>
    <row r="388" spans="2:7" x14ac:dyDescent="0.3">
      <c r="B388" s="4" t="s">
        <v>161</v>
      </c>
      <c r="C388" s="3" t="s">
        <v>56</v>
      </c>
      <c r="D388" s="3">
        <v>387</v>
      </c>
      <c r="F388" t="str">
        <f t="shared" si="6"/>
        <v>임창민 NC</v>
      </c>
      <c r="G388" s="3">
        <v>387</v>
      </c>
    </row>
    <row r="389" spans="2:7" x14ac:dyDescent="0.3">
      <c r="B389" s="4" t="s">
        <v>184</v>
      </c>
      <c r="C389" s="3" t="s">
        <v>67</v>
      </c>
      <c r="D389" s="3">
        <v>388</v>
      </c>
      <c r="F389" t="str">
        <f t="shared" si="6"/>
        <v>임창용 KIA</v>
      </c>
      <c r="G389" s="3">
        <v>388</v>
      </c>
    </row>
    <row r="390" spans="2:7" x14ac:dyDescent="0.3">
      <c r="B390" s="4" t="s">
        <v>336</v>
      </c>
      <c r="C390" s="3" t="s">
        <v>48</v>
      </c>
      <c r="D390" s="3">
        <v>389</v>
      </c>
      <c r="F390" t="str">
        <f t="shared" si="6"/>
        <v>임현준 삼성</v>
      </c>
      <c r="G390" s="3">
        <v>389</v>
      </c>
    </row>
    <row r="391" spans="2:7" x14ac:dyDescent="0.3">
      <c r="B391" s="4" t="s">
        <v>268</v>
      </c>
      <c r="C391" s="3" t="s">
        <v>85</v>
      </c>
      <c r="D391" s="3">
        <v>390</v>
      </c>
      <c r="F391" t="str">
        <f t="shared" si="6"/>
        <v>임훈 LG</v>
      </c>
      <c r="G391" s="3">
        <v>390</v>
      </c>
    </row>
    <row r="392" spans="2:7" x14ac:dyDescent="0.3">
      <c r="B392" s="4" t="s">
        <v>142</v>
      </c>
      <c r="C392" s="3" t="s">
        <v>70</v>
      </c>
      <c r="D392" s="3">
        <v>391</v>
      </c>
      <c r="F392" t="str">
        <f t="shared" si="6"/>
        <v>장민석 한화</v>
      </c>
      <c r="G392" s="3">
        <v>391</v>
      </c>
    </row>
    <row r="393" spans="2:7" x14ac:dyDescent="0.3">
      <c r="B393" s="4" t="s">
        <v>224</v>
      </c>
      <c r="C393" s="3" t="s">
        <v>70</v>
      </c>
      <c r="D393" s="3">
        <v>392</v>
      </c>
      <c r="F393" t="str">
        <f t="shared" si="6"/>
        <v>장민재 한화</v>
      </c>
      <c r="G393" s="3">
        <v>392</v>
      </c>
    </row>
    <row r="394" spans="2:7" x14ac:dyDescent="0.3">
      <c r="B394" s="4" t="s">
        <v>22</v>
      </c>
      <c r="C394" s="3" t="s">
        <v>5</v>
      </c>
      <c r="D394" s="3">
        <v>393</v>
      </c>
      <c r="F394" t="str">
        <f t="shared" si="6"/>
        <v>장시윤 넥센</v>
      </c>
      <c r="G394" s="3">
        <v>393</v>
      </c>
    </row>
    <row r="395" spans="2:7" x14ac:dyDescent="0.3">
      <c r="B395" s="4" t="s">
        <v>176</v>
      </c>
      <c r="C395" s="3" t="s">
        <v>77</v>
      </c>
      <c r="D395" s="3">
        <v>394</v>
      </c>
      <c r="F395" t="str">
        <f t="shared" si="6"/>
        <v>장시환 kt</v>
      </c>
      <c r="G395" s="3">
        <v>394</v>
      </c>
    </row>
    <row r="396" spans="2:7" x14ac:dyDescent="0.3">
      <c r="B396" s="4" t="s">
        <v>24</v>
      </c>
      <c r="C396" s="3" t="s">
        <v>5</v>
      </c>
      <c r="D396" s="3">
        <v>395</v>
      </c>
      <c r="F396" t="str">
        <f t="shared" si="6"/>
        <v>장영석 넥센</v>
      </c>
      <c r="G396" s="3">
        <v>395</v>
      </c>
    </row>
    <row r="397" spans="2:7" x14ac:dyDescent="0.3">
      <c r="B397" s="4" t="s">
        <v>438</v>
      </c>
      <c r="C397" s="3" t="s">
        <v>70</v>
      </c>
      <c r="D397" s="3">
        <v>396</v>
      </c>
      <c r="F397" t="str">
        <f t="shared" si="6"/>
        <v>장운호 한화</v>
      </c>
      <c r="G397" s="3">
        <v>396</v>
      </c>
    </row>
    <row r="398" spans="2:7" x14ac:dyDescent="0.3">
      <c r="B398" s="4" t="s">
        <v>187</v>
      </c>
      <c r="C398" s="3" t="s">
        <v>48</v>
      </c>
      <c r="D398" s="3">
        <v>397</v>
      </c>
      <c r="F398" t="str">
        <f t="shared" si="6"/>
        <v>장원삼 삼성</v>
      </c>
      <c r="G398" s="3">
        <v>397</v>
      </c>
    </row>
    <row r="399" spans="2:7" x14ac:dyDescent="0.3">
      <c r="B399" s="4" t="s">
        <v>254</v>
      </c>
      <c r="C399" s="3" t="s">
        <v>65</v>
      </c>
      <c r="D399" s="3">
        <v>398</v>
      </c>
      <c r="F399" t="str">
        <f t="shared" si="6"/>
        <v>장원준 두산</v>
      </c>
      <c r="G399" s="3">
        <v>398</v>
      </c>
    </row>
    <row r="400" spans="2:7" x14ac:dyDescent="0.3">
      <c r="B400" s="4" t="s">
        <v>371</v>
      </c>
      <c r="C400" s="3" t="s">
        <v>85</v>
      </c>
      <c r="D400" s="3">
        <v>399</v>
      </c>
      <c r="F400" t="str">
        <f t="shared" si="6"/>
        <v>장준원 LG</v>
      </c>
      <c r="G400" s="3">
        <v>399</v>
      </c>
    </row>
    <row r="401" spans="2:7" x14ac:dyDescent="0.3">
      <c r="B401" s="4" t="s">
        <v>536</v>
      </c>
      <c r="C401" s="3" t="s">
        <v>85</v>
      </c>
      <c r="D401" s="3">
        <v>400</v>
      </c>
      <c r="F401" t="str">
        <f t="shared" si="6"/>
        <v>장진용 LG</v>
      </c>
      <c r="G401" s="3">
        <v>400</v>
      </c>
    </row>
    <row r="402" spans="2:7" x14ac:dyDescent="0.3">
      <c r="B402" s="4" t="s">
        <v>178</v>
      </c>
      <c r="C402" s="3" t="s">
        <v>48</v>
      </c>
      <c r="D402" s="3">
        <v>401</v>
      </c>
      <c r="F402" t="str">
        <f t="shared" si="6"/>
        <v>장필준 삼성</v>
      </c>
      <c r="G402" s="3">
        <v>401</v>
      </c>
    </row>
    <row r="403" spans="2:7" x14ac:dyDescent="0.3">
      <c r="B403" s="4" t="s">
        <v>240</v>
      </c>
      <c r="C403" s="3" t="s">
        <v>56</v>
      </c>
      <c r="D403" s="3">
        <v>402</v>
      </c>
      <c r="F403" t="str">
        <f t="shared" si="6"/>
        <v>장현식 NC</v>
      </c>
      <c r="G403" s="3">
        <v>402</v>
      </c>
    </row>
    <row r="404" spans="2:7" x14ac:dyDescent="0.3">
      <c r="B404" s="4" t="s">
        <v>231</v>
      </c>
      <c r="C404" s="3" t="s">
        <v>77</v>
      </c>
      <c r="D404" s="3">
        <v>403</v>
      </c>
      <c r="F404" t="str">
        <f t="shared" si="6"/>
        <v>전민수 kt</v>
      </c>
      <c r="G404" s="3">
        <v>403</v>
      </c>
    </row>
    <row r="405" spans="2:7" x14ac:dyDescent="0.3">
      <c r="B405" s="4" t="s">
        <v>543</v>
      </c>
      <c r="C405" s="3" t="s">
        <v>62</v>
      </c>
      <c r="D405" s="3">
        <v>404</v>
      </c>
      <c r="F405" t="str">
        <f t="shared" si="6"/>
        <v>전병두 SK</v>
      </c>
      <c r="G405" s="3">
        <v>404</v>
      </c>
    </row>
    <row r="406" spans="2:7" x14ac:dyDescent="0.3">
      <c r="B406" s="4" t="s">
        <v>500</v>
      </c>
      <c r="C406" s="3" t="s">
        <v>67</v>
      </c>
      <c r="D406" s="3">
        <v>405</v>
      </c>
      <c r="F406" t="str">
        <f t="shared" si="6"/>
        <v>전상현 KIA</v>
      </c>
      <c r="G406" s="3">
        <v>405</v>
      </c>
    </row>
    <row r="407" spans="2:7" x14ac:dyDescent="0.3">
      <c r="B407" s="4" t="s">
        <v>295</v>
      </c>
      <c r="C407" s="3" t="s">
        <v>62</v>
      </c>
      <c r="D407" s="3">
        <v>406</v>
      </c>
      <c r="F407" t="str">
        <f t="shared" si="6"/>
        <v>전유수 SK</v>
      </c>
      <c r="G407" s="3">
        <v>406</v>
      </c>
    </row>
    <row r="408" spans="2:7" x14ac:dyDescent="0.3">
      <c r="B408" s="4" t="s">
        <v>512</v>
      </c>
      <c r="C408" s="3" t="s">
        <v>85</v>
      </c>
      <c r="D408" s="3">
        <v>407</v>
      </c>
      <c r="F408" t="str">
        <f t="shared" si="6"/>
        <v>전인환 LG</v>
      </c>
      <c r="G408" s="3">
        <v>407</v>
      </c>
    </row>
    <row r="409" spans="2:7" x14ac:dyDescent="0.3">
      <c r="B409" s="4" t="s">
        <v>108</v>
      </c>
      <c r="C409" s="3" t="s">
        <v>52</v>
      </c>
      <c r="D409" s="3">
        <v>408</v>
      </c>
      <c r="F409" t="str">
        <f t="shared" si="6"/>
        <v>전준우 롯데</v>
      </c>
      <c r="G409" s="3">
        <v>408</v>
      </c>
    </row>
    <row r="410" spans="2:7" x14ac:dyDescent="0.3">
      <c r="B410" s="4" t="s">
        <v>69</v>
      </c>
      <c r="C410" s="3" t="s">
        <v>70</v>
      </c>
      <c r="D410" s="3">
        <v>409</v>
      </c>
      <c r="F410" t="str">
        <f t="shared" si="6"/>
        <v>정근우 한화</v>
      </c>
      <c r="G410" s="3">
        <v>409</v>
      </c>
    </row>
    <row r="411" spans="2:7" x14ac:dyDescent="0.3">
      <c r="B411" s="4" t="s">
        <v>300</v>
      </c>
      <c r="C411" s="3" t="s">
        <v>77</v>
      </c>
      <c r="D411" s="3">
        <v>410</v>
      </c>
      <c r="F411" t="str">
        <f t="shared" si="6"/>
        <v>정대현 kt</v>
      </c>
      <c r="G411" s="3">
        <v>410</v>
      </c>
    </row>
    <row r="412" spans="2:7" x14ac:dyDescent="0.3">
      <c r="B412" s="4" t="s">
        <v>300</v>
      </c>
      <c r="C412" s="3" t="s">
        <v>52</v>
      </c>
      <c r="D412" s="3">
        <v>411</v>
      </c>
      <c r="F412" t="str">
        <f t="shared" si="6"/>
        <v>정대현 롯데</v>
      </c>
      <c r="G412" s="3">
        <v>411</v>
      </c>
    </row>
    <row r="413" spans="2:7" x14ac:dyDescent="0.3">
      <c r="B413" s="4" t="s">
        <v>432</v>
      </c>
      <c r="C413" s="3" t="s">
        <v>70</v>
      </c>
      <c r="D413" s="3">
        <v>412</v>
      </c>
      <c r="F413" t="str">
        <f t="shared" si="6"/>
        <v>정대훈 한화</v>
      </c>
      <c r="G413" s="3">
        <v>412</v>
      </c>
    </row>
    <row r="414" spans="2:7" x14ac:dyDescent="0.3">
      <c r="B414" s="4" t="s">
        <v>402</v>
      </c>
      <c r="C414" s="3" t="s">
        <v>67</v>
      </c>
      <c r="D414" s="3">
        <v>413</v>
      </c>
      <c r="F414" t="str">
        <f t="shared" si="6"/>
        <v>정동현 KIA</v>
      </c>
      <c r="G414" s="3">
        <v>413</v>
      </c>
    </row>
    <row r="415" spans="2:7" x14ac:dyDescent="0.3">
      <c r="B415" s="4" t="s">
        <v>382</v>
      </c>
      <c r="C415" s="3" t="s">
        <v>70</v>
      </c>
      <c r="D415" s="3">
        <v>414</v>
      </c>
      <c r="F415" t="str">
        <f t="shared" si="6"/>
        <v>정범모 한화</v>
      </c>
      <c r="G415" s="3">
        <v>414</v>
      </c>
    </row>
    <row r="416" spans="2:7" x14ac:dyDescent="0.3">
      <c r="B416" s="4" t="s">
        <v>123</v>
      </c>
      <c r="C416" s="3" t="s">
        <v>85</v>
      </c>
      <c r="D416" s="3">
        <v>415</v>
      </c>
      <c r="F416" t="str">
        <f t="shared" si="6"/>
        <v>정상호 LG</v>
      </c>
      <c r="G416" s="3">
        <v>415</v>
      </c>
    </row>
    <row r="417" spans="2:7" x14ac:dyDescent="0.3">
      <c r="B417" s="4" t="s">
        <v>287</v>
      </c>
      <c r="C417" s="3" t="s">
        <v>77</v>
      </c>
      <c r="D417" s="3">
        <v>416</v>
      </c>
      <c r="F417" t="str">
        <f t="shared" si="6"/>
        <v>정성곤 kt</v>
      </c>
      <c r="G417" s="3">
        <v>416</v>
      </c>
    </row>
    <row r="418" spans="2:7" x14ac:dyDescent="0.3">
      <c r="B418" s="4" t="s">
        <v>148</v>
      </c>
      <c r="C418" s="3" t="s">
        <v>85</v>
      </c>
      <c r="D418" s="3">
        <v>417</v>
      </c>
      <c r="F418" t="str">
        <f t="shared" si="6"/>
        <v>정성훈 LG</v>
      </c>
      <c r="G418" s="3">
        <v>417</v>
      </c>
    </row>
    <row r="419" spans="2:7" x14ac:dyDescent="0.3">
      <c r="B419" s="4" t="s">
        <v>339</v>
      </c>
      <c r="C419" s="3" t="s">
        <v>56</v>
      </c>
      <c r="D419" s="3">
        <v>418</v>
      </c>
      <c r="F419" t="str">
        <f t="shared" si="6"/>
        <v>정수민 NC</v>
      </c>
      <c r="G419" s="3">
        <v>418</v>
      </c>
    </row>
    <row r="420" spans="2:7" x14ac:dyDescent="0.3">
      <c r="B420" s="4" t="s">
        <v>413</v>
      </c>
      <c r="C420" s="3" t="s">
        <v>65</v>
      </c>
      <c r="D420" s="3">
        <v>419</v>
      </c>
      <c r="F420" t="str">
        <f t="shared" si="6"/>
        <v>정수빈 두산</v>
      </c>
      <c r="G420" s="3">
        <v>419</v>
      </c>
    </row>
    <row r="421" spans="2:7" x14ac:dyDescent="0.3">
      <c r="B421" s="4" t="s">
        <v>348</v>
      </c>
      <c r="C421" s="3" t="s">
        <v>62</v>
      </c>
      <c r="D421" s="3">
        <v>420</v>
      </c>
      <c r="F421" t="str">
        <f t="shared" si="6"/>
        <v>정영일 SK</v>
      </c>
      <c r="G421" s="3">
        <v>420</v>
      </c>
    </row>
    <row r="422" spans="2:7" x14ac:dyDescent="0.3">
      <c r="B422" s="4" t="s">
        <v>281</v>
      </c>
      <c r="C422" s="3" t="s">
        <v>67</v>
      </c>
      <c r="D422" s="3">
        <v>421</v>
      </c>
      <c r="F422" t="str">
        <f t="shared" si="6"/>
        <v>정용운 KIA</v>
      </c>
      <c r="G422" s="3">
        <v>421</v>
      </c>
    </row>
    <row r="423" spans="2:7" x14ac:dyDescent="0.3">
      <c r="B423" s="4" t="s">
        <v>510</v>
      </c>
      <c r="C423" s="3" t="s">
        <v>5</v>
      </c>
      <c r="D423" s="3">
        <v>422</v>
      </c>
      <c r="F423" t="str">
        <f t="shared" si="6"/>
        <v>정용준 넥센</v>
      </c>
      <c r="G423" s="3">
        <v>422</v>
      </c>
    </row>
    <row r="424" spans="2:7" x14ac:dyDescent="0.3">
      <c r="B424" s="4" t="s">
        <v>164</v>
      </c>
      <c r="C424" s="3" t="s">
        <v>70</v>
      </c>
      <c r="D424" s="3">
        <v>423</v>
      </c>
      <c r="F424" t="str">
        <f t="shared" si="6"/>
        <v>정우람 한화</v>
      </c>
      <c r="G424" s="3">
        <v>423</v>
      </c>
    </row>
    <row r="425" spans="2:7" x14ac:dyDescent="0.3">
      <c r="B425" s="4" t="s">
        <v>321</v>
      </c>
      <c r="C425" s="3" t="s">
        <v>62</v>
      </c>
      <c r="D425" s="3">
        <v>424</v>
      </c>
      <c r="F425" t="str">
        <f t="shared" si="6"/>
        <v>정의윤 SK</v>
      </c>
      <c r="G425" s="3">
        <v>424</v>
      </c>
    </row>
    <row r="426" spans="2:7" x14ac:dyDescent="0.3">
      <c r="B426" s="4" t="s">
        <v>366</v>
      </c>
      <c r="C426" s="3" t="s">
        <v>48</v>
      </c>
      <c r="D426" s="3">
        <v>425</v>
      </c>
      <c r="F426" t="str">
        <f t="shared" si="6"/>
        <v>정인욱 삼성</v>
      </c>
      <c r="G426" s="3">
        <v>425</v>
      </c>
    </row>
    <row r="427" spans="2:7" x14ac:dyDescent="0.3">
      <c r="B427" s="4" t="s">
        <v>332</v>
      </c>
      <c r="C427" s="3" t="s">
        <v>70</v>
      </c>
      <c r="D427" s="3">
        <v>426</v>
      </c>
      <c r="F427" t="str">
        <f t="shared" si="6"/>
        <v>정재원 한화</v>
      </c>
      <c r="G427" s="3">
        <v>426</v>
      </c>
    </row>
    <row r="428" spans="2:7" x14ac:dyDescent="0.3">
      <c r="B428" s="4" t="s">
        <v>427</v>
      </c>
      <c r="C428" s="3" t="s">
        <v>65</v>
      </c>
      <c r="D428" s="3">
        <v>427</v>
      </c>
      <c r="F428" t="str">
        <f t="shared" si="6"/>
        <v>정재훈 두산</v>
      </c>
      <c r="G428" s="3">
        <v>427</v>
      </c>
    </row>
    <row r="429" spans="2:7" x14ac:dyDescent="0.3">
      <c r="B429" s="4" t="s">
        <v>389</v>
      </c>
      <c r="C429" s="3" t="s">
        <v>85</v>
      </c>
      <c r="D429" s="3">
        <v>428</v>
      </c>
      <c r="F429" t="str">
        <f t="shared" si="6"/>
        <v>정주현 LG</v>
      </c>
      <c r="G429" s="3">
        <v>428</v>
      </c>
    </row>
    <row r="430" spans="2:7" x14ac:dyDescent="0.3">
      <c r="B430" s="4" t="s">
        <v>518</v>
      </c>
      <c r="C430" s="3" t="s">
        <v>77</v>
      </c>
      <c r="D430" s="3">
        <v>429</v>
      </c>
      <c r="F430" t="str">
        <f t="shared" si="6"/>
        <v>정주후 kt</v>
      </c>
      <c r="G430" s="3">
        <v>429</v>
      </c>
    </row>
    <row r="431" spans="2:7" x14ac:dyDescent="0.3">
      <c r="B431" s="4" t="s">
        <v>526</v>
      </c>
      <c r="C431" s="3" t="s">
        <v>65</v>
      </c>
      <c r="D431" s="3">
        <v>430</v>
      </c>
      <c r="F431" t="str">
        <f t="shared" si="6"/>
        <v>정진철 두산</v>
      </c>
      <c r="G431" s="3">
        <v>430</v>
      </c>
    </row>
    <row r="432" spans="2:7" x14ac:dyDescent="0.3">
      <c r="B432" s="4" t="s">
        <v>196</v>
      </c>
      <c r="C432" s="3" t="s">
        <v>65</v>
      </c>
      <c r="D432" s="3">
        <v>431</v>
      </c>
      <c r="F432" t="str">
        <f t="shared" si="6"/>
        <v>정진호 두산</v>
      </c>
      <c r="G432" s="3">
        <v>431</v>
      </c>
    </row>
    <row r="433" spans="2:7" x14ac:dyDescent="0.3">
      <c r="B433" s="4" t="s">
        <v>167</v>
      </c>
      <c r="C433" s="3" t="s">
        <v>85</v>
      </c>
      <c r="D433" s="3">
        <v>432</v>
      </c>
      <c r="F433" t="str">
        <f t="shared" si="6"/>
        <v>정찬헌 LG</v>
      </c>
      <c r="G433" s="3">
        <v>432</v>
      </c>
    </row>
    <row r="434" spans="2:7" x14ac:dyDescent="0.3">
      <c r="B434" s="4" t="s">
        <v>357</v>
      </c>
      <c r="C434" s="3" t="s">
        <v>70</v>
      </c>
      <c r="D434" s="3">
        <v>433</v>
      </c>
      <c r="F434" t="str">
        <f t="shared" si="6"/>
        <v>정현석 한화</v>
      </c>
      <c r="G434" s="3">
        <v>433</v>
      </c>
    </row>
    <row r="435" spans="2:7" x14ac:dyDescent="0.3">
      <c r="B435" s="4" t="s">
        <v>474</v>
      </c>
      <c r="C435" s="3" t="s">
        <v>85</v>
      </c>
      <c r="D435" s="3">
        <v>434</v>
      </c>
      <c r="F435" t="str">
        <f t="shared" si="6"/>
        <v>정현욱 LG</v>
      </c>
      <c r="G435" s="3">
        <v>434</v>
      </c>
    </row>
    <row r="436" spans="2:7" x14ac:dyDescent="0.3">
      <c r="B436" s="4" t="s">
        <v>494</v>
      </c>
      <c r="C436" s="3" t="s">
        <v>5</v>
      </c>
      <c r="D436" s="3">
        <v>435</v>
      </c>
      <c r="F436" t="str">
        <f t="shared" si="6"/>
        <v>정회찬 넥센</v>
      </c>
      <c r="G436" s="3">
        <v>435</v>
      </c>
    </row>
    <row r="437" spans="2:7" x14ac:dyDescent="0.3">
      <c r="B437" s="4" t="s">
        <v>225</v>
      </c>
      <c r="C437" s="3" t="s">
        <v>52</v>
      </c>
      <c r="D437" s="3">
        <v>436</v>
      </c>
      <c r="F437" t="str">
        <f t="shared" si="6"/>
        <v>정훈 롯데</v>
      </c>
      <c r="G437" s="3">
        <v>436</v>
      </c>
    </row>
    <row r="438" spans="2:7" x14ac:dyDescent="0.3">
      <c r="B438" s="4" t="s">
        <v>117</v>
      </c>
      <c r="C438" s="3" t="s">
        <v>48</v>
      </c>
      <c r="D438" s="3">
        <v>437</v>
      </c>
      <c r="F438" t="str">
        <f t="shared" si="6"/>
        <v>조동찬 삼성</v>
      </c>
      <c r="G438" s="3">
        <v>437</v>
      </c>
    </row>
    <row r="439" spans="2:7" x14ac:dyDescent="0.3">
      <c r="B439" s="4" t="s">
        <v>429</v>
      </c>
      <c r="C439" s="3" t="s">
        <v>62</v>
      </c>
      <c r="D439" s="3">
        <v>438</v>
      </c>
      <c r="F439" t="str">
        <f t="shared" si="6"/>
        <v>조동화 SK</v>
      </c>
      <c r="G439" s="3">
        <v>438</v>
      </c>
    </row>
    <row r="440" spans="2:7" x14ac:dyDescent="0.3">
      <c r="B440" s="4" t="s">
        <v>315</v>
      </c>
      <c r="C440" s="3" t="s">
        <v>77</v>
      </c>
      <c r="D440" s="3">
        <v>439</v>
      </c>
      <c r="F440" t="str">
        <f t="shared" si="6"/>
        <v>조무근 kt</v>
      </c>
      <c r="G440" s="3">
        <v>439</v>
      </c>
    </row>
    <row r="441" spans="2:7" x14ac:dyDescent="0.3">
      <c r="B441" s="4" t="s">
        <v>544</v>
      </c>
      <c r="C441" s="3" t="s">
        <v>62</v>
      </c>
      <c r="D441" s="3">
        <v>440</v>
      </c>
      <c r="F441" t="str">
        <f t="shared" si="6"/>
        <v>조성모 SK</v>
      </c>
      <c r="G441" s="3">
        <v>440</v>
      </c>
    </row>
    <row r="442" spans="2:7" x14ac:dyDescent="0.3">
      <c r="B442" s="4" t="s">
        <v>279</v>
      </c>
      <c r="C442" s="3" t="s">
        <v>65</v>
      </c>
      <c r="D442" s="3">
        <v>441</v>
      </c>
      <c r="F442" t="str">
        <f t="shared" si="6"/>
        <v>조수행 두산</v>
      </c>
      <c r="G442" s="3">
        <v>441</v>
      </c>
    </row>
    <row r="443" spans="2:7" x14ac:dyDescent="0.3">
      <c r="B443" s="4" t="s">
        <v>399</v>
      </c>
      <c r="C443" s="3" t="s">
        <v>65</v>
      </c>
      <c r="D443" s="3">
        <v>442</v>
      </c>
      <c r="F443" t="str">
        <f t="shared" si="6"/>
        <v>조승수 두산</v>
      </c>
      <c r="G443" s="3">
        <v>442</v>
      </c>
    </row>
    <row r="444" spans="2:7" x14ac:dyDescent="0.3">
      <c r="B444" s="4" t="s">
        <v>318</v>
      </c>
      <c r="C444" s="3" t="s">
        <v>56</v>
      </c>
      <c r="D444" s="3">
        <v>443</v>
      </c>
      <c r="F444" t="str">
        <f t="shared" si="6"/>
        <v>조영훈 NC</v>
      </c>
      <c r="G444" s="3">
        <v>443</v>
      </c>
    </row>
    <row r="445" spans="2:7" x14ac:dyDescent="0.3">
      <c r="B445" s="4" t="s">
        <v>305</v>
      </c>
      <c r="C445" s="3" t="s">
        <v>85</v>
      </c>
      <c r="D445" s="3">
        <v>444</v>
      </c>
      <c r="F445" t="str">
        <f t="shared" si="6"/>
        <v>조윤준 LG</v>
      </c>
      <c r="G445" s="3">
        <v>444</v>
      </c>
    </row>
    <row r="446" spans="2:7" x14ac:dyDescent="0.3">
      <c r="B446" s="4" t="s">
        <v>307</v>
      </c>
      <c r="C446" s="3" t="s">
        <v>70</v>
      </c>
      <c r="D446" s="3">
        <v>445</v>
      </c>
      <c r="F446" t="str">
        <f t="shared" si="6"/>
        <v>조인성 한화</v>
      </c>
      <c r="G446" s="3">
        <v>445</v>
      </c>
    </row>
    <row r="447" spans="2:7" x14ac:dyDescent="0.3">
      <c r="B447" s="4" t="s">
        <v>329</v>
      </c>
      <c r="C447" s="3" t="s">
        <v>56</v>
      </c>
      <c r="D447" s="3">
        <v>446</v>
      </c>
      <c r="F447" t="str">
        <f t="shared" si="6"/>
        <v>조평호 NC</v>
      </c>
      <c r="G447" s="3">
        <v>446</v>
      </c>
    </row>
    <row r="448" spans="2:7" x14ac:dyDescent="0.3">
      <c r="B448" s="4" t="s">
        <v>531</v>
      </c>
      <c r="C448" s="3" t="s">
        <v>62</v>
      </c>
      <c r="D448" s="3">
        <v>447</v>
      </c>
      <c r="F448" t="str">
        <f t="shared" si="6"/>
        <v>조한욱 SK</v>
      </c>
      <c r="G448" s="3">
        <v>447</v>
      </c>
    </row>
    <row r="449" spans="2:7" x14ac:dyDescent="0.3">
      <c r="B449" s="4" t="s">
        <v>522</v>
      </c>
      <c r="C449" s="3" t="s">
        <v>48</v>
      </c>
      <c r="D449" s="3">
        <v>448</v>
      </c>
      <c r="F449" t="str">
        <f t="shared" si="6"/>
        <v>조현근 삼성</v>
      </c>
      <c r="G449" s="3">
        <v>448</v>
      </c>
    </row>
    <row r="450" spans="2:7" x14ac:dyDescent="0.3">
      <c r="B450" s="4" t="s">
        <v>239</v>
      </c>
      <c r="C450" s="3" t="s">
        <v>77</v>
      </c>
      <c r="D450" s="3">
        <v>449</v>
      </c>
      <c r="F450" t="str">
        <f t="shared" ref="F450:F513" si="7">B450&amp;" "&amp;C450</f>
        <v>주권 kt</v>
      </c>
      <c r="G450" s="3">
        <v>449</v>
      </c>
    </row>
    <row r="451" spans="2:7" x14ac:dyDescent="0.3">
      <c r="B451" s="4" t="s">
        <v>507</v>
      </c>
      <c r="C451" s="3" t="s">
        <v>70</v>
      </c>
      <c r="D451" s="3">
        <v>450</v>
      </c>
      <c r="F451" t="str">
        <f t="shared" si="7"/>
        <v>주현상 한화</v>
      </c>
      <c r="G451" s="3">
        <v>450</v>
      </c>
    </row>
    <row r="452" spans="2:7" x14ac:dyDescent="0.3">
      <c r="B452" s="4" t="s">
        <v>21</v>
      </c>
      <c r="C452" s="3" t="s">
        <v>5</v>
      </c>
      <c r="D452" s="3">
        <v>451</v>
      </c>
      <c r="F452" t="str">
        <f t="shared" si="7"/>
        <v>주효상 넥센</v>
      </c>
      <c r="G452" s="3">
        <v>451</v>
      </c>
    </row>
    <row r="453" spans="2:7" x14ac:dyDescent="0.3">
      <c r="B453" s="4" t="s">
        <v>138</v>
      </c>
      <c r="C453" s="3" t="s">
        <v>56</v>
      </c>
      <c r="D453" s="3">
        <v>452</v>
      </c>
      <c r="F453" t="str">
        <f t="shared" si="7"/>
        <v>지석훈 NC</v>
      </c>
      <c r="G453" s="3">
        <v>452</v>
      </c>
    </row>
    <row r="454" spans="2:7" x14ac:dyDescent="0.3">
      <c r="B454" s="4" t="s">
        <v>546</v>
      </c>
      <c r="C454" s="3" t="s">
        <v>70</v>
      </c>
      <c r="D454" s="3">
        <v>453</v>
      </c>
      <c r="F454" t="str">
        <f t="shared" si="7"/>
        <v>지성준 한화</v>
      </c>
      <c r="G454" s="3">
        <v>453</v>
      </c>
    </row>
    <row r="455" spans="2:7" x14ac:dyDescent="0.3">
      <c r="B455" s="4" t="s">
        <v>19</v>
      </c>
      <c r="C455" s="3" t="s">
        <v>5</v>
      </c>
      <c r="D455" s="3">
        <v>454</v>
      </c>
      <c r="F455" t="str">
        <f t="shared" si="7"/>
        <v>지재옥 넥센</v>
      </c>
      <c r="G455" s="3">
        <v>454</v>
      </c>
    </row>
    <row r="456" spans="2:7" x14ac:dyDescent="0.3">
      <c r="B456" s="4" t="s">
        <v>439</v>
      </c>
      <c r="C456" s="3" t="s">
        <v>67</v>
      </c>
      <c r="D456" s="3">
        <v>455</v>
      </c>
      <c r="F456" t="str">
        <f t="shared" si="7"/>
        <v>지크 KIA</v>
      </c>
      <c r="G456" s="3">
        <v>455</v>
      </c>
    </row>
    <row r="457" spans="2:7" x14ac:dyDescent="0.3">
      <c r="B457" s="4" t="s">
        <v>423</v>
      </c>
      <c r="C457" s="3" t="s">
        <v>65</v>
      </c>
      <c r="D457" s="3">
        <v>456</v>
      </c>
      <c r="F457" t="str">
        <f t="shared" si="7"/>
        <v>진야곱 두산</v>
      </c>
      <c r="G457" s="3">
        <v>456</v>
      </c>
    </row>
    <row r="458" spans="2:7" x14ac:dyDescent="0.3">
      <c r="B458" s="4" t="s">
        <v>135</v>
      </c>
      <c r="C458" s="3" t="s">
        <v>85</v>
      </c>
      <c r="D458" s="3">
        <v>457</v>
      </c>
      <c r="F458" t="str">
        <f t="shared" si="7"/>
        <v>진해수 LG</v>
      </c>
      <c r="G458" s="3">
        <v>457</v>
      </c>
    </row>
    <row r="459" spans="2:7" x14ac:dyDescent="0.3">
      <c r="B459" s="4" t="s">
        <v>269</v>
      </c>
      <c r="C459" s="3" t="s">
        <v>48</v>
      </c>
      <c r="D459" s="3">
        <v>458</v>
      </c>
      <c r="F459" t="str">
        <f t="shared" si="7"/>
        <v>차우찬 삼성</v>
      </c>
      <c r="G459" s="3">
        <v>458</v>
      </c>
    </row>
    <row r="460" spans="2:7" x14ac:dyDescent="0.3">
      <c r="B460" s="4" t="s">
        <v>159</v>
      </c>
      <c r="C460" s="3" t="s">
        <v>70</v>
      </c>
      <c r="D460" s="3">
        <v>459</v>
      </c>
      <c r="F460" t="str">
        <f t="shared" si="7"/>
        <v>차일목 한화</v>
      </c>
      <c r="G460" s="3">
        <v>459</v>
      </c>
    </row>
    <row r="461" spans="2:7" x14ac:dyDescent="0.3">
      <c r="B461" s="4" t="s">
        <v>384</v>
      </c>
      <c r="C461" s="3" t="s">
        <v>52</v>
      </c>
      <c r="D461" s="3">
        <v>460</v>
      </c>
      <c r="F461" t="str">
        <f t="shared" si="7"/>
        <v>차재용 롯데</v>
      </c>
      <c r="G461" s="3">
        <v>460</v>
      </c>
    </row>
    <row r="462" spans="2:7" x14ac:dyDescent="0.3">
      <c r="B462" s="4" t="s">
        <v>206</v>
      </c>
      <c r="C462" s="3" t="s">
        <v>62</v>
      </c>
      <c r="D462" s="3">
        <v>461</v>
      </c>
      <c r="F462" t="str">
        <f t="shared" si="7"/>
        <v>채병용 SK</v>
      </c>
      <c r="G462" s="3">
        <v>461</v>
      </c>
    </row>
    <row r="463" spans="2:7" x14ac:dyDescent="0.3">
      <c r="B463" s="4" t="s">
        <v>551</v>
      </c>
      <c r="C463" s="3" t="s">
        <v>77</v>
      </c>
      <c r="D463" s="3">
        <v>462</v>
      </c>
      <c r="F463" t="str">
        <f t="shared" si="7"/>
        <v>채선관 kt</v>
      </c>
      <c r="G463" s="3">
        <v>462</v>
      </c>
    </row>
    <row r="464" spans="2:7" x14ac:dyDescent="0.3">
      <c r="B464" s="4" t="s">
        <v>98</v>
      </c>
      <c r="C464" s="3" t="s">
        <v>85</v>
      </c>
      <c r="D464" s="3">
        <v>463</v>
      </c>
      <c r="F464" t="str">
        <f t="shared" si="7"/>
        <v>채은성 LG</v>
      </c>
      <c r="G464" s="3">
        <v>463</v>
      </c>
    </row>
    <row r="465" spans="2:7" x14ac:dyDescent="0.3">
      <c r="B465" s="4" t="s">
        <v>13</v>
      </c>
      <c r="C465" s="3" t="s">
        <v>5</v>
      </c>
      <c r="D465" s="3">
        <v>464</v>
      </c>
      <c r="F465" t="str">
        <f t="shared" si="7"/>
        <v>채태인 넥센</v>
      </c>
      <c r="G465" s="3">
        <v>464</v>
      </c>
    </row>
    <row r="466" spans="2:7" x14ac:dyDescent="0.3">
      <c r="B466" s="4" t="s">
        <v>308</v>
      </c>
      <c r="C466" s="3" t="s">
        <v>85</v>
      </c>
      <c r="D466" s="3">
        <v>465</v>
      </c>
      <c r="F466" t="str">
        <f t="shared" si="7"/>
        <v>최경철 LG</v>
      </c>
      <c r="G466" s="3">
        <v>465</v>
      </c>
    </row>
    <row r="467" spans="2:7" x14ac:dyDescent="0.3">
      <c r="B467" s="4" t="s">
        <v>216</v>
      </c>
      <c r="C467" s="3" t="s">
        <v>56</v>
      </c>
      <c r="D467" s="3">
        <v>466</v>
      </c>
      <c r="F467" t="str">
        <f t="shared" si="7"/>
        <v>최금강 NC</v>
      </c>
      <c r="G467" s="3">
        <v>466</v>
      </c>
    </row>
    <row r="468" spans="2:7" x14ac:dyDescent="0.3">
      <c r="B468" s="4" t="s">
        <v>210</v>
      </c>
      <c r="C468" s="3" t="s">
        <v>85</v>
      </c>
      <c r="D468" s="3">
        <v>467</v>
      </c>
      <c r="F468" t="str">
        <f t="shared" si="7"/>
        <v>최동환 LG</v>
      </c>
      <c r="G468" s="3">
        <v>467</v>
      </c>
    </row>
    <row r="469" spans="2:7" x14ac:dyDescent="0.3">
      <c r="B469" s="4" t="s">
        <v>392</v>
      </c>
      <c r="C469" s="3" t="s">
        <v>67</v>
      </c>
      <c r="D469" s="3">
        <v>468</v>
      </c>
      <c r="F469" t="str">
        <f t="shared" si="7"/>
        <v>최병연 KIA</v>
      </c>
      <c r="G469" s="3">
        <v>468</v>
      </c>
    </row>
    <row r="470" spans="2:7" x14ac:dyDescent="0.3">
      <c r="B470" s="4" t="s">
        <v>444</v>
      </c>
      <c r="C470" s="3" t="s">
        <v>48</v>
      </c>
      <c r="D470" s="3">
        <v>469</v>
      </c>
      <c r="F470" t="str">
        <f t="shared" si="7"/>
        <v>최선호 삼성</v>
      </c>
      <c r="G470" s="3">
        <v>469</v>
      </c>
    </row>
    <row r="471" spans="2:7" x14ac:dyDescent="0.3">
      <c r="B471" s="4" t="s">
        <v>353</v>
      </c>
      <c r="C471" s="3" t="s">
        <v>56</v>
      </c>
      <c r="D471" s="3">
        <v>470</v>
      </c>
      <c r="F471" t="str">
        <f t="shared" si="7"/>
        <v>최성영 NC</v>
      </c>
      <c r="G471" s="3">
        <v>470</v>
      </c>
    </row>
    <row r="472" spans="2:7" x14ac:dyDescent="0.3">
      <c r="B472" s="4" t="s">
        <v>242</v>
      </c>
      <c r="C472" s="3" t="s">
        <v>85</v>
      </c>
      <c r="D472" s="3">
        <v>471</v>
      </c>
      <c r="F472" t="str">
        <f t="shared" si="7"/>
        <v>최성훈 LG</v>
      </c>
      <c r="G472" s="3">
        <v>471</v>
      </c>
    </row>
    <row r="473" spans="2:7" x14ac:dyDescent="0.3">
      <c r="B473" s="4" t="s">
        <v>344</v>
      </c>
      <c r="C473" s="3" t="s">
        <v>62</v>
      </c>
      <c r="D473" s="3">
        <v>472</v>
      </c>
      <c r="F473" t="str">
        <f t="shared" si="7"/>
        <v>최승준 SK</v>
      </c>
      <c r="G473" s="3">
        <v>472</v>
      </c>
    </row>
    <row r="474" spans="2:7" x14ac:dyDescent="0.3">
      <c r="B474" s="4" t="s">
        <v>393</v>
      </c>
      <c r="C474" s="3" t="s">
        <v>67</v>
      </c>
      <c r="D474" s="3">
        <v>473</v>
      </c>
      <c r="F474" t="str">
        <f t="shared" si="7"/>
        <v>최영필 KIA</v>
      </c>
      <c r="G474" s="3">
        <v>473</v>
      </c>
    </row>
    <row r="475" spans="2:7" x14ac:dyDescent="0.3">
      <c r="B475" s="4" t="s">
        <v>514</v>
      </c>
      <c r="C475" s="3" t="s">
        <v>65</v>
      </c>
      <c r="D475" s="3">
        <v>474</v>
      </c>
      <c r="F475" t="str">
        <f t="shared" si="7"/>
        <v>최용제 두산</v>
      </c>
      <c r="G475" s="3">
        <v>474</v>
      </c>
    </row>
    <row r="476" spans="2:7" x14ac:dyDescent="0.3">
      <c r="B476" s="4" t="s">
        <v>377</v>
      </c>
      <c r="C476" s="3" t="s">
        <v>77</v>
      </c>
      <c r="D476" s="3">
        <v>475</v>
      </c>
      <c r="F476" t="str">
        <f t="shared" si="7"/>
        <v>최원재 kt</v>
      </c>
      <c r="G476" s="3">
        <v>475</v>
      </c>
    </row>
    <row r="477" spans="2:7" x14ac:dyDescent="0.3">
      <c r="B477" s="4" t="s">
        <v>294</v>
      </c>
      <c r="C477" s="3" t="s">
        <v>67</v>
      </c>
      <c r="D477" s="3">
        <v>476</v>
      </c>
      <c r="F477" t="str">
        <f t="shared" si="7"/>
        <v>최원준 KIA</v>
      </c>
      <c r="G477" s="3">
        <v>476</v>
      </c>
    </row>
    <row r="478" spans="2:7" x14ac:dyDescent="0.3">
      <c r="B478" s="4" t="s">
        <v>266</v>
      </c>
      <c r="C478" s="3" t="s">
        <v>5</v>
      </c>
      <c r="D478" s="3">
        <v>477</v>
      </c>
      <c r="F478" t="str">
        <f t="shared" si="7"/>
        <v>최원태 넥센</v>
      </c>
      <c r="G478" s="3">
        <v>477</v>
      </c>
    </row>
    <row r="479" spans="2:7" x14ac:dyDescent="0.3">
      <c r="B479" s="4" t="s">
        <v>383</v>
      </c>
      <c r="C479" s="3" t="s">
        <v>70</v>
      </c>
      <c r="D479" s="3">
        <v>478</v>
      </c>
      <c r="F479" t="str">
        <f t="shared" si="7"/>
        <v>최윤석 한화</v>
      </c>
      <c r="G479" s="3">
        <v>478</v>
      </c>
    </row>
    <row r="480" spans="2:7" x14ac:dyDescent="0.3">
      <c r="B480" s="4" t="s">
        <v>193</v>
      </c>
      <c r="C480" s="3" t="s">
        <v>48</v>
      </c>
      <c r="D480" s="3">
        <v>479</v>
      </c>
      <c r="F480" t="str">
        <f t="shared" si="7"/>
        <v>최재원 삼성</v>
      </c>
      <c r="G480" s="3">
        <v>479</v>
      </c>
    </row>
    <row r="481" spans="2:7" x14ac:dyDescent="0.3">
      <c r="B481" s="4" t="s">
        <v>104</v>
      </c>
      <c r="C481" s="3" t="s">
        <v>65</v>
      </c>
      <c r="D481" s="3">
        <v>480</v>
      </c>
      <c r="F481" t="str">
        <f t="shared" si="7"/>
        <v>최재훈 두산</v>
      </c>
      <c r="G481" s="3">
        <v>480</v>
      </c>
    </row>
    <row r="482" spans="2:7" x14ac:dyDescent="0.3">
      <c r="B482" s="4" t="s">
        <v>75</v>
      </c>
      <c r="C482" s="3" t="s">
        <v>62</v>
      </c>
      <c r="D482" s="3">
        <v>481</v>
      </c>
      <c r="F482" t="str">
        <f t="shared" si="7"/>
        <v>최정 SK</v>
      </c>
      <c r="G482" s="3">
        <v>481</v>
      </c>
    </row>
    <row r="483" spans="2:7" x14ac:dyDescent="0.3">
      <c r="B483" s="4" t="s">
        <v>372</v>
      </c>
      <c r="C483" s="3" t="s">
        <v>62</v>
      </c>
      <c r="D483" s="3">
        <v>482</v>
      </c>
      <c r="F483" t="str">
        <f t="shared" si="7"/>
        <v>최정민 SK</v>
      </c>
      <c r="G483" s="3">
        <v>482</v>
      </c>
    </row>
    <row r="484" spans="2:7" x14ac:dyDescent="0.3">
      <c r="B484" s="4" t="s">
        <v>395</v>
      </c>
      <c r="C484" s="3" t="s">
        <v>62</v>
      </c>
      <c r="D484" s="3">
        <v>483</v>
      </c>
      <c r="F484" t="str">
        <f t="shared" si="7"/>
        <v>최정용 SK</v>
      </c>
      <c r="G484" s="3">
        <v>483</v>
      </c>
    </row>
    <row r="485" spans="2:7" x14ac:dyDescent="0.3">
      <c r="B485" s="4" t="s">
        <v>121</v>
      </c>
      <c r="C485" s="3" t="s">
        <v>65</v>
      </c>
      <c r="D485" s="3">
        <v>484</v>
      </c>
      <c r="F485" t="str">
        <f t="shared" si="7"/>
        <v>최주환 두산</v>
      </c>
      <c r="G485" s="3">
        <v>484</v>
      </c>
    </row>
    <row r="486" spans="2:7" x14ac:dyDescent="0.3">
      <c r="B486" s="4" t="s">
        <v>296</v>
      </c>
      <c r="C486" s="3" t="s">
        <v>52</v>
      </c>
      <c r="D486" s="3">
        <v>485</v>
      </c>
      <c r="F486" t="str">
        <f t="shared" si="7"/>
        <v>최준석 롯데</v>
      </c>
      <c r="G486" s="3">
        <v>485</v>
      </c>
    </row>
    <row r="487" spans="2:7" x14ac:dyDescent="0.3">
      <c r="B487" s="4" t="s">
        <v>200</v>
      </c>
      <c r="C487" s="3" t="s">
        <v>70</v>
      </c>
      <c r="D487" s="3">
        <v>486</v>
      </c>
      <c r="F487" t="str">
        <f t="shared" si="7"/>
        <v>최진행 한화</v>
      </c>
      <c r="G487" s="3">
        <v>486</v>
      </c>
    </row>
    <row r="488" spans="2:7" x14ac:dyDescent="0.3">
      <c r="B488" s="4" t="s">
        <v>207</v>
      </c>
      <c r="C488" s="3" t="s">
        <v>48</v>
      </c>
      <c r="D488" s="3">
        <v>487</v>
      </c>
      <c r="F488" t="str">
        <f t="shared" si="7"/>
        <v>최충연 삼성</v>
      </c>
      <c r="G488" s="3">
        <v>487</v>
      </c>
    </row>
    <row r="489" spans="2:7" x14ac:dyDescent="0.3">
      <c r="B489" s="4" t="s">
        <v>95</v>
      </c>
      <c r="C489" s="3" t="s">
        <v>48</v>
      </c>
      <c r="D489" s="3">
        <v>488</v>
      </c>
      <c r="F489" t="str">
        <f t="shared" si="7"/>
        <v>최형우 삼성</v>
      </c>
      <c r="G489" s="3">
        <v>488</v>
      </c>
    </row>
    <row r="490" spans="2:7" x14ac:dyDescent="0.3">
      <c r="B490" s="4" t="s">
        <v>460</v>
      </c>
      <c r="C490" s="3" t="s">
        <v>70</v>
      </c>
      <c r="D490" s="3">
        <v>489</v>
      </c>
      <c r="F490" t="str">
        <f t="shared" si="7"/>
        <v>카스티요 한화</v>
      </c>
      <c r="G490" s="3">
        <v>489</v>
      </c>
    </row>
    <row r="491" spans="2:7" x14ac:dyDescent="0.3">
      <c r="B491" s="4" t="s">
        <v>236</v>
      </c>
      <c r="C491" s="3" t="s">
        <v>62</v>
      </c>
      <c r="D491" s="3">
        <v>490</v>
      </c>
      <c r="F491" t="str">
        <f t="shared" si="7"/>
        <v>켈리 SK</v>
      </c>
      <c r="G491" s="3">
        <v>490</v>
      </c>
    </row>
    <row r="492" spans="2:7" x14ac:dyDescent="0.3">
      <c r="B492" s="4" t="s">
        <v>488</v>
      </c>
      <c r="C492" s="3" t="s">
        <v>5</v>
      </c>
      <c r="D492" s="3">
        <v>491</v>
      </c>
      <c r="F492" t="str">
        <f t="shared" si="7"/>
        <v>코엘로 넥센</v>
      </c>
      <c r="G492" s="3">
        <v>491</v>
      </c>
    </row>
    <row r="493" spans="2:7" x14ac:dyDescent="0.3">
      <c r="B493" s="4" t="s">
        <v>486</v>
      </c>
      <c r="C493" s="3" t="s">
        <v>85</v>
      </c>
      <c r="D493" s="3">
        <v>492</v>
      </c>
      <c r="F493" t="str">
        <f t="shared" si="7"/>
        <v>코프랜드 LG</v>
      </c>
      <c r="G493" s="3">
        <v>492</v>
      </c>
    </row>
    <row r="494" spans="2:7" x14ac:dyDescent="0.3">
      <c r="B494" s="4" t="s">
        <v>411</v>
      </c>
      <c r="C494" s="3" t="s">
        <v>56</v>
      </c>
      <c r="D494" s="3">
        <v>493</v>
      </c>
      <c r="F494" t="str">
        <f t="shared" si="7"/>
        <v>테임즈 NC</v>
      </c>
      <c r="G494" s="3">
        <v>493</v>
      </c>
    </row>
    <row r="495" spans="2:7" x14ac:dyDescent="0.3">
      <c r="B495" s="4" t="s">
        <v>484</v>
      </c>
      <c r="C495" s="3" t="s">
        <v>48</v>
      </c>
      <c r="D495" s="3">
        <v>494</v>
      </c>
      <c r="F495" t="str">
        <f t="shared" si="7"/>
        <v>플란데 삼성</v>
      </c>
      <c r="G495" s="3">
        <v>494</v>
      </c>
    </row>
    <row r="496" spans="2:7" x14ac:dyDescent="0.3">
      <c r="B496" s="4" t="s">
        <v>492</v>
      </c>
      <c r="C496" s="3" t="s">
        <v>77</v>
      </c>
      <c r="D496" s="3">
        <v>495</v>
      </c>
      <c r="F496" t="str">
        <f t="shared" si="7"/>
        <v>피노 kt</v>
      </c>
      <c r="G496" s="3">
        <v>495</v>
      </c>
    </row>
    <row r="497" spans="2:7" x14ac:dyDescent="0.3">
      <c r="B497" s="4" t="s">
        <v>272</v>
      </c>
      <c r="C497" s="3" t="s">
        <v>77</v>
      </c>
      <c r="D497" s="3">
        <v>496</v>
      </c>
      <c r="F497" t="str">
        <f t="shared" si="7"/>
        <v>피어밴드 kt</v>
      </c>
      <c r="G497" s="3">
        <v>496</v>
      </c>
    </row>
    <row r="498" spans="2:7" x14ac:dyDescent="0.3">
      <c r="B498" s="4" t="s">
        <v>410</v>
      </c>
      <c r="C498" s="3" t="s">
        <v>67</v>
      </c>
      <c r="D498" s="3">
        <v>497</v>
      </c>
      <c r="F498" t="str">
        <f t="shared" si="7"/>
        <v>필 KIA</v>
      </c>
      <c r="G498" s="3">
        <v>497</v>
      </c>
    </row>
    <row r="499" spans="2:7" x14ac:dyDescent="0.3">
      <c r="B499" s="4" t="s">
        <v>234</v>
      </c>
      <c r="C499" s="3" t="s">
        <v>5</v>
      </c>
      <c r="D499" s="3">
        <v>498</v>
      </c>
      <c r="F499" t="str">
        <f t="shared" si="7"/>
        <v>하영민 넥센</v>
      </c>
      <c r="G499" s="3">
        <v>498</v>
      </c>
    </row>
    <row r="500" spans="2:7" x14ac:dyDescent="0.3">
      <c r="B500" s="4" t="s">
        <v>87</v>
      </c>
      <c r="C500" s="3" t="s">
        <v>70</v>
      </c>
      <c r="D500" s="3">
        <v>499</v>
      </c>
      <c r="F500" t="str">
        <f t="shared" si="7"/>
        <v>하주석 한화</v>
      </c>
      <c r="G500" s="3">
        <v>499</v>
      </c>
    </row>
    <row r="501" spans="2:7" x14ac:dyDescent="0.3">
      <c r="B501" s="4" t="s">
        <v>220</v>
      </c>
      <c r="C501" s="3" t="s">
        <v>77</v>
      </c>
      <c r="D501" s="3">
        <v>500</v>
      </c>
      <c r="F501" t="str">
        <f t="shared" si="7"/>
        <v>하준호 kt</v>
      </c>
      <c r="G501" s="3">
        <v>500</v>
      </c>
    </row>
    <row r="502" spans="2:7" x14ac:dyDescent="0.3">
      <c r="B502" s="4" t="s">
        <v>440</v>
      </c>
      <c r="C502" s="3" t="s">
        <v>67</v>
      </c>
      <c r="D502" s="3">
        <v>501</v>
      </c>
      <c r="F502" t="str">
        <f t="shared" si="7"/>
        <v>한기주 KIA</v>
      </c>
      <c r="G502" s="3">
        <v>501</v>
      </c>
    </row>
    <row r="503" spans="2:7" x14ac:dyDescent="0.3">
      <c r="B503" s="4" t="s">
        <v>125</v>
      </c>
      <c r="C503" s="3" t="s">
        <v>62</v>
      </c>
      <c r="D503" s="3">
        <v>502</v>
      </c>
      <c r="F503" t="str">
        <f t="shared" si="7"/>
        <v>한동민 SK</v>
      </c>
      <c r="G503" s="3">
        <v>502</v>
      </c>
    </row>
    <row r="504" spans="2:7" x14ac:dyDescent="0.3">
      <c r="B504" s="4" t="s">
        <v>109</v>
      </c>
      <c r="C504" s="3" t="s">
        <v>67</v>
      </c>
      <c r="D504" s="3">
        <v>503</v>
      </c>
      <c r="F504" t="str">
        <f t="shared" si="7"/>
        <v>한승택 KIA</v>
      </c>
      <c r="G504" s="3">
        <v>503</v>
      </c>
    </row>
    <row r="505" spans="2:7" x14ac:dyDescent="0.3">
      <c r="B505" s="4" t="s">
        <v>212</v>
      </c>
      <c r="C505" s="3" t="s">
        <v>67</v>
      </c>
      <c r="D505" s="3">
        <v>504</v>
      </c>
      <c r="F505" t="str">
        <f t="shared" si="7"/>
        <v>한승혁 KIA</v>
      </c>
      <c r="G505" s="3">
        <v>504</v>
      </c>
    </row>
    <row r="506" spans="2:7" x14ac:dyDescent="0.3">
      <c r="B506" s="4" t="s">
        <v>229</v>
      </c>
      <c r="C506" s="3" t="s">
        <v>65</v>
      </c>
      <c r="D506" s="3">
        <v>505</v>
      </c>
      <c r="F506" t="str">
        <f t="shared" si="7"/>
        <v>함덕주 두산</v>
      </c>
      <c r="G506" s="3">
        <v>505</v>
      </c>
    </row>
    <row r="507" spans="2:7" x14ac:dyDescent="0.3">
      <c r="B507" s="4" t="s">
        <v>265</v>
      </c>
      <c r="C507" s="3" t="s">
        <v>56</v>
      </c>
      <c r="D507" s="3">
        <v>506</v>
      </c>
      <c r="F507" t="str">
        <f t="shared" si="7"/>
        <v>해커 NC</v>
      </c>
      <c r="G507" s="3">
        <v>506</v>
      </c>
    </row>
    <row r="508" spans="2:7" x14ac:dyDescent="0.3">
      <c r="B508" s="4" t="s">
        <v>73</v>
      </c>
      <c r="C508" s="3" t="s">
        <v>65</v>
      </c>
      <c r="D508" s="3">
        <v>507</v>
      </c>
      <c r="F508" t="str">
        <f t="shared" si="7"/>
        <v>허경민 두산</v>
      </c>
      <c r="G508" s="3">
        <v>507</v>
      </c>
    </row>
    <row r="509" spans="2:7" x14ac:dyDescent="0.3">
      <c r="B509" s="4" t="s">
        <v>246</v>
      </c>
      <c r="C509" s="3" t="s">
        <v>70</v>
      </c>
      <c r="D509" s="3">
        <v>508</v>
      </c>
      <c r="F509" t="str">
        <f t="shared" si="7"/>
        <v>허도환 한화</v>
      </c>
      <c r="G509" s="3">
        <v>508</v>
      </c>
    </row>
    <row r="510" spans="2:7" x14ac:dyDescent="0.3">
      <c r="B510" s="4" t="s">
        <v>26</v>
      </c>
      <c r="C510" s="3" t="s">
        <v>5</v>
      </c>
      <c r="D510" s="3">
        <v>509</v>
      </c>
      <c r="F510" t="str">
        <f t="shared" si="7"/>
        <v>허정협 넥센</v>
      </c>
      <c r="G510" s="3">
        <v>509</v>
      </c>
    </row>
    <row r="511" spans="2:7" x14ac:dyDescent="0.3">
      <c r="B511" s="4" t="s">
        <v>441</v>
      </c>
      <c r="C511" s="3" t="s">
        <v>65</v>
      </c>
      <c r="D511" s="3">
        <v>510</v>
      </c>
      <c r="F511" t="str">
        <f t="shared" si="7"/>
        <v>허준혁 두산</v>
      </c>
      <c r="G511" s="3">
        <v>510</v>
      </c>
    </row>
    <row r="512" spans="2:7" x14ac:dyDescent="0.3">
      <c r="B512" s="4" t="s">
        <v>324</v>
      </c>
      <c r="C512" s="3" t="s">
        <v>85</v>
      </c>
      <c r="D512" s="3">
        <v>511</v>
      </c>
      <c r="F512" t="str">
        <f t="shared" si="7"/>
        <v>허프 LG</v>
      </c>
      <c r="G512" s="3">
        <v>511</v>
      </c>
    </row>
    <row r="513" spans="2:7" x14ac:dyDescent="0.3">
      <c r="B513" s="4" t="s">
        <v>256</v>
      </c>
      <c r="C513" s="3" t="s">
        <v>67</v>
      </c>
      <c r="D513" s="3">
        <v>512</v>
      </c>
      <c r="F513" t="str">
        <f t="shared" si="7"/>
        <v>헥터 KIA</v>
      </c>
      <c r="G513" s="3">
        <v>512</v>
      </c>
    </row>
    <row r="514" spans="2:7" x14ac:dyDescent="0.3">
      <c r="B514" s="4" t="s">
        <v>235</v>
      </c>
      <c r="C514" s="3" t="s">
        <v>67</v>
      </c>
      <c r="D514" s="3">
        <v>513</v>
      </c>
      <c r="F514" t="str">
        <f t="shared" ref="F514:F531" si="8">B514&amp;" "&amp;C514</f>
        <v>홍건희 KIA</v>
      </c>
      <c r="G514" s="3">
        <v>513</v>
      </c>
    </row>
    <row r="515" spans="2:7" x14ac:dyDescent="0.3">
      <c r="B515" s="4" t="s">
        <v>328</v>
      </c>
      <c r="C515" s="3" t="s">
        <v>65</v>
      </c>
      <c r="D515" s="3">
        <v>514</v>
      </c>
      <c r="F515" t="str">
        <f t="shared" si="8"/>
        <v>홍상삼 두산</v>
      </c>
      <c r="G515" s="3">
        <v>514</v>
      </c>
    </row>
    <row r="516" spans="2:7" x14ac:dyDescent="0.3">
      <c r="B516" s="4" t="s">
        <v>20</v>
      </c>
      <c r="C516" s="3" t="s">
        <v>5</v>
      </c>
      <c r="D516" s="3">
        <v>515</v>
      </c>
      <c r="F516" t="str">
        <f t="shared" si="8"/>
        <v>홍성갑 넥센</v>
      </c>
      <c r="G516" s="3">
        <v>515</v>
      </c>
    </row>
    <row r="517" spans="2:7" x14ac:dyDescent="0.3">
      <c r="B517" s="4" t="s">
        <v>352</v>
      </c>
      <c r="C517" s="3" t="s">
        <v>77</v>
      </c>
      <c r="D517" s="3">
        <v>516</v>
      </c>
      <c r="F517" t="str">
        <f t="shared" si="8"/>
        <v>홍성무 kt</v>
      </c>
      <c r="G517" s="3">
        <v>516</v>
      </c>
    </row>
    <row r="518" spans="2:7" x14ac:dyDescent="0.3">
      <c r="B518" s="4" t="s">
        <v>425</v>
      </c>
      <c r="C518" s="3" t="s">
        <v>52</v>
      </c>
      <c r="D518" s="3">
        <v>517</v>
      </c>
      <c r="F518" t="str">
        <f t="shared" si="8"/>
        <v>홍성민 롯데</v>
      </c>
      <c r="G518" s="3">
        <v>517</v>
      </c>
    </row>
    <row r="519" spans="2:7" x14ac:dyDescent="0.3">
      <c r="B519" s="4" t="s">
        <v>228</v>
      </c>
      <c r="C519" s="3" t="s">
        <v>77</v>
      </c>
      <c r="D519" s="3">
        <v>518</v>
      </c>
      <c r="F519" t="str">
        <f t="shared" si="8"/>
        <v>홍성용 kt</v>
      </c>
      <c r="G519" s="3">
        <v>518</v>
      </c>
    </row>
    <row r="520" spans="2:7" x14ac:dyDescent="0.3">
      <c r="B520" s="4" t="s">
        <v>503</v>
      </c>
      <c r="C520" s="3" t="s">
        <v>65</v>
      </c>
      <c r="D520" s="3">
        <v>519</v>
      </c>
      <c r="F520" t="str">
        <f t="shared" si="8"/>
        <v>홍영현 두산</v>
      </c>
      <c r="G520" s="3">
        <v>519</v>
      </c>
    </row>
    <row r="521" spans="2:7" x14ac:dyDescent="0.3">
      <c r="B521" s="4" t="s">
        <v>472</v>
      </c>
      <c r="C521" s="3" t="s">
        <v>67</v>
      </c>
      <c r="D521" s="3">
        <v>520</v>
      </c>
      <c r="F521" t="str">
        <f t="shared" si="8"/>
        <v>홍재호 KIA</v>
      </c>
      <c r="G521" s="3">
        <v>520</v>
      </c>
    </row>
    <row r="522" spans="2:7" x14ac:dyDescent="0.3">
      <c r="B522" s="4" t="s">
        <v>537</v>
      </c>
      <c r="C522" s="3" t="s">
        <v>85</v>
      </c>
      <c r="D522" s="3">
        <v>521</v>
      </c>
      <c r="F522" t="str">
        <f t="shared" si="8"/>
        <v>홍창기 LG</v>
      </c>
      <c r="G522" s="3">
        <v>521</v>
      </c>
    </row>
    <row r="523" spans="2:7" x14ac:dyDescent="0.3">
      <c r="B523" s="4" t="s">
        <v>533</v>
      </c>
      <c r="C523" s="3" t="s">
        <v>67</v>
      </c>
      <c r="D523" s="3">
        <v>522</v>
      </c>
      <c r="F523" t="str">
        <f t="shared" si="8"/>
        <v>황대인 KIA</v>
      </c>
      <c r="G523" s="3">
        <v>522</v>
      </c>
    </row>
    <row r="524" spans="2:7" x14ac:dyDescent="0.3">
      <c r="B524" s="4" t="s">
        <v>334</v>
      </c>
      <c r="C524" s="3" t="s">
        <v>5</v>
      </c>
      <c r="D524" s="3">
        <v>523</v>
      </c>
      <c r="F524" t="str">
        <f t="shared" si="8"/>
        <v>황덕균 넥센</v>
      </c>
      <c r="G524" s="3">
        <v>523</v>
      </c>
    </row>
    <row r="525" spans="2:7" x14ac:dyDescent="0.3">
      <c r="B525" s="4" t="s">
        <v>313</v>
      </c>
      <c r="C525" s="3" t="s">
        <v>85</v>
      </c>
      <c r="D525" s="3">
        <v>524</v>
      </c>
      <c r="F525" t="str">
        <f t="shared" si="8"/>
        <v>황목치승 LG</v>
      </c>
      <c r="G525" s="3">
        <v>524</v>
      </c>
    </row>
    <row r="526" spans="2:7" x14ac:dyDescent="0.3">
      <c r="B526" s="4" t="s">
        <v>538</v>
      </c>
      <c r="C526" s="3" t="s">
        <v>48</v>
      </c>
      <c r="D526" s="3">
        <v>525</v>
      </c>
      <c r="F526" t="str">
        <f t="shared" si="8"/>
        <v>황선도 삼성</v>
      </c>
      <c r="G526" s="3">
        <v>525</v>
      </c>
    </row>
    <row r="527" spans="2:7" x14ac:dyDescent="0.3">
      <c r="B527" s="4" t="s">
        <v>319</v>
      </c>
      <c r="C527" s="3" t="s">
        <v>56</v>
      </c>
      <c r="D527" s="3">
        <v>526</v>
      </c>
      <c r="F527" t="str">
        <f t="shared" si="8"/>
        <v>황윤호 NC</v>
      </c>
      <c r="G527" s="3">
        <v>526</v>
      </c>
    </row>
    <row r="528" spans="2:7" x14ac:dyDescent="0.3">
      <c r="B528" s="4" t="s">
        <v>532</v>
      </c>
      <c r="C528" s="3" t="s">
        <v>70</v>
      </c>
      <c r="D528" s="3">
        <v>527</v>
      </c>
      <c r="F528" t="str">
        <f t="shared" si="8"/>
        <v>황재규 한화</v>
      </c>
      <c r="G528" s="3">
        <v>527</v>
      </c>
    </row>
    <row r="529" spans="2:7" x14ac:dyDescent="0.3">
      <c r="B529" s="4" t="s">
        <v>409</v>
      </c>
      <c r="C529" s="3" t="s">
        <v>52</v>
      </c>
      <c r="D529" s="3">
        <v>528</v>
      </c>
      <c r="F529" t="str">
        <f t="shared" si="8"/>
        <v>황재균 롯데</v>
      </c>
      <c r="G529" s="3">
        <v>528</v>
      </c>
    </row>
    <row r="530" spans="2:7" x14ac:dyDescent="0.3">
      <c r="B530" s="4" t="s">
        <v>297</v>
      </c>
      <c r="C530" s="3" t="s">
        <v>52</v>
      </c>
      <c r="D530" s="3">
        <v>529</v>
      </c>
      <c r="F530" t="str">
        <f t="shared" si="8"/>
        <v>황진수 롯데</v>
      </c>
      <c r="G530" s="3">
        <v>529</v>
      </c>
    </row>
    <row r="531" spans="2:7" x14ac:dyDescent="0.3">
      <c r="B531" s="4" t="s">
        <v>158</v>
      </c>
      <c r="C531" s="3" t="s">
        <v>85</v>
      </c>
      <c r="D531" s="3">
        <v>530</v>
      </c>
      <c r="F531" t="str">
        <f t="shared" si="8"/>
        <v>히메네스 LG</v>
      </c>
      <c r="G531" s="3">
        <v>530</v>
      </c>
    </row>
  </sheetData>
  <phoneticPr fontId="4" type="noConversion"/>
  <hyperlinks>
    <hyperlink ref="B125" r:id="rId1" display="http://www.koreabaseball.com/Record/Player/HitterDetail/Basic.aspx?playerId=64300"/>
    <hyperlink ref="B239" r:id="rId2" display="http://www.koreabaseball.com/Record/Player/HitterDetail/Basic.aspx?playerId=77532"/>
    <hyperlink ref="B131" r:id="rId3" display="http://www.koreabaseball.com/Record/Player/HitterDetail/Basic.aspx?playerId=62947"/>
    <hyperlink ref="B482" r:id="rId4" display="http://www.koreabaseball.com/Record/Player/HitterDetail/Basic.aspx?playerId=75847"/>
    <hyperlink ref="B410" r:id="rId5" display="http://www.koreabaseball.com/Record/Player/HitterDetail/Basic.aspx?playerId=75808"/>
    <hyperlink ref="B97" r:id="rId6" display="http://www.koreabaseball.com/Record/Player/HitterDetail/Basic.aspx?playerId=74206"/>
    <hyperlink ref="B489" r:id="rId7" display="http://www.koreabaseball.com/Record/Player/HitterDetail/Basic.aspx?playerId=72443"/>
    <hyperlink ref="B118" r:id="rId8" display="http://www.koreabaseball.com/Record/Player/HitterDetail/Basic.aspx?playerId=78122"/>
    <hyperlink ref="B228" r:id="rId9" display="http://www.koreabaseball.com/Record/Player/HitterDetail/Basic.aspx?playerId=78168"/>
    <hyperlink ref="B328" r:id="rId10" display="http://www.koreabaseball.com/Record/Player/HitterDetail/Basic.aspx?playerId=70756"/>
    <hyperlink ref="B172" r:id="rId11" display="http://www.koreabaseball.com/Record/Player/HitterDetail/Basic.aspx?playerId=79365"/>
    <hyperlink ref="B361" r:id="rId12" display="http://www.koreabaseball.com/Record/Player/HitterDetail/Basic.aspx?playerId=79456"/>
    <hyperlink ref="B529" r:id="rId13" display="http://www.koreabaseball.com/Record/Retire/Hitter.aspx?playerId=76313"/>
    <hyperlink ref="B498" r:id="rId14" display="http://www.koreabaseball.com/Record/Retire/Hitter.aspx?playerId=64699"/>
    <hyperlink ref="B128" r:id="rId15" display="http://www.koreabaseball.com/Record/Player/HitterDetail/Basic.aspx?playerId=65653"/>
    <hyperlink ref="B285" r:id="rId16" display="http://www.koreabaseball.com/Record/Player/HitterDetail/Basic.aspx?playerId=79109"/>
    <hyperlink ref="B192" r:id="rId17" display="http://www.koreabaseball.com/Record/Player/HitterDetail/Basic.aspx?playerId=74846"/>
    <hyperlink ref="B175" r:id="rId18" display="http://www.koreabaseball.com/Record/Player/HitterDetail/Basic.aspx?playerId=62907"/>
    <hyperlink ref="B350" r:id="rId19" display="http://www.koreabaseball.com/Record/Player/HitterDetail/Basic.aspx?playerId=76812"/>
    <hyperlink ref="B460" r:id="rId20" display="http://www.koreabaseball.com/Record/Player/HitterDetail/Basic.aspx?playerId=73602"/>
    <hyperlink ref="B178" r:id="rId21" display="http://www.koreabaseball.com/Record/Player/HitterDetail/Basic.aspx?playerId=74465"/>
    <hyperlink ref="B494" r:id="rId22" display="http://www.koreabaseball.com/Record/Retire/Hitter.aspx?playerId=64914"/>
    <hyperlink ref="B34" r:id="rId23" display="http://www.koreabaseball.com/Record/Player/HitterDetail/Basic.aspx?playerId=71837"/>
    <hyperlink ref="B437" r:id="rId24" display="http://www.koreabaseball.com/Record/Player/HitterDetail/Basic.aspx?playerId=60523"/>
    <hyperlink ref="B344" r:id="rId25" display="http://www.koreabaseball.com/Record/Player/HitterDetail/Basic.aspx?playerId=74163"/>
    <hyperlink ref="B15" r:id="rId26" display="http://www.koreabaseball.com/Record/Retire/Hitter.aspx?playerId=66805"/>
    <hyperlink ref="B75" r:id="rId27" display="http://www.koreabaseball.com/Record/Player/HitterDetail/Basic.aspx?playerId=76802"/>
    <hyperlink ref="B238" r:id="rId28" display="http://www.koreabaseball.com/Record/Player/HitterDetail/Basic.aspx?playerId=73213"/>
    <hyperlink ref="B166" r:id="rId29" display="http://www.koreabaseball.com/Record/Player/HitterDetail/Basic.aspx?playerId=73113"/>
    <hyperlink ref="B420" r:id="rId30" display="http://www.koreabaseball.com/Record/Player/HitterDetail/Basic.aspx?playerId=79231"/>
    <hyperlink ref="B21" r:id="rId31" display="http://www.koreabaseball.com/Record/Player/HitterDetail/Basic.aspx?playerId=61353"/>
    <hyperlink ref="B24" r:id="rId32" display="http://www.koreabaseball.com/Record/Player/HitterDetail/Basic.aspx?playerId=62404"/>
    <hyperlink ref="B65" r:id="rId33" display="http://www.koreabaseball.com/Record/Player/HitterDetail/Basic.aspx?playerId=79402"/>
    <hyperlink ref="B418" r:id="rId34" display="http://www.koreabaseball.com/Record/Player/HitterDetail/Basic.aspx?playerId=99606"/>
    <hyperlink ref="B273" r:id="rId35" display="http://www.koreabaseball.com/Record/Player/HitterDetail/Basic.aspx?playerId=76232"/>
    <hyperlink ref="B281" r:id="rId36" display="http://www.koreabaseball.com/Record/Player/HitterDetail/Basic.aspx?playerId=75334"/>
    <hyperlink ref="B293" r:id="rId37" display="http://www.koreabaseball.com/Record/Player/HitterDetail/Basic.aspx?playerId=61102"/>
    <hyperlink ref="B425" r:id="rId38" display="http://www.koreabaseball.com/Record/Player/HitterDetail/Basic.aspx?playerId=75151"/>
    <hyperlink ref="B7" r:id="rId39" display="http://www.koreabaseball.com/Record/Player/HitterDetail/Basic.aspx?playerId=74540"/>
    <hyperlink ref="B464" r:id="rId40" display="http://www.koreabaseball.com/Record/Player/HitterDetail/Basic.aspx?playerId=79192"/>
    <hyperlink ref="B68" r:id="rId41" display="http://www.koreabaseball.com/Record/Player/HitterDetail/Basic.aspx?playerId=62559"/>
    <hyperlink ref="B163" r:id="rId42" display="http://www.koreabaseball.com/Record/Player/HitterDetail/Basic.aspx?playerId=76249"/>
    <hyperlink ref="B272" r:id="rId43" display="http://www.koreabaseball.com/Record/Player/HitterDetail/Basic.aspx?playerId=62797"/>
    <hyperlink ref="B151" r:id="rId44" display="http://www.koreabaseball.com/Record/Retire/Hitter.aspx?playerId=65005"/>
    <hyperlink ref="B207" r:id="rId45" display="http://www.koreabaseball.com/Record/Player/HitterDetail/Basic.aspx?playerId=71432"/>
    <hyperlink ref="B288" r:id="rId46" display="http://www.koreabaseball.com/Record/Retire/Hitter.aspx?playerId=74223"/>
    <hyperlink ref="B370" r:id="rId47" display="http://www.koreabaseball.com/Record/Player/HitterDetail/Basic.aspx?playerId=60343"/>
    <hyperlink ref="B377" r:id="rId48" display="http://www.koreabaseball.com/Record/Player/HitterDetail/Basic.aspx?playerId=63440"/>
    <hyperlink ref="B369" r:id="rId49" display="http://www.koreabaseball.com/Record/Player/HitterDetail/Basic.aspx?playerId=73342"/>
    <hyperlink ref="B429" r:id="rId50" display="http://www.koreabaseball.com/Record/Player/HitterDetail/Basic.aspx?playerId=79150"/>
    <hyperlink ref="B295" r:id="rId51" display="http://www.koreabaseball.com/Record/Player/HitterDetail/Basic.aspx?playerId=62265"/>
    <hyperlink ref="B196" r:id="rId52" display="http://www.koreabaseball.com/Record/Player/HitterDetail/Basic.aspx?playerId=99737"/>
    <hyperlink ref="B102" r:id="rId53" display="http://www.koreabaseball.com/Record/Player/HitterDetail/Basic.aspx?playerId=79364"/>
    <hyperlink ref="B165" r:id="rId54" display="http://www.koreabaseball.com/Record/Player/HitterDetail/Basic.aspx?playerId=79215"/>
    <hyperlink ref="B458" r:id="rId55" display="http://www.koreabaseball.com/Record/Player/HitterDetail/Basic.aspx?playerId=76650"/>
    <hyperlink ref="B220" r:id="rId56" display="http://www.koreabaseball.com/Record/Player/HitterDetail/Basic.aspx?playerId=78643"/>
    <hyperlink ref="B444" r:id="rId57" display="http://www.koreabaseball.com/Record/Player/HitterDetail/Basic.aspx?playerId=75441"/>
    <hyperlink ref="B446" r:id="rId58" display="http://www.koreabaseball.com/Record/Player/HitterDetail/Basic.aspx?playerId=98144"/>
    <hyperlink ref="B144" r:id="rId59" display="http://www.koreabaseball.com/Record/Player/HitterDetail/Basic.aspx?playerId=66740"/>
    <hyperlink ref="B416" r:id="rId60" display="http://www.koreabaseball.com/Record/Player/HitterDetail/Basic.aspx?playerId=71842"/>
    <hyperlink ref="B221" r:id="rId61" display="http://www.koreabaseball.com/Record/Player/HitterDetail/Basic.aspx?playerId=77446"/>
    <hyperlink ref="B116" r:id="rId62" display="http://www.koreabaseball.com/Record/Player/HitterDetail/Basic.aspx?playerId=75867"/>
    <hyperlink ref="B465" r:id="rId63" display="http://www.koreabaseball.com/Record/Player/HitterDetail/Basic.aspx?playerId=77463"/>
    <hyperlink ref="B462" r:id="rId64" display="http://www.koreabaseball.com/Record/Player/HitterDetail/Basic.aspx?playerId=71845"/>
    <hyperlink ref="B330" r:id="rId65" display="http://www.koreabaseball.com/Record/Player/HitterDetail/Basic.aspx?playerId=75342"/>
    <hyperlink ref="B384" r:id="rId66" display="http://www.koreabaseball.com/Record/Player/HitterDetail/Basic.aspx?playerId=61891"/>
    <hyperlink ref="B519" r:id="rId67" display="http://www.koreabaseball.com/Record/Player/HitterDetail/Basic.aspx?playerId=75149"/>
    <hyperlink ref="B357" r:id="rId68" display="http://www.koreabaseball.com/Record/Player/HitterDetail/Basic.aspx?playerId=73339"/>
    <hyperlink ref="B30" r:id="rId69" display="http://www.koreabaseball.com/Record/Player/HitterDetail/Basic.aspx?playerId=72447"/>
    <hyperlink ref="B247" r:id="rId70" display="http://www.koreabaseball.com/Record/Player/HitterDetail/Basic.aspx?playerId=74731"/>
    <hyperlink ref="B259" r:id="rId71" display="http://www.koreabaseball.com/Record/Player/HitterDetail/Basic.aspx?playerId=74167"/>
    <hyperlink ref="B354" r:id="rId72" display="http://www.koreabaseball.com/Record/Player/HitterDetail/Basic.aspx?playerId=72551"/>
    <hyperlink ref="B267" r:id="rId73" display="http://www.koreabaseball.com/Record/Player/HitterDetail/Basic.aspx?playerId=65115"/>
    <hyperlink ref="B388" r:id="rId74" display="http://www.koreabaseball.com/Record/Player/HitterDetail/Basic.aspx?playerId=78352"/>
    <hyperlink ref="B262" r:id="rId75" display="http://www.koreabaseball.com/Record/Player/HitterDetail/Basic.aspx?playerId=61411"/>
    <hyperlink ref="B76" r:id="rId76" display="http://www.koreabaseball.com/Record/Player/HitterDetail/Basic.aspx?playerId=76350"/>
    <hyperlink ref="B306" r:id="rId77" display="http://www.koreabaseball.com/Record/Player/HitterDetail/Basic.aspx?playerId=72862"/>
    <hyperlink ref="B154" r:id="rId78" display="http://www.koreabaseball.com/Record/Player/HitterDetail/Basic.aspx?playerId=72749"/>
    <hyperlink ref="B424" r:id="rId79" display="http://www.koreabaseball.com/Record/Player/HitterDetail/Basic.aspx?playerId=74857"/>
    <hyperlink ref="B169" r:id="rId80" display="http://www.koreabaseball.com/Record/Player/HitterDetail/Basic.aspx?playerId=74630"/>
    <hyperlink ref="B214" r:id="rId81" display="http://www.koreabaseball.com/Record/Player/HitterDetail/Basic.aspx?playerId=79465"/>
    <hyperlink ref="B271" r:id="rId82" display="http://www.koreabaseball.com/Record/Player/HitterDetail/Basic.aspx?playerId=64153"/>
    <hyperlink ref="B315" r:id="rId83" display="http://www.koreabaseball.com/Record/Player/HitterDetail/Basic.aspx?playerId=61329"/>
    <hyperlink ref="B261" r:id="rId84" display="http://www.koreabaseball.com/Record/Player/HitterDetail/Basic.aspx?playerId=64017"/>
    <hyperlink ref="B453" r:id="rId85" display="http://www.koreabaseball.com/Record/Player/HitterDetail/Basic.aspx?playerId=73306"/>
    <hyperlink ref="B49" r:id="rId86" display="http://www.koreabaseball.com/Record/Player/HitterDetail/Basic.aspx?playerId=61204"/>
    <hyperlink ref="B110" r:id="rId87" display="http://www.koreabaseball.com/Record/Player/HitterDetail/Basic.aspx?playerId=62558"/>
    <hyperlink ref="B197" r:id="rId88" display="http://www.koreabaseball.com/Record/Player/HitterDetail/Basic.aspx?playerId=71562"/>
    <hyperlink ref="B372" r:id="rId89" display="http://www.koreabaseball.com/Record/Player/HitterDetail/Basic.aspx?playerId=76329"/>
    <hyperlink ref="B402" r:id="rId90" display="http://www.koreabaseball.com/Record/Player/HitterDetail/Basic.aspx?playerId=77927"/>
    <hyperlink ref="B119" r:id="rId91" display="http://www.koreabaseball.com/Record/Player/HitterDetail/Basic.aspx?playerId=71752"/>
    <hyperlink ref="B67" r:id="rId92" display="http://www.koreabaseball.com/Record/Player/HitterDetail/Basic.aspx?playerId=70646"/>
    <hyperlink ref="B307" r:id="rId93" display="http://www.koreabaseball.com/Record/Player/HitterDetail/Basic.aspx?playerId=62242"/>
    <hyperlink ref="B457" r:id="rId94" display="http://www.koreabaseball.com/Record/Player/HitterDetail/Basic.aspx?playerId=78257"/>
    <hyperlink ref="B283" r:id="rId95" display="http://www.koreabaseball.com/Record/Player/HitterDetail/Basic.aspx?playerId=74359"/>
    <hyperlink ref="B256" r:id="rId96" display="http://www.koreabaseball.com/Record/Player/HitterDetail/Basic.aspx?playerId=72559"/>
    <hyperlink ref="B291" r:id="rId97" display="http://www.koreabaseball.com/Record/Player/HitterDetail/Basic.aspx?playerId=76118"/>
    <hyperlink ref="B38" r:id="rId98" display="http://www.koreabaseball.com/Record/Player/HitterDetail/Basic.aspx?playerId=70142"/>
    <hyperlink ref="B258" r:id="rId99" display="http://www.koreabaseball.com/Record/Player/HitterDetail/Basic.aspx?playerId=60636"/>
    <hyperlink ref="B474" r:id="rId100" display="http://www.koreabaseball.com/Record/Player/HitterDetail/Basic.aspx?playerId=97336"/>
    <hyperlink ref="B337" r:id="rId101" display="http://www.koreabaseball.com/Record/Player/HitterDetail/Basic.aspx?playerId=71184"/>
    <hyperlink ref="B19" r:id="rId102" display="http://www.koreabaseball.com/Record/Player/HitterDetail/Basic.aspx?playerId=64001"/>
    <hyperlink ref="B467" r:id="rId103" display="http://www.koreabaseball.com/Record/Player/HitterDetail/Basic.aspx?playerId=62966"/>
    <hyperlink ref="B518" r:id="rId104" display="http://www.koreabaseball.com/Record/Player/HitterDetail/Basic.aspx?playerId=62655"/>
    <hyperlink ref="B93" r:id="rId105" display="http://www.koreabaseball.com/Record/Player/HitterDetail/Basic.aspx?playerId=65062"/>
    <hyperlink ref="B276" r:id="rId106" display="http://www.koreabaseball.com/Record/Player/HitterDetail/Basic.aspx?playerId=65056"/>
    <hyperlink ref="B139" r:id="rId107" display="http://www.koreabaseball.com/Record/Player/HitterDetail/Basic.aspx?playerId=66306"/>
    <hyperlink ref="B210" r:id="rId108" display="http://www.koreabaseball.com/Record/Player/HitterDetail/Basic.aspx?playerId=76858"/>
    <hyperlink ref="B483" r:id="rId109" display="http://www.koreabaseball.com/Record/Player/HitterDetail/Basic.aspx?playerId=62893"/>
    <hyperlink ref="B114" r:id="rId110" display="http://www.koreabaseball.com/Record/Player/HitterDetail/Basic.aspx?playerId=60181"/>
    <hyperlink ref="B514" r:id="rId111" display="http://www.koreabaseball.com/Record/Player/HitterDetail/Basic.aspx?playerId=61643"/>
    <hyperlink ref="B193" r:id="rId112" display="http://www.koreabaseball.com/Record/Player/HitterDetail/Basic.aspx?playerId=75250"/>
    <hyperlink ref="B252" r:id="rId113" display="http://www.koreabaseball.com/Record/Player/HitterDetail/Basic.aspx?playerId=70839"/>
    <hyperlink ref="B321" r:id="rId114" display="http://www.koreabaseball.com/Record/Player/HitterDetail/Basic.aspx?playerId=73153"/>
    <hyperlink ref="B393" r:id="rId115" display="http://www.koreabaseball.com/Record/Player/HitterDetail/Basic.aspx?playerId=79764"/>
    <hyperlink ref="B237" r:id="rId116" display="http://www.koreabaseball.com/Record/Player/HitterDetail/Basic.aspx?playerId=75321"/>
    <hyperlink ref="B366" r:id="rId117" display="http://www.koreabaseball.com/Record/Player/HitterDetail/Basic.aspx?playerId=61186"/>
    <hyperlink ref="B277" r:id="rId118" display="http://www.koreabaseball.com/Record/Player/HitterDetail/Basic.aspx?playerId=66244"/>
    <hyperlink ref="B509" r:id="rId119" display="http://www.koreabaseball.com/Record/Player/HitterDetail/Basic.aspx?playerId=77243"/>
    <hyperlink ref="B365" r:id="rId120" display="http://www.koreabaseball.com/Record/Player/HitterDetail/Basic.aspx?playerId=65057"/>
    <hyperlink ref="B428" r:id="rId121" display="http://www.koreabaseball.com/Record/Player/HitterDetail/Basic.aspx?playerId=73241"/>
    <hyperlink ref="B407" r:id="rId122" display="http://www.koreabaseball.com/Record/Player/HitterDetail/Basic.aspx?playerId=75340"/>
    <hyperlink ref="B137" r:id="rId123" display="http://www.koreabaseball.com/Record/Player/HitterDetail/Basic.aspx?playerId=63704"/>
    <hyperlink ref="B202" r:id="rId124" display="http://www.koreabaseball.com/Record/Player/HitterDetail/Basic.aspx?playerId=63638"/>
    <hyperlink ref="B87" r:id="rId125" display="http://www.koreabaseball.com/Record/Player/HitterDetail/Basic.aspx?playerId=64596"/>
    <hyperlink ref="B323" r:id="rId126" display="http://www.koreabaseball.com/Record/Player/HitterDetail/Basic.aspx?playerId=71118"/>
    <hyperlink ref="B327" r:id="rId127" display="http://www.koreabaseball.com/Record/Player/HitterDetail/Basic.aspx?playerId=62929"/>
    <hyperlink ref="B194" r:id="rId128" display="http://www.koreabaseball.com/Record/Player/HitterDetail/Basic.aspx?playerId=62353"/>
    <hyperlink ref="B326" r:id="rId129" display="http://www.koreabaseball.com/Record/Player/HitterDetail/Basic.aspx?playerId=72535"/>
    <hyperlink ref="B375" r:id="rId130" display="http://www.koreabaseball.com/Record/Player/HitterDetail/Basic.aspx?playerId=77648"/>
    <hyperlink ref="B79" r:id="rId131" display="http://www.koreabaseball.com/Record/Player/HitterDetail/Basic.aspx?playerId=77609"/>
    <hyperlink ref="B385" r:id="rId132" display="http://www.koreabaseball.com/Record/Player/HitterDetail/Basic.aspx?playerId=63959"/>
    <hyperlink ref="B186" r:id="rId133" display="http://www.koreabaseball.com/Record/Player/HitterDetail/Basic.aspx?playerId=60559"/>
    <hyperlink ref="B373" r:id="rId134" display="http://www.koreabaseball.com/Record/Player/HitterDetail/Basic.aspx?playerId=61214"/>
    <hyperlink ref="B27" r:id="rId135" display="http://www.koreabaseball.com/Record/Player/HitterDetail/Basic.aspx?playerId=99445"/>
    <hyperlink ref="B439" r:id="rId136" display="http://www.koreabaseball.com/Record/Player/HitterDetail/Basic.aspx?playerId=71848"/>
    <hyperlink ref="B473" r:id="rId137" display="http://www.koreabaseball.com/Record/Player/HitterDetail/Basic.aspx?playerId=76158"/>
    <hyperlink ref="B304" r:id="rId138" display="http://www.koreabaseball.com/Record/Player/HitterDetail/Basic.aspx?playerId=73750"/>
    <hyperlink ref="B395" r:id="rId139" display="http://www.koreabaseball.com/Record/Player/HitterDetail/Basic.aspx?playerId=77318"/>
    <hyperlink ref="B72" r:id="rId140" display="http://www.koreabaseball.com/Record/Player/HitterDetail/Basic.aspx?playerId=73226"/>
    <hyperlink ref="B25" r:id="rId141" display="http://www.koreabaseball.com/Record/Player/HitterDetail/Basic.aspx?playerId=65933"/>
    <hyperlink ref="B105" r:id="rId142" display="http://www.koreabaseball.com/Record/Player/HitterDetail/Basic.aspx?playerId=66859"/>
    <hyperlink ref="B108" r:id="rId143" display="http://www.koreabaseball.com/Record/Player/HitterDetail/Basic.aspx?playerId=74605"/>
    <hyperlink ref="B204" r:id="rId144" display="http://www.koreabaseball.com/Record/Player/HitterDetail/Basic.aspx?playerId=63512"/>
    <hyperlink ref="B81" r:id="rId145" display="http://www.koreabaseball.com/Record/Player/HitterDetail/Basic.aspx?playerId=78217"/>
    <hyperlink ref="B339" r:id="rId146" display="http://www.koreabaseball.com/Record/Player/HitterDetail/Basic.aspx?playerId=60146"/>
    <hyperlink ref="B440" r:id="rId147" display="http://www.koreabaseball.com/Record/Player/HitterDetail/Basic.aspx?playerId=65067"/>
    <hyperlink ref="B208" r:id="rId148" display="http://www.koreabaseball.com/Record/Player/HitterDetail/Basic.aspx?playerId=62415"/>
    <hyperlink ref="B403" r:id="rId149" display="http://www.koreabaseball.com/Record/Player/HitterDetail/Basic.aspx?playerId=63950"/>
    <hyperlink ref="B309" r:id="rId150" display="http://www.koreabaseball.com/Record/Player/HitterDetail/Basic.aspx?playerId=74215"/>
    <hyperlink ref="B413" r:id="rId151" display="http://www.koreabaseball.com/Record/Player/HitterDetail/Basic.aspx?playerId=78760"/>
    <hyperlink ref="B505" r:id="rId152" display="http://www.koreabaseball.com/Record/Player/HitterDetail/Basic.aspx?playerId=61666"/>
    <hyperlink ref="B335" r:id="rId153" display="http://www.koreabaseball.com/Record/Retire/Hitter.aspx?playerId=63935"/>
    <hyperlink ref="B215" r:id="rId154" display="http://www.koreabaseball.com/Record/Player/HitterDetail/Basic.aspx?playerId=79191"/>
    <hyperlink ref="B404" r:id="rId155" display="http://www.koreabaseball.com/Record/Player/HitterDetail/Basic.aspx?playerId=78361"/>
    <hyperlink ref="B255" r:id="rId156" display="http://www.koreabaseball.com/Record/Player/HitterDetail/Basic.aspx?playerId=75138"/>
    <hyperlink ref="B101" r:id="rId157" display="http://www.koreabaseball.com/Record/Player/HitterDetail/Basic.aspx?playerId=60339"/>
    <hyperlink ref="B190" r:id="rId158" display="http://www.koreabaseball.com/Record/Player/HitterDetail/Basic.aspx?playerId=71857"/>
    <hyperlink ref="B389" r:id="rId159" display="http://www.koreabaseball.com/Record/Player/HitterDetail/Basic.aspx?playerId=95657"/>
    <hyperlink ref="B50" r:id="rId160" display="http://www.koreabaseball.com/Record/Player/HitterDetail/Basic.aspx?playerId=79791"/>
    <hyperlink ref="B236" r:id="rId161" display="http://www.koreabaseball.com/Record/Player/HitterDetail/Basic.aspx?playerId=62698"/>
    <hyperlink ref="B313" r:id="rId162" display="http://www.koreabaseball.com/Record/Player/HitterDetail/Basic.aspx?playerId=78892"/>
    <hyperlink ref="B485" r:id="rId163" display="http://www.koreabaseball.com/Record/Player/HitterDetail/Basic.aspx?playerId=76267"/>
    <hyperlink ref="B342" r:id="rId164" display="http://www.koreabaseball.com/Record/Player/HitterDetail/Basic.aspx?playerId=78467"/>
    <hyperlink ref="B201" r:id="rId165" display="http://www.koreabaseball.com/Record/Player/HitterDetail/Basic.aspx?playerId=66928"/>
    <hyperlink ref="B124" r:id="rId166" display="http://www.koreabaseball.com/Record/Player/HitterDetail/Basic.aspx?playerId=65343"/>
    <hyperlink ref="B176" r:id="rId167" display="http://www.koreabaseball.com/Record/Player/HitterDetail/Basic.aspx?playerId=64893"/>
    <hyperlink ref="B269" r:id="rId168" display="http://www.koreabaseball.com/Record/Retire/Hitter.aspx?playerId=72463"/>
    <hyperlink ref="B491" r:id="rId169" display="http://www.koreabaseball.com/Record/Player/HitterDetail/Basic.aspx?playerId=65856"/>
    <hyperlink ref="B88" r:id="rId170" display="http://www.koreabaseball.com/Record/Player/HitterDetail/Basic.aspx?playerId=62648"/>
    <hyperlink ref="B229" r:id="rId171" display="http://www.koreabaseball.com/Record/Player/HitterDetail/Basic.aspx?playerId=73606"/>
    <hyperlink ref="B274" r:id="rId172" display="http://www.koreabaseball.com/Record/Player/HitterDetail/Basic.aspx?playerId=77637"/>
    <hyperlink ref="B513" r:id="rId173" display="http://www.koreabaseball.com/Record/Player/HitterDetail/Basic.aspx?playerId=66643"/>
    <hyperlink ref="B143" r:id="rId174" display="http://www.koreabaseball.com/Record/Player/HitterDetail/Basic.aspx?playerId=65546"/>
    <hyperlink ref="B497" r:id="rId175" display="http://www.koreabaseball.com/Record/Player/HitterDetail/Basic.aspx?playerId=65331"/>
    <hyperlink ref="B226" r:id="rId176" display="http://www.koreabaseball.com/Record/Player/HitterDetail/Basic.aspx?playerId=66226"/>
    <hyperlink ref="B303" r:id="rId177" display="http://www.koreabaseball.com/Record/Player/HitterDetail/Basic.aspx?playerId=79229"/>
    <hyperlink ref="B200" r:id="rId178" display="http://www.koreabaseball.com/Record/Player/HitterDetail/Basic.aspx?playerId=65348"/>
    <hyperlink ref="B254" r:id="rId179" display="http://www.koreabaseball.com/Record/Player/HitterDetail/Basic.aspx?playerId=62937"/>
    <hyperlink ref="B245" r:id="rId180" display="http://www.koreabaseball.com/Record/Player/HitterDetail/Basic.aspx?playerId=73801"/>
    <hyperlink ref="B251" r:id="rId181" display="http://www.koreabaseball.com/Record/Player/HitterDetail/Basic.aspx?playerId=64086"/>
    <hyperlink ref="B456" r:id="rId182" display="http://www.koreabaseball.com/Record/Retire/Hitter.aspx?playerId=66628"/>
    <hyperlink ref="B150" r:id="rId183" display="http://www.koreabaseball.com/Record/Player/HitterDetail/Basic.aspx?playerId=65543"/>
    <hyperlink ref="B391" r:id="rId184" display="http://www.koreabaseball.com/Record/Player/HitterDetail/Basic.aspx?playerId=74823"/>
    <hyperlink ref="B367" r:id="rId185" display="http://www.koreabaseball.com/Record/Player/HitterDetail/Basic.aspx?playerId=60768"/>
    <hyperlink ref="B502" r:id="rId186" display="http://www.koreabaseball.com/Record/Player/HitterDetail/Basic.aspx?playerId=76610"/>
    <hyperlink ref="B147" r:id="rId187" display="http://www.koreabaseball.com/Record/Player/HitterDetail/Basic.aspx?playerId=63111"/>
    <hyperlink ref="B466" r:id="rId188" display="http://www.koreabaseball.com/Record/Player/HitterDetail/Basic.aspx?playerId=73824"/>
    <hyperlink ref="B501" r:id="rId189" display="http://www.koreabaseball.com/Record/Player/HitterDetail/Basic.aspx?playerId=78517"/>
    <hyperlink ref="B138" r:id="rId190" display="http://www.koreabaseball.com/Record/Player/HitterDetail/Basic.aspx?playerId=61240"/>
    <hyperlink ref="B511" r:id="rId191" display="http://www.koreabaseball.com/Record/Player/HitterDetail/Basic.aspx?playerId=79535"/>
    <hyperlink ref="B311" r:id="rId192" display="http://www.koreabaseball.com/Record/Player/HitterDetail/Basic.aspx?playerId=74454"/>
    <hyperlink ref="B199" r:id="rId193" display="http://www.koreabaseball.com/Record/Player/HitterDetail/Basic.aspx?playerId=60841"/>
    <hyperlink ref="B312" r:id="rId194" display="http://www.koreabaseball.com/Record/Retire/Hitter.aspx?playerId=62668"/>
    <hyperlink ref="B289" r:id="rId195" display="http://www.koreabaseball.com/Record/Player/HitterDetail/Basic.aspx?playerId=73117"/>
    <hyperlink ref="B472" r:id="rId196" display="http://www.koreabaseball.com/Record/Player/HitterDetail/Basic.aspx?playerId=62146"/>
    <hyperlink ref="B223" r:id="rId197" display="http://www.koreabaseball.com/Record/Retire/Hitter.aspx?playerId=67845"/>
    <hyperlink ref="B417" r:id="rId198" display="http://www.koreabaseball.com/Record/Player/HitterDetail/Basic.aspx?playerId=65058"/>
    <hyperlink ref="B450" r:id="rId199" display="http://www.koreabaseball.com/Record/Player/HitterDetail/Basic.aspx?playerId=65060"/>
    <hyperlink ref="B399" r:id="rId200" display="http://www.koreabaseball.com/Record/Player/HitterDetail/Basic.aspx?playerId=74513"/>
    <hyperlink ref="B426" r:id="rId201" display="http://www.koreabaseball.com/Record/Player/HitterDetail/Basic.aspx?playerId=79440"/>
    <hyperlink ref="B249" r:id="rId202" display="http://www.koreabaseball.com/Record/Retire/Hitter.aspx?playerId=65931"/>
    <hyperlink ref="B39" r:id="rId203" display="http://www.koreabaseball.com/Record/Player/HitterDetail/Basic.aspx?playerId=77829"/>
    <hyperlink ref="B23" r:id="rId204" display="http://www.koreabaseball.com/Record/Player/HitterDetail/Basic.aspx?playerId=75668"/>
    <hyperlink ref="B181" r:id="rId205" display="http://www.koreabaseball.com/Record/Player/HitterDetail/Basic.aspx?playerId=64021"/>
    <hyperlink ref="B188" r:id="rId206" display="http://www.koreabaseball.com/Record/Player/HitterDetail/Basic.aspx?playerId=72133"/>
    <hyperlink ref="B379" r:id="rId207" display="http://www.koreabaseball.com/Record/Player/HitterDetail/Basic.aspx?playerId=66493"/>
    <hyperlink ref="B398" r:id="rId208" display="http://www.koreabaseball.com/Record/Player/HitterDetail/Basic.aspx?playerId=76355"/>
    <hyperlink ref="B352" r:id="rId209" display="http://www.koreabaseball.com/Record/Player/HitterDetail/Basic.aspx?playerId=60263"/>
    <hyperlink ref="B487" r:id="rId210" display="http://www.koreabaseball.com/Record/Player/HitterDetail/Basic.aspx?playerId=74729"/>
    <hyperlink ref="B191" r:id="rId211" display="http://www.koreabaseball.com/Record/Player/HitterDetail/Basic.aspx?playerId=64100"/>
    <hyperlink ref="B468" r:id="rId212" display="http://www.koreabaseball.com/Record/Player/HitterDetail/Basic.aspx?playerId=79140"/>
    <hyperlink ref="B16" r:id="rId213" display="http://www.koreabaseball.com/Record/Player/HitterDetail/Basic.aspx?playerId=66201"/>
    <hyperlink ref="B33" r:id="rId214" display="http://www.koreabaseball.com/Record/Player/HitterDetail/Basic.aspx?playerId=77263"/>
    <hyperlink ref="B164" r:id="rId215" display="http://www.koreabaseball.com/Record/Player/HitterDetail/Basic.aspx?playerId=78366"/>
    <hyperlink ref="B232" r:id="rId216" display="http://www.koreabaseball.com/Record/Player/HitterDetail/Basic.aspx?playerId=61895"/>
    <hyperlink ref="B504" r:id="rId217" display="http://www.koreabaseball.com/Record/Player/HitterDetail/Basic.aspx?playerId=63722"/>
    <hyperlink ref="B409" r:id="rId218" display="http://www.koreabaseball.com/Record/Player/HitterDetail/Basic.aspx?playerId=78513"/>
    <hyperlink ref="B360" r:id="rId219" display="http://www.koreabaseball.com/Record/Player/HitterDetail/Basic.aspx?playerId=62463"/>
    <hyperlink ref="B63" r:id="rId220" display="http://www.koreabaseball.com/Record/Player/HitterDetail/Basic.aspx?playerId=99563"/>
    <hyperlink ref="B459" r:id="rId221" display="http://www.koreabaseball.com/Record/Player/HitterDetail/Basic.aspx?playerId=76455"/>
    <hyperlink ref="B14" r:id="rId222" display="http://www.koreabaseball.com/Record/Player/HitterDetail/Basic.aspx?playerId=64610"/>
    <hyperlink ref="B22" r:id="rId223" display="http://www.koreabaseball.com/Record/Player/HitterDetail/Basic.aspx?playerId=72523"/>
    <hyperlink ref="B10" r:id="rId224" display="http://www.koreabaseball.com/Record/Player/HitterDetail/Basic.aspx?playerId=70615"/>
    <hyperlink ref="B507" r:id="rId225" display="http://www.koreabaseball.com/Record/Player/HitterDetail/Basic.aspx?playerId=63938"/>
    <hyperlink ref="B78" r:id="rId226" display="http://www.koreabaseball.com/Record/Player/HitterDetail/Basic.aspx?playerId=73248"/>
    <hyperlink ref="B317" r:id="rId227" display="http://www.koreabaseball.com/Record/Player/HitterDetail/Basic.aspx?playerId=74838"/>
    <hyperlink ref="B156" r:id="rId228" display="http://www.koreabaseball.com/Record/Retire/Hitter.aspx?playerId=66523"/>
    <hyperlink ref="B374" r:id="rId229" display="http://www.koreabaseball.com/Record/Player/HitterDetail/Basic.aspx?playerId=78135"/>
    <hyperlink ref="B136" r:id="rId230" display="http://www.koreabaseball.com/Record/Player/HitterDetail/Basic.aspx?playerId=73211"/>
    <hyperlink ref="B525" r:id="rId231" display="http://www.koreabaseball.com/Record/Player/HitterDetail/Basic.aspx?playerId=63077"/>
    <hyperlink ref="B160" r:id="rId232" display="http://www.koreabaseball.com/Record/Player/HitterDetail/Basic.aspx?playerId=64007"/>
    <hyperlink ref="B411" r:id="rId233" display="http://www.koreabaseball.com/Record/Player/HitterDetail/Basic.aspx?playerId=60264"/>
    <hyperlink ref="B94" r:id="rId234" display="http://www.koreabaseball.com/Record/Player/HitterDetail/Basic.aspx?playerId=64499"/>
    <hyperlink ref="B174" r:id="rId235" display="http://www.koreabaseball.com/Record/Player/HitterDetail/Basic.aspx?playerId=78243"/>
    <hyperlink ref="B421" r:id="rId236" display="http://www.koreabaseball.com/Record/Player/HitterDetail/Basic.aspx?playerId=62056"/>
    <hyperlink ref="B148" r:id="rId237" display="http://www.koreabaseball.com/Record/Player/HitterDetail/Basic.aspx?playerId=62234"/>
    <hyperlink ref="B287" r:id="rId238" display="http://www.koreabaseball.com/Record/Player/HitterDetail/Basic.aspx?playerId=79293"/>
    <hyperlink ref="B481" r:id="rId239" display="http://www.koreabaseball.com/Record/Player/HitterDetail/Basic.aspx?playerId=78288"/>
    <hyperlink ref="B275" r:id="rId240" display="http://www.koreabaseball.com/Record/Player/HitterDetail/Basic.aspx?playerId=75750"/>
    <hyperlink ref="B162" r:id="rId241" display="http://www.koreabaseball.com/Record/Player/HitterDetail/Basic.aspx?playerId=62869"/>
    <hyperlink ref="B362" r:id="rId242" display="http://www.koreabaseball.com/Record/Player/HitterDetail/Basic.aspx?playerId=64895"/>
    <hyperlink ref="B490" r:id="rId243" display="http://www.koreabaseball.com/Record/Retire/Hitter.aspx?playerId=66750"/>
    <hyperlink ref="B378" r:id="rId244" display="http://www.koreabaseball.com/Record/Player/HitterDetail/Basic.aspx?playerId=60634"/>
    <hyperlink ref="B64" r:id="rId245" display="http://www.koreabaseball.com/Record/Player/HitterDetail/Basic.aspx?playerId=61591"/>
    <hyperlink ref="B216" r:id="rId246" display="http://www.koreabaseball.com/Record/Player/HitterDetail/Basic.aspx?playerId=76540"/>
    <hyperlink ref="B227" r:id="rId247" display="http://www.koreabaseball.com/Record/Player/HitterDetail/Basic.aspx?playerId=77147"/>
    <hyperlink ref="B297" r:id="rId248" display="http://www.koreabaseball.com/Record/Player/HitterDetail/Basic.aspx?playerId=76757"/>
    <hyperlink ref="B260" r:id="rId249" display="http://www.koreabaseball.com/Record/Player/HitterDetail/Basic.aspx?playerId=64006"/>
    <hyperlink ref="B13" r:id="rId250" display="http://www.koreabaseball.com/Record/Player/HitterDetail/Basic.aspx?playerId=79130"/>
    <hyperlink ref="B392" r:id="rId251" display="http://www.koreabaseball.com/Record/Player/HitterDetail/Basic.aspx?playerId=71347"/>
    <hyperlink ref="B268" r:id="rId252" display="http://www.koreabaseball.com/Record/Player/HitterDetail/Basic.aspx?playerId=64022"/>
    <hyperlink ref="B170" r:id="rId253" display="http://www.koreabaseball.com/Record/Player/HitterDetail/Basic.aspx?playerId=70553"/>
    <hyperlink ref="B40" r:id="rId254" display="http://www.koreabaseball.com/Record/Player/HitterDetail/Basic.aspx?playerId=76461"/>
    <hyperlink ref="B127" r:id="rId255" display="http://www.koreabaseball.com/Record/Player/HitterDetail/Basic.aspx?playerId=60457"/>
    <hyperlink ref="B69" r:id="rId256" display="http://www.koreabaseball.com/Record/Player/HitterDetail/Basic.aspx?playerId=75852"/>
    <hyperlink ref="B478" r:id="rId257" display="http://www.koreabaseball.com/Record/Player/HitterDetail/Basic.aspx?playerId=65320"/>
    <hyperlink ref="B141" r:id="rId258" display="http://www.koreabaseball.com/Record/Retire/Hitter.aspx?playerId=66825"/>
    <hyperlink ref="B158" r:id="rId259" display="http://www.koreabaseball.com/Record/Player/HitterDetail/Basic.aspx?playerId=60845"/>
    <hyperlink ref="B82" r:id="rId260" display="http://www.koreabaseball.com/Record/Player/HitterDetail/Basic.aspx?playerId=60764"/>
    <hyperlink ref="B233" r:id="rId261" display="http://www.koreabaseball.com/Record/Retire/Hitter.aspx?playerId=66742"/>
    <hyperlink ref="B521" r:id="rId262" display="http://www.koreabaseball.com/Record/Player/HitterDetail/Basic.aspx?playerId=60605"/>
    <hyperlink ref="B9" r:id="rId263" display="http://www.koreabaseball.com/Record/Player/HitterDetail/Basic.aspx?playerId=63123"/>
    <hyperlink ref="B316" r:id="rId264" display="http://www.koreabaseball.com/Record/Player/HitterDetail/Basic.aspx?playerId=79198"/>
    <hyperlink ref="B435" r:id="rId265" display="http://www.koreabaseball.com/Record/Retire/Hitter.aspx?playerId=96462"/>
    <hyperlink ref="B264" r:id="rId266" display="http://www.koreabaseball.com/Record/Player/HitterDetail/Basic.aspx?playerId=61215"/>
    <hyperlink ref="B290" r:id="rId267" display="http://www.koreabaseball.com/Record/Player/HitterDetail/Basic.aspx?playerId=78454"/>
    <hyperlink ref="B257" r:id="rId268" display="http://www.koreabaseball.com/Record/Player/HitterDetail/Basic.aspx?playerId=76304"/>
    <hyperlink ref="B332" r:id="rId269" display="http://www.koreabaseball.com/Record/Player/HitterDetail/Basic.aspx?playerId=77563"/>
    <hyperlink ref="B363" r:id="rId270" display="http://www.koreabaseball.com/Record/Player/HitterDetail/Basic.aspx?playerId=99810"/>
    <hyperlink ref="B506" r:id="rId271" display="http://www.koreabaseball.com/Record/Player/HitterDetail/Basic.aspx?playerId=63248"/>
    <hyperlink ref="B100" r:id="rId272" display="http://www.koreabaseball.com/Record/Player/HitterDetail/Basic.aspx?playerId=61463"/>
    <hyperlink ref="B419" r:id="rId273" display="http://www.koreabaseball.com/Record/Player/HitterDetail/Basic.aspx?playerId=66960"/>
    <hyperlink ref="B356" r:id="rId274" display="http://www.koreabaseball.com/Record/Retire/Hitter.aspx?playerId=97541"/>
    <hyperlink ref="B123" r:id="rId275" display="http://www.koreabaseball.com/Record/Player/HitterDetail/Basic.aspx?playerId=79847"/>
    <hyperlink ref="B278" r:id="rId276" display="http://www.koreabaseball.com/Record/Player/HitterDetail/Basic.aspx?playerId=78756"/>
    <hyperlink ref="B349" r:id="rId277" display="http://www.koreabaseball.com/Record/Player/HitterDetail/Basic.aspx?playerId=71260"/>
    <hyperlink ref="B387" r:id="rId278" display="http://www.koreabaseball.com/Record/Player/HitterDetail/Basic.aspx?playerId=61101"/>
    <hyperlink ref="B20" r:id="rId279" display="http://www.koreabaseball.com/Record/Player/HitterDetail/Basic.aspx?playerId=79349"/>
    <hyperlink ref="B442" r:id="rId280" display="http://www.koreabaseball.com/Record/Player/HitterDetail/Basic.aspx?playerId=66209"/>
    <hyperlink ref="B73" r:id="rId281" display="http://www.koreabaseball.com/Record/Player/HitterDetail/Basic.aspx?playerId=62934"/>
    <hyperlink ref="B32" r:id="rId282" display="http://www.koreabaseball.com/Record/Player/HitterDetail/Basic.aspx?playerId=75258"/>
    <hyperlink ref="B155" r:id="rId283" display="http://www.koreabaseball.com/Record/Retire/Hitter.aspx?playerId=66324"/>
    <hyperlink ref="B427" r:id="rId284" display="http://www.koreabaseball.com/Record/Player/HitterDetail/Basic.aspx?playerId=74748"/>
    <hyperlink ref="B314" r:id="rId285" display="http://www.koreabaseball.com/Record/Player/HitterDetail/Basic.aspx?playerId=61652"/>
    <hyperlink ref="B70" r:id="rId286" display="http://www.koreabaseball.com/Record/Player/HitterDetail/Basic.aspx?playerId=60496"/>
    <hyperlink ref="B135" r:id="rId287" display="http://www.koreabaseball.com/Record/Player/HitterDetail/Basic.aspx?playerId=66052"/>
    <hyperlink ref="B145" r:id="rId288" display="http://www.koreabaseball.com/Record/Retire/Hitter.aspx?playerId=66050"/>
    <hyperlink ref="B187" r:id="rId289" display="http://www.koreabaseball.com/Record/Player/HitterDetail/Basic.aspx?playerId=77104"/>
    <hyperlink ref="B253" r:id="rId290" display="http://www.koreabaseball.com/Record/Player/HitterDetail/Basic.aspx?playerId=72649"/>
    <hyperlink ref="B495" r:id="rId291" display="http://www.koreabaseball.com/Record/Retire/Hitter.aspx?playerId=66423"/>
    <hyperlink ref="B359" r:id="rId292" display="http://www.koreabaseball.com/Record/Player/HitterDetail/Basic.aspx?playerId=65665"/>
    <hyperlink ref="B159" r:id="rId293" display="http://www.koreabaseball.com/Record/Player/HitterDetail/Basic.aspx?playerId=72546"/>
    <hyperlink ref="B400" r:id="rId294" display="http://www.koreabaseball.com/Record/Player/HitterDetail/Basic.aspx?playerId=64115"/>
    <hyperlink ref="B493" r:id="rId295" display="http://www.koreabaseball.com/Record/Retire/Hitter.aspx?playerId=66154"/>
    <hyperlink ref="B512" r:id="rId296" display="http://www.koreabaseball.com/Record/Player/HitterDetail/Basic.aspx?playerId=66138"/>
    <hyperlink ref="B292" r:id="rId297" display="http://www.koreabaseball.com/Record/Retire/Hitter.aspx?playerId=66402"/>
    <hyperlink ref="B168" r:id="rId298" display="http://www.koreabaseball.com/Record/Player/HitterDetail/Basic.aspx?playerId=64944"/>
    <hyperlink ref="B224" r:id="rId299" display="http://www.koreabaseball.com/Record/Player/HitterDetail/Basic.aspx?playerId=62322"/>
    <hyperlink ref="B492" r:id="rId300" display="http://www.koreabaseball.com/Record/Retire/Hitter.aspx?playerId=66323"/>
    <hyperlink ref="B235" r:id="rId301" display="http://www.koreabaseball.com/Record/Retire/Hitter.aspx?playerId=63810"/>
    <hyperlink ref="B386" r:id="rId302" display="http://www.koreabaseball.com/Record/Player/HitterDetail/Basic.aspx?playerId=73632"/>
    <hyperlink ref="B42" r:id="rId303" display="http://www.koreabaseball.com/Record/Player/HitterDetail/Basic.aspx?playerId=78765"/>
    <hyperlink ref="B422" r:id="rId304" display="http://www.koreabaseball.com/Record/Player/HitterDetail/Basic.aspx?playerId=79617"/>
    <hyperlink ref="B152" r:id="rId305" display="http://www.koreabaseball.com/Record/Retire/Hitter.aspx?playerId=66049"/>
    <hyperlink ref="B496" r:id="rId306" display="http://www.koreabaseball.com/Record/Retire/Hitter.aspx?playerId=66032"/>
    <hyperlink ref="B5" r:id="rId307" display="http://www.koreabaseball.com/Record/Player/HitterDetail/Basic.aspx?playerId=61295"/>
    <hyperlink ref="B515" r:id="rId308" display="http://www.koreabaseball.com/Record/Player/HitterDetail/Basic.aspx?playerId=78247"/>
    <hyperlink ref="B438" r:id="rId309" display="http://www.koreabaseball.com/Record/Player/HitterDetail/Basic.aspx?playerId=72466"/>
    <hyperlink ref="B217" r:id="rId310" display="http://www.koreabaseball.com/Record/Player/HitterDetail/Basic.aspx?playerId=64995"/>
    <hyperlink ref="B58" r:id="rId311" display="http://www.koreabaseball.com/Record/Player/HitterDetail/Basic.aspx?playerId=63339"/>
    <hyperlink ref="B436" r:id="rId312" display="http://www.koreabaseball.com/Record/Retire/Hitter.aspx?playerId=60342"/>
    <hyperlink ref="B499" r:id="rId313" display="http://www.koreabaseball.com/Record/Player/HitterDetail/Basic.aspx?playerId=64350"/>
    <hyperlink ref="B91" r:id="rId314" display="http://www.koreabaseball.com/Record/Player/HitterDetail/Basic.aspx?playerId=66741"/>
    <hyperlink ref="B244" r:id="rId315" display="http://www.koreabaseball.com/Record/Player/HitterDetail/Basic.aspx?playerId=99314"/>
    <hyperlink ref="B248" r:id="rId316" display="http://www.koreabaseball.com/Record/Player/HitterDetail/Basic.aspx?playerId=63791"/>
    <hyperlink ref="B51" r:id="rId317" display="http://www.koreabaseball.com/Record/Player/HitterDetail/Basic.aspx?playerId=65696"/>
    <hyperlink ref="B117" r:id="rId318" display="http://www.koreabaseball.com/Record/Player/HitterDetail/Basic.aspx?playerId=72641"/>
    <hyperlink ref="B240" r:id="rId319" display="http://www.koreabaseball.com/Record/Player/HitterDetail/Basic.aspx?playerId=76536"/>
    <hyperlink ref="B230" r:id="rId320" display="http://www.koreabaseball.com/Record/Player/HitterDetail/Basic.aspx?playerId=62164"/>
    <hyperlink ref="B265" r:id="rId321" display="http://www.koreabaseball.com/Record/Player/HitterDetail/Basic.aspx?playerId=64041"/>
    <hyperlink ref="B37" r:id="rId322" display="http://www.koreabaseball.com/Record/Player/HitterDetail/Basic.aspx?playerId=60757"/>
    <hyperlink ref="B129" r:id="rId323" display="http://www.koreabaseball.com/Record/Player/HitterDetail/Basic.aspx?playerId=79705"/>
    <hyperlink ref="B270" r:id="rId324" display="http://www.koreabaseball.com/Record/Player/HitterDetail/Basic.aspx?playerId=79608"/>
    <hyperlink ref="B243" r:id="rId325" display="http://www.koreabaseball.com/Record/Player/HitterDetail/Basic.aspx?playerId=77591"/>
    <hyperlink ref="B476" r:id="rId326" display="http://www.koreabaseball.com/Record/Player/HitterDetail/Basic.aspx?playerId=60848"/>
    <hyperlink ref="B470" r:id="rId327" display="http://www.koreabaseball.com/Record/Retire/Hitter.aspx?playerId=64493"/>
    <hyperlink ref="B480" r:id="rId328" display="http://www.koreabaseball.com/Record/Player/HitterDetail/Basic.aspx?playerId=63913"/>
    <hyperlink ref="B396" r:id="rId329" display="http://www.koreabaseball.com/Record/Player/HitterDetail/Basic.aspx?playerId=79334"/>
    <hyperlink ref="B371" r:id="rId330" display="http://www.koreabaseball.com/Record/Player/HitterDetail/Basic.aspx?playerId=65869"/>
    <hyperlink ref="B153" r:id="rId331" display="http://www.koreabaseball.com/Record/Retire/Hitter.aspx?playerId=66748"/>
    <hyperlink ref="B414" r:id="rId332" display="http://www.koreabaseball.com/Record/Player/HitterDetail/Basic.aspx?playerId=66659"/>
    <hyperlink ref="B206" r:id="rId333" display="http://www.koreabaseball.com/Record/Player/HitterDetail/Basic.aspx?playerId=64764"/>
    <hyperlink ref="B60" r:id="rId334" display="http://www.koreabaseball.com/Record/Player/HitterDetail/Basic.aspx?playerId=64004"/>
    <hyperlink ref="B234" r:id="rId335" display="http://www.koreabaseball.com/Record/Player/HitterDetail/Basic.aspx?playerId=62406"/>
    <hyperlink ref="B527" r:id="rId336" display="http://www.koreabaseball.com/Record/Player/HitterDetail/Basic.aspx?playerId=62908"/>
    <hyperlink ref="B452" r:id="rId337" display="http://www.koreabaseball.com/Record/Player/HitterDetail/Basic.aspx?playerId=66354"/>
    <hyperlink ref="B133" r:id="rId338" display="http://www.koreabaseball.com/Record/Player/HitterDetail/Basic.aspx?playerId=73209"/>
    <hyperlink ref="B500" r:id="rId339" display="http://www.koreabaseball.com/Record/Player/HitterDetail/Basic.aspx?playerId=62700"/>
    <hyperlink ref="B18" r:id="rId340" display="http://www.koreabaseball.com/Record/Player/HitterDetail/Basic.aspx?playerId=63636"/>
    <hyperlink ref="B406" r:id="rId341" display="http://www.koreabaseball.com/Record/Player/HitterDetail/Basic.aspx?playerId=66609"/>
    <hyperlink ref="B517" r:id="rId342" display="http://www.koreabaseball.com/Record/Player/HitterDetail/Basic.aspx?playerId=65042"/>
    <hyperlink ref="B432" r:id="rId343" display="http://www.koreabaseball.com/Record/Player/HitterDetail/Basic.aspx?playerId=61208"/>
    <hyperlink ref="B443" r:id="rId344" display="http://www.koreabaseball.com/Record/Player/HitterDetail/Basic.aspx?playerId=79235"/>
    <hyperlink ref="B355" r:id="rId345" display="http://www.koreabaseball.com/Record/Retire/Hitter.aspx?playerId=74402"/>
    <hyperlink ref="B471" r:id="rId346" display="http://www.koreabaseball.com/Record/Player/HitterDetail/Basic.aspx?playerId=66920"/>
    <hyperlink ref="B83" r:id="rId347" display="http://www.koreabaseball.com/Record/Player/HitterDetail/Basic.aspx?playerId=65898"/>
    <hyperlink ref="B195" r:id="rId348" display="http://www.koreabaseball.com/Record/Player/HitterDetail/Basic.aspx?playerId=61396"/>
    <hyperlink ref="B298" r:id="rId349" display="http://www.koreabaseball.com/Record/Player/HitterDetail/Basic.aspx?playerId=76368"/>
    <hyperlink ref="B455" r:id="rId350" display="http://www.koreabaseball.com/Record/Retire/Hitter.aspx?playerId=62302"/>
    <hyperlink ref="B524" r:id="rId351" display="http://www.koreabaseball.com/Record/Player/HitterDetail/Basic.aspx?playerId=72261"/>
    <hyperlink ref="B84" r:id="rId352" display="http://www.koreabaseball.com/Record/Player/HitterDetail/Basic.aspx?playerId=62768"/>
    <hyperlink ref="B120" r:id="rId353" display="http://www.koreabaseball.com/Record/Player/HitterDetail/Basic.aspx?playerId=76746"/>
    <hyperlink ref="B299" r:id="rId354" display="http://www.koreabaseball.com/Record/Player/HitterDetail/Basic.aspx?playerId=66160"/>
    <hyperlink ref="B54" r:id="rId355" display="http://www.koreabaseball.com/Record/Player/HitterDetail/Basic.aspx?playerId=65048"/>
    <hyperlink ref="B183" r:id="rId356" display="http://www.koreabaseball.com/Record/Player/HitterDetail/Basic.aspx?playerId=66047"/>
    <hyperlink ref="B520" r:id="rId357" display="http://www.koreabaseball.com/Record/Player/HitterDetail/Basic.aspx?playerId=64204"/>
    <hyperlink ref="B173" r:id="rId358" display="http://www.koreabaseball.com/Record/Player/HitterDetail/Basic.aspx?playerId=79448"/>
    <hyperlink ref="B211" r:id="rId359" display="http://www.koreabaseball.com/Record/Retire/Hitter.aspx?playerId=66452"/>
    <hyperlink ref="B109" r:id="rId360" display="http://www.koreabaseball.com/Record/Player/HitterDetail/Basic.aspx?playerId=63920"/>
    <hyperlink ref="B189" r:id="rId361" display="http://www.koreabaseball.com/Record/Player/HitterDetail/Basic.aspx?playerId=77848"/>
    <hyperlink ref="B516" r:id="rId362" display="http://www.koreabaseball.com/Record/Player/HitterDetail/Basic.aspx?playerId=61366"/>
    <hyperlink ref="B353" r:id="rId363" display="http://www.koreabaseball.com/Record/Player/HitterDetail/Basic.aspx?playerId=61557"/>
    <hyperlink ref="B28" r:id="rId364" display="http://www.koreabaseball.com/Record/Retire/Hitter.aspx?playerId=95158"/>
    <hyperlink ref="B146" r:id="rId365" display="http://www.koreabaseball.com/Record/Retire/Hitter.aspx?playerId=65742"/>
    <hyperlink ref="B397" r:id="rId366" display="http://www.koreabaseball.com/Record/Player/HitterDetail/Basic.aspx?playerId=63700"/>
    <hyperlink ref="B71" r:id="rId367" display="http://www.koreabaseball.com/Record/Player/HitterDetail/Basic.aspx?playerId=78603"/>
    <hyperlink ref="B8" r:id="rId368" display="http://www.koreabaseball.com/Record/Player/HitterDetail/Basic.aspx?playerId=78552"/>
    <hyperlink ref="B74" r:id="rId369" display="http://www.koreabaseball.com/Record/Player/HitterDetail/Basic.aspx?playerId=66565"/>
    <hyperlink ref="B347" r:id="rId370" display="http://www.koreabaseball.com/Record/Player/HitterDetail/Basic.aspx?playerId=71565"/>
    <hyperlink ref="B433" r:id="rId371" display="http://www.koreabaseball.com/Record/Player/HitterDetail/Basic.aspx?playerId=78148"/>
    <hyperlink ref="B345" r:id="rId372" display="http://www.koreabaseball.com/Record/Player/HitterDetail/Basic.aspx?playerId=77211"/>
    <hyperlink ref="B31" r:id="rId373" display="http://www.koreabaseball.com/Record/Player/HitterDetail/Basic.aspx?playerId=63963"/>
    <hyperlink ref="B423" r:id="rId374" display="http://www.koreabaseball.com/Record/Player/HitterDetail/Basic.aspx?playerId=65368"/>
    <hyperlink ref="B510" r:id="rId375" display="http://www.koreabaseball.com/Record/Player/HitterDetail/Basic.aspx?playerId=65399"/>
    <hyperlink ref="B41" r:id="rId376" display="http://www.koreabaseball.com/Record/Retire/Hitter.aspx?playerId=77869"/>
    <hyperlink ref="B484" r:id="rId377" display="http://www.koreabaseball.com/Record/Player/HitterDetail/Basic.aspx?playerId=65464"/>
    <hyperlink ref="B2" r:id="rId378" display="http://www.koreabaseball.com/Record/Player/HitterDetail/Basic.aspx?playerId=61700"/>
    <hyperlink ref="B61" r:id="rId379" display="http://www.koreabaseball.com/Record/Player/HitterDetail/Basic.aspx?playerId=65769"/>
    <hyperlink ref="B246" r:id="rId380" display="http://www.koreabaseball.com/Record/Player/HitterDetail/Basic.aspx?playerId=60404"/>
    <hyperlink ref="B322" r:id="rId381" display="http://www.koreabaseball.com/Record/Player/HitterDetail/Basic.aspx?playerId=77452"/>
    <hyperlink ref="B336" r:id="rId382" display="http://www.koreabaseball.com/Record/Player/HitterDetail/Basic.aspx?playerId=73136"/>
    <hyperlink ref="B358" r:id="rId383" display="http://www.koreabaseball.com/Record/Player/HitterDetail/Basic.aspx?playerId=60667"/>
    <hyperlink ref="B284" r:id="rId384" display="http://www.koreabaseball.com/Record/Player/HitterDetail/Basic.aspx?playerId=61743"/>
    <hyperlink ref="B486" r:id="rId385" display="http://www.koreabaseball.com/Record/Player/HitterDetail/Basic.aspx?playerId=71552"/>
    <hyperlink ref="B408" r:id="rId386" display="http://www.koreabaseball.com/Record/Player/HitterDetail/Basic.aspx?playerId=79339"/>
    <hyperlink ref="B149" r:id="rId387" display="http://www.koreabaseball.com/Record/Player/HitterDetail/Basic.aspx?playerId=64029"/>
    <hyperlink ref="B90" r:id="rId388" display="http://www.koreabaseball.com/Record/Player/HitterDetail/Basic.aspx?playerId=63257"/>
    <hyperlink ref="B179" r:id="rId389" display="http://www.koreabaseball.com/Record/Retire/Hitter.aspx?playerId=65206"/>
    <hyperlink ref="B475" r:id="rId390" display="http://www.koreabaseball.com/Record/Player/HitterDetail/Basic.aspx?playerId=64213"/>
    <hyperlink ref="B333" r:id="rId391" display="http://www.koreabaseball.com/Record/Player/HitterDetail/Basic.aspx?playerId=60724"/>
    <hyperlink ref="B338" r:id="rId392" display="http://www.koreabaseball.com/Record/Player/HitterDetail/Basic.aspx?playerId=95436"/>
    <hyperlink ref="B126" r:id="rId393" display="http://www.koreabaseball.com/Record/Retire/Hitter.aspx?playerId=64960"/>
    <hyperlink ref="B394" r:id="rId394" display="http://www.koreabaseball.com/Record/Player/HitterDetail/Basic.aspx?playerId=63360"/>
    <hyperlink ref="B185" r:id="rId395" display="http://www.koreabaseball.com/Record/Player/HitterDetail/Basic.aspx?playerId=62802"/>
    <hyperlink ref="B242" r:id="rId396" display="http://www.koreabaseball.com/Record/Player/HitterDetail/Basic.aspx?playerId=76753"/>
    <hyperlink ref="B415" r:id="rId397" display="http://www.koreabaseball.com/Record/Player/HitterDetail/Basic.aspx?playerId=76720"/>
    <hyperlink ref="B479" r:id="rId398" display="http://www.koreabaseball.com/Record/Player/HitterDetail/Basic.aspx?playerId=60805"/>
    <hyperlink ref="B279" r:id="rId399" display="http://www.koreabaseball.com/Record/Player/HitterDetail/Basic.aspx?playerId=60558"/>
    <hyperlink ref="B80" r:id="rId400" display="http://www.koreabaseball.com/Record/Player/HitterDetail/Basic.aspx?playerId=63448"/>
    <hyperlink ref="B98" r:id="rId401" display="http://www.koreabaseball.com/Record/Player/HitterDetail/Basic.aspx?playerId=78224"/>
    <hyperlink ref="B231" r:id="rId402" display="http://www.koreabaseball.com/Record/Player/HitterDetail/Basic.aspx?playerId=66203"/>
    <hyperlink ref="B280" r:id="rId403" display="http://www.koreabaseball.com/Record/Player/HitterDetail/Basic.aspx?playerId=77248"/>
    <hyperlink ref="B348" r:id="rId404" display="http://www.koreabaseball.com/Record/Player/HitterDetail/Basic.aspx?playerId=75566"/>
    <hyperlink ref="B29" r:id="rId405" display="http://www.koreabaseball.com/Record/Player/HitterDetail/Basic.aspx?playerId=65412"/>
    <hyperlink ref="B35" r:id="rId406" display="http://www.koreabaseball.com/Record/Retire/Hitter.aspx?playerId=71851"/>
    <hyperlink ref="B225" r:id="rId407" display="http://www.koreabaseball.com/Record/Retire/Hitter.aspx?playerId=66440"/>
    <hyperlink ref="B449" r:id="rId408" display="http://www.koreabaseball.com/Record/Retire/Hitter.aspx?playerId=75268"/>
    <hyperlink ref="B488" r:id="rId409" display="http://www.koreabaseball.com/Record/Player/HitterDetail/Basic.aspx?playerId=66451"/>
    <hyperlink ref="B12" r:id="rId410" display="http://www.koreabaseball.com/Record/Player/HitterDetail/Basic.aspx?playerId=64907"/>
    <hyperlink ref="B157" r:id="rId411" display="http://www.koreabaseball.com/Record/Player/HitterDetail/Basic.aspx?playerId=78813"/>
    <hyperlink ref="B112" r:id="rId412" display="http://www.koreabaseball.com/Record/Player/HitterDetail/Basic.aspx?playerId=79300"/>
    <hyperlink ref="B48" r:id="rId413" display="http://www.koreabaseball.com/Record/Player/HitterDetail/Basic.aspx?playerId=66838"/>
    <hyperlink ref="B382" r:id="rId414" display="http://www.koreabaseball.com/Record/Player/HitterDetail/Basic.aspx?playerId=66833"/>
    <hyperlink ref="B324" r:id="rId415" display="http://www.koreabaseball.com/Record/Player/HitterDetail/Basic.aspx?playerId=66702"/>
    <hyperlink ref="B451" r:id="rId416" display="http://www.koreabaseball.com/Record/Player/HitterDetail/Basic.aspx?playerId=65707"/>
    <hyperlink ref="B104" r:id="rId417" display="http://www.koreabaseball.com/Record/Player/HitterDetail/Basic.aspx?playerId=70410"/>
    <hyperlink ref="B218" r:id="rId418" display="http://www.koreabaseball.com/Record/Player/HitterDetail/Basic.aspx?playerId=72321"/>
    <hyperlink ref="B469" r:id="rId419" display="http://www.koreabaseball.com/Record/Player/HitterDetail/Basic.aspx?playerId=60658"/>
    <hyperlink ref="B86" r:id="rId420" display="http://www.koreabaseball.com/Record/Player/HitterDetail/Basic.aspx?playerId=62528"/>
    <hyperlink ref="B92" r:id="rId421" display="http://www.koreabaseball.com/Record/Player/HitterDetail/Basic.aspx?playerId=65506"/>
    <hyperlink ref="B263" r:id="rId422" display="http://www.koreabaseball.com/Record/Retire/Hitter.aspx?playerId=65523"/>
    <hyperlink ref="B341" r:id="rId423" display="http://www.koreabaseball.com/Record/Player/HitterDetail/Basic.aspx?playerId=76435"/>
    <hyperlink ref="B47" r:id="rId424" display="http://www.koreabaseball.com/Record/Player/HitterDetail/Basic.aspx?playerId=77462"/>
    <hyperlink ref="B62" r:id="rId425" display="http://www.koreabaseball.com/Record/Player/HitterDetail/Basic.aspx?playerId=78753"/>
    <hyperlink ref="B302" r:id="rId426" display="http://www.koreabaseball.com/Record/Player/HitterDetail/Basic.aspx?playerId=74339"/>
    <hyperlink ref="B305" r:id="rId427" display="http://www.koreabaseball.com/Record/Player/HitterDetail/Basic.aspx?playerId=75730"/>
    <hyperlink ref="B17" r:id="rId428" display="http://www.koreabaseball.com/Record/Retire/Hitter.aspx?playerId=72214"/>
    <hyperlink ref="B26" r:id="rId429" display="http://www.koreabaseball.com/Record/Player/HitterDetail/Basic.aspx?playerId=79290"/>
    <hyperlink ref="B431" r:id="rId430" display="http://www.koreabaseball.com/Record/Player/HitterDetail/Basic.aspx?playerId=65293"/>
    <hyperlink ref="B77" r:id="rId431" display="http://www.koreabaseball.com/Record/Player/HitterDetail/Basic.aspx?playerId=66492"/>
    <hyperlink ref="B132" r:id="rId432" display="http://www.koreabaseball.com/Record/Player/HitterDetail/Basic.aspx?playerId=61742"/>
    <hyperlink ref="B142" r:id="rId433" display="http://www.koreabaseball.com/Record/Retire/Hitter.aspx?playerId=66446"/>
    <hyperlink ref="B390" r:id="rId434" display="http://www.koreabaseball.com/Record/Player/HitterDetail/Basic.aspx?playerId=61457"/>
    <hyperlink ref="B177" r:id="rId435" display="http://www.koreabaseball.com/Record/Player/HitterDetail/Basic.aspx?playerId=79657"/>
    <hyperlink ref="B381" r:id="rId436" display="http://www.koreabaseball.com/Record/Player/HitterDetail/Basic.aspx?playerId=66990"/>
    <hyperlink ref="B53" r:id="rId437" display="http://www.koreabaseball.com/Record/Player/HitterDetail/Basic.aspx?playerId=77564"/>
    <hyperlink ref="B99" r:id="rId438" display="http://www.koreabaseball.com/Record/Player/HitterDetail/Basic.aspx?playerId=65392"/>
    <hyperlink ref="B296" r:id="rId439" display="http://www.koreabaseball.com/Record/Player/HitterDetail/Basic.aspx?playerId=64890"/>
    <hyperlink ref="B448" r:id="rId440" display="http://www.koreabaseball.com/Record/Player/HitterDetail/Basic.aspx?playerId=65827"/>
    <hyperlink ref="B36" r:id="rId441" display="http://www.koreabaseball.com/Record/Player/HitterDetail/Basic.aspx?playerId=71610"/>
    <hyperlink ref="B106" r:id="rId442" display="http://www.koreabaseball.com/Record/Player/HitterDetail/Basic.aspx?playerId=66749"/>
    <hyperlink ref="B203" r:id="rId443" display="http://www.koreabaseball.com/Record/Player/HitterDetail/Basic.aspx?playerId=64724"/>
    <hyperlink ref="B266" r:id="rId444" display="http://www.koreabaseball.com/Record/Player/HitterDetail/Basic.aspx?playerId=73738"/>
    <hyperlink ref="B383" r:id="rId445" display="http://www.koreabaseball.com/Record/Player/HitterDetail/Basic.aspx?playerId=77464"/>
    <hyperlink ref="B528" r:id="rId446" display="http://www.koreabaseball.com/Record/Retire/Hitter.aspx?playerId=79758"/>
    <hyperlink ref="B205" r:id="rId447" display="http://www.koreabaseball.com/Record/Retire/Hitter.aspx?playerId=64646"/>
    <hyperlink ref="B376" r:id="rId448" display="http://www.koreabaseball.com/Record/Player/HitterDetail/Basic.aspx?playerId=63634"/>
    <hyperlink ref="B477" r:id="rId449" display="http://www.koreabaseball.com/Record/Player/HitterDetail/Basic.aspx?playerId=66606"/>
    <hyperlink ref="B523" r:id="rId450" display="http://www.koreabaseball.com/Record/Player/HitterDetail/Basic.aspx?playerId=65610"/>
    <hyperlink ref="B4" r:id="rId451" display="http://www.koreabaseball.com/Record/Player/HitterDetail/Basic.aspx?playerId=65514"/>
    <hyperlink ref="B43" r:id="rId452" display="http://www.koreabaseball.com/Record/Player/HitterDetail/Basic.aspx?playerId=65513"/>
    <hyperlink ref="B52" r:id="rId453" display="http://www.koreabaseball.com/Record/Player/HitterDetail/Basic.aspx?playerId=76509"/>
    <hyperlink ref="B130" r:id="rId454" display="http://www.koreabaseball.com/Record/Player/HitterDetail/Basic.aspx?playerId=66508"/>
    <hyperlink ref="B461" r:id="rId455" display="http://www.koreabaseball.com/Record/Player/HitterDetail/Basic.aspx?playerId=65509"/>
    <hyperlink ref="B530" r:id="rId456" display="http://www.koreabaseball.com/Record/Player/HitterDetail/Basic.aspx?playerId=78566"/>
    <hyperlink ref="B212" r:id="rId457" display="http://www.koreabaseball.com/Record/Player/HitterDetail/Basic.aspx?playerId=60105"/>
    <hyperlink ref="B222" r:id="rId458" display="http://www.koreabaseball.com/Record/Player/HitterDetail/Basic.aspx?playerId=60100"/>
    <hyperlink ref="B241" r:id="rId459" display="http://www.koreabaseball.com/Record/Player/HitterDetail/Basic.aspx?playerId=72456"/>
    <hyperlink ref="B294" r:id="rId460" display="http://www.koreabaseball.com/Record/Player/HitterDetail/Basic.aspx?playerId=60164"/>
    <hyperlink ref="B401" r:id="rId461" display="http://www.koreabaseball.com/Record/Player/HitterDetail/Basic.aspx?playerId=74139"/>
    <hyperlink ref="B445" r:id="rId462" display="http://www.koreabaseball.com/Record/Player/HitterDetail/Basic.aspx?playerId=62147"/>
    <hyperlink ref="B522" r:id="rId463" display="http://www.koreabaseball.com/Record/Player/HitterDetail/Basic.aspx?playerId=66108"/>
    <hyperlink ref="B115" r:id="rId464" display="http://www.koreabaseball.com/Record/Player/HitterDetail/Basic.aspx?playerId=63088"/>
    <hyperlink ref="B430" r:id="rId465" display="http://www.koreabaseball.com/Record/Player/HitterDetail/Basic.aspx?playerId=65096"/>
    <hyperlink ref="B184" r:id="rId466" display="http://www.koreabaseball.com/Record/Player/HitterDetail/Basic.aspx?playerId=62244"/>
    <hyperlink ref="B346" r:id="rId467" display="http://www.koreabaseball.com/Record/Player/HitterDetail/Basic.aspx?playerId=77253"/>
    <hyperlink ref="B508" r:id="rId468" display="http://www.koreabaseball.com/Record/Player/HitterDetail/Basic.aspx?playerId=79240"/>
    <hyperlink ref="B167" r:id="rId469" display="http://www.koreabaseball.com/Record/Player/HitterDetail/Basic.aspx?playerId=64468"/>
    <hyperlink ref="B219" r:id="rId470" display="http://www.koreabaseball.com/Record/Player/HitterDetail/Basic.aspx?playerId=60456"/>
    <hyperlink ref="B334" r:id="rId471" display="http://www.koreabaseball.com/Record/Player/HitterDetail/Basic.aspx?playerId=66409"/>
    <hyperlink ref="B526" r:id="rId472" display="http://www.koreabaseball.com/Record/Player/HitterDetail/Basic.aspx?playerId=66469"/>
    <hyperlink ref="B3" r:id="rId473" display="http://www.koreabaseball.com/Record/Player/HitterDetail/Basic.aspx?playerId=62917"/>
    <hyperlink ref="B6" r:id="rId474" display="http://www.koreabaseball.com/Record/Player/HitterDetail/Basic.aspx?playerId=64906"/>
    <hyperlink ref="B103" r:id="rId475" display="http://www.koreabaseball.com/Record/Player/HitterDetail/Basic.aspx?playerId=77454"/>
    <hyperlink ref="B122" r:id="rId476" display="http://www.koreabaseball.com/Record/Player/HitterDetail/Basic.aspx?playerId=64984"/>
    <hyperlink ref="B140" r:id="rId477" display="http://www.koreabaseball.com/Record/Player/HitterDetail/Basic.aspx?playerId=66965"/>
    <hyperlink ref="B308" r:id="rId478" display="http://www.koreabaseball.com/Record/Player/HitterDetail/Basic.aspx?playerId=62016"/>
    <hyperlink ref="B331" r:id="rId479" display="http://www.koreabaseball.com/Record/Player/HitterDetail/Basic.aspx?playerId=60566"/>
    <hyperlink ref="B351" r:id="rId480" display="http://www.koreabaseball.com/Record/Player/HitterDetail/Basic.aspx?playerId=66968"/>
    <hyperlink ref="B447" r:id="rId481" display="http://www.koreabaseball.com/Record/Player/HitterDetail/Basic.aspx?playerId=74358"/>
    <hyperlink ref="B11" r:id="rId482" display="http://www.koreabaseball.com/Record/Player/HitterDetail/Basic.aspx?playerId=79358"/>
    <hyperlink ref="B89" r:id="rId483" display="http://www.koreabaseball.com/Record/Player/HitterDetail/Basic.aspx?playerId=64396"/>
    <hyperlink ref="B300" r:id="rId484" display="http://www.koreabaseball.com/Record/Player/HitterDetail/Basic.aspx?playerId=66359"/>
    <hyperlink ref="B380" r:id="rId485" display="http://www.koreabaseball.com/Record/Player/HitterDetail/Basic.aspx?playerId=64346"/>
    <hyperlink ref="B55" r:id="rId486" display="http://www.koreabaseball.com/Record/Player/HitterDetail/Basic.aspx?playerId=62864"/>
    <hyperlink ref="B318" r:id="rId487" display="http://www.koreabaseball.com/Record/Player/HitterDetail/Basic.aspx?playerId=64861"/>
    <hyperlink ref="B320" r:id="rId488" display="http://www.koreabaseball.com/Record/Player/HitterDetail/Basic.aspx?playerId=72860"/>
    <hyperlink ref="B325" r:id="rId489" display="http://www.koreabaseball.com/Record/Player/HitterDetail/Basic.aspx?playerId=76849"/>
    <hyperlink ref="B405" r:id="rId490" display="http://www.koreabaseball.com/Record/Retire/Hitter.aspx?playerId=73228"/>
    <hyperlink ref="B441" r:id="rId491" display="http://www.koreabaseball.com/Record/Retire/Hitter.aspx?playerId=64802"/>
    <hyperlink ref="B503" r:id="rId492" display="http://www.koreabaseball.com/Record/Player/HitterDetail/Basic.aspx?playerId=62895"/>
    <hyperlink ref="B171" r:id="rId493" display="http://www.koreabaseball.com/Record/Retire/Hitter.aspx?playerId=74756"/>
    <hyperlink ref="B340" r:id="rId494" display="http://www.koreabaseball.com/Record/Player/HitterDetail/Basic.aspx?playerId=73725"/>
    <hyperlink ref="B434" r:id="rId495" display="http://www.koreabaseball.com/Record/Player/HitterDetail/Basic.aspx?playerId=78745"/>
    <hyperlink ref="B454" r:id="rId496" display="http://www.koreabaseball.com/Record/Player/HitterDetail/Basic.aspx?playerId=64717"/>
    <hyperlink ref="B56" r:id="rId497" display="http://www.koreabaseball.com/Record/Retire/Hitter.aspx?playerId=72303"/>
    <hyperlink ref="B85" r:id="rId498" display="http://www.koreabaseball.com/Record/Player/HitterDetail/Basic.aspx?playerId=71207"/>
    <hyperlink ref="B134" r:id="rId499" display="http://www.koreabaseball.com/Record/Player/HitterDetail/Basic.aspx?playerId=78629"/>
    <hyperlink ref="B301" r:id="rId500" display="http://www.koreabaseball.com/Record/Retire/Hitter.aspx?playerId=61715"/>
    <hyperlink ref="B44" r:id="rId501" display="http://www.koreabaseball.com/Record/Player/HitterDetail/Basic.aspx?playerId=78536"/>
    <hyperlink ref="B59" r:id="rId502" display="http://www.koreabaseball.com/Record/Player/HitterDetail/Basic.aspx?playerId=61554"/>
    <hyperlink ref="B209" r:id="rId503" display="http://www.koreabaseball.com/Record/Player/HitterDetail/Basic.aspx?playerId=79356"/>
    <hyperlink ref="B250" r:id="rId504" display="http://www.koreabaseball.com/Record/Player/HitterDetail/Basic.aspx?playerId=62556"/>
    <hyperlink ref="B286" r:id="rId505" display="http://www.koreabaseball.com/Record/Retire/Hitter.aspx?playerId=78850"/>
    <hyperlink ref="B319" r:id="rId506" display="http://www.koreabaseball.com/Record/Retire/Hitter.aspx?playerId=61569"/>
    <hyperlink ref="B46" r:id="rId507" display="http://www.koreabaseball.com/Record/Player/HitterDetail/Basic.aspx?playerId=66145"/>
    <hyperlink ref="B111" r:id="rId508" display="http://www.koreabaseball.com/Record/Player/HitterDetail/Basic.aspx?playerId=62007"/>
    <hyperlink ref="B161" r:id="rId509" display="http://www.koreabaseball.com/Record/Player/HitterDetail/Basic.aspx?playerId=79113"/>
    <hyperlink ref="B180" r:id="rId510" display="http://www.koreabaseball.com/Record/Retire/Hitter.aspx?playerId=65120"/>
    <hyperlink ref="B329" r:id="rId511" display="http://www.koreabaseball.com/Record/Player/HitterDetail/Basic.aspx?playerId=76100"/>
    <hyperlink ref="B343" r:id="rId512" display="http://www.koreabaseball.com/Record/Player/HitterDetail/Basic.aspx?playerId=61145"/>
    <hyperlink ref="B531" r:id="rId513" display="http://www.koreabaseball.com/Record/Player/HitterDetail/Basic.aspx?playerId=65103"/>
    <hyperlink ref="B213" r:id="rId514" display="http://www.koreabaseball.com/Record/Player/HitterDetail/Basic.aspx?playerId=64166"/>
    <hyperlink ref="B282" r:id="rId515" display="http://www.koreabaseball.com/Record/Player/HitterDetail/Basic.aspx?playerId=79453"/>
    <hyperlink ref="B463" r:id="rId516" display="http://www.koreabaseball.com/Record/Player/HitterDetail/Basic.aspx?playerId=61929"/>
    <hyperlink ref="B45" r:id="rId517" display="http://www.koreabaseball.com/Record/Player/HitterDetail/Basic.aspx?playerId=61365"/>
    <hyperlink ref="B66" r:id="rId518" display="http://www.koreabaseball.com/Record/Player/HitterDetail/Basic.aspx?playerId=76430"/>
    <hyperlink ref="B96" r:id="rId519" display="http://www.koreabaseball.com/Record/Player/HitterDetail/Basic.aspx?playerId=62332"/>
    <hyperlink ref="B412" r:id="rId520" display="http://www.koreabaseball.com/Record/Player/HitterDetail/Basic.aspx?playerId=71801"/>
    <hyperlink ref="B95" r:id="rId521" display="http://www.koreabaseball.com/Record/Player/HitterDetail/Basic.aspx?playerId=76869"/>
    <hyperlink ref="B310" r:id="rId522" display="http://www.koreabaseball.com/Record/Player/HitterDetail/Basic.aspx?playerId=75620"/>
    <hyperlink ref="B364" r:id="rId523" display="http://www.koreabaseball.com/Record/Player/HitterDetail/Basic.aspx?playerId=66657"/>
    <hyperlink ref="B121" r:id="rId524" display="http://www.koreabaseball.com/Record/Retire/Hitter.aspx?playerId=74158"/>
    <hyperlink ref="B368" r:id="rId525" display="http://www.koreabaseball.com/Record/Retire/Hitter.aspx?playerId=61323"/>
    <hyperlink ref="B57" r:id="rId526" display="http://www.koreabaseball.com/Record/Player/HitterDetail/Basic.aspx?playerId=65764"/>
    <hyperlink ref="B182" r:id="rId527" display="http://www.koreabaseball.com/Record/Player/HitterDetail/Basic.aspx?playerId=62926"/>
    <hyperlink ref="B198" r:id="rId528" display="http://www.koreabaseball.com/Record/Player/HitterDetail/Basic.aspx?playerId=62338"/>
    <hyperlink ref="B107" r:id="rId529" display="http://www.koreabaseball.com/Record/Player/HitterDetail/Basic.aspx?playerId=77669"/>
    <hyperlink ref="B113" r:id="rId530" display="http://www.koreabaseball.com/Record/Retire/Hitter.aspx?playerId=6550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수비전체</vt:lpstr>
      <vt:lpstr>KEY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2017-08-25T04:03:59Z</dcterms:created>
  <dcterms:modified xsi:type="dcterms:W3CDTF">2017-08-25T08:34:42Z</dcterms:modified>
</cp:coreProperties>
</file>