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ocuments\PhD-UMich\BRGResearch\MBIA\Simulation\MBIA_MB\FordCaseStudy\"/>
    </mc:Choice>
  </mc:AlternateContent>
  <xr:revisionPtr revIDLastSave="0" documentId="13_ncr:1_{6DA6255E-605D-4A9E-ACB5-9D3DE103FD00}" xr6:coauthVersionLast="47" xr6:coauthVersionMax="47" xr10:uidLastSave="{00000000-0000-0000-0000-000000000000}"/>
  <bookViews>
    <workbookView xWindow="-26417" yWindow="890" windowWidth="18850" windowHeight="13667" activeTab="2" xr2:uid="{00000000-000D-0000-FFFF-FFFF00000000}"/>
  </bookViews>
  <sheets>
    <sheet name="d" sheetId="1" r:id="rId1"/>
    <sheet name="c" sheetId="3" r:id="rId2"/>
    <sheet name="p" sheetId="17" r:id="rId3"/>
    <sheet name="u" sheetId="4" r:id="rId4"/>
    <sheet name="c_a" sheetId="6" r:id="rId5"/>
    <sheet name="I_o" sheetId="7" r:id="rId6"/>
    <sheet name="r" sheetId="8" r:id="rId7"/>
    <sheet name="f" sheetId="9" r:id="rId8"/>
    <sheet name="phi_p" sheetId="10" r:id="rId9"/>
    <sheet name="phi_I" sheetId="11" r:id="rId10"/>
    <sheet name="a_bar" sheetId="12" r:id="rId11"/>
    <sheet name="I_bar" sheetId="13" r:id="rId12"/>
    <sheet name="c_Q" sheetId="14" r:id="rId13"/>
    <sheet name="V_a" sheetId="15" r:id="rId14"/>
    <sheet name="E_a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  <c r="C2" i="17"/>
</calcChain>
</file>

<file path=xl/sharedStrings.xml><?xml version="1.0" encoding="utf-8"?>
<sst xmlns="http://schemas.openxmlformats.org/spreadsheetml/2006/main" count="166" uniqueCount="17">
  <si>
    <t>Start</t>
  </si>
  <si>
    <t>End</t>
  </si>
  <si>
    <t>Vertex</t>
  </si>
  <si>
    <t>u</t>
  </si>
  <si>
    <t>Product</t>
  </si>
  <si>
    <t>phiI</t>
  </si>
  <si>
    <t>Ibar</t>
  </si>
  <si>
    <t>cQ</t>
  </si>
  <si>
    <t>f</t>
  </si>
  <si>
    <t>Final Product</t>
  </si>
  <si>
    <t>Customer</t>
  </si>
  <si>
    <t>OEM1</t>
  </si>
  <si>
    <t>OEM2</t>
  </si>
  <si>
    <t>Manufacturing Supplier1</t>
  </si>
  <si>
    <t>Manufacturing Supplier2</t>
  </si>
  <si>
    <t>Manufacturing Supplier3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</si>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</sst>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pane ySplit="1" topLeftCell="A2" activePane="bottomLeft" state="frozen"/>
      <selection pane="bottomLeft" activeCell="D27" sqref="D27"/>
    </sheetView>
  </sheetViews>
  <sheetFormatPr defaultRowHeight="15.05" x14ac:dyDescent="0.3"/>
  <cols>
    <col min="1" max="1" width="26.33203125" style="1" customWidth="1"/>
    <col min="2" max="5" width="8.88671875" style="1"/>
    <col min="6" max="8" width="10" style="1" customWidth="1"/>
    <col min="9" max="16384" width="8.88671875" style="1"/>
  </cols>
  <sheetData>
    <row r="1" spans="1:14" ht="30.15" x14ac:dyDescent="0.3">
      <c r="A1" s="1" t="s">
        <v>2</v>
      </c>
      <c r="B1" s="1" t="s">
        <v>9</v>
      </c>
      <c r="C1" s="1" t="s">
        <v>16</v>
      </c>
    </row>
    <row r="2" spans="1:14" x14ac:dyDescent="0.3">
      <c r="A2" s="1" t="s">
        <v>10</v>
      </c>
      <c r="B2" s="1">
        <v>-44</v>
      </c>
      <c r="C2" s="1">
        <v>0</v>
      </c>
      <c r="L2" s="3"/>
    </row>
    <row r="3" spans="1:14" x14ac:dyDescent="0.3">
      <c r="A3" s="1" t="s">
        <v>11</v>
      </c>
      <c r="B3" s="1">
        <v>0</v>
      </c>
      <c r="C3" s="1">
        <v>0</v>
      </c>
      <c r="N3" s="3"/>
    </row>
    <row r="4" spans="1:14" x14ac:dyDescent="0.3">
      <c r="A4" s="1" t="s">
        <v>12</v>
      </c>
      <c r="B4" s="1">
        <v>0</v>
      </c>
      <c r="C4" s="1">
        <v>0</v>
      </c>
      <c r="N4" s="3"/>
    </row>
    <row r="5" spans="1:14" x14ac:dyDescent="0.3">
      <c r="A5" s="1" t="s">
        <v>13</v>
      </c>
      <c r="B5" s="1">
        <v>0</v>
      </c>
      <c r="C5" s="1">
        <v>0</v>
      </c>
    </row>
    <row r="6" spans="1:14" x14ac:dyDescent="0.3">
      <c r="A6" s="1" t="s">
        <v>14</v>
      </c>
      <c r="B6" s="1">
        <v>0</v>
      </c>
      <c r="C6" s="1">
        <v>0</v>
      </c>
    </row>
    <row r="7" spans="1:14" x14ac:dyDescent="0.3">
      <c r="A7" s="1" t="s">
        <v>15</v>
      </c>
      <c r="B7" s="1">
        <v>0</v>
      </c>
      <c r="C7" s="1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3EED-5CD4-4C9C-81BD-6A2061231324}">
  <dimension ref="A1:B7"/>
  <sheetViews>
    <sheetView workbookViewId="0">
      <selection activeCell="C19" sqref="C19"/>
    </sheetView>
  </sheetViews>
  <sheetFormatPr defaultRowHeight="15.05" x14ac:dyDescent="0.3"/>
  <cols>
    <col min="1" max="1" width="26.33203125" style="1" customWidth="1"/>
    <col min="2" max="2" width="8.88671875" style="1"/>
  </cols>
  <sheetData>
    <row r="1" spans="1:2" x14ac:dyDescent="0.3">
      <c r="A1" s="1" t="s">
        <v>2</v>
      </c>
      <c r="B1" s="1" t="s">
        <v>5</v>
      </c>
    </row>
    <row r="2" spans="1:2" x14ac:dyDescent="0.3">
      <c r="A2" s="1" t="s">
        <v>10</v>
      </c>
      <c r="B2" s="1">
        <v>0</v>
      </c>
    </row>
    <row r="3" spans="1:2" x14ac:dyDescent="0.3">
      <c r="A3" s="1" t="s">
        <v>11</v>
      </c>
      <c r="B3" s="1">
        <v>0</v>
      </c>
    </row>
    <row r="4" spans="1:2" x14ac:dyDescent="0.3">
      <c r="A4" s="1" t="s">
        <v>12</v>
      </c>
      <c r="B4" s="1">
        <v>0</v>
      </c>
    </row>
    <row r="5" spans="1:2" x14ac:dyDescent="0.3">
      <c r="A5" s="1" t="s">
        <v>13</v>
      </c>
      <c r="B5" s="1">
        <v>0</v>
      </c>
    </row>
    <row r="6" spans="1:2" x14ac:dyDescent="0.3">
      <c r="A6" s="1" t="s">
        <v>14</v>
      </c>
      <c r="B6" s="1">
        <v>0</v>
      </c>
    </row>
    <row r="7" spans="1:2" x14ac:dyDescent="0.3">
      <c r="A7" s="1" t="s">
        <v>15</v>
      </c>
      <c r="B7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5BDD-2BC5-4868-A2EE-6F3465B5820A}">
  <dimension ref="A1:N21"/>
  <sheetViews>
    <sheetView workbookViewId="0">
      <selection activeCell="D13" sqref="D13"/>
    </sheetView>
  </sheetViews>
  <sheetFormatPr defaultRowHeight="15.05" x14ac:dyDescent="0.3"/>
  <cols>
    <col min="1" max="1" width="26.33203125" style="1" customWidth="1"/>
    <col min="2" max="2" width="8.88671875" style="1"/>
  </cols>
  <sheetData>
    <row r="1" spans="1:14" ht="30.15" x14ac:dyDescent="0.3">
      <c r="A1" s="1" t="s">
        <v>2</v>
      </c>
      <c r="B1" s="1" t="s">
        <v>9</v>
      </c>
      <c r="C1" s="1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10</v>
      </c>
      <c r="B2" s="1">
        <v>0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11</v>
      </c>
      <c r="B3" s="1">
        <v>100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" t="s">
        <v>12</v>
      </c>
      <c r="B4" s="1">
        <v>100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" t="s">
        <v>13</v>
      </c>
      <c r="B5" s="1">
        <v>0</v>
      </c>
      <c r="C5" s="1">
        <v>100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 t="s">
        <v>14</v>
      </c>
      <c r="B6" s="1">
        <v>0</v>
      </c>
      <c r="C6" s="1">
        <v>100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 t="s">
        <v>15</v>
      </c>
      <c r="B7" s="1">
        <v>0</v>
      </c>
      <c r="C7" s="1">
        <v>100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ABA2-CE83-4750-A45F-21BBB2DD07BC}">
  <dimension ref="A1:B7"/>
  <sheetViews>
    <sheetView workbookViewId="0">
      <selection activeCell="D25" sqref="D25"/>
    </sheetView>
  </sheetViews>
  <sheetFormatPr defaultRowHeight="15.05" x14ac:dyDescent="0.3"/>
  <cols>
    <col min="1" max="1" width="26.33203125" style="1" customWidth="1"/>
    <col min="2" max="2" width="8.88671875" style="1"/>
  </cols>
  <sheetData>
    <row r="1" spans="1:2" x14ac:dyDescent="0.3">
      <c r="A1" s="1" t="s">
        <v>2</v>
      </c>
      <c r="B1" s="1" t="s">
        <v>6</v>
      </c>
    </row>
    <row r="2" spans="1:2" x14ac:dyDescent="0.3">
      <c r="A2" s="1" t="s">
        <v>10</v>
      </c>
      <c r="B2" s="1">
        <v>2000</v>
      </c>
    </row>
    <row r="3" spans="1:2" x14ac:dyDescent="0.3">
      <c r="A3" s="1" t="s">
        <v>11</v>
      </c>
      <c r="B3" s="1">
        <v>2000</v>
      </c>
    </row>
    <row r="4" spans="1:2" x14ac:dyDescent="0.3">
      <c r="A4" s="1" t="s">
        <v>12</v>
      </c>
      <c r="B4" s="1">
        <v>2000</v>
      </c>
    </row>
    <row r="5" spans="1:2" x14ac:dyDescent="0.3">
      <c r="A5" s="1" t="s">
        <v>13</v>
      </c>
      <c r="B5" s="1">
        <v>2000</v>
      </c>
    </row>
    <row r="6" spans="1:2" x14ac:dyDescent="0.3">
      <c r="A6" s="1" t="s">
        <v>14</v>
      </c>
      <c r="B6" s="1">
        <v>2000</v>
      </c>
    </row>
    <row r="7" spans="1:2" x14ac:dyDescent="0.3">
      <c r="A7" s="1" t="s">
        <v>15</v>
      </c>
      <c r="B7" s="1">
        <v>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D19A-AC17-4485-8C5A-0FDEFDD8B5B5}">
  <dimension ref="A1:C9"/>
  <sheetViews>
    <sheetView workbookViewId="0">
      <selection activeCell="D18" sqref="D18"/>
    </sheetView>
  </sheetViews>
  <sheetFormatPr defaultRowHeight="15.05" x14ac:dyDescent="0.3"/>
  <cols>
    <col min="1" max="1" width="19.33203125" style="1" customWidth="1"/>
    <col min="2" max="2" width="28.5546875" style="1" customWidth="1"/>
    <col min="3" max="3" width="8.88671875" style="1"/>
  </cols>
  <sheetData>
    <row r="1" spans="1:3" x14ac:dyDescent="0.3">
      <c r="A1" s="1" t="s">
        <v>0</v>
      </c>
      <c r="B1" s="1" t="s">
        <v>1</v>
      </c>
      <c r="C1" s="1" t="s">
        <v>7</v>
      </c>
    </row>
    <row r="2" spans="1:3" x14ac:dyDescent="0.3">
      <c r="A2" s="1" t="s">
        <v>11</v>
      </c>
      <c r="B2" s="1" t="s">
        <v>10</v>
      </c>
      <c r="C2" s="1">
        <v>0</v>
      </c>
    </row>
    <row r="3" spans="1:3" x14ac:dyDescent="0.3">
      <c r="A3" s="1" t="s">
        <v>12</v>
      </c>
      <c r="B3" s="1" t="s">
        <v>10</v>
      </c>
      <c r="C3" s="1">
        <v>0</v>
      </c>
    </row>
    <row r="4" spans="1:3" ht="30.15" x14ac:dyDescent="0.3">
      <c r="A4" s="1" t="s">
        <v>13</v>
      </c>
      <c r="B4" s="1" t="s">
        <v>11</v>
      </c>
      <c r="C4" s="1">
        <v>0</v>
      </c>
    </row>
    <row r="5" spans="1:3" s="1" customFormat="1" ht="30.15" x14ac:dyDescent="0.3">
      <c r="A5" s="1" t="s">
        <v>14</v>
      </c>
      <c r="B5" s="1" t="s">
        <v>11</v>
      </c>
      <c r="C5" s="1">
        <v>0</v>
      </c>
    </row>
    <row r="6" spans="1:3" ht="30.15" x14ac:dyDescent="0.3">
      <c r="A6" s="1" t="s">
        <v>15</v>
      </c>
      <c r="B6" s="1" t="s">
        <v>11</v>
      </c>
      <c r="C6" s="1">
        <v>0</v>
      </c>
    </row>
    <row r="7" spans="1:3" ht="30.15" x14ac:dyDescent="0.3">
      <c r="A7" s="1" t="s">
        <v>13</v>
      </c>
      <c r="B7" s="1" t="s">
        <v>12</v>
      </c>
      <c r="C7" s="1">
        <v>0</v>
      </c>
    </row>
    <row r="8" spans="1:3" ht="30.15" x14ac:dyDescent="0.3">
      <c r="A8" s="1" t="s">
        <v>14</v>
      </c>
      <c r="B8" s="1" t="s">
        <v>12</v>
      </c>
      <c r="C8" s="1">
        <v>0</v>
      </c>
    </row>
    <row r="9" spans="1:3" ht="30.15" x14ac:dyDescent="0.3">
      <c r="A9" s="1" t="s">
        <v>15</v>
      </c>
      <c r="B9" s="1" t="s">
        <v>12</v>
      </c>
      <c r="C9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D346-681B-43AF-8125-88D8799306A0}">
  <dimension ref="A1:A8"/>
  <sheetViews>
    <sheetView workbookViewId="0">
      <selection activeCell="D34" sqref="D34"/>
    </sheetView>
  </sheetViews>
  <sheetFormatPr defaultRowHeight="15.05" x14ac:dyDescent="0.3"/>
  <cols>
    <col min="1" max="1" width="17.5546875" style="2" customWidth="1"/>
    <col min="2" max="16384" width="8.88671875" style="2"/>
  </cols>
  <sheetData>
    <row r="1" spans="1:1" x14ac:dyDescent="0.3">
      <c r="A1" s="2" t="s">
        <v>2</v>
      </c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32CC-13B3-4366-A37F-2A78BC216E9B}">
  <dimension ref="A1:B17"/>
  <sheetViews>
    <sheetView workbookViewId="0">
      <selection activeCell="D23" sqref="D23"/>
    </sheetView>
  </sheetViews>
  <sheetFormatPr defaultRowHeight="15.05" x14ac:dyDescent="0.3"/>
  <cols>
    <col min="1" max="1" width="18" style="2" customWidth="1"/>
    <col min="2" max="2" width="20.88671875" style="2" customWidth="1"/>
    <col min="3" max="16384" width="8.88671875" style="2"/>
  </cols>
  <sheetData>
    <row r="1" spans="1:2" x14ac:dyDescent="0.3">
      <c r="A1" s="1" t="s">
        <v>0</v>
      </c>
      <c r="B1" s="1" t="s">
        <v>1</v>
      </c>
    </row>
    <row r="2" spans="1:2" x14ac:dyDescent="0.3">
      <c r="A2" s="1"/>
      <c r="B2" s="1"/>
    </row>
    <row r="3" spans="1:2" x14ac:dyDescent="0.3">
      <c r="A3" s="1"/>
      <c r="B3" s="1"/>
    </row>
    <row r="4" spans="1:2" x14ac:dyDescent="0.3">
      <c r="A4" s="1"/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33EC-64C4-4BA4-B2A4-24106D8B65FB}">
  <dimension ref="A1:O23"/>
  <sheetViews>
    <sheetView workbookViewId="0">
      <pane ySplit="1" topLeftCell="A2" activePane="bottomLeft" state="frozen"/>
      <selection pane="bottomLeft" activeCell="C2" sqref="C2:C3"/>
    </sheetView>
  </sheetViews>
  <sheetFormatPr defaultRowHeight="15.05" x14ac:dyDescent="0.3"/>
  <cols>
    <col min="1" max="1" width="28.6640625" style="1" customWidth="1"/>
    <col min="2" max="2" width="28.5546875" style="1" customWidth="1"/>
    <col min="3" max="17" width="8.88671875" style="1"/>
    <col min="18" max="19" width="10.21875" style="1" customWidth="1"/>
    <col min="20" max="16384" width="8.88671875" style="1"/>
  </cols>
  <sheetData>
    <row r="1" spans="1:15" ht="30.15" x14ac:dyDescent="0.3">
      <c r="A1" s="1" t="s">
        <v>0</v>
      </c>
      <c r="B1" s="1" t="s">
        <v>1</v>
      </c>
      <c r="C1" s="1" t="s">
        <v>9</v>
      </c>
      <c r="D1" s="1" t="s">
        <v>16</v>
      </c>
    </row>
    <row r="2" spans="1:15" x14ac:dyDescent="0.3">
      <c r="A2" s="1" t="s">
        <v>11</v>
      </c>
      <c r="B2" s="1" t="s">
        <v>10</v>
      </c>
      <c r="C2" s="1">
        <v>36.020000000000003</v>
      </c>
      <c r="D2" s="1">
        <v>0</v>
      </c>
      <c r="M2" s="3"/>
    </row>
    <row r="3" spans="1:15" x14ac:dyDescent="0.3">
      <c r="A3" s="1" t="s">
        <v>12</v>
      </c>
      <c r="B3" s="1" t="s">
        <v>10</v>
      </c>
      <c r="C3" s="1">
        <v>36.64</v>
      </c>
      <c r="D3" s="1">
        <v>0</v>
      </c>
    </row>
    <row r="4" spans="1:15" x14ac:dyDescent="0.3">
      <c r="A4" s="1" t="s">
        <v>13</v>
      </c>
      <c r="B4" s="1" t="s">
        <v>11</v>
      </c>
      <c r="C4" s="1">
        <v>0</v>
      </c>
      <c r="D4" s="1">
        <v>12.55</v>
      </c>
    </row>
    <row r="5" spans="1:15" x14ac:dyDescent="0.3">
      <c r="A5" s="1" t="s">
        <v>14</v>
      </c>
      <c r="B5" s="1" t="s">
        <v>11</v>
      </c>
      <c r="C5" s="1">
        <v>0</v>
      </c>
      <c r="D5" s="1">
        <v>5.59</v>
      </c>
    </row>
    <row r="6" spans="1:15" x14ac:dyDescent="0.3">
      <c r="A6" s="1" t="s">
        <v>15</v>
      </c>
      <c r="B6" s="1" t="s">
        <v>11</v>
      </c>
      <c r="C6" s="1">
        <v>0</v>
      </c>
      <c r="D6" s="1">
        <v>7.44</v>
      </c>
    </row>
    <row r="7" spans="1:15" x14ac:dyDescent="0.3">
      <c r="A7" s="1" t="s">
        <v>13</v>
      </c>
      <c r="B7" s="1" t="s">
        <v>12</v>
      </c>
      <c r="C7" s="1">
        <v>0</v>
      </c>
      <c r="D7" s="1">
        <v>11.81</v>
      </c>
    </row>
    <row r="8" spans="1:15" x14ac:dyDescent="0.3">
      <c r="A8" s="1" t="s">
        <v>14</v>
      </c>
      <c r="B8" s="1" t="s">
        <v>12</v>
      </c>
      <c r="C8" s="1">
        <v>0</v>
      </c>
      <c r="D8" s="1">
        <v>5.61</v>
      </c>
    </row>
    <row r="9" spans="1:15" x14ac:dyDescent="0.3">
      <c r="A9" s="1" t="s">
        <v>15</v>
      </c>
      <c r="B9" s="1" t="s">
        <v>12</v>
      </c>
      <c r="C9" s="1">
        <v>0</v>
      </c>
      <c r="D9" s="1">
        <v>9.2100000000000009</v>
      </c>
    </row>
    <row r="14" spans="1:15" x14ac:dyDescent="0.3">
      <c r="O14" s="3"/>
    </row>
    <row r="18" spans="8:14" x14ac:dyDescent="0.3">
      <c r="N18" s="3"/>
    </row>
    <row r="23" spans="8:14" x14ac:dyDescent="0.3">
      <c r="H2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4063-1E59-46FB-86AB-A75FF9CB01D2}">
  <dimension ref="A1:O23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5.05" x14ac:dyDescent="0.3"/>
  <cols>
    <col min="1" max="1" width="28.6640625" style="1" customWidth="1"/>
    <col min="2" max="2" width="28.5546875" style="1" customWidth="1"/>
    <col min="3" max="17" width="8.88671875" style="1"/>
    <col min="18" max="19" width="10.21875" style="1" customWidth="1"/>
    <col min="20" max="16384" width="8.88671875" style="1"/>
  </cols>
  <sheetData>
    <row r="1" spans="1:15" ht="30.15" x14ac:dyDescent="0.3">
      <c r="A1" s="1" t="s">
        <v>0</v>
      </c>
      <c r="B1" s="1" t="s">
        <v>1</v>
      </c>
      <c r="C1" s="1" t="s">
        <v>9</v>
      </c>
      <c r="D1" s="1" t="s">
        <v>16</v>
      </c>
    </row>
    <row r="2" spans="1:15" x14ac:dyDescent="0.3">
      <c r="A2" s="1" t="s">
        <v>11</v>
      </c>
      <c r="B2" s="1" t="s">
        <v>10</v>
      </c>
      <c r="C2" s="1">
        <f>36.02*2</f>
        <v>72.040000000000006</v>
      </c>
      <c r="D2" s="1">
        <v>0</v>
      </c>
      <c r="M2" s="3"/>
    </row>
    <row r="3" spans="1:15" x14ac:dyDescent="0.3">
      <c r="A3" s="1" t="s">
        <v>12</v>
      </c>
      <c r="B3" s="1" t="s">
        <v>10</v>
      </c>
      <c r="C3" s="1">
        <f>36.64*2</f>
        <v>73.28</v>
      </c>
      <c r="D3" s="1">
        <v>0</v>
      </c>
    </row>
    <row r="4" spans="1:15" x14ac:dyDescent="0.3">
      <c r="A4" s="1" t="s">
        <v>13</v>
      </c>
      <c r="B4" s="1" t="s">
        <v>11</v>
      </c>
      <c r="C4" s="1">
        <v>0</v>
      </c>
      <c r="D4" s="1">
        <v>12.55</v>
      </c>
    </row>
    <row r="5" spans="1:15" x14ac:dyDescent="0.3">
      <c r="A5" s="1" t="s">
        <v>14</v>
      </c>
      <c r="B5" s="1" t="s">
        <v>11</v>
      </c>
      <c r="C5" s="1">
        <v>0</v>
      </c>
      <c r="D5" s="1">
        <v>5.59</v>
      </c>
    </row>
    <row r="6" spans="1:15" x14ac:dyDescent="0.3">
      <c r="A6" s="1" t="s">
        <v>15</v>
      </c>
      <c r="B6" s="1" t="s">
        <v>11</v>
      </c>
      <c r="C6" s="1">
        <v>0</v>
      </c>
      <c r="D6" s="1">
        <v>7.44</v>
      </c>
    </row>
    <row r="7" spans="1:15" x14ac:dyDescent="0.3">
      <c r="A7" s="1" t="s">
        <v>13</v>
      </c>
      <c r="B7" s="1" t="s">
        <v>12</v>
      </c>
      <c r="C7" s="1">
        <v>0</v>
      </c>
      <c r="D7" s="1">
        <v>11.81</v>
      </c>
    </row>
    <row r="8" spans="1:15" x14ac:dyDescent="0.3">
      <c r="A8" s="1" t="s">
        <v>14</v>
      </c>
      <c r="B8" s="1" t="s">
        <v>12</v>
      </c>
      <c r="C8" s="1">
        <v>0</v>
      </c>
      <c r="D8" s="1">
        <v>5.61</v>
      </c>
    </row>
    <row r="9" spans="1:15" x14ac:dyDescent="0.3">
      <c r="A9" s="1" t="s">
        <v>15</v>
      </c>
      <c r="B9" s="1" t="s">
        <v>12</v>
      </c>
      <c r="C9" s="1">
        <v>0</v>
      </c>
      <c r="D9" s="1">
        <v>9.2100000000000009</v>
      </c>
    </row>
    <row r="14" spans="1:15" x14ac:dyDescent="0.3">
      <c r="O14" s="3"/>
    </row>
    <row r="18" spans="8:14" x14ac:dyDescent="0.3">
      <c r="N18" s="3"/>
    </row>
    <row r="23" spans="8:14" x14ac:dyDescent="0.3">
      <c r="H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6AC6-189C-4EEF-812C-4EB0FC13923A}">
  <dimension ref="A1:C9"/>
  <sheetViews>
    <sheetView workbookViewId="0">
      <selection activeCell="D22" sqref="D22"/>
    </sheetView>
  </sheetViews>
  <sheetFormatPr defaultRowHeight="15.05" x14ac:dyDescent="0.3"/>
  <cols>
    <col min="1" max="1" width="19.33203125" style="1" customWidth="1"/>
    <col min="2" max="2" width="28.5546875" style="1" customWidth="1"/>
    <col min="3" max="16384" width="8.88671875" style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 s="1" t="s">
        <v>11</v>
      </c>
      <c r="B2" s="1" t="s">
        <v>10</v>
      </c>
      <c r="C2" s="1">
        <v>50</v>
      </c>
    </row>
    <row r="3" spans="1:3" x14ac:dyDescent="0.3">
      <c r="A3" s="1" t="s">
        <v>12</v>
      </c>
      <c r="B3" s="1" t="s">
        <v>10</v>
      </c>
      <c r="C3" s="1">
        <v>50</v>
      </c>
    </row>
    <row r="4" spans="1:3" ht="30.15" x14ac:dyDescent="0.3">
      <c r="A4" s="1" t="s">
        <v>13</v>
      </c>
      <c r="B4" s="1" t="s">
        <v>11</v>
      </c>
      <c r="C4" s="1">
        <v>50</v>
      </c>
    </row>
    <row r="5" spans="1:3" ht="30.15" x14ac:dyDescent="0.3">
      <c r="A5" s="1" t="s">
        <v>14</v>
      </c>
      <c r="B5" s="1" t="s">
        <v>11</v>
      </c>
      <c r="C5" s="1">
        <v>50</v>
      </c>
    </row>
    <row r="6" spans="1:3" ht="30.15" x14ac:dyDescent="0.3">
      <c r="A6" s="1" t="s">
        <v>15</v>
      </c>
      <c r="B6" s="1" t="s">
        <v>11</v>
      </c>
      <c r="C6" s="1">
        <v>100</v>
      </c>
    </row>
    <row r="7" spans="1:3" ht="30.15" x14ac:dyDescent="0.3">
      <c r="A7" s="1" t="s">
        <v>13</v>
      </c>
      <c r="B7" s="1" t="s">
        <v>12</v>
      </c>
      <c r="C7" s="1">
        <v>100</v>
      </c>
    </row>
    <row r="8" spans="1:3" ht="30.15" x14ac:dyDescent="0.3">
      <c r="A8" s="1" t="s">
        <v>14</v>
      </c>
      <c r="B8" s="1" t="s">
        <v>12</v>
      </c>
      <c r="C8" s="1">
        <v>100</v>
      </c>
    </row>
    <row r="9" spans="1:3" ht="30.15" x14ac:dyDescent="0.3">
      <c r="A9" s="1" t="s">
        <v>15</v>
      </c>
      <c r="B9" s="1" t="s">
        <v>12</v>
      </c>
      <c r="C9" s="1"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0279-70AD-4CC9-8CCB-AA9A2E65655B}">
  <dimension ref="A1:N21"/>
  <sheetViews>
    <sheetView workbookViewId="0">
      <selection activeCell="D17" sqref="D17"/>
    </sheetView>
  </sheetViews>
  <sheetFormatPr defaultRowHeight="15.05" x14ac:dyDescent="0.3"/>
  <cols>
    <col min="1" max="1" width="26.33203125" customWidth="1"/>
  </cols>
  <sheetData>
    <row r="1" spans="1:14" ht="30.15" x14ac:dyDescent="0.3">
      <c r="A1" s="1" t="s">
        <v>2</v>
      </c>
      <c r="B1" s="1" t="s">
        <v>9</v>
      </c>
      <c r="C1" s="1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10</v>
      </c>
      <c r="B2" s="1">
        <v>0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11</v>
      </c>
      <c r="B3" s="1">
        <v>0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" t="s">
        <v>12</v>
      </c>
      <c r="B4" s="1">
        <v>0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" t="s">
        <v>13</v>
      </c>
      <c r="B5" s="1">
        <v>0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 t="s">
        <v>14</v>
      </c>
      <c r="B6" s="1">
        <v>0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 t="s">
        <v>15</v>
      </c>
      <c r="B7" s="1">
        <v>0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EC72-B796-48AF-B597-57494B2DE049}">
  <dimension ref="A1:N21"/>
  <sheetViews>
    <sheetView workbookViewId="0">
      <selection activeCell="E12" sqref="E12"/>
    </sheetView>
  </sheetViews>
  <sheetFormatPr defaultRowHeight="15.05" x14ac:dyDescent="0.3"/>
  <cols>
    <col min="1" max="1" width="26.33203125" customWidth="1"/>
  </cols>
  <sheetData>
    <row r="1" spans="1:14" ht="30.15" x14ac:dyDescent="0.3">
      <c r="A1" s="1" t="s">
        <v>2</v>
      </c>
      <c r="B1" s="1" t="s">
        <v>9</v>
      </c>
      <c r="C1" s="1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10</v>
      </c>
      <c r="B2" s="1">
        <v>0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11</v>
      </c>
      <c r="B3" s="1">
        <v>0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" t="s">
        <v>12</v>
      </c>
      <c r="B4" s="1">
        <v>0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" t="s">
        <v>13</v>
      </c>
      <c r="B5" s="1">
        <v>0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 t="s">
        <v>14</v>
      </c>
      <c r="B6" s="1">
        <v>0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 t="s">
        <v>15</v>
      </c>
      <c r="B7" s="1">
        <v>0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2031-4EC9-4025-8599-4B70CBE172AD}">
  <dimension ref="A1:N14"/>
  <sheetViews>
    <sheetView workbookViewId="0">
      <selection activeCell="D7" sqref="D7"/>
    </sheetView>
  </sheetViews>
  <sheetFormatPr defaultRowHeight="15.05" x14ac:dyDescent="0.3"/>
  <cols>
    <col min="1" max="1" width="20.109375" style="2" customWidth="1"/>
    <col min="2" max="16384" width="8.88671875" style="2"/>
  </cols>
  <sheetData>
    <row r="1" spans="1:14" ht="30.15" x14ac:dyDescent="0.3">
      <c r="A1" s="2" t="s">
        <v>4</v>
      </c>
      <c r="B1" s="1" t="s">
        <v>9</v>
      </c>
      <c r="C1" s="1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9</v>
      </c>
      <c r="B2" s="2">
        <v>0</v>
      </c>
      <c r="C2" s="2">
        <v>0</v>
      </c>
    </row>
    <row r="3" spans="1:14" x14ac:dyDescent="0.3">
      <c r="A3" s="1" t="s">
        <v>16</v>
      </c>
      <c r="B3" s="2">
        <v>1</v>
      </c>
      <c r="C3" s="2">
        <v>0</v>
      </c>
    </row>
    <row r="4" spans="1:14" x14ac:dyDescent="0.3">
      <c r="A4" s="1"/>
    </row>
    <row r="5" spans="1:14" x14ac:dyDescent="0.3">
      <c r="A5" s="1"/>
    </row>
    <row r="6" spans="1:14" x14ac:dyDescent="0.3">
      <c r="A6" s="1"/>
    </row>
    <row r="7" spans="1:14" x14ac:dyDescent="0.3">
      <c r="A7" s="1"/>
    </row>
    <row r="8" spans="1:14" x14ac:dyDescent="0.3">
      <c r="A8" s="1"/>
    </row>
    <row r="9" spans="1:14" x14ac:dyDescent="0.3">
      <c r="A9" s="1"/>
    </row>
    <row r="10" spans="1:14" x14ac:dyDescent="0.3">
      <c r="A10" s="1"/>
    </row>
    <row r="11" spans="1:14" x14ac:dyDescent="0.3">
      <c r="A11" s="1"/>
    </row>
    <row r="12" spans="1:14" x14ac:dyDescent="0.3">
      <c r="A12" s="1"/>
    </row>
    <row r="13" spans="1:14" x14ac:dyDescent="0.3">
      <c r="A13" s="1"/>
    </row>
    <row r="14" spans="1:14" x14ac:dyDescent="0.3">
      <c r="A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AE36-F46E-424B-BA04-484CE04B87DC}">
  <dimension ref="A1:C9"/>
  <sheetViews>
    <sheetView workbookViewId="0">
      <selection activeCell="D18" sqref="D18"/>
    </sheetView>
  </sheetViews>
  <sheetFormatPr defaultRowHeight="15.05" x14ac:dyDescent="0.3"/>
  <cols>
    <col min="1" max="1" width="19.33203125" style="1" customWidth="1"/>
    <col min="2" max="2" width="28.5546875" style="1" customWidth="1"/>
    <col min="3" max="17" width="8.88671875" style="1"/>
    <col min="18" max="19" width="10.21875" style="1" customWidth="1"/>
    <col min="20" max="16384" width="8.88671875" style="1"/>
  </cols>
  <sheetData>
    <row r="1" spans="1:3" x14ac:dyDescent="0.3">
      <c r="A1" s="1" t="s">
        <v>0</v>
      </c>
      <c r="B1" s="1" t="s">
        <v>1</v>
      </c>
      <c r="C1" s="1" t="s">
        <v>8</v>
      </c>
    </row>
    <row r="2" spans="1:3" x14ac:dyDescent="0.3">
      <c r="A2" s="1" t="s">
        <v>11</v>
      </c>
      <c r="B2" s="1" t="s">
        <v>10</v>
      </c>
      <c r="C2" s="1">
        <v>0</v>
      </c>
    </row>
    <row r="3" spans="1:3" x14ac:dyDescent="0.3">
      <c r="A3" s="1" t="s">
        <v>12</v>
      </c>
      <c r="B3" s="1" t="s">
        <v>10</v>
      </c>
      <c r="C3" s="1">
        <v>0</v>
      </c>
    </row>
    <row r="4" spans="1:3" ht="30.15" x14ac:dyDescent="0.3">
      <c r="A4" s="1" t="s">
        <v>13</v>
      </c>
      <c r="B4" s="1" t="s">
        <v>11</v>
      </c>
      <c r="C4" s="1">
        <v>0</v>
      </c>
    </row>
    <row r="5" spans="1:3" ht="30.15" x14ac:dyDescent="0.3">
      <c r="A5" s="1" t="s">
        <v>14</v>
      </c>
      <c r="B5" s="1" t="s">
        <v>11</v>
      </c>
      <c r="C5" s="1">
        <v>0</v>
      </c>
    </row>
    <row r="6" spans="1:3" ht="30.15" x14ac:dyDescent="0.3">
      <c r="A6" s="1" t="s">
        <v>15</v>
      </c>
      <c r="B6" s="1" t="s">
        <v>11</v>
      </c>
      <c r="C6" s="1">
        <v>0</v>
      </c>
    </row>
    <row r="7" spans="1:3" ht="30.15" x14ac:dyDescent="0.3">
      <c r="A7" s="1" t="s">
        <v>13</v>
      </c>
      <c r="B7" s="1" t="s">
        <v>12</v>
      </c>
      <c r="C7" s="1">
        <v>0</v>
      </c>
    </row>
    <row r="8" spans="1:3" ht="30.15" x14ac:dyDescent="0.3">
      <c r="A8" s="1" t="s">
        <v>14</v>
      </c>
      <c r="B8" s="1" t="s">
        <v>12</v>
      </c>
      <c r="C8" s="1">
        <v>0</v>
      </c>
    </row>
    <row r="9" spans="1:3" ht="30.15" x14ac:dyDescent="0.3">
      <c r="A9" s="1" t="s">
        <v>15</v>
      </c>
      <c r="B9" s="1" t="s">
        <v>12</v>
      </c>
      <c r="C9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569-BD0E-4448-AD9F-12C09722F564}">
  <dimension ref="A1:C7"/>
  <sheetViews>
    <sheetView workbookViewId="0">
      <selection activeCell="C1" sqref="C1"/>
    </sheetView>
  </sheetViews>
  <sheetFormatPr defaultRowHeight="15.05" x14ac:dyDescent="0.3"/>
  <cols>
    <col min="1" max="1" width="26.33203125" style="1" customWidth="1"/>
    <col min="2" max="5" width="8.88671875" style="1"/>
    <col min="6" max="8" width="10" style="1" customWidth="1"/>
    <col min="9" max="16384" width="8.88671875" style="1"/>
  </cols>
  <sheetData>
    <row r="1" spans="1:3" ht="30.15" x14ac:dyDescent="0.3">
      <c r="A1" s="1" t="s">
        <v>2</v>
      </c>
      <c r="B1" s="1" t="s">
        <v>9</v>
      </c>
      <c r="C1" s="1" t="s">
        <v>16</v>
      </c>
    </row>
    <row r="2" spans="1:3" x14ac:dyDescent="0.3">
      <c r="A2" s="1" t="s">
        <v>10</v>
      </c>
      <c r="B2" s="1">
        <v>0</v>
      </c>
      <c r="C2" s="1">
        <v>0</v>
      </c>
    </row>
    <row r="3" spans="1:3" x14ac:dyDescent="0.3">
      <c r="A3" s="1" t="s">
        <v>11</v>
      </c>
      <c r="B3" s="1">
        <v>0</v>
      </c>
      <c r="C3" s="1">
        <v>0</v>
      </c>
    </row>
    <row r="4" spans="1:3" x14ac:dyDescent="0.3">
      <c r="A4" s="1" t="s">
        <v>12</v>
      </c>
      <c r="B4" s="1">
        <v>0</v>
      </c>
      <c r="C4" s="1">
        <v>0</v>
      </c>
    </row>
    <row r="5" spans="1:3" x14ac:dyDescent="0.3">
      <c r="A5" s="1" t="s">
        <v>13</v>
      </c>
      <c r="B5" s="1">
        <v>0</v>
      </c>
      <c r="C5" s="1">
        <v>0</v>
      </c>
    </row>
    <row r="6" spans="1:3" x14ac:dyDescent="0.3">
      <c r="A6" s="1" t="s">
        <v>14</v>
      </c>
      <c r="B6" s="1">
        <v>0</v>
      </c>
      <c r="C6" s="1">
        <v>0</v>
      </c>
    </row>
    <row r="7" spans="1:3" x14ac:dyDescent="0.3">
      <c r="A7" s="1" t="s">
        <v>15</v>
      </c>
      <c r="B7" s="1">
        <v>0</v>
      </c>
      <c r="C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</vt:lpstr>
      <vt:lpstr>c</vt:lpstr>
      <vt:lpstr>p</vt:lpstr>
      <vt:lpstr>u</vt:lpstr>
      <vt:lpstr>c_a</vt:lpstr>
      <vt:lpstr>I_o</vt:lpstr>
      <vt:lpstr>r</vt:lpstr>
      <vt:lpstr>f</vt:lpstr>
      <vt:lpstr>phi_p</vt:lpstr>
      <vt:lpstr>phi_I</vt:lpstr>
      <vt:lpstr>a_bar</vt:lpstr>
      <vt:lpstr>I_bar</vt:lpstr>
      <vt:lpstr>c_Q</vt:lpstr>
      <vt:lpstr>V_a</vt:lpstr>
      <vt:lpstr>E_a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mingjiebi</dc:creator>
  <cp:lastModifiedBy>mingjieb</cp:lastModifiedBy>
  <dcterms:created xsi:type="dcterms:W3CDTF">2015-06-05T18:17:20Z</dcterms:created>
  <dcterms:modified xsi:type="dcterms:W3CDTF">2022-01-28T15:41:06Z</dcterms:modified>
</cp:coreProperties>
</file>