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ummary" sheetId="4" r:id="rId1"/>
    <sheet name="fish_data_fixed" sheetId="5" r:id="rId2"/>
    <sheet name="fish_data" sheetId="1" r:id="rId3"/>
    <sheet name="habitat_data" sheetId="3" r:id="rId4"/>
    <sheet name="transect_info" sheetId="2" r:id="rId5"/>
  </sheet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2" i="4"/>
  <c r="D3" i="4"/>
  <c r="D4" i="4"/>
  <c r="D5" i="4"/>
  <c r="D6" i="4"/>
  <c r="D2" i="4"/>
  <c r="C3" i="4"/>
  <c r="C4" i="4"/>
  <c r="C5" i="4"/>
  <c r="C6" i="4"/>
  <c r="C2" i="4"/>
  <c r="B3" i="4"/>
  <c r="B4" i="4"/>
  <c r="B5" i="4"/>
  <c r="B6" i="4"/>
  <c r="B2" i="4"/>
</calcChain>
</file>

<file path=xl/sharedStrings.xml><?xml version="1.0" encoding="utf-8"?>
<sst xmlns="http://schemas.openxmlformats.org/spreadsheetml/2006/main" count="403" uniqueCount="79">
  <si>
    <t>End</t>
    <phoneticPr fontId="1" type="noConversion"/>
  </si>
  <si>
    <t>Transect#</t>
    <phoneticPr fontId="1" type="noConversion"/>
  </si>
  <si>
    <t>StartSea</t>
    <phoneticPr fontId="1" type="noConversion"/>
  </si>
  <si>
    <t>Big tire</t>
    <phoneticPr fontId="1" type="noConversion"/>
  </si>
  <si>
    <t>End of island, and a smaller tile</t>
    <phoneticPr fontId="1" type="noConversion"/>
  </si>
  <si>
    <t>FishAbund</t>
    <phoneticPr fontId="1" type="noConversion"/>
  </si>
  <si>
    <t>Day</t>
    <phoneticPr fontId="1" type="noConversion"/>
  </si>
  <si>
    <t>Month</t>
    <phoneticPr fontId="1" type="noConversion"/>
  </si>
  <si>
    <t>Year</t>
    <phoneticPr fontId="1" type="noConversion"/>
  </si>
  <si>
    <t>Species</t>
    <phoneticPr fontId="1" type="noConversion"/>
  </si>
  <si>
    <t>Klunzinger Wrasse</t>
    <phoneticPr fontId="1" type="noConversion"/>
  </si>
  <si>
    <t>Threadfin Butterfly Fish</t>
    <phoneticPr fontId="1" type="noConversion"/>
  </si>
  <si>
    <t>10+</t>
    <phoneticPr fontId="1" type="noConversion"/>
  </si>
  <si>
    <t>Reticulated Damselfish</t>
    <phoneticPr fontId="1" type="noConversion"/>
  </si>
  <si>
    <t>Pale damselfish</t>
    <phoneticPr fontId="1" type="noConversion"/>
  </si>
  <si>
    <t>Three-spot Dascyllus</t>
    <phoneticPr fontId="1" type="noConversion"/>
  </si>
  <si>
    <t>Black Damselfish</t>
    <phoneticPr fontId="1" type="noConversion"/>
  </si>
  <si>
    <t>3 brain corals in a row</t>
    <phoneticPr fontId="1" type="noConversion"/>
  </si>
  <si>
    <t>begin of another island</t>
    <phoneticPr fontId="1" type="noConversion"/>
  </si>
  <si>
    <t>USO red/grey</t>
    <phoneticPr fontId="1" type="noConversion"/>
  </si>
  <si>
    <t>USO sandy-colored</t>
    <phoneticPr fontId="1" type="noConversion"/>
  </si>
  <si>
    <t>Yellow lower jaw, dark purple, yellow tail</t>
    <phoneticPr fontId="1" type="noConversion"/>
  </si>
  <si>
    <t>Humbug Dascyllus</t>
    <phoneticPr fontId="1" type="noConversion"/>
  </si>
  <si>
    <t>Clown Fish</t>
    <phoneticPr fontId="1" type="noConversion"/>
  </si>
  <si>
    <t>Tip of Peninsula</t>
    <phoneticPr fontId="1" type="noConversion"/>
  </si>
  <si>
    <t>Comments</t>
    <phoneticPr fontId="1" type="noConversion"/>
  </si>
  <si>
    <t>End of big patch reef</t>
    <phoneticPr fontId="1" type="noConversion"/>
  </si>
  <si>
    <t>A big patch reef exists alongside the fringing reef. May lead to increased fish population</t>
    <phoneticPr fontId="1" type="noConversion"/>
  </si>
  <si>
    <t>Sulphur Damsel</t>
    <phoneticPr fontId="1" type="noConversion"/>
  </si>
  <si>
    <t>Lyretail Anthias</t>
    <phoneticPr fontId="1" type="noConversion"/>
  </si>
  <si>
    <t>Manyspine cherubfish</t>
    <phoneticPr fontId="1" type="noConversion"/>
  </si>
  <si>
    <t>(Maybe) Black surgeonfish</t>
    <phoneticPr fontId="1" type="noConversion"/>
  </si>
  <si>
    <t>Cleaner wrasse</t>
    <phoneticPr fontId="1" type="noConversion"/>
  </si>
  <si>
    <t>Soldierfish</t>
    <phoneticPr fontId="1" type="noConversion"/>
  </si>
  <si>
    <t>Yellowtail Surgeonfish</t>
    <phoneticPr fontId="1" type="noConversion"/>
  </si>
  <si>
    <t>Brain coral in sand</t>
    <phoneticPr fontId="1" type="noConversion"/>
  </si>
  <si>
    <t>a flat patch before a peninsula</t>
    <phoneticPr fontId="1" type="noConversion"/>
  </si>
  <si>
    <t>Red Sea racoon butterflyfish</t>
    <phoneticPr fontId="1" type="noConversion"/>
  </si>
  <si>
    <t>Sergeant Fish</t>
    <phoneticPr fontId="1" type="noConversion"/>
  </si>
  <si>
    <t>USO small blue back, red tail, in school</t>
    <phoneticPr fontId="1" type="noConversion"/>
  </si>
  <si>
    <t>USO red head yellow tail</t>
    <phoneticPr fontId="1" type="noConversion"/>
  </si>
  <si>
    <t>Puffer</t>
    <phoneticPr fontId="1" type="noConversion"/>
  </si>
  <si>
    <t>Regal demoiselle</t>
    <phoneticPr fontId="1" type="noConversion"/>
  </si>
  <si>
    <t>Spotted wrasse</t>
    <phoneticPr fontId="1" type="noConversion"/>
  </si>
  <si>
    <t>Bluegreen chromis</t>
    <phoneticPr fontId="1" type="noConversion"/>
  </si>
  <si>
    <t>USO some pipefish or cornetfish</t>
    <phoneticPr fontId="1" type="noConversion"/>
  </si>
  <si>
    <t>USO (maybe squirrelfish) red body white tail</t>
    <phoneticPr fontId="1" type="noConversion"/>
  </si>
  <si>
    <t>USO big white to waist, black rears</t>
    <phoneticPr fontId="1" type="noConversion"/>
  </si>
  <si>
    <t>Exquisite butterflyfish</t>
    <phoneticPr fontId="1" type="noConversion"/>
  </si>
  <si>
    <t>USO purple, striped, yellow tail</t>
    <phoneticPr fontId="1" type="noConversion"/>
  </si>
  <si>
    <t>USO unsure yellow</t>
    <phoneticPr fontId="1" type="noConversion"/>
  </si>
  <si>
    <t>USO slim red-tail, purple body, red lower jaw</t>
    <phoneticPr fontId="1" type="noConversion"/>
  </si>
  <si>
    <t>USO rather big</t>
    <phoneticPr fontId="1" type="noConversion"/>
  </si>
  <si>
    <t>Half-and-half chromis</t>
    <phoneticPr fontId="1" type="noConversion"/>
  </si>
  <si>
    <t>USO bright red</t>
    <phoneticPr fontId="1" type="noConversion"/>
  </si>
  <si>
    <t>USO darker red big like squirrelfish</t>
    <phoneticPr fontId="1" type="noConversion"/>
  </si>
  <si>
    <t>USO slim purple, red-tail</t>
    <phoneticPr fontId="1" type="noConversion"/>
  </si>
  <si>
    <t>Hardyhead silverside</t>
    <phoneticPr fontId="1" type="noConversion"/>
  </si>
  <si>
    <t>USO big lighter body, yellow fin</t>
    <phoneticPr fontId="1" type="noConversion"/>
  </si>
  <si>
    <t>USO red</t>
    <phoneticPr fontId="1" type="noConversion"/>
  </si>
  <si>
    <t>Red Sea racoon butterflyfish</t>
    <phoneticPr fontId="1" type="noConversion"/>
  </si>
  <si>
    <t>USO yellow</t>
    <phoneticPr fontId="1" type="noConversion"/>
  </si>
  <si>
    <t>Sohal surgeonfish</t>
    <phoneticPr fontId="1" type="noConversion"/>
  </si>
  <si>
    <t>Dark damsel</t>
    <phoneticPr fontId="1" type="noConversion"/>
  </si>
  <si>
    <t>Crown butterflyfish</t>
    <phoneticPr fontId="1" type="noConversion"/>
  </si>
  <si>
    <t>Chevron butterflyfish</t>
    <phoneticPr fontId="1" type="noConversion"/>
  </si>
  <si>
    <t>USO small, slim, purple, red tail</t>
    <phoneticPr fontId="1" type="noConversion"/>
  </si>
  <si>
    <t>Sample#</t>
    <phoneticPr fontId="1" type="noConversion"/>
  </si>
  <si>
    <t>Feature</t>
    <phoneticPr fontId="1" type="noConversion"/>
  </si>
  <si>
    <t>Live</t>
    <phoneticPr fontId="1" type="noConversion"/>
  </si>
  <si>
    <t>Rock</t>
    <phoneticPr fontId="1" type="noConversion"/>
  </si>
  <si>
    <t>Dead</t>
    <phoneticPr fontId="1" type="noConversion"/>
  </si>
  <si>
    <t>Soft</t>
    <phoneticPr fontId="1" type="noConversion"/>
  </si>
  <si>
    <t>CoralProp</t>
    <phoneticPr fontId="1" type="noConversion"/>
  </si>
  <si>
    <t>FishRich</t>
    <phoneticPr fontId="1" type="noConversion"/>
  </si>
  <si>
    <t>LdimAbund (cleaner wrasse abundance)</t>
    <phoneticPr fontId="1" type="noConversion"/>
  </si>
  <si>
    <t>Edge of tire</t>
    <phoneticPr fontId="1" type="noConversion"/>
  </si>
  <si>
    <t>Three brain corals in a row</t>
    <phoneticPr fontId="1" type="noConversion"/>
  </si>
  <si>
    <t>The second fish survey was taken on the same day as the first one. This may scare the fish away, leading to reduced abundance and diversity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</si>
</sst>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D5" sqref="D5"/>
    </sheetView>
  </sheetViews>
  <sheetFormatPr defaultRowHeight="13.5" x14ac:dyDescent="0.15"/>
  <cols>
    <col min="1" max="2" width="10.5" bestFit="1" customWidth="1"/>
    <col min="3" max="3" width="10.5" customWidth="1"/>
    <col min="4" max="4" width="10.5" bestFit="1" customWidth="1"/>
  </cols>
  <sheetData>
    <row r="1" spans="1:5" x14ac:dyDescent="0.15">
      <c r="A1" t="s">
        <v>1</v>
      </c>
      <c r="B1" t="s">
        <v>73</v>
      </c>
      <c r="C1" t="s">
        <v>75</v>
      </c>
      <c r="D1" t="s">
        <v>5</v>
      </c>
      <c r="E1" t="s">
        <v>74</v>
      </c>
    </row>
    <row r="2" spans="1:5" x14ac:dyDescent="0.15">
      <c r="A2">
        <v>1</v>
      </c>
      <c r="B2">
        <f>COUNTIFS(habitat_data!$A$2:$A$76, Summary!$A2, habitat_data!$C$2:$C$76, "Live")/COUNTIF(habitat_data!$A$2:$A$76, Summary!$A2)</f>
        <v>0.53333333333333333</v>
      </c>
      <c r="C2">
        <f>SUMIF(fish_data_fixed!$G$2:$G$11, Summary!$A2, fish_data_fixed!$L$2:$L$11)/COUNTIF(fish_data_fixed!$G$2:$G$11, Summary!$A2)</f>
        <v>0</v>
      </c>
      <c r="D2">
        <f>SUMIF(fish_data_fixed!$A$2:$A$133, Summary!$A2, fish_data_fixed!$F$2:$F$133)/COUNTIF(fish_data_fixed!$G$2:$G$11, Summary!$A2)</f>
        <v>54.5</v>
      </c>
      <c r="E2">
        <f>COUNTIF(fish_data_fixed!$A$2:$A$133, Summary!$A2)/COUNTIF(fish_data_fixed!$G$2:$G$11, Summary!$A2)</f>
        <v>10</v>
      </c>
    </row>
    <row r="3" spans="1:5" x14ac:dyDescent="0.15">
      <c r="A3">
        <v>2</v>
      </c>
      <c r="B3">
        <f>COUNTIFS(habitat_data!$A$2:$A$76, Summary!$A3, habitat_data!$C$2:$C$76, "Live")/COUNTIF(habitat_data!$A$2:$A$76, Summary!$A3)</f>
        <v>0.46666666666666667</v>
      </c>
      <c r="C3">
        <f>SUMIF(fish_data_fixed!$G$2:$G$11, Summary!$A3, fish_data_fixed!$L$2:$L$11)/COUNTIF(fish_data_fixed!$G$2:$G$11, Summary!$A3)</f>
        <v>0</v>
      </c>
      <c r="D3">
        <f>SUMIF(fish_data_fixed!$A$2:$A$133, Summary!$A3, fish_data_fixed!$F$2:$F$133)/COUNTIF(fish_data_fixed!$G$2:$G$11, Summary!$A3)</f>
        <v>46.5</v>
      </c>
      <c r="E3">
        <f>COUNTIF(fish_data_fixed!$A$2:$A$133, Summary!$A3)/COUNTIF(fish_data_fixed!$G$2:$G$11, Summary!$A3)</f>
        <v>11.5</v>
      </c>
    </row>
    <row r="4" spans="1:5" x14ac:dyDescent="0.15">
      <c r="A4">
        <v>3</v>
      </c>
      <c r="B4">
        <f>COUNTIFS(habitat_data!$A$2:$A$76, Summary!$A4, habitat_data!$C$2:$C$76, "Live")/COUNTIF(habitat_data!$A$2:$A$76, Summary!$A4)</f>
        <v>0.6</v>
      </c>
      <c r="C4">
        <f>SUMIF(fish_data_fixed!$G$2:$G$11, Summary!$A4, fish_data_fixed!$L$2:$L$11)/COUNTIF(fish_data_fixed!$G$2:$G$11, Summary!$A4)</f>
        <v>1</v>
      </c>
      <c r="D4">
        <f>SUMIF(fish_data_fixed!$A$2:$A$133, Summary!$A4, fish_data_fixed!$F$2:$F$133)/COUNTIF(fish_data_fixed!$G$2:$G$11, Summary!$A4)</f>
        <v>85.5</v>
      </c>
      <c r="E4">
        <f>COUNTIF(fish_data_fixed!$A$2:$A$133, Summary!$A4)/COUNTIF(fish_data_fixed!$G$2:$G$11, Summary!$A4)</f>
        <v>14</v>
      </c>
    </row>
    <row r="5" spans="1:5" x14ac:dyDescent="0.15">
      <c r="A5">
        <v>4</v>
      </c>
      <c r="B5">
        <f>COUNTIFS(habitat_data!$A$2:$A$76, Summary!$A5, habitat_data!$C$2:$C$76, "Live")/COUNTIF(habitat_data!$A$2:$A$76, Summary!$A5)</f>
        <v>0.53333333333333333</v>
      </c>
      <c r="C5">
        <f>SUMIF(fish_data_fixed!$G$2:$G$11, Summary!$A5, fish_data_fixed!$L$2:$L$11)/COUNTIF(fish_data_fixed!$G$2:$G$11, Summary!$A5)</f>
        <v>2</v>
      </c>
      <c r="D5">
        <f>SUMIF(fish_data_fixed!$A$2:$A$133, Summary!$A5, fish_data_fixed!$F$2:$F$133)/COUNTIF(fish_data_fixed!$G$2:$G$11, Summary!$A5)</f>
        <v>84</v>
      </c>
      <c r="E5">
        <f>COUNTIF(fish_data_fixed!$A$2:$A$133, Summary!$A5)/COUNTIF(fish_data_fixed!$G$2:$G$11, Summary!$A5)</f>
        <v>15.5</v>
      </c>
    </row>
    <row r="6" spans="1:5" x14ac:dyDescent="0.15">
      <c r="A6">
        <v>5</v>
      </c>
      <c r="B6">
        <f>COUNTIFS(habitat_data!$A$2:$A$76, Summary!$A6, habitat_data!$C$2:$C$76, "Live")/COUNTIF(habitat_data!$A$2:$A$76, Summary!$A6)</f>
        <v>0.53333333333333333</v>
      </c>
      <c r="C6">
        <f>SUMIF(fish_data_fixed!$G$2:$G$11, Summary!$A6, fish_data_fixed!$L$2:$L$11)/COUNTIF(fish_data_fixed!$G$2:$G$11, Summary!$A6)</f>
        <v>1.5</v>
      </c>
      <c r="D6">
        <f>SUMIF(fish_data_fixed!$A$2:$A$133, Summary!$A6, fish_data_fixed!$F$2:$F$133)/COUNTIF(fish_data_fixed!$G$2:$G$11, Summary!$A6)</f>
        <v>83.5</v>
      </c>
      <c r="E6">
        <f>COUNTIF(fish_data_fixed!$A$2:$A$133, Summary!$A6)/COUNTIF(fish_data_fixed!$G$2:$G$11, Summary!$A6)</f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zoomScale="120" zoomScaleNormal="120" workbookViewId="0">
      <selection activeCell="K16" sqref="K16"/>
    </sheetView>
  </sheetViews>
  <sheetFormatPr defaultRowHeight="13.5" x14ac:dyDescent="0.15"/>
  <cols>
    <col min="1" max="1" width="10.5" bestFit="1" customWidth="1"/>
    <col min="2" max="2" width="4.5" bestFit="1" customWidth="1"/>
    <col min="3" max="3" width="6.5" bestFit="1" customWidth="1"/>
    <col min="4" max="4" width="5.5" bestFit="1" customWidth="1"/>
    <col min="5" max="5" width="32" customWidth="1"/>
    <col min="6" max="6" width="10.5" bestFit="1" customWidth="1"/>
    <col min="8" max="8" width="4.5" bestFit="1" customWidth="1"/>
    <col min="9" max="9" width="6.5" bestFit="1" customWidth="1"/>
    <col min="10" max="10" width="5.5" bestFit="1" customWidth="1"/>
    <col min="11" max="11" width="16.125" bestFit="1" customWidth="1"/>
  </cols>
  <sheetData>
    <row r="1" spans="1:12" x14ac:dyDescent="0.1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5</v>
      </c>
      <c r="G1" t="s">
        <v>1</v>
      </c>
      <c r="H1" t="s">
        <v>6</v>
      </c>
      <c r="I1" t="s">
        <v>7</v>
      </c>
      <c r="J1" t="s">
        <v>8</v>
      </c>
      <c r="K1" t="s">
        <v>9</v>
      </c>
      <c r="L1" t="s">
        <v>5</v>
      </c>
    </row>
    <row r="2" spans="1:12" x14ac:dyDescent="0.15">
      <c r="A2">
        <v>1</v>
      </c>
      <c r="B2">
        <v>30</v>
      </c>
      <c r="C2">
        <v>7</v>
      </c>
      <c r="D2">
        <v>2016</v>
      </c>
      <c r="E2" t="s">
        <v>10</v>
      </c>
      <c r="F2">
        <v>11</v>
      </c>
      <c r="G2">
        <v>1</v>
      </c>
      <c r="H2">
        <v>30</v>
      </c>
      <c r="I2">
        <v>7</v>
      </c>
      <c r="J2">
        <v>2016</v>
      </c>
      <c r="K2" t="s">
        <v>32</v>
      </c>
      <c r="L2">
        <v>0</v>
      </c>
    </row>
    <row r="3" spans="1:12" x14ac:dyDescent="0.15">
      <c r="A3">
        <v>1</v>
      </c>
      <c r="B3">
        <v>30</v>
      </c>
      <c r="C3">
        <v>7</v>
      </c>
      <c r="D3">
        <v>2016</v>
      </c>
      <c r="E3" t="s">
        <v>11</v>
      </c>
      <c r="F3">
        <v>1</v>
      </c>
      <c r="G3">
        <v>2</v>
      </c>
      <c r="H3">
        <v>30</v>
      </c>
      <c r="I3">
        <v>7</v>
      </c>
      <c r="J3">
        <v>2016</v>
      </c>
      <c r="K3" t="s">
        <v>32</v>
      </c>
      <c r="L3">
        <v>0</v>
      </c>
    </row>
    <row r="4" spans="1:12" x14ac:dyDescent="0.15">
      <c r="A4">
        <v>1</v>
      </c>
      <c r="B4">
        <v>30</v>
      </c>
      <c r="C4">
        <v>7</v>
      </c>
      <c r="D4">
        <v>2016</v>
      </c>
      <c r="E4" t="s">
        <v>13</v>
      </c>
      <c r="F4">
        <v>5</v>
      </c>
      <c r="G4">
        <v>3</v>
      </c>
      <c r="H4">
        <v>1</v>
      </c>
      <c r="I4">
        <v>8</v>
      </c>
      <c r="J4">
        <v>2016</v>
      </c>
      <c r="K4" t="s">
        <v>32</v>
      </c>
      <c r="L4">
        <v>1</v>
      </c>
    </row>
    <row r="5" spans="1:12" x14ac:dyDescent="0.15">
      <c r="A5">
        <v>1</v>
      </c>
      <c r="B5">
        <v>30</v>
      </c>
      <c r="C5">
        <v>7</v>
      </c>
      <c r="D5">
        <v>2016</v>
      </c>
      <c r="E5" t="s">
        <v>22</v>
      </c>
      <c r="F5">
        <v>13</v>
      </c>
      <c r="G5">
        <v>4</v>
      </c>
      <c r="H5">
        <v>1</v>
      </c>
      <c r="I5">
        <v>8</v>
      </c>
      <c r="J5">
        <v>2016</v>
      </c>
      <c r="K5" t="s">
        <v>32</v>
      </c>
      <c r="L5">
        <v>2</v>
      </c>
    </row>
    <row r="6" spans="1:12" x14ac:dyDescent="0.15">
      <c r="A6">
        <v>1</v>
      </c>
      <c r="B6">
        <v>30</v>
      </c>
      <c r="C6">
        <v>7</v>
      </c>
      <c r="D6">
        <v>2016</v>
      </c>
      <c r="E6" t="s">
        <v>14</v>
      </c>
      <c r="F6">
        <v>7</v>
      </c>
      <c r="G6">
        <v>5</v>
      </c>
      <c r="H6">
        <v>2</v>
      </c>
      <c r="I6">
        <v>8</v>
      </c>
      <c r="J6">
        <v>2016</v>
      </c>
      <c r="K6" t="s">
        <v>32</v>
      </c>
      <c r="L6">
        <v>3</v>
      </c>
    </row>
    <row r="7" spans="1:12" x14ac:dyDescent="0.15">
      <c r="A7">
        <v>1</v>
      </c>
      <c r="B7">
        <v>30</v>
      </c>
      <c r="C7">
        <v>7</v>
      </c>
      <c r="D7">
        <v>2016</v>
      </c>
      <c r="E7" t="s">
        <v>28</v>
      </c>
      <c r="F7">
        <v>5</v>
      </c>
      <c r="G7">
        <v>1</v>
      </c>
      <c r="H7">
        <v>2</v>
      </c>
      <c r="I7">
        <v>8</v>
      </c>
      <c r="J7">
        <v>2016</v>
      </c>
      <c r="K7" t="s">
        <v>32</v>
      </c>
      <c r="L7">
        <v>0</v>
      </c>
    </row>
    <row r="8" spans="1:12" x14ac:dyDescent="0.15">
      <c r="A8">
        <v>1</v>
      </c>
      <c r="B8">
        <v>30</v>
      </c>
      <c r="C8">
        <v>7</v>
      </c>
      <c r="D8">
        <v>2016</v>
      </c>
      <c r="E8" t="s">
        <v>15</v>
      </c>
      <c r="F8">
        <v>10</v>
      </c>
      <c r="G8">
        <v>2</v>
      </c>
      <c r="H8">
        <v>2</v>
      </c>
      <c r="I8">
        <v>8</v>
      </c>
      <c r="J8">
        <v>2016</v>
      </c>
      <c r="K8" t="s">
        <v>32</v>
      </c>
      <c r="L8">
        <v>0</v>
      </c>
    </row>
    <row r="9" spans="1:12" x14ac:dyDescent="0.15">
      <c r="A9">
        <v>1</v>
      </c>
      <c r="B9">
        <v>30</v>
      </c>
      <c r="C9">
        <v>7</v>
      </c>
      <c r="D9">
        <v>2016</v>
      </c>
      <c r="E9" t="s">
        <v>57</v>
      </c>
      <c r="F9">
        <v>10</v>
      </c>
      <c r="G9">
        <v>3</v>
      </c>
      <c r="H9">
        <v>2</v>
      </c>
      <c r="I9">
        <v>8</v>
      </c>
      <c r="J9">
        <v>2016</v>
      </c>
      <c r="K9" t="s">
        <v>32</v>
      </c>
      <c r="L9">
        <v>1</v>
      </c>
    </row>
    <row r="10" spans="1:12" x14ac:dyDescent="0.15">
      <c r="A10">
        <v>1</v>
      </c>
      <c r="B10">
        <v>30</v>
      </c>
      <c r="C10">
        <v>7</v>
      </c>
      <c r="D10">
        <v>2016</v>
      </c>
      <c r="E10" t="s">
        <v>16</v>
      </c>
      <c r="F10">
        <v>2</v>
      </c>
      <c r="G10">
        <v>4</v>
      </c>
      <c r="H10">
        <v>2</v>
      </c>
      <c r="I10">
        <v>8</v>
      </c>
      <c r="J10">
        <v>2016</v>
      </c>
      <c r="K10" t="s">
        <v>32</v>
      </c>
      <c r="L10">
        <v>2</v>
      </c>
    </row>
    <row r="11" spans="1:12" x14ac:dyDescent="0.15">
      <c r="A11">
        <v>2</v>
      </c>
      <c r="B11">
        <v>30</v>
      </c>
      <c r="C11">
        <v>7</v>
      </c>
      <c r="D11">
        <v>2016</v>
      </c>
      <c r="E11" t="s">
        <v>29</v>
      </c>
      <c r="F11">
        <v>10</v>
      </c>
      <c r="G11">
        <v>5</v>
      </c>
      <c r="H11">
        <v>2</v>
      </c>
      <c r="I11">
        <v>8</v>
      </c>
      <c r="J11">
        <v>2016</v>
      </c>
      <c r="K11" t="s">
        <v>32</v>
      </c>
      <c r="L11">
        <v>0</v>
      </c>
    </row>
    <row r="12" spans="1:12" x14ac:dyDescent="0.15">
      <c r="A12">
        <v>2</v>
      </c>
      <c r="B12">
        <v>30</v>
      </c>
      <c r="C12">
        <v>7</v>
      </c>
      <c r="D12">
        <v>2016</v>
      </c>
      <c r="E12" t="s">
        <v>14</v>
      </c>
      <c r="F12">
        <v>7</v>
      </c>
    </row>
    <row r="13" spans="1:12" x14ac:dyDescent="0.15">
      <c r="A13">
        <v>2</v>
      </c>
      <c r="B13">
        <v>30</v>
      </c>
      <c r="C13">
        <v>7</v>
      </c>
      <c r="D13">
        <v>2016</v>
      </c>
      <c r="E13" t="s">
        <v>19</v>
      </c>
      <c r="F13">
        <v>4</v>
      </c>
    </row>
    <row r="14" spans="1:12" x14ac:dyDescent="0.15">
      <c r="A14">
        <v>2</v>
      </c>
      <c r="B14">
        <v>30</v>
      </c>
      <c r="C14">
        <v>7</v>
      </c>
      <c r="D14">
        <v>2016</v>
      </c>
      <c r="E14" t="s">
        <v>20</v>
      </c>
      <c r="F14">
        <v>5</v>
      </c>
    </row>
    <row r="15" spans="1:12" x14ac:dyDescent="0.15">
      <c r="A15">
        <v>2</v>
      </c>
      <c r="B15">
        <v>30</v>
      </c>
      <c r="C15">
        <v>7</v>
      </c>
      <c r="D15">
        <v>2016</v>
      </c>
      <c r="E15" t="s">
        <v>16</v>
      </c>
      <c r="F15">
        <v>1</v>
      </c>
    </row>
    <row r="16" spans="1:12" x14ac:dyDescent="0.15">
      <c r="A16">
        <v>2</v>
      </c>
      <c r="B16">
        <v>30</v>
      </c>
      <c r="C16">
        <v>7</v>
      </c>
      <c r="D16">
        <v>2016</v>
      </c>
      <c r="E16" t="s">
        <v>10</v>
      </c>
      <c r="F16">
        <v>2</v>
      </c>
    </row>
    <row r="17" spans="1:6" x14ac:dyDescent="0.15">
      <c r="A17">
        <v>2</v>
      </c>
      <c r="B17">
        <v>30</v>
      </c>
      <c r="C17">
        <v>7</v>
      </c>
      <c r="D17">
        <v>2016</v>
      </c>
      <c r="E17" t="s">
        <v>13</v>
      </c>
      <c r="F17">
        <v>2</v>
      </c>
    </row>
    <row r="18" spans="1:6" x14ac:dyDescent="0.15">
      <c r="A18">
        <v>2</v>
      </c>
      <c r="B18">
        <v>30</v>
      </c>
      <c r="C18">
        <v>7</v>
      </c>
      <c r="D18">
        <v>2016</v>
      </c>
      <c r="E18" t="s">
        <v>21</v>
      </c>
      <c r="F18">
        <v>1</v>
      </c>
    </row>
    <row r="19" spans="1:6" x14ac:dyDescent="0.15">
      <c r="A19">
        <v>2</v>
      </c>
      <c r="B19">
        <v>30</v>
      </c>
      <c r="C19">
        <v>7</v>
      </c>
      <c r="D19">
        <v>2016</v>
      </c>
      <c r="E19" t="s">
        <v>23</v>
      </c>
      <c r="F19">
        <v>1</v>
      </c>
    </row>
    <row r="20" spans="1:6" x14ac:dyDescent="0.15">
      <c r="A20">
        <v>2</v>
      </c>
      <c r="B20">
        <v>30</v>
      </c>
      <c r="C20">
        <v>7</v>
      </c>
      <c r="D20">
        <v>2016</v>
      </c>
      <c r="E20" t="s">
        <v>22</v>
      </c>
      <c r="F20">
        <v>3</v>
      </c>
    </row>
    <row r="21" spans="1:6" x14ac:dyDescent="0.15">
      <c r="A21">
        <v>2</v>
      </c>
      <c r="B21">
        <v>30</v>
      </c>
      <c r="C21">
        <v>7</v>
      </c>
      <c r="D21">
        <v>2016</v>
      </c>
      <c r="E21" t="s">
        <v>37</v>
      </c>
      <c r="F21">
        <v>1</v>
      </c>
    </row>
    <row r="22" spans="1:6" x14ac:dyDescent="0.15">
      <c r="A22">
        <v>2</v>
      </c>
      <c r="B22">
        <v>30</v>
      </c>
      <c r="C22">
        <v>7</v>
      </c>
      <c r="D22">
        <v>2016</v>
      </c>
      <c r="E22" t="s">
        <v>45</v>
      </c>
      <c r="F22">
        <v>3</v>
      </c>
    </row>
    <row r="23" spans="1:6" x14ac:dyDescent="0.15">
      <c r="A23">
        <v>3</v>
      </c>
      <c r="B23">
        <v>1</v>
      </c>
      <c r="C23">
        <v>8</v>
      </c>
      <c r="D23">
        <v>2016</v>
      </c>
      <c r="E23" t="s">
        <v>22</v>
      </c>
      <c r="F23">
        <v>16</v>
      </c>
    </row>
    <row r="24" spans="1:6" x14ac:dyDescent="0.15">
      <c r="A24">
        <v>3</v>
      </c>
      <c r="B24">
        <v>1</v>
      </c>
      <c r="C24">
        <v>8</v>
      </c>
      <c r="D24">
        <v>2016</v>
      </c>
      <c r="E24" t="s">
        <v>14</v>
      </c>
      <c r="F24">
        <v>19</v>
      </c>
    </row>
    <row r="25" spans="1:6" x14ac:dyDescent="0.15">
      <c r="A25">
        <v>3</v>
      </c>
      <c r="B25">
        <v>1</v>
      </c>
      <c r="C25">
        <v>8</v>
      </c>
      <c r="D25">
        <v>2016</v>
      </c>
      <c r="E25" t="s">
        <v>13</v>
      </c>
      <c r="F25">
        <v>12</v>
      </c>
    </row>
    <row r="26" spans="1:6" x14ac:dyDescent="0.15">
      <c r="A26">
        <v>3</v>
      </c>
      <c r="B26">
        <v>1</v>
      </c>
      <c r="C26">
        <v>8</v>
      </c>
      <c r="D26">
        <v>2016</v>
      </c>
      <c r="E26" t="s">
        <v>23</v>
      </c>
      <c r="F26">
        <v>2</v>
      </c>
    </row>
    <row r="27" spans="1:6" x14ac:dyDescent="0.15">
      <c r="A27">
        <v>3</v>
      </c>
      <c r="B27">
        <v>1</v>
      </c>
      <c r="C27">
        <v>8</v>
      </c>
      <c r="D27">
        <v>2016</v>
      </c>
      <c r="E27" t="s">
        <v>29</v>
      </c>
      <c r="F27">
        <v>9</v>
      </c>
    </row>
    <row r="28" spans="1:6" x14ac:dyDescent="0.15">
      <c r="A28">
        <v>3</v>
      </c>
      <c r="B28">
        <v>1</v>
      </c>
      <c r="C28">
        <v>8</v>
      </c>
      <c r="D28">
        <v>2016</v>
      </c>
      <c r="E28" t="s">
        <v>28</v>
      </c>
      <c r="F28">
        <v>17</v>
      </c>
    </row>
    <row r="29" spans="1:6" x14ac:dyDescent="0.15">
      <c r="A29">
        <v>3</v>
      </c>
      <c r="B29">
        <v>1</v>
      </c>
      <c r="C29">
        <v>8</v>
      </c>
      <c r="D29">
        <v>2016</v>
      </c>
      <c r="E29" t="s">
        <v>11</v>
      </c>
      <c r="F29">
        <v>1</v>
      </c>
    </row>
    <row r="30" spans="1:6" x14ac:dyDescent="0.15">
      <c r="A30">
        <v>3</v>
      </c>
      <c r="B30">
        <v>1</v>
      </c>
      <c r="C30">
        <v>8</v>
      </c>
      <c r="D30">
        <v>2016</v>
      </c>
      <c r="E30" t="s">
        <v>30</v>
      </c>
      <c r="F30">
        <v>1</v>
      </c>
    </row>
    <row r="31" spans="1:6" x14ac:dyDescent="0.15">
      <c r="A31">
        <v>3</v>
      </c>
      <c r="B31">
        <v>1</v>
      </c>
      <c r="C31">
        <v>8</v>
      </c>
      <c r="D31">
        <v>2016</v>
      </c>
      <c r="E31" t="s">
        <v>10</v>
      </c>
      <c r="F31">
        <v>4</v>
      </c>
    </row>
    <row r="32" spans="1:6" x14ac:dyDescent="0.15">
      <c r="A32">
        <v>3</v>
      </c>
      <c r="B32">
        <v>1</v>
      </c>
      <c r="C32">
        <v>8</v>
      </c>
      <c r="D32">
        <v>2016</v>
      </c>
      <c r="E32" t="s">
        <v>31</v>
      </c>
      <c r="F32">
        <v>3</v>
      </c>
    </row>
    <row r="33" spans="1:6" x14ac:dyDescent="0.15">
      <c r="A33">
        <v>3</v>
      </c>
      <c r="B33">
        <v>1</v>
      </c>
      <c r="C33">
        <v>8</v>
      </c>
      <c r="D33">
        <v>2016</v>
      </c>
      <c r="E33" t="s">
        <v>33</v>
      </c>
      <c r="F33">
        <v>1</v>
      </c>
    </row>
    <row r="34" spans="1:6" x14ac:dyDescent="0.15">
      <c r="A34">
        <v>3</v>
      </c>
      <c r="B34">
        <v>1</v>
      </c>
      <c r="C34">
        <v>8</v>
      </c>
      <c r="D34">
        <v>2016</v>
      </c>
      <c r="E34" t="s">
        <v>34</v>
      </c>
      <c r="F34">
        <v>1</v>
      </c>
    </row>
    <row r="35" spans="1:6" x14ac:dyDescent="0.15">
      <c r="A35">
        <v>4</v>
      </c>
      <c r="B35">
        <v>1</v>
      </c>
      <c r="C35">
        <v>8</v>
      </c>
      <c r="D35">
        <v>2016</v>
      </c>
      <c r="E35" t="s">
        <v>29</v>
      </c>
      <c r="F35">
        <v>12</v>
      </c>
    </row>
    <row r="36" spans="1:6" x14ac:dyDescent="0.15">
      <c r="A36">
        <v>4</v>
      </c>
      <c r="B36">
        <v>1</v>
      </c>
      <c r="C36">
        <v>8</v>
      </c>
      <c r="D36">
        <v>2016</v>
      </c>
      <c r="E36" t="s">
        <v>28</v>
      </c>
      <c r="F36">
        <v>8</v>
      </c>
    </row>
    <row r="37" spans="1:6" x14ac:dyDescent="0.15">
      <c r="A37">
        <v>4</v>
      </c>
      <c r="B37">
        <v>1</v>
      </c>
      <c r="C37">
        <v>8</v>
      </c>
      <c r="D37">
        <v>2016</v>
      </c>
      <c r="E37" t="s">
        <v>22</v>
      </c>
      <c r="F37">
        <v>7</v>
      </c>
    </row>
    <row r="38" spans="1:6" x14ac:dyDescent="0.15">
      <c r="A38">
        <v>4</v>
      </c>
      <c r="B38">
        <v>1</v>
      </c>
      <c r="C38">
        <v>8</v>
      </c>
      <c r="D38">
        <v>2016</v>
      </c>
      <c r="E38" t="s">
        <v>13</v>
      </c>
      <c r="F38">
        <v>10</v>
      </c>
    </row>
    <row r="39" spans="1:6" x14ac:dyDescent="0.15">
      <c r="A39">
        <v>4</v>
      </c>
      <c r="B39">
        <v>1</v>
      </c>
      <c r="C39">
        <v>8</v>
      </c>
      <c r="D39">
        <v>2016</v>
      </c>
      <c r="E39" t="s">
        <v>14</v>
      </c>
      <c r="F39">
        <v>9</v>
      </c>
    </row>
    <row r="40" spans="1:6" x14ac:dyDescent="0.15">
      <c r="A40">
        <v>4</v>
      </c>
      <c r="B40">
        <v>1</v>
      </c>
      <c r="C40">
        <v>8</v>
      </c>
      <c r="D40">
        <v>2016</v>
      </c>
      <c r="E40" t="s">
        <v>37</v>
      </c>
      <c r="F40">
        <v>3</v>
      </c>
    </row>
    <row r="41" spans="1:6" x14ac:dyDescent="0.15">
      <c r="A41">
        <v>4</v>
      </c>
      <c r="B41">
        <v>1</v>
      </c>
      <c r="C41">
        <v>8</v>
      </c>
      <c r="D41">
        <v>2016</v>
      </c>
      <c r="E41" t="s">
        <v>11</v>
      </c>
      <c r="F41">
        <v>2</v>
      </c>
    </row>
    <row r="42" spans="1:6" x14ac:dyDescent="0.15">
      <c r="A42">
        <v>4</v>
      </c>
      <c r="B42">
        <v>1</v>
      </c>
      <c r="C42">
        <v>8</v>
      </c>
      <c r="D42">
        <v>2016</v>
      </c>
      <c r="E42" t="s">
        <v>38</v>
      </c>
      <c r="F42">
        <v>4</v>
      </c>
    </row>
    <row r="43" spans="1:6" x14ac:dyDescent="0.15">
      <c r="A43">
        <v>4</v>
      </c>
      <c r="B43">
        <v>1</v>
      </c>
      <c r="C43">
        <v>8</v>
      </c>
      <c r="D43">
        <v>2016</v>
      </c>
      <c r="E43" t="s">
        <v>64</v>
      </c>
      <c r="F43">
        <v>2</v>
      </c>
    </row>
    <row r="44" spans="1:6" x14ac:dyDescent="0.15">
      <c r="A44">
        <v>4</v>
      </c>
      <c r="B44">
        <v>1</v>
      </c>
      <c r="C44">
        <v>8</v>
      </c>
      <c r="D44">
        <v>2016</v>
      </c>
      <c r="E44" t="s">
        <v>39</v>
      </c>
      <c r="F44">
        <v>10</v>
      </c>
    </row>
    <row r="45" spans="1:6" x14ac:dyDescent="0.15">
      <c r="A45">
        <v>4</v>
      </c>
      <c r="B45">
        <v>1</v>
      </c>
      <c r="C45">
        <v>8</v>
      </c>
      <c r="D45">
        <v>2016</v>
      </c>
      <c r="E45" t="s">
        <v>10</v>
      </c>
      <c r="F45">
        <v>2</v>
      </c>
    </row>
    <row r="46" spans="1:6" x14ac:dyDescent="0.15">
      <c r="A46">
        <v>4</v>
      </c>
      <c r="B46">
        <v>1</v>
      </c>
      <c r="C46">
        <v>8</v>
      </c>
      <c r="D46">
        <v>2016</v>
      </c>
      <c r="E46" t="s">
        <v>40</v>
      </c>
      <c r="F46">
        <v>1</v>
      </c>
    </row>
    <row r="47" spans="1:6" x14ac:dyDescent="0.15">
      <c r="A47">
        <v>4</v>
      </c>
      <c r="B47">
        <v>1</v>
      </c>
      <c r="C47">
        <v>8</v>
      </c>
      <c r="D47">
        <v>2016</v>
      </c>
      <c r="E47" t="s">
        <v>16</v>
      </c>
      <c r="F47">
        <v>2</v>
      </c>
    </row>
    <row r="48" spans="1:6" x14ac:dyDescent="0.15">
      <c r="A48">
        <v>4</v>
      </c>
      <c r="B48">
        <v>1</v>
      </c>
      <c r="C48">
        <v>8</v>
      </c>
      <c r="D48">
        <v>2016</v>
      </c>
      <c r="E48" t="s">
        <v>34</v>
      </c>
      <c r="F48">
        <v>2</v>
      </c>
    </row>
    <row r="49" spans="1:6" x14ac:dyDescent="0.15">
      <c r="A49">
        <v>4</v>
      </c>
      <c r="B49">
        <v>1</v>
      </c>
      <c r="C49">
        <v>8</v>
      </c>
      <c r="D49">
        <v>2016</v>
      </c>
      <c r="E49" t="s">
        <v>23</v>
      </c>
      <c r="F49">
        <v>2</v>
      </c>
    </row>
    <row r="50" spans="1:6" x14ac:dyDescent="0.15">
      <c r="A50">
        <v>5</v>
      </c>
      <c r="B50">
        <v>2</v>
      </c>
      <c r="C50">
        <v>8</v>
      </c>
      <c r="D50">
        <v>2016</v>
      </c>
      <c r="E50" t="s">
        <v>38</v>
      </c>
      <c r="F50">
        <v>5</v>
      </c>
    </row>
    <row r="51" spans="1:6" x14ac:dyDescent="0.15">
      <c r="A51">
        <v>5</v>
      </c>
      <c r="B51">
        <v>2</v>
      </c>
      <c r="C51">
        <v>8</v>
      </c>
      <c r="D51">
        <v>2016</v>
      </c>
      <c r="E51" t="s">
        <v>14</v>
      </c>
      <c r="F51">
        <v>8</v>
      </c>
    </row>
    <row r="52" spans="1:6" x14ac:dyDescent="0.15">
      <c r="A52">
        <v>5</v>
      </c>
      <c r="B52">
        <v>2</v>
      </c>
      <c r="C52">
        <v>8</v>
      </c>
      <c r="D52">
        <v>2016</v>
      </c>
      <c r="E52" t="s">
        <v>41</v>
      </c>
      <c r="F52">
        <v>1</v>
      </c>
    </row>
    <row r="53" spans="1:6" x14ac:dyDescent="0.15">
      <c r="A53">
        <v>5</v>
      </c>
      <c r="B53">
        <v>2</v>
      </c>
      <c r="C53">
        <v>8</v>
      </c>
      <c r="D53">
        <v>2016</v>
      </c>
      <c r="E53" t="s">
        <v>37</v>
      </c>
      <c r="F53">
        <v>2</v>
      </c>
    </row>
    <row r="54" spans="1:6" x14ac:dyDescent="0.15">
      <c r="A54">
        <v>5</v>
      </c>
      <c r="B54">
        <v>2</v>
      </c>
      <c r="C54">
        <v>8</v>
      </c>
      <c r="D54">
        <v>2016</v>
      </c>
      <c r="E54" t="s">
        <v>10</v>
      </c>
      <c r="F54">
        <v>15</v>
      </c>
    </row>
    <row r="55" spans="1:6" x14ac:dyDescent="0.15">
      <c r="A55">
        <v>5</v>
      </c>
      <c r="B55">
        <v>2</v>
      </c>
      <c r="C55">
        <v>8</v>
      </c>
      <c r="D55">
        <v>2016</v>
      </c>
      <c r="E55" t="s">
        <v>42</v>
      </c>
      <c r="F55">
        <v>2</v>
      </c>
    </row>
    <row r="56" spans="1:6" x14ac:dyDescent="0.15">
      <c r="A56">
        <v>5</v>
      </c>
      <c r="B56">
        <v>2</v>
      </c>
      <c r="C56">
        <v>8</v>
      </c>
      <c r="D56">
        <v>2016</v>
      </c>
      <c r="E56" t="s">
        <v>28</v>
      </c>
      <c r="F56">
        <v>13</v>
      </c>
    </row>
    <row r="57" spans="1:6" x14ac:dyDescent="0.15">
      <c r="A57">
        <v>5</v>
      </c>
      <c r="B57">
        <v>2</v>
      </c>
      <c r="C57">
        <v>8</v>
      </c>
      <c r="D57">
        <v>2016</v>
      </c>
      <c r="E57" t="s">
        <v>32</v>
      </c>
      <c r="F57">
        <v>3</v>
      </c>
    </row>
    <row r="58" spans="1:6" x14ac:dyDescent="0.15">
      <c r="A58">
        <v>5</v>
      </c>
      <c r="B58">
        <v>2</v>
      </c>
      <c r="C58">
        <v>8</v>
      </c>
      <c r="D58">
        <v>2016</v>
      </c>
      <c r="E58" t="s">
        <v>43</v>
      </c>
      <c r="F58">
        <v>2</v>
      </c>
    </row>
    <row r="59" spans="1:6" x14ac:dyDescent="0.15">
      <c r="A59">
        <v>5</v>
      </c>
      <c r="B59">
        <v>2</v>
      </c>
      <c r="C59">
        <v>8</v>
      </c>
      <c r="D59">
        <v>2016</v>
      </c>
      <c r="E59" t="s">
        <v>13</v>
      </c>
      <c r="F59">
        <v>11</v>
      </c>
    </row>
    <row r="60" spans="1:6" x14ac:dyDescent="0.15">
      <c r="A60">
        <v>5</v>
      </c>
      <c r="B60">
        <v>2</v>
      </c>
      <c r="C60">
        <v>8</v>
      </c>
      <c r="D60">
        <v>2016</v>
      </c>
      <c r="E60" t="s">
        <v>11</v>
      </c>
      <c r="F60">
        <v>1</v>
      </c>
    </row>
    <row r="61" spans="1:6" x14ac:dyDescent="0.15">
      <c r="A61">
        <v>5</v>
      </c>
      <c r="B61">
        <v>2</v>
      </c>
      <c r="C61">
        <v>8</v>
      </c>
      <c r="D61">
        <v>2016</v>
      </c>
      <c r="E61" t="s">
        <v>38</v>
      </c>
      <c r="F61">
        <v>8</v>
      </c>
    </row>
    <row r="62" spans="1:6" x14ac:dyDescent="0.15">
      <c r="A62">
        <v>5</v>
      </c>
      <c r="B62">
        <v>2</v>
      </c>
      <c r="C62">
        <v>8</v>
      </c>
      <c r="D62">
        <v>2016</v>
      </c>
      <c r="E62" t="s">
        <v>16</v>
      </c>
      <c r="F62">
        <v>2</v>
      </c>
    </row>
    <row r="63" spans="1:6" x14ac:dyDescent="0.15">
      <c r="A63">
        <v>5</v>
      </c>
      <c r="B63">
        <v>2</v>
      </c>
      <c r="C63">
        <v>8</v>
      </c>
      <c r="D63">
        <v>2016</v>
      </c>
      <c r="E63" t="s">
        <v>22</v>
      </c>
      <c r="F63">
        <v>11</v>
      </c>
    </row>
    <row r="64" spans="1:6" x14ac:dyDescent="0.15">
      <c r="A64">
        <v>5</v>
      </c>
      <c r="B64">
        <v>2</v>
      </c>
      <c r="C64">
        <v>8</v>
      </c>
      <c r="D64">
        <v>2016</v>
      </c>
      <c r="E64" t="s">
        <v>23</v>
      </c>
      <c r="F64">
        <v>1</v>
      </c>
    </row>
    <row r="65" spans="1:6" x14ac:dyDescent="0.15">
      <c r="A65">
        <v>5</v>
      </c>
      <c r="B65">
        <v>2</v>
      </c>
      <c r="C65">
        <v>8</v>
      </c>
      <c r="D65">
        <v>2016</v>
      </c>
      <c r="E65" t="s">
        <v>39</v>
      </c>
      <c r="F65">
        <v>10</v>
      </c>
    </row>
    <row r="66" spans="1:6" x14ac:dyDescent="0.15">
      <c r="A66">
        <v>5</v>
      </c>
      <c r="B66">
        <v>2</v>
      </c>
      <c r="C66">
        <v>8</v>
      </c>
      <c r="D66">
        <v>2016</v>
      </c>
      <c r="E66" t="s">
        <v>44</v>
      </c>
      <c r="F66">
        <v>10</v>
      </c>
    </row>
    <row r="67" spans="1:6" x14ac:dyDescent="0.15">
      <c r="A67">
        <v>5</v>
      </c>
      <c r="B67">
        <v>2</v>
      </c>
      <c r="C67">
        <v>8</v>
      </c>
      <c r="D67">
        <v>2016</v>
      </c>
      <c r="E67" t="s">
        <v>46</v>
      </c>
      <c r="F67">
        <v>2</v>
      </c>
    </row>
    <row r="68" spans="1:6" x14ac:dyDescent="0.15">
      <c r="A68">
        <v>1</v>
      </c>
      <c r="B68">
        <v>2</v>
      </c>
      <c r="C68">
        <v>8</v>
      </c>
      <c r="D68">
        <v>2016</v>
      </c>
      <c r="E68" t="s">
        <v>47</v>
      </c>
      <c r="F68">
        <v>1</v>
      </c>
    </row>
    <row r="69" spans="1:6" x14ac:dyDescent="0.15">
      <c r="A69">
        <v>1</v>
      </c>
      <c r="B69">
        <v>2</v>
      </c>
      <c r="C69">
        <v>8</v>
      </c>
      <c r="D69">
        <v>2016</v>
      </c>
      <c r="E69" t="s">
        <v>13</v>
      </c>
      <c r="F69">
        <v>10</v>
      </c>
    </row>
    <row r="70" spans="1:6" x14ac:dyDescent="0.15">
      <c r="A70">
        <v>1</v>
      </c>
      <c r="B70">
        <v>2</v>
      </c>
      <c r="C70">
        <v>8</v>
      </c>
      <c r="D70">
        <v>2016</v>
      </c>
      <c r="E70" t="s">
        <v>10</v>
      </c>
      <c r="F70">
        <v>2</v>
      </c>
    </row>
    <row r="71" spans="1:6" x14ac:dyDescent="0.15">
      <c r="A71">
        <v>1</v>
      </c>
      <c r="B71">
        <v>2</v>
      </c>
      <c r="C71">
        <v>8</v>
      </c>
      <c r="D71">
        <v>2016</v>
      </c>
      <c r="E71" t="s">
        <v>48</v>
      </c>
      <c r="F71">
        <v>2</v>
      </c>
    </row>
    <row r="72" spans="1:6" x14ac:dyDescent="0.15">
      <c r="A72">
        <v>1</v>
      </c>
      <c r="B72">
        <v>2</v>
      </c>
      <c r="C72">
        <v>8</v>
      </c>
      <c r="D72">
        <v>2016</v>
      </c>
      <c r="E72" t="s">
        <v>28</v>
      </c>
      <c r="F72">
        <v>11</v>
      </c>
    </row>
    <row r="73" spans="1:6" x14ac:dyDescent="0.15">
      <c r="A73">
        <v>1</v>
      </c>
      <c r="B73">
        <v>2</v>
      </c>
      <c r="C73">
        <v>8</v>
      </c>
      <c r="D73">
        <v>2016</v>
      </c>
      <c r="E73" t="s">
        <v>49</v>
      </c>
      <c r="F73">
        <v>1</v>
      </c>
    </row>
    <row r="74" spans="1:6" x14ac:dyDescent="0.15">
      <c r="A74">
        <v>1</v>
      </c>
      <c r="B74">
        <v>2</v>
      </c>
      <c r="C74">
        <v>8</v>
      </c>
      <c r="D74">
        <v>2016</v>
      </c>
      <c r="E74" t="s">
        <v>14</v>
      </c>
      <c r="F74">
        <v>8</v>
      </c>
    </row>
    <row r="75" spans="1:6" x14ac:dyDescent="0.15">
      <c r="A75">
        <v>1</v>
      </c>
      <c r="B75">
        <v>2</v>
      </c>
      <c r="C75">
        <v>8</v>
      </c>
      <c r="D75">
        <v>2016</v>
      </c>
      <c r="E75" t="s">
        <v>16</v>
      </c>
      <c r="F75">
        <v>4</v>
      </c>
    </row>
    <row r="76" spans="1:6" x14ac:dyDescent="0.15">
      <c r="A76">
        <v>1</v>
      </c>
      <c r="B76">
        <v>2</v>
      </c>
      <c r="C76">
        <v>8</v>
      </c>
      <c r="D76">
        <v>2016</v>
      </c>
      <c r="E76" t="s">
        <v>22</v>
      </c>
      <c r="F76">
        <v>2</v>
      </c>
    </row>
    <row r="77" spans="1:6" x14ac:dyDescent="0.15">
      <c r="A77">
        <v>1</v>
      </c>
      <c r="B77">
        <v>2</v>
      </c>
      <c r="C77">
        <v>8</v>
      </c>
      <c r="D77">
        <v>2016</v>
      </c>
      <c r="E77" t="s">
        <v>38</v>
      </c>
      <c r="F77">
        <v>3</v>
      </c>
    </row>
    <row r="78" spans="1:6" x14ac:dyDescent="0.15">
      <c r="A78">
        <v>1</v>
      </c>
      <c r="B78">
        <v>2</v>
      </c>
      <c r="C78">
        <v>8</v>
      </c>
      <c r="D78">
        <v>2016</v>
      </c>
      <c r="E78" t="s">
        <v>11</v>
      </c>
      <c r="F78">
        <v>1</v>
      </c>
    </row>
    <row r="79" spans="1:6" x14ac:dyDescent="0.15">
      <c r="A79">
        <v>2</v>
      </c>
      <c r="B79">
        <v>2</v>
      </c>
      <c r="C79">
        <v>8</v>
      </c>
      <c r="D79">
        <v>2016</v>
      </c>
      <c r="E79" t="s">
        <v>50</v>
      </c>
      <c r="F79">
        <v>15</v>
      </c>
    </row>
    <row r="80" spans="1:6" x14ac:dyDescent="0.15">
      <c r="A80">
        <v>2</v>
      </c>
      <c r="B80">
        <v>2</v>
      </c>
      <c r="C80">
        <v>8</v>
      </c>
      <c r="D80">
        <v>2016</v>
      </c>
      <c r="E80" t="s">
        <v>14</v>
      </c>
      <c r="F80">
        <v>3</v>
      </c>
    </row>
    <row r="81" spans="1:6" x14ac:dyDescent="0.15">
      <c r="A81">
        <v>2</v>
      </c>
      <c r="B81">
        <v>2</v>
      </c>
      <c r="C81">
        <v>8</v>
      </c>
      <c r="D81">
        <v>2016</v>
      </c>
      <c r="E81" t="s">
        <v>16</v>
      </c>
      <c r="F81">
        <v>4</v>
      </c>
    </row>
    <row r="82" spans="1:6" x14ac:dyDescent="0.15">
      <c r="A82">
        <v>2</v>
      </c>
      <c r="B82">
        <v>2</v>
      </c>
      <c r="C82">
        <v>8</v>
      </c>
      <c r="D82">
        <v>2016</v>
      </c>
      <c r="E82" t="s">
        <v>34</v>
      </c>
      <c r="F82">
        <v>3</v>
      </c>
    </row>
    <row r="83" spans="1:6" x14ac:dyDescent="0.15">
      <c r="A83">
        <v>2</v>
      </c>
      <c r="B83">
        <v>2</v>
      </c>
      <c r="C83">
        <v>8</v>
      </c>
      <c r="D83">
        <v>2016</v>
      </c>
      <c r="E83" t="s">
        <v>13</v>
      </c>
      <c r="F83">
        <v>10</v>
      </c>
    </row>
    <row r="84" spans="1:6" x14ac:dyDescent="0.15">
      <c r="A84">
        <v>2</v>
      </c>
      <c r="B84">
        <v>2</v>
      </c>
      <c r="C84">
        <v>8</v>
      </c>
      <c r="D84">
        <v>2016</v>
      </c>
      <c r="E84" t="s">
        <v>22</v>
      </c>
      <c r="F84">
        <v>3</v>
      </c>
    </row>
    <row r="85" spans="1:6" x14ac:dyDescent="0.15">
      <c r="A85">
        <v>2</v>
      </c>
      <c r="B85">
        <v>2</v>
      </c>
      <c r="C85">
        <v>8</v>
      </c>
      <c r="D85">
        <v>2016</v>
      </c>
      <c r="E85" t="s">
        <v>51</v>
      </c>
      <c r="F85">
        <v>2</v>
      </c>
    </row>
    <row r="86" spans="1:6" x14ac:dyDescent="0.15">
      <c r="A86">
        <v>2</v>
      </c>
      <c r="B86">
        <v>2</v>
      </c>
      <c r="C86">
        <v>8</v>
      </c>
      <c r="D86">
        <v>2016</v>
      </c>
      <c r="E86" t="s">
        <v>52</v>
      </c>
      <c r="F86">
        <v>1</v>
      </c>
    </row>
    <row r="87" spans="1:6" x14ac:dyDescent="0.15">
      <c r="A87">
        <v>2</v>
      </c>
      <c r="B87">
        <v>2</v>
      </c>
      <c r="C87">
        <v>8</v>
      </c>
      <c r="D87">
        <v>2016</v>
      </c>
      <c r="E87" t="s">
        <v>10</v>
      </c>
      <c r="F87">
        <v>5</v>
      </c>
    </row>
    <row r="88" spans="1:6" x14ac:dyDescent="0.15">
      <c r="A88">
        <v>2</v>
      </c>
      <c r="B88">
        <v>2</v>
      </c>
      <c r="C88">
        <v>8</v>
      </c>
      <c r="D88">
        <v>2016</v>
      </c>
      <c r="E88" t="s">
        <v>23</v>
      </c>
      <c r="F88">
        <v>2</v>
      </c>
    </row>
    <row r="89" spans="1:6" x14ac:dyDescent="0.15">
      <c r="A89">
        <v>2</v>
      </c>
      <c r="B89">
        <v>2</v>
      </c>
      <c r="C89">
        <v>8</v>
      </c>
      <c r="D89">
        <v>2016</v>
      </c>
      <c r="E89" t="s">
        <v>53</v>
      </c>
      <c r="F89">
        <v>5</v>
      </c>
    </row>
    <row r="90" spans="1:6" x14ac:dyDescent="0.15">
      <c r="A90">
        <v>3</v>
      </c>
      <c r="B90">
        <v>2</v>
      </c>
      <c r="C90">
        <v>8</v>
      </c>
      <c r="D90">
        <v>2016</v>
      </c>
      <c r="E90" t="s">
        <v>23</v>
      </c>
      <c r="F90">
        <v>2</v>
      </c>
    </row>
    <row r="91" spans="1:6" x14ac:dyDescent="0.15">
      <c r="A91">
        <v>3</v>
      </c>
      <c r="B91">
        <v>2</v>
      </c>
      <c r="C91">
        <v>8</v>
      </c>
      <c r="D91">
        <v>2016</v>
      </c>
      <c r="E91" t="s">
        <v>22</v>
      </c>
      <c r="F91">
        <v>16</v>
      </c>
    </row>
    <row r="92" spans="1:6" x14ac:dyDescent="0.15">
      <c r="A92">
        <v>3</v>
      </c>
      <c r="B92">
        <v>2</v>
      </c>
      <c r="C92">
        <v>8</v>
      </c>
      <c r="D92">
        <v>2016</v>
      </c>
      <c r="E92" t="s">
        <v>13</v>
      </c>
      <c r="F92">
        <v>13</v>
      </c>
    </row>
    <row r="93" spans="1:6" x14ac:dyDescent="0.15">
      <c r="A93">
        <v>3</v>
      </c>
      <c r="B93">
        <v>2</v>
      </c>
      <c r="C93">
        <v>8</v>
      </c>
      <c r="D93">
        <v>2016</v>
      </c>
      <c r="E93" t="s">
        <v>54</v>
      </c>
      <c r="F93">
        <v>5</v>
      </c>
    </row>
    <row r="94" spans="1:6" x14ac:dyDescent="0.15">
      <c r="A94">
        <v>3</v>
      </c>
      <c r="B94">
        <v>2</v>
      </c>
      <c r="C94">
        <v>8</v>
      </c>
      <c r="D94">
        <v>2016</v>
      </c>
      <c r="E94" t="s">
        <v>55</v>
      </c>
      <c r="F94">
        <v>2</v>
      </c>
    </row>
    <row r="95" spans="1:6" x14ac:dyDescent="0.15">
      <c r="A95">
        <v>3</v>
      </c>
      <c r="B95">
        <v>2</v>
      </c>
      <c r="C95">
        <v>8</v>
      </c>
      <c r="D95">
        <v>2016</v>
      </c>
      <c r="E95" t="s">
        <v>50</v>
      </c>
      <c r="F95">
        <v>12</v>
      </c>
    </row>
    <row r="96" spans="1:6" x14ac:dyDescent="0.15">
      <c r="A96">
        <v>3</v>
      </c>
      <c r="B96">
        <v>2</v>
      </c>
      <c r="C96">
        <v>8</v>
      </c>
      <c r="D96">
        <v>2016</v>
      </c>
      <c r="E96" t="s">
        <v>10</v>
      </c>
      <c r="F96">
        <v>7</v>
      </c>
    </row>
    <row r="97" spans="1:6" x14ac:dyDescent="0.15">
      <c r="A97">
        <v>3</v>
      </c>
      <c r="B97">
        <v>2</v>
      </c>
      <c r="C97">
        <v>8</v>
      </c>
      <c r="D97">
        <v>2016</v>
      </c>
      <c r="E97" t="s">
        <v>15</v>
      </c>
      <c r="F97">
        <v>2</v>
      </c>
    </row>
    <row r="98" spans="1:6" x14ac:dyDescent="0.15">
      <c r="A98">
        <v>3</v>
      </c>
      <c r="B98">
        <v>2</v>
      </c>
      <c r="C98">
        <v>8</v>
      </c>
      <c r="D98">
        <v>2016</v>
      </c>
      <c r="E98" t="s">
        <v>38</v>
      </c>
      <c r="F98">
        <v>1</v>
      </c>
    </row>
    <row r="99" spans="1:6" x14ac:dyDescent="0.15">
      <c r="A99">
        <v>3</v>
      </c>
      <c r="B99">
        <v>2</v>
      </c>
      <c r="C99">
        <v>8</v>
      </c>
      <c r="D99">
        <v>2016</v>
      </c>
      <c r="E99" t="s">
        <v>48</v>
      </c>
      <c r="F99">
        <v>1</v>
      </c>
    </row>
    <row r="100" spans="1:6" x14ac:dyDescent="0.15">
      <c r="A100">
        <v>3</v>
      </c>
      <c r="B100">
        <v>2</v>
      </c>
      <c r="C100">
        <v>8</v>
      </c>
      <c r="D100">
        <v>2016</v>
      </c>
      <c r="E100" t="s">
        <v>56</v>
      </c>
      <c r="F100">
        <v>1</v>
      </c>
    </row>
    <row r="101" spans="1:6" x14ac:dyDescent="0.15">
      <c r="A101">
        <v>3</v>
      </c>
      <c r="B101">
        <v>2</v>
      </c>
      <c r="C101">
        <v>8</v>
      </c>
      <c r="D101">
        <v>2016</v>
      </c>
      <c r="E101" t="s">
        <v>44</v>
      </c>
      <c r="F101">
        <v>6</v>
      </c>
    </row>
    <row r="102" spans="1:6" x14ac:dyDescent="0.15">
      <c r="A102">
        <v>3</v>
      </c>
      <c r="B102">
        <v>2</v>
      </c>
      <c r="C102">
        <v>8</v>
      </c>
      <c r="D102">
        <v>2016</v>
      </c>
      <c r="E102" t="s">
        <v>57</v>
      </c>
      <c r="F102">
        <v>10</v>
      </c>
    </row>
    <row r="103" spans="1:6" x14ac:dyDescent="0.15">
      <c r="A103">
        <v>3</v>
      </c>
      <c r="B103">
        <v>2</v>
      </c>
      <c r="C103">
        <v>8</v>
      </c>
      <c r="D103">
        <v>2016</v>
      </c>
      <c r="E103" t="s">
        <v>14</v>
      </c>
      <c r="F103">
        <v>4</v>
      </c>
    </row>
    <row r="104" spans="1:6" x14ac:dyDescent="0.15">
      <c r="A104">
        <v>3</v>
      </c>
      <c r="B104">
        <v>2</v>
      </c>
      <c r="C104">
        <v>8</v>
      </c>
      <c r="D104">
        <v>2016</v>
      </c>
      <c r="E104" t="s">
        <v>34</v>
      </c>
      <c r="F104">
        <v>2</v>
      </c>
    </row>
    <row r="105" spans="1:6" x14ac:dyDescent="0.15">
      <c r="A105">
        <v>3</v>
      </c>
      <c r="B105">
        <v>2</v>
      </c>
      <c r="C105">
        <v>8</v>
      </c>
      <c r="D105">
        <v>2016</v>
      </c>
      <c r="E105" t="s">
        <v>58</v>
      </c>
      <c r="F105">
        <v>1</v>
      </c>
    </row>
    <row r="106" spans="1:6" x14ac:dyDescent="0.15">
      <c r="A106">
        <v>4</v>
      </c>
      <c r="B106">
        <v>2</v>
      </c>
      <c r="C106">
        <v>8</v>
      </c>
      <c r="D106">
        <v>2016</v>
      </c>
      <c r="E106" t="s">
        <v>22</v>
      </c>
      <c r="F106">
        <v>12</v>
      </c>
    </row>
    <row r="107" spans="1:6" x14ac:dyDescent="0.15">
      <c r="A107">
        <v>4</v>
      </c>
      <c r="B107">
        <v>2</v>
      </c>
      <c r="C107">
        <v>8</v>
      </c>
      <c r="D107">
        <v>2016</v>
      </c>
      <c r="E107" t="s">
        <v>16</v>
      </c>
      <c r="F107">
        <v>3</v>
      </c>
    </row>
    <row r="108" spans="1:6" x14ac:dyDescent="0.15">
      <c r="A108">
        <v>4</v>
      </c>
      <c r="B108">
        <v>2</v>
      </c>
      <c r="C108">
        <v>8</v>
      </c>
      <c r="D108">
        <v>2016</v>
      </c>
      <c r="E108" t="s">
        <v>13</v>
      </c>
      <c r="F108">
        <v>12</v>
      </c>
    </row>
    <row r="109" spans="1:6" x14ac:dyDescent="0.15">
      <c r="A109">
        <v>4</v>
      </c>
      <c r="B109">
        <v>2</v>
      </c>
      <c r="C109">
        <v>8</v>
      </c>
      <c r="D109">
        <v>2016</v>
      </c>
      <c r="E109" t="s">
        <v>59</v>
      </c>
      <c r="F109">
        <v>13</v>
      </c>
    </row>
    <row r="110" spans="1:6" x14ac:dyDescent="0.15">
      <c r="A110">
        <v>4</v>
      </c>
      <c r="B110">
        <v>2</v>
      </c>
      <c r="C110">
        <v>8</v>
      </c>
      <c r="D110">
        <v>2016</v>
      </c>
      <c r="E110" t="s">
        <v>60</v>
      </c>
      <c r="F110">
        <v>2</v>
      </c>
    </row>
    <row r="111" spans="1:6" x14ac:dyDescent="0.15">
      <c r="A111">
        <v>4</v>
      </c>
      <c r="B111">
        <v>2</v>
      </c>
      <c r="C111">
        <v>8</v>
      </c>
      <c r="D111">
        <v>2016</v>
      </c>
      <c r="E111" t="s">
        <v>55</v>
      </c>
      <c r="F111">
        <v>1</v>
      </c>
    </row>
    <row r="112" spans="1:6" x14ac:dyDescent="0.15">
      <c r="A112">
        <v>4</v>
      </c>
      <c r="B112">
        <v>2</v>
      </c>
      <c r="C112">
        <v>8</v>
      </c>
      <c r="D112">
        <v>2016</v>
      </c>
      <c r="E112" t="s">
        <v>61</v>
      </c>
      <c r="F112">
        <v>5</v>
      </c>
    </row>
    <row r="113" spans="1:6" x14ac:dyDescent="0.15">
      <c r="A113">
        <v>4</v>
      </c>
      <c r="B113">
        <v>2</v>
      </c>
      <c r="C113">
        <v>8</v>
      </c>
      <c r="D113">
        <v>2016</v>
      </c>
      <c r="E113" t="s">
        <v>14</v>
      </c>
      <c r="F113">
        <v>19</v>
      </c>
    </row>
    <row r="114" spans="1:6" x14ac:dyDescent="0.15">
      <c r="A114">
        <v>4</v>
      </c>
      <c r="B114">
        <v>2</v>
      </c>
      <c r="C114">
        <v>8</v>
      </c>
      <c r="D114">
        <v>2016</v>
      </c>
      <c r="E114" t="s">
        <v>11</v>
      </c>
      <c r="F114">
        <v>1</v>
      </c>
    </row>
    <row r="115" spans="1:6" x14ac:dyDescent="0.15">
      <c r="A115">
        <v>4</v>
      </c>
      <c r="B115">
        <v>2</v>
      </c>
      <c r="C115">
        <v>8</v>
      </c>
      <c r="D115">
        <v>2016</v>
      </c>
      <c r="E115" t="s">
        <v>34</v>
      </c>
      <c r="F115">
        <v>2</v>
      </c>
    </row>
    <row r="116" spans="1:6" x14ac:dyDescent="0.15">
      <c r="A116">
        <v>4</v>
      </c>
      <c r="B116">
        <v>2</v>
      </c>
      <c r="C116">
        <v>8</v>
      </c>
      <c r="D116">
        <v>2016</v>
      </c>
      <c r="E116" t="s">
        <v>62</v>
      </c>
      <c r="F116">
        <v>1</v>
      </c>
    </row>
    <row r="117" spans="1:6" x14ac:dyDescent="0.15">
      <c r="A117">
        <v>4</v>
      </c>
      <c r="B117">
        <v>2</v>
      </c>
      <c r="C117">
        <v>8</v>
      </c>
      <c r="D117">
        <v>2016</v>
      </c>
      <c r="E117" t="s">
        <v>38</v>
      </c>
      <c r="F117">
        <v>3</v>
      </c>
    </row>
    <row r="118" spans="1:6" x14ac:dyDescent="0.15">
      <c r="A118">
        <v>4</v>
      </c>
      <c r="B118">
        <v>2</v>
      </c>
      <c r="C118">
        <v>8</v>
      </c>
      <c r="D118">
        <v>2016</v>
      </c>
      <c r="E118" t="s">
        <v>63</v>
      </c>
      <c r="F118">
        <v>6</v>
      </c>
    </row>
    <row r="119" spans="1:6" x14ac:dyDescent="0.15">
      <c r="A119">
        <v>4</v>
      </c>
      <c r="B119">
        <v>2</v>
      </c>
      <c r="C119">
        <v>8</v>
      </c>
      <c r="D119">
        <v>2016</v>
      </c>
      <c r="E119" t="s">
        <v>10</v>
      </c>
      <c r="F119">
        <v>3</v>
      </c>
    </row>
    <row r="120" spans="1:6" x14ac:dyDescent="0.15">
      <c r="A120">
        <v>4</v>
      </c>
      <c r="B120">
        <v>2</v>
      </c>
      <c r="C120">
        <v>8</v>
      </c>
      <c r="D120">
        <v>2016</v>
      </c>
      <c r="E120" t="s">
        <v>29</v>
      </c>
      <c r="F120">
        <v>8</v>
      </c>
    </row>
    <row r="121" spans="1:6" x14ac:dyDescent="0.15">
      <c r="A121">
        <v>4</v>
      </c>
      <c r="B121">
        <v>2</v>
      </c>
      <c r="C121">
        <v>8</v>
      </c>
      <c r="D121">
        <v>2016</v>
      </c>
      <c r="E121" t="s">
        <v>64</v>
      </c>
      <c r="F121">
        <v>1</v>
      </c>
    </row>
    <row r="122" spans="1:6" x14ac:dyDescent="0.15">
      <c r="A122">
        <v>5</v>
      </c>
      <c r="B122">
        <v>2</v>
      </c>
      <c r="C122">
        <v>8</v>
      </c>
      <c r="D122">
        <v>2016</v>
      </c>
      <c r="E122" t="s">
        <v>65</v>
      </c>
      <c r="F122">
        <v>2</v>
      </c>
    </row>
    <row r="123" spans="1:6" x14ac:dyDescent="0.15">
      <c r="A123">
        <v>5</v>
      </c>
      <c r="B123">
        <v>2</v>
      </c>
      <c r="C123">
        <v>8</v>
      </c>
      <c r="D123">
        <v>2016</v>
      </c>
      <c r="E123" t="s">
        <v>10</v>
      </c>
      <c r="F123">
        <v>2</v>
      </c>
    </row>
    <row r="124" spans="1:6" x14ac:dyDescent="0.15">
      <c r="A124">
        <v>5</v>
      </c>
      <c r="B124">
        <v>2</v>
      </c>
      <c r="C124">
        <v>8</v>
      </c>
      <c r="D124">
        <v>2016</v>
      </c>
      <c r="E124" t="s">
        <v>38</v>
      </c>
      <c r="F124">
        <v>3</v>
      </c>
    </row>
    <row r="125" spans="1:6" x14ac:dyDescent="0.15">
      <c r="A125">
        <v>5</v>
      </c>
      <c r="B125">
        <v>2</v>
      </c>
      <c r="C125">
        <v>8</v>
      </c>
      <c r="D125">
        <v>2016</v>
      </c>
      <c r="E125" t="s">
        <v>16</v>
      </c>
      <c r="F125">
        <v>2</v>
      </c>
    </row>
    <row r="126" spans="1:6" x14ac:dyDescent="0.15">
      <c r="A126">
        <v>5</v>
      </c>
      <c r="B126">
        <v>2</v>
      </c>
      <c r="C126">
        <v>8</v>
      </c>
      <c r="D126">
        <v>2016</v>
      </c>
      <c r="E126" t="s">
        <v>13</v>
      </c>
      <c r="F126">
        <v>12</v>
      </c>
    </row>
    <row r="127" spans="1:6" x14ac:dyDescent="0.15">
      <c r="A127">
        <v>5</v>
      </c>
      <c r="B127">
        <v>2</v>
      </c>
      <c r="C127">
        <v>8</v>
      </c>
      <c r="D127">
        <v>2016</v>
      </c>
      <c r="E127" t="s">
        <v>61</v>
      </c>
      <c r="F127">
        <v>10</v>
      </c>
    </row>
    <row r="128" spans="1:6" x14ac:dyDescent="0.15">
      <c r="A128">
        <v>5</v>
      </c>
      <c r="B128">
        <v>2</v>
      </c>
      <c r="C128">
        <v>8</v>
      </c>
      <c r="D128">
        <v>2016</v>
      </c>
      <c r="E128" t="s">
        <v>14</v>
      </c>
      <c r="F128">
        <v>2</v>
      </c>
    </row>
    <row r="129" spans="1:6" x14ac:dyDescent="0.15">
      <c r="A129">
        <v>5</v>
      </c>
      <c r="B129">
        <v>2</v>
      </c>
      <c r="C129">
        <v>8</v>
      </c>
      <c r="D129">
        <v>2016</v>
      </c>
      <c r="E129" t="s">
        <v>34</v>
      </c>
      <c r="F129">
        <v>2</v>
      </c>
    </row>
    <row r="130" spans="1:6" x14ac:dyDescent="0.15">
      <c r="A130">
        <v>5</v>
      </c>
      <c r="B130">
        <v>2</v>
      </c>
      <c r="C130">
        <v>8</v>
      </c>
      <c r="D130">
        <v>2016</v>
      </c>
      <c r="E130" t="s">
        <v>22</v>
      </c>
      <c r="F130">
        <v>12</v>
      </c>
    </row>
    <row r="131" spans="1:6" x14ac:dyDescent="0.15">
      <c r="A131">
        <v>5</v>
      </c>
      <c r="B131">
        <v>2</v>
      </c>
      <c r="C131">
        <v>8</v>
      </c>
      <c r="D131">
        <v>2016</v>
      </c>
      <c r="E131" t="s">
        <v>66</v>
      </c>
      <c r="F131">
        <v>10</v>
      </c>
    </row>
    <row r="132" spans="1:6" x14ac:dyDescent="0.15">
      <c r="A132">
        <v>5</v>
      </c>
      <c r="B132">
        <v>2</v>
      </c>
      <c r="C132">
        <v>8</v>
      </c>
      <c r="D132">
        <v>2016</v>
      </c>
      <c r="E132" t="s">
        <v>64</v>
      </c>
      <c r="F132">
        <v>2</v>
      </c>
    </row>
    <row r="133" spans="1:6" x14ac:dyDescent="0.15">
      <c r="A133">
        <v>5</v>
      </c>
      <c r="B133">
        <v>2</v>
      </c>
      <c r="C133">
        <v>8</v>
      </c>
      <c r="D133">
        <v>2016</v>
      </c>
      <c r="E133" t="s">
        <v>23</v>
      </c>
      <c r="F13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zoomScale="120" zoomScaleNormal="120" workbookViewId="0">
      <selection activeCell="A2" sqref="A2:D2"/>
    </sheetView>
  </sheetViews>
  <sheetFormatPr defaultRowHeight="13.5" x14ac:dyDescent="0.15"/>
  <cols>
    <col min="1" max="1" width="10.5" bestFit="1" customWidth="1"/>
    <col min="5" max="5" width="32" customWidth="1"/>
    <col min="6" max="6" width="15" bestFit="1" customWidth="1"/>
  </cols>
  <sheetData>
    <row r="1" spans="1:6" x14ac:dyDescent="0.15">
      <c r="A1" t="s">
        <v>1</v>
      </c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15">
      <c r="A2">
        <v>1</v>
      </c>
      <c r="B2">
        <v>30</v>
      </c>
      <c r="C2">
        <v>7</v>
      </c>
      <c r="D2">
        <v>2016</v>
      </c>
      <c r="E2" t="s">
        <v>10</v>
      </c>
      <c r="F2">
        <v>11</v>
      </c>
    </row>
    <row r="3" spans="1:6" x14ac:dyDescent="0.15">
      <c r="E3" t="s">
        <v>11</v>
      </c>
      <c r="F3">
        <v>1</v>
      </c>
    </row>
    <row r="4" spans="1:6" x14ac:dyDescent="0.15">
      <c r="E4" t="s">
        <v>13</v>
      </c>
      <c r="F4">
        <v>5</v>
      </c>
    </row>
    <row r="5" spans="1:6" x14ac:dyDescent="0.15">
      <c r="E5" t="s">
        <v>22</v>
      </c>
      <c r="F5">
        <v>13</v>
      </c>
    </row>
    <row r="6" spans="1:6" x14ac:dyDescent="0.15">
      <c r="E6" t="s">
        <v>14</v>
      </c>
      <c r="F6">
        <v>7</v>
      </c>
    </row>
    <row r="7" spans="1:6" x14ac:dyDescent="0.15">
      <c r="E7" t="s">
        <v>28</v>
      </c>
      <c r="F7">
        <v>5</v>
      </c>
    </row>
    <row r="8" spans="1:6" x14ac:dyDescent="0.15">
      <c r="E8" t="s">
        <v>15</v>
      </c>
      <c r="F8" t="s">
        <v>12</v>
      </c>
    </row>
    <row r="9" spans="1:6" x14ac:dyDescent="0.15">
      <c r="E9" t="s">
        <v>57</v>
      </c>
      <c r="F9" t="s">
        <v>12</v>
      </c>
    </row>
    <row r="10" spans="1:6" x14ac:dyDescent="0.15">
      <c r="E10" t="s">
        <v>16</v>
      </c>
      <c r="F10">
        <v>2</v>
      </c>
    </row>
    <row r="11" spans="1:6" x14ac:dyDescent="0.15">
      <c r="A11">
        <v>2</v>
      </c>
      <c r="B11">
        <v>30</v>
      </c>
      <c r="C11">
        <v>7</v>
      </c>
      <c r="D11">
        <v>2016</v>
      </c>
      <c r="E11" t="s">
        <v>29</v>
      </c>
      <c r="F11" t="s">
        <v>12</v>
      </c>
    </row>
    <row r="12" spans="1:6" x14ac:dyDescent="0.15">
      <c r="E12" t="s">
        <v>14</v>
      </c>
      <c r="F12">
        <v>7</v>
      </c>
    </row>
    <row r="13" spans="1:6" x14ac:dyDescent="0.15">
      <c r="E13" t="s">
        <v>19</v>
      </c>
      <c r="F13">
        <v>4</v>
      </c>
    </row>
    <row r="14" spans="1:6" x14ac:dyDescent="0.15">
      <c r="E14" t="s">
        <v>20</v>
      </c>
      <c r="F14">
        <v>5</v>
      </c>
    </row>
    <row r="15" spans="1:6" x14ac:dyDescent="0.15">
      <c r="E15" t="s">
        <v>16</v>
      </c>
      <c r="F15">
        <v>1</v>
      </c>
    </row>
    <row r="16" spans="1:6" x14ac:dyDescent="0.15">
      <c r="E16" t="s">
        <v>10</v>
      </c>
      <c r="F16">
        <v>2</v>
      </c>
    </row>
    <row r="17" spans="1:6" x14ac:dyDescent="0.15">
      <c r="E17" t="s">
        <v>13</v>
      </c>
      <c r="F17">
        <v>2</v>
      </c>
    </row>
    <row r="18" spans="1:6" x14ac:dyDescent="0.15">
      <c r="E18" t="s">
        <v>21</v>
      </c>
      <c r="F18">
        <v>1</v>
      </c>
    </row>
    <row r="19" spans="1:6" x14ac:dyDescent="0.15">
      <c r="E19" t="s">
        <v>23</v>
      </c>
      <c r="F19">
        <v>1</v>
      </c>
    </row>
    <row r="20" spans="1:6" x14ac:dyDescent="0.15">
      <c r="E20" t="s">
        <v>22</v>
      </c>
      <c r="F20">
        <v>3</v>
      </c>
    </row>
    <row r="21" spans="1:6" x14ac:dyDescent="0.15">
      <c r="E21" t="s">
        <v>37</v>
      </c>
      <c r="F21">
        <v>1</v>
      </c>
    </row>
    <row r="22" spans="1:6" x14ac:dyDescent="0.15">
      <c r="E22" t="s">
        <v>45</v>
      </c>
      <c r="F22">
        <v>3</v>
      </c>
    </row>
    <row r="23" spans="1:6" x14ac:dyDescent="0.15">
      <c r="A23">
        <v>3</v>
      </c>
      <c r="B23">
        <v>1</v>
      </c>
      <c r="C23">
        <v>8</v>
      </c>
      <c r="D23">
        <v>2016</v>
      </c>
      <c r="E23" t="s">
        <v>22</v>
      </c>
      <c r="F23">
        <v>16</v>
      </c>
    </row>
    <row r="24" spans="1:6" x14ac:dyDescent="0.15">
      <c r="E24" t="s">
        <v>14</v>
      </c>
      <c r="F24">
        <v>19</v>
      </c>
    </row>
    <row r="25" spans="1:6" x14ac:dyDescent="0.15">
      <c r="E25" t="s">
        <v>13</v>
      </c>
      <c r="F25">
        <v>12</v>
      </c>
    </row>
    <row r="26" spans="1:6" x14ac:dyDescent="0.15">
      <c r="E26" t="s">
        <v>23</v>
      </c>
      <c r="F26">
        <v>2</v>
      </c>
    </row>
    <row r="27" spans="1:6" x14ac:dyDescent="0.15">
      <c r="E27" t="s">
        <v>29</v>
      </c>
      <c r="F27">
        <v>9</v>
      </c>
    </row>
    <row r="28" spans="1:6" x14ac:dyDescent="0.15">
      <c r="E28" t="s">
        <v>28</v>
      </c>
      <c r="F28">
        <v>17</v>
      </c>
    </row>
    <row r="29" spans="1:6" x14ac:dyDescent="0.15">
      <c r="E29" t="s">
        <v>11</v>
      </c>
      <c r="F29">
        <v>1</v>
      </c>
    </row>
    <row r="30" spans="1:6" x14ac:dyDescent="0.15">
      <c r="E30" t="s">
        <v>30</v>
      </c>
      <c r="F30">
        <v>1</v>
      </c>
    </row>
    <row r="31" spans="1:6" x14ac:dyDescent="0.15">
      <c r="E31" t="s">
        <v>10</v>
      </c>
      <c r="F31">
        <v>4</v>
      </c>
    </row>
    <row r="32" spans="1:6" x14ac:dyDescent="0.15">
      <c r="E32" t="s">
        <v>31</v>
      </c>
      <c r="F32">
        <v>3</v>
      </c>
    </row>
    <row r="33" spans="1:6" x14ac:dyDescent="0.15">
      <c r="E33" t="s">
        <v>33</v>
      </c>
      <c r="F33">
        <v>1</v>
      </c>
    </row>
    <row r="34" spans="1:6" x14ac:dyDescent="0.15">
      <c r="E34" t="s">
        <v>32</v>
      </c>
      <c r="F34">
        <v>1</v>
      </c>
    </row>
    <row r="35" spans="1:6" x14ac:dyDescent="0.15">
      <c r="E35" t="s">
        <v>34</v>
      </c>
      <c r="F35">
        <v>1</v>
      </c>
    </row>
    <row r="36" spans="1:6" x14ac:dyDescent="0.15">
      <c r="A36">
        <v>4</v>
      </c>
      <c r="B36">
        <v>1</v>
      </c>
      <c r="C36">
        <v>8</v>
      </c>
      <c r="D36">
        <v>2016</v>
      </c>
      <c r="E36" t="s">
        <v>29</v>
      </c>
      <c r="F36">
        <v>12</v>
      </c>
    </row>
    <row r="37" spans="1:6" x14ac:dyDescent="0.15">
      <c r="E37" t="s">
        <v>28</v>
      </c>
      <c r="F37">
        <v>8</v>
      </c>
    </row>
    <row r="38" spans="1:6" x14ac:dyDescent="0.15">
      <c r="E38" t="s">
        <v>22</v>
      </c>
      <c r="F38">
        <v>7</v>
      </c>
    </row>
    <row r="39" spans="1:6" x14ac:dyDescent="0.15">
      <c r="E39" t="s">
        <v>13</v>
      </c>
      <c r="F39">
        <v>10</v>
      </c>
    </row>
    <row r="40" spans="1:6" x14ac:dyDescent="0.15">
      <c r="E40" t="s">
        <v>14</v>
      </c>
      <c r="F40">
        <v>9</v>
      </c>
    </row>
    <row r="41" spans="1:6" x14ac:dyDescent="0.15">
      <c r="E41" t="s">
        <v>32</v>
      </c>
      <c r="F41">
        <v>2</v>
      </c>
    </row>
    <row r="42" spans="1:6" x14ac:dyDescent="0.15">
      <c r="E42" t="s">
        <v>37</v>
      </c>
      <c r="F42">
        <v>3</v>
      </c>
    </row>
    <row r="43" spans="1:6" x14ac:dyDescent="0.15">
      <c r="E43" t="s">
        <v>11</v>
      </c>
      <c r="F43">
        <v>2</v>
      </c>
    </row>
    <row r="44" spans="1:6" x14ac:dyDescent="0.15">
      <c r="E44" t="s">
        <v>38</v>
      </c>
      <c r="F44">
        <v>4</v>
      </c>
    </row>
    <row r="45" spans="1:6" x14ac:dyDescent="0.15">
      <c r="E45" t="s">
        <v>64</v>
      </c>
      <c r="F45">
        <v>2</v>
      </c>
    </row>
    <row r="46" spans="1:6" x14ac:dyDescent="0.15">
      <c r="E46" t="s">
        <v>39</v>
      </c>
      <c r="F46" t="s">
        <v>12</v>
      </c>
    </row>
    <row r="47" spans="1:6" x14ac:dyDescent="0.15">
      <c r="E47" t="s">
        <v>10</v>
      </c>
      <c r="F47">
        <v>2</v>
      </c>
    </row>
    <row r="48" spans="1:6" x14ac:dyDescent="0.15">
      <c r="E48" t="s">
        <v>40</v>
      </c>
      <c r="F48">
        <v>1</v>
      </c>
    </row>
    <row r="49" spans="1:6" x14ac:dyDescent="0.15">
      <c r="E49" t="s">
        <v>16</v>
      </c>
      <c r="F49">
        <v>2</v>
      </c>
    </row>
    <row r="50" spans="1:6" x14ac:dyDescent="0.15">
      <c r="E50" t="s">
        <v>34</v>
      </c>
      <c r="F50">
        <v>2</v>
      </c>
    </row>
    <row r="51" spans="1:6" x14ac:dyDescent="0.15">
      <c r="E51" t="s">
        <v>23</v>
      </c>
      <c r="F51">
        <v>2</v>
      </c>
    </row>
    <row r="52" spans="1:6" x14ac:dyDescent="0.15">
      <c r="A52">
        <v>5</v>
      </c>
      <c r="B52">
        <v>2</v>
      </c>
      <c r="C52">
        <v>8</v>
      </c>
      <c r="D52">
        <v>2016</v>
      </c>
      <c r="E52" t="s">
        <v>38</v>
      </c>
      <c r="F52">
        <v>5</v>
      </c>
    </row>
    <row r="53" spans="1:6" x14ac:dyDescent="0.15">
      <c r="E53" t="s">
        <v>14</v>
      </c>
      <c r="F53">
        <v>8</v>
      </c>
    </row>
    <row r="54" spans="1:6" x14ac:dyDescent="0.15">
      <c r="E54" t="s">
        <v>41</v>
      </c>
      <c r="F54">
        <v>1</v>
      </c>
    </row>
    <row r="55" spans="1:6" x14ac:dyDescent="0.15">
      <c r="E55" t="s">
        <v>37</v>
      </c>
      <c r="F55">
        <v>2</v>
      </c>
    </row>
    <row r="56" spans="1:6" x14ac:dyDescent="0.15">
      <c r="E56" t="s">
        <v>10</v>
      </c>
      <c r="F56">
        <v>15</v>
      </c>
    </row>
    <row r="57" spans="1:6" x14ac:dyDescent="0.15">
      <c r="E57" t="s">
        <v>42</v>
      </c>
      <c r="F57">
        <v>2</v>
      </c>
    </row>
    <row r="58" spans="1:6" x14ac:dyDescent="0.15">
      <c r="E58" t="s">
        <v>28</v>
      </c>
      <c r="F58">
        <v>13</v>
      </c>
    </row>
    <row r="59" spans="1:6" x14ac:dyDescent="0.15">
      <c r="E59" t="s">
        <v>32</v>
      </c>
      <c r="F59">
        <v>3</v>
      </c>
    </row>
    <row r="60" spans="1:6" x14ac:dyDescent="0.15">
      <c r="E60" t="s">
        <v>43</v>
      </c>
      <c r="F60">
        <v>2</v>
      </c>
    </row>
    <row r="61" spans="1:6" x14ac:dyDescent="0.15">
      <c r="E61" t="s">
        <v>13</v>
      </c>
      <c r="F61">
        <v>11</v>
      </c>
    </row>
    <row r="62" spans="1:6" x14ac:dyDescent="0.15">
      <c r="E62" t="s">
        <v>11</v>
      </c>
      <c r="F62">
        <v>1</v>
      </c>
    </row>
    <row r="63" spans="1:6" x14ac:dyDescent="0.15">
      <c r="E63" t="s">
        <v>38</v>
      </c>
      <c r="F63">
        <v>8</v>
      </c>
    </row>
    <row r="64" spans="1:6" x14ac:dyDescent="0.15">
      <c r="E64" t="s">
        <v>16</v>
      </c>
      <c r="F64">
        <v>2</v>
      </c>
    </row>
    <row r="65" spans="1:6" x14ac:dyDescent="0.15">
      <c r="E65" t="s">
        <v>22</v>
      </c>
      <c r="F65">
        <v>11</v>
      </c>
    </row>
    <row r="66" spans="1:6" x14ac:dyDescent="0.15">
      <c r="E66" t="s">
        <v>23</v>
      </c>
      <c r="F66">
        <v>1</v>
      </c>
    </row>
    <row r="67" spans="1:6" x14ac:dyDescent="0.15">
      <c r="E67" t="s">
        <v>39</v>
      </c>
      <c r="F67" t="s">
        <v>12</v>
      </c>
    </row>
    <row r="68" spans="1:6" x14ac:dyDescent="0.15">
      <c r="E68" t="s">
        <v>44</v>
      </c>
      <c r="F68" t="s">
        <v>12</v>
      </c>
    </row>
    <row r="69" spans="1:6" x14ac:dyDescent="0.15">
      <c r="E69" t="s">
        <v>46</v>
      </c>
      <c r="F69">
        <v>2</v>
      </c>
    </row>
    <row r="70" spans="1:6" x14ac:dyDescent="0.15">
      <c r="A70">
        <v>1</v>
      </c>
      <c r="B70">
        <v>2</v>
      </c>
      <c r="C70">
        <v>8</v>
      </c>
      <c r="D70">
        <v>2016</v>
      </c>
      <c r="E70" t="s">
        <v>47</v>
      </c>
      <c r="F70">
        <v>1</v>
      </c>
    </row>
    <row r="71" spans="1:6" x14ac:dyDescent="0.15">
      <c r="E71" t="s">
        <v>13</v>
      </c>
      <c r="F71">
        <v>10</v>
      </c>
    </row>
    <row r="72" spans="1:6" x14ac:dyDescent="0.15">
      <c r="E72" t="s">
        <v>10</v>
      </c>
      <c r="F72">
        <v>2</v>
      </c>
    </row>
    <row r="73" spans="1:6" x14ac:dyDescent="0.15">
      <c r="E73" t="s">
        <v>48</v>
      </c>
      <c r="F73">
        <v>2</v>
      </c>
    </row>
    <row r="74" spans="1:6" x14ac:dyDescent="0.15">
      <c r="E74" t="s">
        <v>28</v>
      </c>
      <c r="F74">
        <v>11</v>
      </c>
    </row>
    <row r="75" spans="1:6" x14ac:dyDescent="0.15">
      <c r="E75" t="s">
        <v>49</v>
      </c>
      <c r="F75">
        <v>1</v>
      </c>
    </row>
    <row r="76" spans="1:6" x14ac:dyDescent="0.15">
      <c r="E76" t="s">
        <v>14</v>
      </c>
      <c r="F76">
        <v>8</v>
      </c>
    </row>
    <row r="77" spans="1:6" x14ac:dyDescent="0.15">
      <c r="E77" t="s">
        <v>16</v>
      </c>
      <c r="F77">
        <v>4</v>
      </c>
    </row>
    <row r="78" spans="1:6" x14ac:dyDescent="0.15">
      <c r="E78" t="s">
        <v>22</v>
      </c>
      <c r="F78">
        <v>2</v>
      </c>
    </row>
    <row r="79" spans="1:6" x14ac:dyDescent="0.15">
      <c r="E79" t="s">
        <v>38</v>
      </c>
      <c r="F79">
        <v>3</v>
      </c>
    </row>
    <row r="80" spans="1:6" x14ac:dyDescent="0.15">
      <c r="E80" t="s">
        <v>11</v>
      </c>
      <c r="F80">
        <v>1</v>
      </c>
    </row>
    <row r="81" spans="1:6" x14ac:dyDescent="0.15">
      <c r="A81">
        <v>2</v>
      </c>
      <c r="B81">
        <v>2</v>
      </c>
      <c r="C81">
        <v>8</v>
      </c>
      <c r="D81">
        <v>2016</v>
      </c>
      <c r="E81" t="s">
        <v>50</v>
      </c>
      <c r="F81">
        <v>15</v>
      </c>
    </row>
    <row r="82" spans="1:6" x14ac:dyDescent="0.15">
      <c r="E82" t="s">
        <v>14</v>
      </c>
      <c r="F82">
        <v>3</v>
      </c>
    </row>
    <row r="83" spans="1:6" x14ac:dyDescent="0.15">
      <c r="E83" t="s">
        <v>16</v>
      </c>
      <c r="F83">
        <v>4</v>
      </c>
    </row>
    <row r="84" spans="1:6" x14ac:dyDescent="0.15">
      <c r="E84" t="s">
        <v>34</v>
      </c>
      <c r="F84">
        <v>3</v>
      </c>
    </row>
    <row r="85" spans="1:6" x14ac:dyDescent="0.15">
      <c r="E85" t="s">
        <v>13</v>
      </c>
      <c r="F85">
        <v>10</v>
      </c>
    </row>
    <row r="86" spans="1:6" x14ac:dyDescent="0.15">
      <c r="E86" t="s">
        <v>22</v>
      </c>
      <c r="F86">
        <v>3</v>
      </c>
    </row>
    <row r="87" spans="1:6" x14ac:dyDescent="0.15">
      <c r="E87" t="s">
        <v>51</v>
      </c>
      <c r="F87">
        <v>2</v>
      </c>
    </row>
    <row r="88" spans="1:6" x14ac:dyDescent="0.15">
      <c r="E88" t="s">
        <v>52</v>
      </c>
      <c r="F88">
        <v>1</v>
      </c>
    </row>
    <row r="89" spans="1:6" x14ac:dyDescent="0.15">
      <c r="E89" t="s">
        <v>10</v>
      </c>
      <c r="F89">
        <v>5</v>
      </c>
    </row>
    <row r="90" spans="1:6" x14ac:dyDescent="0.15">
      <c r="E90" t="s">
        <v>23</v>
      </c>
      <c r="F90">
        <v>2</v>
      </c>
    </row>
    <row r="91" spans="1:6" x14ac:dyDescent="0.15">
      <c r="E91" t="s">
        <v>53</v>
      </c>
      <c r="F91">
        <v>5</v>
      </c>
    </row>
    <row r="92" spans="1:6" x14ac:dyDescent="0.15">
      <c r="A92">
        <v>3</v>
      </c>
      <c r="B92">
        <v>2</v>
      </c>
      <c r="C92">
        <v>8</v>
      </c>
      <c r="D92">
        <v>2016</v>
      </c>
      <c r="E92" t="s">
        <v>23</v>
      </c>
      <c r="F92">
        <v>2</v>
      </c>
    </row>
    <row r="93" spans="1:6" x14ac:dyDescent="0.15">
      <c r="E93" t="s">
        <v>22</v>
      </c>
      <c r="F93">
        <v>16</v>
      </c>
    </row>
    <row r="94" spans="1:6" x14ac:dyDescent="0.15">
      <c r="E94" t="s">
        <v>13</v>
      </c>
      <c r="F94">
        <v>13</v>
      </c>
    </row>
    <row r="95" spans="1:6" x14ac:dyDescent="0.15">
      <c r="E95" t="s">
        <v>54</v>
      </c>
      <c r="F95">
        <v>5</v>
      </c>
    </row>
    <row r="96" spans="1:6" x14ac:dyDescent="0.15">
      <c r="E96" t="s">
        <v>55</v>
      </c>
      <c r="F96">
        <v>2</v>
      </c>
    </row>
    <row r="97" spans="1:6" x14ac:dyDescent="0.15">
      <c r="E97" t="s">
        <v>50</v>
      </c>
      <c r="F97">
        <v>12</v>
      </c>
    </row>
    <row r="98" spans="1:6" x14ac:dyDescent="0.15">
      <c r="E98" t="s">
        <v>10</v>
      </c>
      <c r="F98">
        <v>7</v>
      </c>
    </row>
    <row r="99" spans="1:6" x14ac:dyDescent="0.15">
      <c r="E99" t="s">
        <v>15</v>
      </c>
      <c r="F99">
        <v>2</v>
      </c>
    </row>
    <row r="100" spans="1:6" x14ac:dyDescent="0.15">
      <c r="E100" t="s">
        <v>38</v>
      </c>
      <c r="F100">
        <v>1</v>
      </c>
    </row>
    <row r="101" spans="1:6" x14ac:dyDescent="0.15">
      <c r="E101" t="s">
        <v>48</v>
      </c>
      <c r="F101">
        <v>1</v>
      </c>
    </row>
    <row r="102" spans="1:6" x14ac:dyDescent="0.15">
      <c r="E102" t="s">
        <v>56</v>
      </c>
      <c r="F102">
        <v>1</v>
      </c>
    </row>
    <row r="103" spans="1:6" x14ac:dyDescent="0.15">
      <c r="E103" t="s">
        <v>44</v>
      </c>
      <c r="F103">
        <v>6</v>
      </c>
    </row>
    <row r="104" spans="1:6" x14ac:dyDescent="0.15">
      <c r="E104" t="s">
        <v>57</v>
      </c>
      <c r="F104" t="s">
        <v>12</v>
      </c>
    </row>
    <row r="105" spans="1:6" x14ac:dyDescent="0.15">
      <c r="E105" t="s">
        <v>14</v>
      </c>
      <c r="F105">
        <v>4</v>
      </c>
    </row>
    <row r="106" spans="1:6" x14ac:dyDescent="0.15">
      <c r="E106" t="s">
        <v>32</v>
      </c>
      <c r="F106">
        <v>1</v>
      </c>
    </row>
    <row r="107" spans="1:6" x14ac:dyDescent="0.15">
      <c r="E107" t="s">
        <v>34</v>
      </c>
      <c r="F107">
        <v>2</v>
      </c>
    </row>
    <row r="108" spans="1:6" x14ac:dyDescent="0.15">
      <c r="E108" t="s">
        <v>58</v>
      </c>
      <c r="F108">
        <v>1</v>
      </c>
    </row>
    <row r="109" spans="1:6" x14ac:dyDescent="0.15">
      <c r="A109">
        <v>4</v>
      </c>
      <c r="B109">
        <v>2</v>
      </c>
      <c r="C109">
        <v>8</v>
      </c>
      <c r="D109">
        <v>2016</v>
      </c>
      <c r="E109" t="s">
        <v>22</v>
      </c>
      <c r="F109">
        <v>12</v>
      </c>
    </row>
    <row r="110" spans="1:6" x14ac:dyDescent="0.15">
      <c r="E110" t="s">
        <v>16</v>
      </c>
      <c r="F110">
        <v>3</v>
      </c>
    </row>
    <row r="111" spans="1:6" x14ac:dyDescent="0.15">
      <c r="E111" t="s">
        <v>13</v>
      </c>
      <c r="F111">
        <v>12</v>
      </c>
    </row>
    <row r="112" spans="1:6" x14ac:dyDescent="0.15">
      <c r="E112" t="s">
        <v>59</v>
      </c>
      <c r="F112">
        <v>13</v>
      </c>
    </row>
    <row r="113" spans="1:6" x14ac:dyDescent="0.15">
      <c r="E113" t="s">
        <v>60</v>
      </c>
      <c r="F113">
        <v>2</v>
      </c>
    </row>
    <row r="114" spans="1:6" x14ac:dyDescent="0.15">
      <c r="E114" t="s">
        <v>55</v>
      </c>
      <c r="F114">
        <v>1</v>
      </c>
    </row>
    <row r="115" spans="1:6" x14ac:dyDescent="0.15">
      <c r="E115" t="s">
        <v>61</v>
      </c>
      <c r="F115">
        <v>5</v>
      </c>
    </row>
    <row r="116" spans="1:6" x14ac:dyDescent="0.15">
      <c r="E116" t="s">
        <v>14</v>
      </c>
      <c r="F116">
        <v>19</v>
      </c>
    </row>
    <row r="117" spans="1:6" x14ac:dyDescent="0.15">
      <c r="E117" t="s">
        <v>11</v>
      </c>
      <c r="F117">
        <v>1</v>
      </c>
    </row>
    <row r="118" spans="1:6" x14ac:dyDescent="0.15">
      <c r="E118" t="s">
        <v>34</v>
      </c>
      <c r="F118">
        <v>2</v>
      </c>
    </row>
    <row r="119" spans="1:6" x14ac:dyDescent="0.15">
      <c r="E119" t="s">
        <v>62</v>
      </c>
      <c r="F119">
        <v>1</v>
      </c>
    </row>
    <row r="120" spans="1:6" x14ac:dyDescent="0.15">
      <c r="E120" t="s">
        <v>38</v>
      </c>
      <c r="F120">
        <v>3</v>
      </c>
    </row>
    <row r="121" spans="1:6" x14ac:dyDescent="0.15">
      <c r="E121" t="s">
        <v>63</v>
      </c>
      <c r="F121">
        <v>6</v>
      </c>
    </row>
    <row r="122" spans="1:6" x14ac:dyDescent="0.15">
      <c r="E122" t="s">
        <v>10</v>
      </c>
      <c r="F122">
        <v>3</v>
      </c>
    </row>
    <row r="123" spans="1:6" x14ac:dyDescent="0.15">
      <c r="E123" t="s">
        <v>32</v>
      </c>
      <c r="F123">
        <v>2</v>
      </c>
    </row>
    <row r="124" spans="1:6" x14ac:dyDescent="0.15">
      <c r="E124" t="s">
        <v>29</v>
      </c>
      <c r="F124">
        <v>8</v>
      </c>
    </row>
    <row r="125" spans="1:6" x14ac:dyDescent="0.15">
      <c r="E125" t="s">
        <v>64</v>
      </c>
      <c r="F125">
        <v>1</v>
      </c>
    </row>
    <row r="126" spans="1:6" x14ac:dyDescent="0.15">
      <c r="A126">
        <v>5</v>
      </c>
      <c r="B126">
        <v>2</v>
      </c>
      <c r="C126">
        <v>8</v>
      </c>
      <c r="D126">
        <v>2016</v>
      </c>
      <c r="E126" t="s">
        <v>65</v>
      </c>
      <c r="F126">
        <v>2</v>
      </c>
    </row>
    <row r="127" spans="1:6" x14ac:dyDescent="0.15">
      <c r="E127" t="s">
        <v>10</v>
      </c>
      <c r="F127">
        <v>2</v>
      </c>
    </row>
    <row r="128" spans="1:6" x14ac:dyDescent="0.15">
      <c r="E128" t="s">
        <v>38</v>
      </c>
      <c r="F128">
        <v>3</v>
      </c>
    </row>
    <row r="129" spans="5:6" x14ac:dyDescent="0.15">
      <c r="E129" t="s">
        <v>16</v>
      </c>
      <c r="F129">
        <v>2</v>
      </c>
    </row>
    <row r="130" spans="5:6" x14ac:dyDescent="0.15">
      <c r="E130" t="s">
        <v>13</v>
      </c>
      <c r="F130">
        <v>12</v>
      </c>
    </row>
    <row r="131" spans="5:6" x14ac:dyDescent="0.15">
      <c r="E131" t="s">
        <v>61</v>
      </c>
      <c r="F131">
        <v>10</v>
      </c>
    </row>
    <row r="132" spans="5:6" x14ac:dyDescent="0.15">
      <c r="E132" t="s">
        <v>14</v>
      </c>
      <c r="F132">
        <v>2</v>
      </c>
    </row>
    <row r="133" spans="5:6" x14ac:dyDescent="0.15">
      <c r="E133" t="s">
        <v>34</v>
      </c>
      <c r="F133">
        <v>2</v>
      </c>
    </row>
    <row r="134" spans="5:6" x14ac:dyDescent="0.15">
      <c r="E134" t="s">
        <v>22</v>
      </c>
      <c r="F134">
        <v>12</v>
      </c>
    </row>
    <row r="135" spans="5:6" x14ac:dyDescent="0.15">
      <c r="E135" t="s">
        <v>66</v>
      </c>
      <c r="F135" t="s">
        <v>12</v>
      </c>
    </row>
    <row r="136" spans="5:6" x14ac:dyDescent="0.15">
      <c r="E136" t="s">
        <v>64</v>
      </c>
      <c r="F136">
        <v>2</v>
      </c>
    </row>
    <row r="137" spans="5:6" x14ac:dyDescent="0.15">
      <c r="E137" t="s">
        <v>23</v>
      </c>
      <c r="F13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topLeftCell="A52" workbookViewId="0">
      <selection activeCell="C70" sqref="C70"/>
    </sheetView>
  </sheetViews>
  <sheetFormatPr defaultRowHeight="13.5" x14ac:dyDescent="0.15"/>
  <cols>
    <col min="1" max="1" width="10.5" bestFit="1" customWidth="1"/>
  </cols>
  <sheetData>
    <row r="1" spans="1:3" x14ac:dyDescent="0.15">
      <c r="A1" t="s">
        <v>1</v>
      </c>
      <c r="B1" t="s">
        <v>67</v>
      </c>
      <c r="C1" t="s">
        <v>68</v>
      </c>
    </row>
    <row r="2" spans="1:3" x14ac:dyDescent="0.15">
      <c r="A2">
        <v>1</v>
      </c>
      <c r="B2">
        <v>1</v>
      </c>
      <c r="C2" t="s">
        <v>69</v>
      </c>
    </row>
    <row r="3" spans="1:3" x14ac:dyDescent="0.15">
      <c r="A3">
        <v>1</v>
      </c>
      <c r="B3">
        <v>2</v>
      </c>
      <c r="C3" t="s">
        <v>69</v>
      </c>
    </row>
    <row r="4" spans="1:3" x14ac:dyDescent="0.15">
      <c r="A4">
        <v>1</v>
      </c>
      <c r="B4">
        <v>3</v>
      </c>
      <c r="C4" t="s">
        <v>70</v>
      </c>
    </row>
    <row r="5" spans="1:3" x14ac:dyDescent="0.15">
      <c r="A5">
        <v>1</v>
      </c>
      <c r="B5">
        <v>4</v>
      </c>
      <c r="C5" t="s">
        <v>70</v>
      </c>
    </row>
    <row r="6" spans="1:3" x14ac:dyDescent="0.15">
      <c r="A6">
        <v>1</v>
      </c>
      <c r="B6">
        <v>5</v>
      </c>
      <c r="C6" t="s">
        <v>70</v>
      </c>
    </row>
    <row r="7" spans="1:3" x14ac:dyDescent="0.15">
      <c r="A7">
        <v>1</v>
      </c>
      <c r="B7">
        <v>6</v>
      </c>
      <c r="C7" t="s">
        <v>71</v>
      </c>
    </row>
    <row r="8" spans="1:3" x14ac:dyDescent="0.15">
      <c r="A8">
        <v>1</v>
      </c>
      <c r="B8">
        <v>7</v>
      </c>
      <c r="C8" t="s">
        <v>70</v>
      </c>
    </row>
    <row r="9" spans="1:3" x14ac:dyDescent="0.15">
      <c r="A9">
        <v>1</v>
      </c>
      <c r="B9">
        <v>8</v>
      </c>
      <c r="C9" t="s">
        <v>69</v>
      </c>
    </row>
    <row r="10" spans="1:3" x14ac:dyDescent="0.15">
      <c r="A10">
        <v>1</v>
      </c>
      <c r="B10">
        <v>9</v>
      </c>
      <c r="C10" t="s">
        <v>69</v>
      </c>
    </row>
    <row r="11" spans="1:3" x14ac:dyDescent="0.15">
      <c r="A11">
        <v>1</v>
      </c>
      <c r="B11">
        <v>10</v>
      </c>
      <c r="C11" t="s">
        <v>69</v>
      </c>
    </row>
    <row r="12" spans="1:3" x14ac:dyDescent="0.15">
      <c r="A12">
        <v>1</v>
      </c>
      <c r="B12">
        <v>11</v>
      </c>
      <c r="C12" t="s">
        <v>72</v>
      </c>
    </row>
    <row r="13" spans="1:3" x14ac:dyDescent="0.15">
      <c r="A13">
        <v>1</v>
      </c>
      <c r="B13">
        <v>12</v>
      </c>
      <c r="C13" t="s">
        <v>71</v>
      </c>
    </row>
    <row r="14" spans="1:3" x14ac:dyDescent="0.15">
      <c r="A14">
        <v>1</v>
      </c>
      <c r="B14">
        <v>13</v>
      </c>
      <c r="C14" t="s">
        <v>69</v>
      </c>
    </row>
    <row r="15" spans="1:3" x14ac:dyDescent="0.15">
      <c r="A15">
        <v>1</v>
      </c>
      <c r="B15">
        <v>14</v>
      </c>
      <c r="C15" t="s">
        <v>69</v>
      </c>
    </row>
    <row r="16" spans="1:3" x14ac:dyDescent="0.15">
      <c r="A16">
        <v>1</v>
      </c>
      <c r="B16">
        <v>15</v>
      </c>
      <c r="C16" t="s">
        <v>69</v>
      </c>
    </row>
    <row r="17" spans="1:3" x14ac:dyDescent="0.15">
      <c r="A17">
        <v>2</v>
      </c>
      <c r="B17">
        <v>1</v>
      </c>
      <c r="C17" t="s">
        <v>69</v>
      </c>
    </row>
    <row r="18" spans="1:3" x14ac:dyDescent="0.15">
      <c r="A18">
        <v>2</v>
      </c>
      <c r="B18">
        <v>2</v>
      </c>
      <c r="C18" t="s">
        <v>69</v>
      </c>
    </row>
    <row r="19" spans="1:3" x14ac:dyDescent="0.15">
      <c r="A19">
        <v>2</v>
      </c>
      <c r="B19">
        <v>3</v>
      </c>
      <c r="C19" t="s">
        <v>71</v>
      </c>
    </row>
    <row r="20" spans="1:3" x14ac:dyDescent="0.15">
      <c r="A20">
        <v>2</v>
      </c>
      <c r="B20">
        <v>4</v>
      </c>
      <c r="C20" t="s">
        <v>70</v>
      </c>
    </row>
    <row r="21" spans="1:3" x14ac:dyDescent="0.15">
      <c r="A21">
        <v>2</v>
      </c>
      <c r="B21">
        <v>5</v>
      </c>
      <c r="C21" t="s">
        <v>70</v>
      </c>
    </row>
    <row r="22" spans="1:3" x14ac:dyDescent="0.15">
      <c r="A22">
        <v>2</v>
      </c>
      <c r="B22">
        <v>6</v>
      </c>
      <c r="C22" t="s">
        <v>71</v>
      </c>
    </row>
    <row r="23" spans="1:3" x14ac:dyDescent="0.15">
      <c r="A23">
        <v>2</v>
      </c>
      <c r="B23">
        <v>7</v>
      </c>
      <c r="C23" t="s">
        <v>69</v>
      </c>
    </row>
    <row r="24" spans="1:3" x14ac:dyDescent="0.15">
      <c r="A24">
        <v>2</v>
      </c>
      <c r="B24">
        <v>8</v>
      </c>
      <c r="C24" t="s">
        <v>69</v>
      </c>
    </row>
    <row r="25" spans="1:3" x14ac:dyDescent="0.15">
      <c r="A25">
        <v>2</v>
      </c>
      <c r="B25">
        <v>9</v>
      </c>
      <c r="C25" t="s">
        <v>70</v>
      </c>
    </row>
    <row r="26" spans="1:3" x14ac:dyDescent="0.15">
      <c r="A26">
        <v>2</v>
      </c>
      <c r="B26">
        <v>10</v>
      </c>
      <c r="C26" t="s">
        <v>69</v>
      </c>
    </row>
    <row r="27" spans="1:3" x14ac:dyDescent="0.15">
      <c r="A27">
        <v>2</v>
      </c>
      <c r="B27">
        <v>11</v>
      </c>
      <c r="C27" t="s">
        <v>71</v>
      </c>
    </row>
    <row r="28" spans="1:3" x14ac:dyDescent="0.15">
      <c r="A28">
        <v>2</v>
      </c>
      <c r="B28">
        <v>12</v>
      </c>
      <c r="C28" t="s">
        <v>71</v>
      </c>
    </row>
    <row r="29" spans="1:3" x14ac:dyDescent="0.15">
      <c r="A29">
        <v>2</v>
      </c>
      <c r="B29">
        <v>13</v>
      </c>
      <c r="C29" t="s">
        <v>69</v>
      </c>
    </row>
    <row r="30" spans="1:3" x14ac:dyDescent="0.15">
      <c r="A30">
        <v>2</v>
      </c>
      <c r="B30">
        <v>14</v>
      </c>
      <c r="C30" t="s">
        <v>69</v>
      </c>
    </row>
    <row r="31" spans="1:3" x14ac:dyDescent="0.15">
      <c r="A31">
        <v>2</v>
      </c>
      <c r="B31">
        <v>15</v>
      </c>
      <c r="C31" t="s">
        <v>70</v>
      </c>
    </row>
    <row r="32" spans="1:3" x14ac:dyDescent="0.15">
      <c r="A32">
        <v>3</v>
      </c>
      <c r="B32">
        <v>1</v>
      </c>
      <c r="C32" t="s">
        <v>71</v>
      </c>
    </row>
    <row r="33" spans="1:3" x14ac:dyDescent="0.15">
      <c r="A33">
        <v>3</v>
      </c>
      <c r="B33">
        <v>2</v>
      </c>
      <c r="C33" t="s">
        <v>69</v>
      </c>
    </row>
    <row r="34" spans="1:3" x14ac:dyDescent="0.15">
      <c r="A34">
        <v>3</v>
      </c>
      <c r="B34">
        <v>3</v>
      </c>
      <c r="C34" t="s">
        <v>69</v>
      </c>
    </row>
    <row r="35" spans="1:3" x14ac:dyDescent="0.15">
      <c r="A35">
        <v>3</v>
      </c>
      <c r="B35">
        <v>4</v>
      </c>
      <c r="C35" t="s">
        <v>69</v>
      </c>
    </row>
    <row r="36" spans="1:3" x14ac:dyDescent="0.15">
      <c r="A36">
        <v>3</v>
      </c>
      <c r="B36">
        <v>5</v>
      </c>
      <c r="C36" t="s">
        <v>69</v>
      </c>
    </row>
    <row r="37" spans="1:3" x14ac:dyDescent="0.15">
      <c r="A37">
        <v>3</v>
      </c>
      <c r="B37">
        <v>6</v>
      </c>
      <c r="C37" t="s">
        <v>70</v>
      </c>
    </row>
    <row r="38" spans="1:3" x14ac:dyDescent="0.15">
      <c r="A38">
        <v>3</v>
      </c>
      <c r="B38">
        <v>7</v>
      </c>
      <c r="C38" t="s">
        <v>69</v>
      </c>
    </row>
    <row r="39" spans="1:3" x14ac:dyDescent="0.15">
      <c r="A39">
        <v>3</v>
      </c>
      <c r="B39">
        <v>8</v>
      </c>
      <c r="C39" t="s">
        <v>69</v>
      </c>
    </row>
    <row r="40" spans="1:3" x14ac:dyDescent="0.15">
      <c r="A40">
        <v>3</v>
      </c>
      <c r="B40">
        <v>9</v>
      </c>
      <c r="C40" t="s">
        <v>69</v>
      </c>
    </row>
    <row r="41" spans="1:3" x14ac:dyDescent="0.15">
      <c r="A41">
        <v>3</v>
      </c>
      <c r="B41">
        <v>10</v>
      </c>
      <c r="C41" t="s">
        <v>70</v>
      </c>
    </row>
    <row r="42" spans="1:3" x14ac:dyDescent="0.15">
      <c r="A42">
        <v>3</v>
      </c>
      <c r="B42">
        <v>11</v>
      </c>
      <c r="C42" t="s">
        <v>70</v>
      </c>
    </row>
    <row r="43" spans="1:3" x14ac:dyDescent="0.15">
      <c r="A43">
        <v>3</v>
      </c>
      <c r="B43">
        <v>12</v>
      </c>
      <c r="C43" t="s">
        <v>70</v>
      </c>
    </row>
    <row r="44" spans="1:3" x14ac:dyDescent="0.15">
      <c r="A44">
        <v>3</v>
      </c>
      <c r="B44">
        <v>13</v>
      </c>
      <c r="C44" t="s">
        <v>69</v>
      </c>
    </row>
    <row r="45" spans="1:3" x14ac:dyDescent="0.15">
      <c r="A45">
        <v>3</v>
      </c>
      <c r="B45">
        <v>14</v>
      </c>
      <c r="C45" t="s">
        <v>69</v>
      </c>
    </row>
    <row r="46" spans="1:3" x14ac:dyDescent="0.15">
      <c r="A46">
        <v>3</v>
      </c>
      <c r="B46">
        <v>15</v>
      </c>
      <c r="C46" t="s">
        <v>71</v>
      </c>
    </row>
    <row r="47" spans="1:3" x14ac:dyDescent="0.15">
      <c r="A47">
        <v>4</v>
      </c>
      <c r="B47">
        <v>1</v>
      </c>
      <c r="C47" t="s">
        <v>71</v>
      </c>
    </row>
    <row r="48" spans="1:3" x14ac:dyDescent="0.15">
      <c r="A48">
        <v>4</v>
      </c>
      <c r="B48">
        <v>2</v>
      </c>
      <c r="C48" t="s">
        <v>69</v>
      </c>
    </row>
    <row r="49" spans="1:3" x14ac:dyDescent="0.15">
      <c r="A49">
        <v>4</v>
      </c>
      <c r="B49">
        <v>3</v>
      </c>
      <c r="C49" t="s">
        <v>69</v>
      </c>
    </row>
    <row r="50" spans="1:3" x14ac:dyDescent="0.15">
      <c r="A50">
        <v>4</v>
      </c>
      <c r="B50">
        <v>4</v>
      </c>
      <c r="C50" t="s">
        <v>69</v>
      </c>
    </row>
    <row r="51" spans="1:3" x14ac:dyDescent="0.15">
      <c r="A51">
        <v>4</v>
      </c>
      <c r="B51">
        <v>5</v>
      </c>
      <c r="C51" t="s">
        <v>70</v>
      </c>
    </row>
    <row r="52" spans="1:3" x14ac:dyDescent="0.15">
      <c r="A52">
        <v>4</v>
      </c>
      <c r="B52">
        <v>6</v>
      </c>
      <c r="C52" t="s">
        <v>71</v>
      </c>
    </row>
    <row r="53" spans="1:3" x14ac:dyDescent="0.15">
      <c r="A53">
        <v>4</v>
      </c>
      <c r="B53">
        <v>7</v>
      </c>
      <c r="C53" t="s">
        <v>69</v>
      </c>
    </row>
    <row r="54" spans="1:3" x14ac:dyDescent="0.15">
      <c r="A54">
        <v>4</v>
      </c>
      <c r="B54">
        <v>8</v>
      </c>
      <c r="C54" t="s">
        <v>69</v>
      </c>
    </row>
    <row r="55" spans="1:3" x14ac:dyDescent="0.15">
      <c r="A55">
        <v>4</v>
      </c>
      <c r="B55">
        <v>9</v>
      </c>
      <c r="C55" t="s">
        <v>69</v>
      </c>
    </row>
    <row r="56" spans="1:3" x14ac:dyDescent="0.15">
      <c r="A56">
        <v>4</v>
      </c>
      <c r="B56">
        <v>10</v>
      </c>
      <c r="C56" t="s">
        <v>71</v>
      </c>
    </row>
    <row r="57" spans="1:3" x14ac:dyDescent="0.15">
      <c r="A57">
        <v>4</v>
      </c>
      <c r="B57">
        <v>11</v>
      </c>
      <c r="C57" t="s">
        <v>70</v>
      </c>
    </row>
    <row r="58" spans="1:3" x14ac:dyDescent="0.15">
      <c r="A58">
        <v>4</v>
      </c>
      <c r="B58">
        <v>12</v>
      </c>
      <c r="C58" t="s">
        <v>70</v>
      </c>
    </row>
    <row r="59" spans="1:3" x14ac:dyDescent="0.15">
      <c r="A59">
        <v>4</v>
      </c>
      <c r="B59">
        <v>13</v>
      </c>
      <c r="C59" t="s">
        <v>69</v>
      </c>
    </row>
    <row r="60" spans="1:3" x14ac:dyDescent="0.15">
      <c r="A60">
        <v>4</v>
      </c>
      <c r="B60">
        <v>14</v>
      </c>
      <c r="C60" t="s">
        <v>69</v>
      </c>
    </row>
    <row r="61" spans="1:3" x14ac:dyDescent="0.15">
      <c r="A61">
        <v>4</v>
      </c>
      <c r="B61">
        <v>15</v>
      </c>
      <c r="C61" t="s">
        <v>71</v>
      </c>
    </row>
    <row r="62" spans="1:3" x14ac:dyDescent="0.15">
      <c r="A62">
        <v>5</v>
      </c>
      <c r="B62">
        <v>1</v>
      </c>
      <c r="C62" t="s">
        <v>71</v>
      </c>
    </row>
    <row r="63" spans="1:3" x14ac:dyDescent="0.15">
      <c r="A63">
        <v>5</v>
      </c>
      <c r="B63">
        <v>2</v>
      </c>
      <c r="C63" t="s">
        <v>69</v>
      </c>
    </row>
    <row r="64" spans="1:3" x14ac:dyDescent="0.15">
      <c r="A64">
        <v>5</v>
      </c>
      <c r="B64">
        <v>3</v>
      </c>
      <c r="C64" t="s">
        <v>70</v>
      </c>
    </row>
    <row r="65" spans="1:3" x14ac:dyDescent="0.15">
      <c r="A65">
        <v>5</v>
      </c>
      <c r="B65">
        <v>4</v>
      </c>
      <c r="C65" t="s">
        <v>71</v>
      </c>
    </row>
    <row r="66" spans="1:3" x14ac:dyDescent="0.15">
      <c r="A66">
        <v>5</v>
      </c>
      <c r="B66">
        <v>5</v>
      </c>
      <c r="C66" t="s">
        <v>69</v>
      </c>
    </row>
    <row r="67" spans="1:3" x14ac:dyDescent="0.15">
      <c r="A67">
        <v>5</v>
      </c>
      <c r="B67">
        <v>6</v>
      </c>
      <c r="C67" t="s">
        <v>70</v>
      </c>
    </row>
    <row r="68" spans="1:3" x14ac:dyDescent="0.15">
      <c r="A68">
        <v>5</v>
      </c>
      <c r="B68">
        <v>7</v>
      </c>
      <c r="C68" t="s">
        <v>69</v>
      </c>
    </row>
    <row r="69" spans="1:3" x14ac:dyDescent="0.15">
      <c r="A69">
        <v>5</v>
      </c>
      <c r="B69">
        <v>8</v>
      </c>
      <c r="C69" t="s">
        <v>69</v>
      </c>
    </row>
    <row r="70" spans="1:3" x14ac:dyDescent="0.15">
      <c r="A70">
        <v>5</v>
      </c>
      <c r="B70">
        <v>9</v>
      </c>
      <c r="C70" t="s">
        <v>69</v>
      </c>
    </row>
    <row r="71" spans="1:3" x14ac:dyDescent="0.15">
      <c r="A71">
        <v>5</v>
      </c>
      <c r="B71">
        <v>10</v>
      </c>
      <c r="C71" t="s">
        <v>71</v>
      </c>
    </row>
    <row r="72" spans="1:3" x14ac:dyDescent="0.15">
      <c r="A72">
        <v>5</v>
      </c>
      <c r="B72">
        <v>11</v>
      </c>
      <c r="C72" t="s">
        <v>69</v>
      </c>
    </row>
    <row r="73" spans="1:3" x14ac:dyDescent="0.15">
      <c r="A73">
        <v>5</v>
      </c>
      <c r="B73">
        <v>12</v>
      </c>
      <c r="C73" t="s">
        <v>70</v>
      </c>
    </row>
    <row r="74" spans="1:3" x14ac:dyDescent="0.15">
      <c r="A74">
        <v>5</v>
      </c>
      <c r="B74">
        <v>13</v>
      </c>
      <c r="C74" t="s">
        <v>69</v>
      </c>
    </row>
    <row r="75" spans="1:3" x14ac:dyDescent="0.15">
      <c r="A75">
        <v>5</v>
      </c>
      <c r="B75">
        <v>14</v>
      </c>
      <c r="C75" t="s">
        <v>69</v>
      </c>
    </row>
    <row r="76" spans="1:3" x14ac:dyDescent="0.15">
      <c r="A76">
        <v>5</v>
      </c>
      <c r="B76">
        <v>15</v>
      </c>
      <c r="C76" t="s">
        <v>70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3.5" x14ac:dyDescent="0.15"/>
  <cols>
    <col min="1" max="1" width="10.5" bestFit="1" customWidth="1"/>
    <col min="2" max="2" width="26.125" bestFit="1" customWidth="1"/>
    <col min="3" max="3" width="37.125" bestFit="1" customWidth="1"/>
  </cols>
  <sheetData>
    <row r="1" spans="1:4" x14ac:dyDescent="0.15">
      <c r="A1" t="s">
        <v>1</v>
      </c>
      <c r="B1" t="s">
        <v>2</v>
      </c>
      <c r="C1" t="s">
        <v>0</v>
      </c>
      <c r="D1" t="s">
        <v>25</v>
      </c>
    </row>
    <row r="2" spans="1:4" x14ac:dyDescent="0.15">
      <c r="A2">
        <v>1</v>
      </c>
      <c r="B2" t="s">
        <v>3</v>
      </c>
      <c r="C2" t="s">
        <v>4</v>
      </c>
    </row>
    <row r="3" spans="1:4" x14ac:dyDescent="0.15">
      <c r="A3">
        <v>2</v>
      </c>
      <c r="B3" t="s">
        <v>17</v>
      </c>
      <c r="C3" t="s">
        <v>18</v>
      </c>
    </row>
    <row r="4" spans="1:4" x14ac:dyDescent="0.15">
      <c r="A4">
        <v>3</v>
      </c>
      <c r="B4" t="s">
        <v>24</v>
      </c>
      <c r="C4" t="s">
        <v>26</v>
      </c>
      <c r="D4" t="s">
        <v>27</v>
      </c>
    </row>
    <row r="5" spans="1:4" x14ac:dyDescent="0.15">
      <c r="A5">
        <v>4</v>
      </c>
      <c r="B5" t="s">
        <v>35</v>
      </c>
      <c r="C5" t="s">
        <v>36</v>
      </c>
    </row>
    <row r="6" spans="1:4" x14ac:dyDescent="0.15">
      <c r="A6">
        <v>5</v>
      </c>
      <c r="B6" t="s">
        <v>76</v>
      </c>
      <c r="C6" t="s">
        <v>77</v>
      </c>
      <c r="D6" t="s">
        <v>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Summary</vt:lpstr>
      <vt:lpstr>fish_data_fixed</vt:lpstr>
      <vt:lpstr>fish_data</vt:lpstr>
      <vt:lpstr>habitat_data</vt:lpstr>
      <vt:lpstr>transect_info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2016-08-03T18:10:00Z</dcterms:modified>
</cp:coreProperties>
</file>