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norii\Downloads\"/>
    </mc:Choice>
  </mc:AlternateContent>
  <xr:revisionPtr revIDLastSave="0" documentId="13_ncr:1_{4F04FCC6-3A7C-42EB-819D-E930704194D1}" xr6:coauthVersionLast="36" xr6:coauthVersionMax="47" xr10:uidLastSave="{00000000-0000-0000-0000-000000000000}"/>
  <bookViews>
    <workbookView xWindow="-108" yWindow="-108" windowWidth="23256" windowHeight="12576" xr2:uid="{00000000-000D-0000-FFFF-FFFF00000000}"/>
  </bookViews>
  <sheets>
    <sheet name="Flower_info_2" sheetId="1" r:id="rId1"/>
    <sheet name="Sheet1" sheetId="2" r:id="rId2"/>
  </sheets>
  <definedNames>
    <definedName name="_xlnm._FilterDatabase" localSheetId="0" hidden="1">Flower_info_2!$A$1:$I$131</definedName>
  </definedNames>
  <calcPr calcId="191029"/>
</workbook>
</file>

<file path=xl/calcChain.xml><?xml version="1.0" encoding="utf-8"?>
<calcChain xmlns="http://schemas.openxmlformats.org/spreadsheetml/2006/main">
  <c r="E3" i="1" l="1"/>
  <c r="E11" i="1"/>
  <c r="E119" i="1"/>
  <c r="E80" i="1"/>
  <c r="E5" i="1"/>
  <c r="E17" i="1"/>
  <c r="E4" i="1"/>
  <c r="E7" i="1"/>
  <c r="E14" i="1"/>
  <c r="E15" i="1"/>
  <c r="E16" i="1"/>
  <c r="E18" i="1"/>
  <c r="E112" i="1"/>
  <c r="E111" i="1"/>
  <c r="E101" i="1"/>
  <c r="E91" i="1"/>
  <c r="E61" i="1"/>
  <c r="E19" i="1"/>
  <c r="E123" i="1"/>
  <c r="E113" i="1"/>
  <c r="E8" i="1"/>
  <c r="E25" i="1"/>
  <c r="E9" i="1"/>
  <c r="E13" i="1"/>
  <c r="E31" i="1"/>
  <c r="E39" i="1"/>
  <c r="E45" i="1"/>
  <c r="E51" i="1"/>
  <c r="E131" i="1"/>
  <c r="E128" i="1"/>
  <c r="E122" i="1"/>
  <c r="E120" i="1"/>
  <c r="E110" i="1"/>
  <c r="E107" i="1"/>
  <c r="E106" i="1"/>
  <c r="E105" i="1"/>
  <c r="E103" i="1"/>
  <c r="E84" i="1"/>
  <c r="E68" i="1"/>
  <c r="E67" i="1"/>
  <c r="E65" i="1"/>
  <c r="E64" i="1"/>
  <c r="E60" i="1"/>
  <c r="E12" i="1"/>
  <c r="E10" i="1"/>
  <c r="E20" i="1"/>
  <c r="E21" i="1"/>
  <c r="E29" i="1"/>
  <c r="E36" i="1"/>
  <c r="E22" i="1"/>
  <c r="E23" i="1"/>
  <c r="E24" i="1"/>
  <c r="E26" i="1"/>
  <c r="E28" i="1"/>
  <c r="E38" i="1"/>
  <c r="E47" i="1"/>
  <c r="E50" i="1"/>
  <c r="E43" i="1"/>
  <c r="E30" i="1"/>
  <c r="E34" i="1"/>
  <c r="E118" i="1"/>
  <c r="E95" i="1"/>
  <c r="E37" i="1"/>
  <c r="E40" i="1"/>
  <c r="E130" i="1"/>
  <c r="E100" i="1"/>
  <c r="E59" i="1"/>
  <c r="E44" i="1"/>
  <c r="E63" i="1"/>
  <c r="E49" i="1"/>
  <c r="E48" i="1"/>
  <c r="E116" i="1"/>
  <c r="E114" i="1"/>
  <c r="E77" i="1"/>
  <c r="E57" i="1"/>
  <c r="E56" i="1"/>
  <c r="E55" i="1"/>
  <c r="E54" i="1"/>
  <c r="E53" i="1"/>
  <c r="E115" i="1"/>
  <c r="E62" i="1"/>
  <c r="E66" i="1"/>
  <c r="E69" i="1"/>
  <c r="E70" i="1"/>
  <c r="E71" i="1"/>
  <c r="E72" i="1"/>
  <c r="E73" i="1"/>
  <c r="E75" i="1"/>
  <c r="E78" i="1"/>
  <c r="E76" i="1"/>
  <c r="E89" i="1"/>
  <c r="E92" i="1"/>
  <c r="E126" i="1"/>
  <c r="E93" i="1"/>
  <c r="E52" i="1"/>
  <c r="E33" i="1"/>
  <c r="E125" i="1"/>
  <c r="E124" i="1"/>
  <c r="E94" i="1"/>
  <c r="E58" i="1"/>
  <c r="E127" i="1"/>
  <c r="E96" i="1"/>
  <c r="E97" i="1"/>
  <c r="E99" i="1"/>
  <c r="E79" i="1"/>
  <c r="E102" i="1"/>
  <c r="E104" i="1"/>
  <c r="E108" i="1"/>
  <c r="E86" i="1"/>
  <c r="E90" i="1"/>
  <c r="E117" i="1"/>
  <c r="E6" i="1"/>
  <c r="E27" i="1"/>
  <c r="E32" i="1"/>
  <c r="E35" i="1"/>
  <c r="E41" i="1"/>
  <c r="E42" i="1"/>
  <c r="E46" i="1"/>
  <c r="E129" i="1"/>
  <c r="E121" i="1"/>
  <c r="E109" i="1"/>
  <c r="E98" i="1"/>
  <c r="E88" i="1"/>
  <c r="E87" i="1"/>
  <c r="E85" i="1"/>
  <c r="E83" i="1"/>
  <c r="E82" i="1"/>
  <c r="E81" i="1"/>
  <c r="E74" i="1"/>
  <c r="E2" i="1"/>
</calcChain>
</file>

<file path=xl/sharedStrings.xml><?xml version="1.0" encoding="utf-8"?>
<sst xmlns="http://schemas.openxmlformats.org/spreadsheetml/2006/main" count="733" uniqueCount="530">
  <si>
    <t>핀트화이트 옥시페탈룸</t>
  </si>
  <si>
    <t>서로를믿는마음, 행복한사랑, 날카로움</t>
  </si>
  <si>
    <t>올망졸망 5개의 작은 꽃잎이 모여 있는 형태의 옥시페탈륨은 밤하늘의 반짝이는 별을 닮아 '화이트스타'라고 불리기도 합니다.꽃송이와 줄기의 질감이 벨벳처럼 보드랍고 폭신한 사랑스러운 꽃으로 밤하늘의 빛나는 별처럼 어두운 공간이나 마음을 환하게 만들어 줄 거예요.</t>
  </si>
  <si>
    <t>꽃다듬기- 물속에 잠기는 부분의 잎사귀는 전부 제거합니다.- 온도가 높은 계절에는 차가운 물로 자주 갈아 주며, 줄기 끝을 다시 잘라 수화작용을 원활하게 해주세요.</t>
  </si>
  <si>
    <t>꽃 관리 방법- 줄기를 짧게 컷팅하거나 잎을 제거할 시 '하얀색' 진액이 나오므로 알러지가 있는 경우에는 장갑을 착용하는 것을 권장합니다. 진액이 눈에 들어가지 않게 주의하시고 피부에 묻었을 경우에는 물로 씻어내 주세요.</t>
  </si>
  <si>
    <t>미니 거베라</t>
  </si>
  <si>
    <t>거베라</t>
  </si>
  <si>
    <t>신비, 수수께끼</t>
  </si>
  <si>
    <t xml:space="preserve">다양한 색상과 화려한 모양을 가지고 있어 다방면으로 활용되는 대중적인 꽃입니다. 축하 화환에서 주로 쓰이는 거베라보다 작은 사이즈로, 활짝 잎을 열고 있는 풍성한 얼굴로 매력을 뽐냅니다. </t>
  </si>
  <si>
    <t>꽃다듬기- 물속에 잠기는 부분의 잎사귀는 전부 제거합니다.- 물이 제대로 오르지 않은 경우 줄기가 휘어질 수 있습니다. 물을 자주 갈아 주시고, 이때 줄기의 끝을 조금씩 잘라서 관리해주세요.</t>
  </si>
  <si>
    <t>꽃 관리 방법- 줄기에 있는 미세한 솜털으로 인해 물이 쉽게 오염될 수 있으니 물을 자주 교체해주시길 바랍니다.</t>
  </si>
  <si>
    <t>에이디램 튤립</t>
  </si>
  <si>
    <t>코와니</t>
  </si>
  <si>
    <t>순수, 천진난만</t>
  </si>
  <si>
    <t>다홍빛 에이디램 튤립입니다.화병에 꽂아 놓으면 한 순간에 생기 있는 공간을 연출할 수 있습니다.통풍이 잘되는 서늘한 곳에차가운 물을 올려주면 오래도록 함께 하실 수 있습니다.</t>
  </si>
  <si>
    <t>꽃다듬기- 잎은 꽃받침 아래 2~3개를 제외하고 전부 제거하여 물에 잠기는 부분에 잎이 없도록 합니다. 잎 정리 후 줄기의 끝부분을 잘라 물에 담가줍니다.- 신선한 물로 화병을 자주 갈아 주며, 줄기 끝을 다시 잘라 수화작용을 원활하게 해주세요.</t>
  </si>
  <si>
    <t>꽃 관리 방법- 사진보다 튤립의 꽃송이가 작을 수 있습니다. 이 경우 물꽂이 후 실내에서 이틀이면 탐스러운 꽃송이를 볼 수 있습니다.- 튤립은 온도에 민감합니다. 꽃잎이 많이 벌어져있다면 찬물로 갈아주시거나, 실내온도를 낮춰주세요.- 튤립은 다른 꽃들보다 생장 속도가 빠르기 때문에, 배송 중 다른 꽃들보다 솟아나 자랄 수 있습니다.- 튤립은 다른 꽃들보다 줄기와 꽃잎에 수분을 많이 머금은 구근식물입니다. 부러짐과 스크래치에 특히 민감하니 주의가 필요합니다.</t>
  </si>
  <si>
    <t>아네모네</t>
  </si>
  <si>
    <t>하늘하늘한 꽃차례와 부드러운 줄기의 곡선이 아름다운 꽃입니다.안쪽의 몽오리의 꽃들이 차례로 피면서 꽤 오래기간 볼 수 있는 꽃입니다. 코와니/호와니 는 뿌리가 양파처럼 둥그런 구근 식물에 속한답니다.그래서인지 알싸한 양파향을 지니고 있는 유니크하고도 매력적인 꽃입니다.</t>
  </si>
  <si>
    <t>꽃다듬기- 줄기에 붙어있는 잎이 없어 따로 컨디셔닝이 필요 없습니다.- 줄기 끝은 사선으로 컷팅하여 화병에 꽂아줍니다</t>
  </si>
  <si>
    <t>꽃 관리 방법- 온도가 높은 계절에는 화병 속 물을 자주 갈아주세요.- 배송 시 일부 눌린 자국이 있을 수 있습니다.- 줄기를 흐르는 물에 씻어 부패하지 않도록 관리하면 더욱 오래 볼 수 있습니다.- 물을 갈아줄 때에는 줄기 끝을 재 절단하여 수화작용을 원활하게 해주세요.</t>
  </si>
  <si>
    <t>왁스 플라워</t>
  </si>
  <si>
    <t>튤립</t>
  </si>
  <si>
    <t>변덕, 섬세함, 귀여움</t>
  </si>
  <si>
    <t xml:space="preserve">마치 밀랍 공예 같은 광택과 질감이 있어 붙여진 이름입니다.5개의 꽃잎으로 이뤄져 있지만 존재감이 있어 풍성하게 연출하기 좋습니다. </t>
  </si>
  <si>
    <t>꽃다듬기[컨디셔닝] 잎의 밑부분과 줄기가 쉽게 꺾이므로 꽃을 컨디셔닝 할 때 조심히 다뤄야해요. 잎은 꽃받침 아래 2-3개를 제외하고 전부 제거하여 물에 잠기는 부분에 잎이 없도록 합니다. 잎 정리 후 줄기의 끝부분을 사선으로 잘라 물에 담가줍니다.[관리 방법] 온도가 높은 계절에는 차가운 물로 화병을 자주 갈아 주며, 줄기 끝을 다시 잘라 수화작용을 원활하게 해주세요.</t>
  </si>
  <si>
    <t xml:space="preserve">꽃 관리 방법- 사용하기 전에 꽃을 흔들어 꽃을 미리 떨어낸 후 사용하면 좋다. - 전체적인 균형을 살펴가며 자잘한 잎을 솎아 내면 깔끔해 보인다.- 물 속 자르기만 해도 물올림이 좋아진다. </t>
  </si>
  <si>
    <t>로얄버진 튤립</t>
  </si>
  <si>
    <t>리시안셔스</t>
  </si>
  <si>
    <t>추억, 어린 시절</t>
  </si>
  <si>
    <t xml:space="preserve">새하얀 자태의 로얄버진 튤립입니다. 초록 줄기 위에 두툼하고 새하얀 튤립 꽃잎이 매력적인 꽃입니다. 추억이란 꽃말이 있어 아름다운 자태에 자연스럽게 옛날을 회상하게 합니다. </t>
  </si>
  <si>
    <t>꽃다듬기[컨디셔닝] 잎은 꽃받침 아래 2~3개를 제외하고 전부 제거하여 물에 잠기는 부분에 잎이 없도록 합니다. 잎 정리 후 줄기의 끝부분을 잘라 물에 담가줍니다.[관리 방법] 신선한 물로 화병을 자주 갈아 주며, 줄기 끝을 다시 잘라 수화작용을 원활하게 해주세요.</t>
  </si>
  <si>
    <t>화이트 프리지아</t>
  </si>
  <si>
    <t>디디스커스</t>
  </si>
  <si>
    <t>익살스러움, 천진난만함</t>
  </si>
  <si>
    <t xml:space="preserve">산뜻한 향이 특징인 프리지아는 완만하게 뻗은 줄기 끝에 꽃이 달린 모양입니다. 특히 백색 프리지아는 특유의 청순한 분위기가 특징입니다. 꽃말로는 신뢰, 순수, 인내를 상징해 신혼부부를 생각나게 합니다. </t>
  </si>
  <si>
    <t>꽃다듬기[컨디셔닝] 줄기의 끝부분을 사선으로 잘라 물에 담가줍니다.[관리 방법] 온도가 높은 계절에는 차가운 물로 화병을 자주 갈아 주며, 줄기 끝을 다시 잘라 수화작용을 원활하게 해주세요.</t>
  </si>
  <si>
    <t>꽃 관리 방법- 봉오리 부분이 배송되는 경우가 있으나 아래쪽부터 차례대로 피어나니 물꽂이 한 상태로 조금만 기다려주세요.</t>
  </si>
  <si>
    <t>아쿠아 장미</t>
  </si>
  <si>
    <t>카라</t>
  </si>
  <si>
    <t>행복</t>
  </si>
  <si>
    <t>중간 핑크톤의 장미로 다른 장미보다 비교적 가시가 적고 손질하기 쉬워 선물하기 좋습니다. 곁에서 소리소문 없이 행복을 채워주는 소중한 사람을 닮은 꽃입니다.</t>
  </si>
  <si>
    <t>꽃다듬기[가시 제거] 헤라 장미는 가시가 있어 손질에 주의해야하며, 가시는 가위로 자르거나 가시제거기를 이용하여 제거할 수 있습니다.[컨디셔닝] 잎사귀는 꽃받침 아래 2-3개를 제외하고 전부 제거하고 줄기의 끝부분을 사선으로 잘라 물에 담가줍니다.[관리 방법] 온도가 높은 계절에는 차가운 물로 화병을 자주 갈아 주며, 줄기 끝을 다시 잘라 수화작용을 원활하게 해주세요.</t>
  </si>
  <si>
    <t>꽃 관리 방법- 장미의 겉잎은 속잎을 보호하기 위한 용도로 제거하지 않고 보내드리니, 스크래치가 있다면 받아보신 후 떼어서 즐겨주세요.</t>
  </si>
  <si>
    <t>베네르 라넌큘러스</t>
  </si>
  <si>
    <t>프리지아</t>
  </si>
  <si>
    <t>화사한 매력, 명성</t>
  </si>
  <si>
    <t>코랄핑크의 수많은 꽃잎이 하나씩 펼치며 공간을 꽉 채우는 꽃입니다. 하늘하늘한 꽃잎에도 튼튼하게 자라 농원에서 특히 사랑받는답니다. 있는 그대로 본연의 색을 잘 간직하면서 한겹 한겹 피워내는 단단한 매력이 있답니다. 꾸밈없는 아름다움을 간직한 사람에게 전해보세요.</t>
  </si>
  <si>
    <t>꽃 관리 방법- 봉오리 꽃은 개화하기 전이라 크기가 작아 보일 수 있으나, 따뜻해지면 꽃이 점차 개화하며 큰 화형이 나타납니다.- 꽃잎이 연약하여 스크래치가 쉽게 생기고, 줄기가 비어 있어 꺾이기 쉬우니 주의하세요.</t>
  </si>
  <si>
    <t>파스티니 거베라</t>
  </si>
  <si>
    <t>장미</t>
  </si>
  <si>
    <t>숭고한 아름다움, 신비, 희망</t>
  </si>
  <si>
    <t xml:space="preserve">흔한 이미지였던 거베라는 다양한 품종이 개발되며 유니크한 모습으로 다시 사랑받고 있어요. 꼬불꼬불한 파스타 면을 닮은 파스티니 거베라도 한 송이만으로 꽃다발을 특별하게 만들어주죠. 파스티니처럼 상호작용을 통해 내 삶에 특별한 사람이 된 고마운 사람에게 진심을 표현해보세요. </t>
  </si>
  <si>
    <t>꽃 관리 방법- 거베라는 유통 과정 중 꽃잎에 스크래치가 생길 수 있습니다.- 거베라의 줄기에 있는 미세한 솜털으로 인해 물이 쉽게 오염될 수 있습니다. 그러므로 물을 자주 교체해주시길 바랍니다</t>
  </si>
  <si>
    <t>유채</t>
  </si>
  <si>
    <t>명랑 쾌활</t>
  </si>
  <si>
    <t xml:space="preserve">제주에서 3월말에서 5월초에 피어 봄이 왔음을 알리는 꽃입니다. 작은 꽃망울에서 노란 꽃가루가 흩날리는 특징이 있습니다. </t>
  </si>
  <si>
    <t>꽃다듬기[컨디셔닝] 잎사귀는 꽃받침 아래 2-3개를 제외하고 전부 제거하여 물에 잠기는 부분에 잎이 없도록 합니다. 잎 정리 후 줄기의 끝부분을 사선으로 잘라 물에 담가줍니다.[관리 방법] 온도가 높은 계절에는 차가운 물로 화병을 자주 갈아 주며, 줄기 끝을 다시 잘라 수화작용을 원활하게 해주세요.</t>
  </si>
  <si>
    <t xml:space="preserve">꽃 관리 방법-해충에 대한 저항력이 좋아 잘 자라나는 특성이 있습니다. -원예용으로 초보도 쉽게 키울 수 있습니다. </t>
  </si>
  <si>
    <t>핑크파티 장미</t>
  </si>
  <si>
    <t>라넌큘러스</t>
  </si>
  <si>
    <t>맹세, 행복한 사랑</t>
  </si>
  <si>
    <t>전 세계적으로 사랑받는 장미는 3만 여종이 넘는데요. 가장 친숙한 품종이 딥핑크 핑크파티입니다. 추운 겨울철 연인에게 마음을 녹여줄 수 있는 핑크파티를 선물해보세요.</t>
  </si>
  <si>
    <t>꽃다듬기[가시 제거] 가시가 날카로워 주의하셔야 하며, 가시는 가위로 자르거나 가시 제거기로 제거할 수 있습니다.[컨디셔닝] 잎사귀는 꽃받침 아래 2-3개를 제외하고 전부 제거하고 줄기의 끝부분을 사선으로 잘라 물에 담가줍니다.[관리 방법] 온도가 높은 계절에는 차가운 물로 화병을 자주 갈아 주며, 줄기 끝을 다시 잘라 수화작용을 원활하게 해주세요.</t>
  </si>
  <si>
    <t>꽃 관리 방법장미의 겉잎은 속잎을 보호하기 위한 용도로 제거하지 않고 보내드리니, 스크래치가 있다면 받아보신 후 떼어서 즐겨주세요.</t>
  </si>
  <si>
    <t>캔디프린스 튤립</t>
  </si>
  <si>
    <t>스타티스</t>
  </si>
  <si>
    <t>영원한 사랑</t>
  </si>
  <si>
    <t xml:space="preserve">캔디 프린스의 연보라 색감은 고급스럽지만 청순한 분위기를 자아냅니다. 온도에 민감해서 서늘하면 오므라들었다 따뜻하면 활짝 피어납니다. 서늘한 서재에 두고 오랫동안 바라보는 것도 좋습니다. </t>
  </si>
  <si>
    <t>꽃 관리 방법- 사진보다 튤립의 꽃송이가 작을 수 있습니다. 이 경우 물꽂이 후 실내에서 이틀이면 탐스러운 꽃송이를 볼 수 있습니다.- 튤립은 온도에 민감합니다. 꽃잎이 많이 벌어져 있다면 찬물로 갈아주시거나, 실내온도를 낮춰주세요.- 튤립은 다른 꽃들보다 생장 속도가 빠르기 때문에, 배송 중 다른 꽃들보다 솟아나 자랄 수 있습니다.- 튤립은 다른 꽃들보다 줄기와 꽃잎에 수분을 많이 머금은 구근식물입니다. 부러짐과 스크래치에 특히 민감하니 주의가 필요합니다.</t>
  </si>
  <si>
    <t>다이너스티 튤립</t>
  </si>
  <si>
    <t>델피니움</t>
  </si>
  <si>
    <t>사랑의 시작, 애정, 배려</t>
  </si>
  <si>
    <t xml:space="preserve">연한 핑크색의 다이너스티 튤립은 '사랑의 시작'을 의미합니다. 사랑이 시작되는 설레는 순간, 다이너스티 튤립을 전해보세요.튤립은 생장 속도가 빨라 이틀 뒤면 활짝 피는 특징이 있어요. </t>
  </si>
  <si>
    <t>스트롱골드 튤립</t>
  </si>
  <si>
    <t>열매 남천</t>
  </si>
  <si>
    <t>바라볼 수 없는 사랑, 희망</t>
  </si>
  <si>
    <t xml:space="preserve">따스한 온기를 품은 튤립 중 화사하고 봄의 햇살같은 스트롱골드 튤립을 소개합니다.샛노랑 튤립인 스트롱골드는 바라볼 수 없는 사랑, 희망 등 닿을 수 없는 대상에 대한 애틋함을 표현한 꽃입니다. 특히 튤립은 온도에 민감해 오래 보고 싶다면 서늘한 곳에 보관하시기 바랍니다. </t>
  </si>
  <si>
    <t xml:space="preserve">꽃다듬기- 물 올림이 좋고, 꽃 수명도 길어 유용하다. - 줄기의 끝 부분을 사선으로 컷팅하여 물에 담구어 줍니다. </t>
  </si>
  <si>
    <t>스톡크</t>
  </si>
  <si>
    <t>기대, 당신을 믿고 기다릴게요, 덧없는 사랑</t>
  </si>
  <si>
    <t xml:space="preserve">고채도 아네모네는 눈길을 사로잡습니다. 그런데 얇은 꽃잎처럼 보이는 건 꽃받침이고, 중앙의 흑자색 부분이 꽃압나다. 비바람이 많이 부는 곳에 잘 자라지만 빛과 온도에 민감하게 반영해 벌어지고 오므라들 정도로 예민합니다. 홑겹형, 반겹꽃형, 겹꽃형이 있으며 색상도 다양합니다. 다양한 색을 혼합해 유통되는 경우가 많습니다. </t>
  </si>
  <si>
    <t>꽃 관리 방법- 몽우리채 배송될 수 있으나 물에 꽂아 두시면 곧 개화합니다.- 개화하면서 수술이 피어나 검은 수술 가루가 날릴 수 있습니다.- 색상이 랜덤으로 배송되는 점 안내 부탁드립니다.</t>
  </si>
  <si>
    <t>보라 리시안셔스</t>
  </si>
  <si>
    <t>천일홍</t>
  </si>
  <si>
    <t>우아하고 아름다움, 싱그러운 아름다움</t>
  </si>
  <si>
    <t xml:space="preserve">리시안서스는 품종개량으로 다양한 색으로 만나볼 수 있지만 이번에 보라복겹은 잎 끝이 보라색으로 물들어 신비로운 느낌을 자아냅니다. 장미만큼 익숙하지만 특별한 분위기 전환을 원한다면 꽃을 추천합니다. </t>
  </si>
  <si>
    <t>꽃 관리 방법- 리시안셔스의 꽃잎이 배송 중 찌그러져 부피가 작아 보일 수 있으나, 물에 담궈 주시면 다시 생생해 집니다.- 여름철에는 종종 꽃 안에서 애벌레가 출현할 수 있습니다.</t>
  </si>
  <si>
    <t>피치팡팡 국화</t>
  </si>
  <si>
    <t>말 없는 사랑</t>
  </si>
  <si>
    <t xml:space="preserve">디디스커스는 미나리과꽃으로 푸른색은 '블루레이스', 핑크색은 '핑크레이스'라고 부릅니다. 첫눈을 기다리는 아이 같은 설렘처럼 작고 앙증맞은 꽃입니다. </t>
  </si>
  <si>
    <t>꽃 관리 방법- 배송 중 아주 작고 얇은 꽃잎이 떨어질 수 있습니다.- 송이마다 꽃의 사이즈가 다를 수 있습니다.</t>
  </si>
  <si>
    <t>하노이 라넌큘러스</t>
  </si>
  <si>
    <t>안스리움</t>
  </si>
  <si>
    <t>매혹, 명성, 망은</t>
  </si>
  <si>
    <t xml:space="preserve">겹겹이 얇은 꽃입이 이룬 우아함이 매력입니다. 꽃잎이 피어날 수록 매력적이라 보면 볼수록 매력적인 이에게 잘 어울리는 꽃입니다. 최근에는 봄을 장식하는 주연급으로 인기가 많습니다. 꽃을 선택할 때는 작고 단단한 봉오리는 개화하지 않은 채 지는 경우가 많아 봉오리가 살짝 벌어지기 시작한 것을 고르는 것이 좋다. </t>
  </si>
  <si>
    <t>꽃 관리 방법"- 봉오리 꽃은 개화하기 전이라 크기가 작아 보일 수 있으나, 따뜻해지면 꽃이 점차 개화하며 큰 화형이 나타납니다.- 꽃잎이 연약하여 스크래치가 쉽게 생기고, 줄기가 비어 있어 꺾이기 쉬우니 주의하세요."</t>
  </si>
  <si>
    <t>아리아트네 라넌큘러스</t>
  </si>
  <si>
    <t>시레네</t>
  </si>
  <si>
    <t>화사한 매력, 명성, 매혹</t>
  </si>
  <si>
    <t xml:space="preserve">라넌큘러스 중 아리아트네는 여리여리한 꽃잎이 모두 느껴집니다. 흔치 않은 연한 색감과 꽃망울과 연결되는 부드러운 줄기 모양이 사랑스럽고 화사한 매력이란 꽃말이 잘 어울리는 화형입니다.   </t>
  </si>
  <si>
    <t>꽃 관리 방법- 몽오리의 꽃이 도착해도 2~3일이면 활짝 개화합니다.- 얇은 줄기로 인해 곡선의 형태를 띄지만 시든 것은 아닙니다.- 버터플라이 라넌큘러스의 꽃잎이 얇아, 배송 중 작은 스크래치가 생길 수 있습니다.</t>
  </si>
  <si>
    <t>유칼립투스</t>
  </si>
  <si>
    <t>변함없는 사랑, 영구불변</t>
  </si>
  <si>
    <t xml:space="preserve">스타티스는 말려도 본연의 색과 형태를 유지하는 꽃입니다. 수명도 길어 건조화나 압화소재로도 많이 사용되며 바스락거리는 질감이 특징입니다. 꽃이 변해서 고민하셨던 분들께 추천드립니다. 변지 않는 것을 좋아해 꽃 선물을 망설이시는 분을 위한 꽃입니다. 스타티스 생화는 매력적이지만 말려도 특유의 색과 모양을 유지합니다. 그래서 드라이 플라워와 압화로 많이 활용됩니다. 앞으로 함깨 만들어갈 시간이 기대되는 사람에게 영원한 사랑을 뜻하는 스타티스를 건내보세요. </t>
  </si>
  <si>
    <t xml:space="preserve">꽃 관리 방법- 스타티스는 원래 마른 듯 바스락거리는 질감을 가지고 있습니다. - 드라이가 가능한 소재입니다.- 독특한 냄새가 나므로 과도하게 사용하지는 않습니다. </t>
  </si>
  <si>
    <t>스카비오사</t>
  </si>
  <si>
    <t>청명, 고귀, 오만, 변덕</t>
  </si>
  <si>
    <t xml:space="preserve">델피니움 꽃잎은 투명한 물빛입니다. 긴 줄기에 겹꽃이 달려 있어 하늘거리는 느낌입니다. 아이 처럼 여린 마음을 간직하고 있는 사람에게 선물해보세요.비칠 듯이 투명한 델피니움 꽃잎은 속마음을 다 드러내고 알아 달라는 아이와 비슷합니다. 내 옆에서만 아이처럼 연약한 모습을 보여주는 소중한 사람에게 건내주세요. 여린 마음을 그대로 지켜주고 싶은 당신의 진심이 전달될 거예요.  </t>
  </si>
  <si>
    <t>꽃다듬기- 개화가 끝난 꽃을 제거하면 오랫동안 관상할 수 있습니다- 잎은 제거하고 꽂는 것이 좋습니다. - 줄기의 끝 부분을 사선으로 컷팅하여 물에 담구어 줍니다.</t>
  </si>
  <si>
    <t>꽃 관리 방법- 꽃잎이 매우 얇은 델피니움은 추위에 약합니다- 배송 후 너무 추운 실외에 오래 머물지 않도록 주의해주세요. - 꽃잎이 약해서 흐늘흐늘해보이나 자연스러운 현상입니다. - 개화 정도에 따른 크기 차이가 있을 수 있습니다.</t>
  </si>
  <si>
    <t>꼬리조팝</t>
  </si>
  <si>
    <t>내 사랑은 더해만 가요</t>
  </si>
  <si>
    <t>남천은 남천죽이라고도 불립니다. 늦가을부터 붉은 열매가 맺고, 단풍이 들어 정원수로 많이 활용됩니다. 여러움이 오히려 좋은 일로 바뀐다'는 전화위복을 뜻하는 열매 남천은 겨울에 잘 어울립니다. 새하얀 눈과 대비되어 연말 분위기가 물씬 풍기기 때문이죠. 올해를 잘 마무리하고, 좋은 기운을 받아들이는 마음으로 열매 남천을 마련해보시는 건 어떨까요</t>
  </si>
  <si>
    <t xml:space="preserve">꽃다듬기- 줄기를 끝 부분을 컷팅하여 물 속에 담구어 줍니다. - 간혹 줄기를 두드려줍니다. </t>
  </si>
  <si>
    <t>꽃 관리 방법- 남천의 잎은 단풍이 들어 부분적으로 빨갛게 물들어있습니다. 열매와 줄기가 이어지는 부분이 약하기에, 배송 중에 열매의 일부가 떨어질 수도 있습니다.- 가지는 딱딱하면서도 약해서 겨울철에는 쉽게 부러질 수 있습니다.</t>
  </si>
  <si>
    <t>쏠레이 프리지아</t>
  </si>
  <si>
    <t>장미 소국</t>
  </si>
  <si>
    <t>익살스러움, 천진난만</t>
  </si>
  <si>
    <t>프리지아는 붓꽃과로 긴 줄기로 라인을 살려 연출하기 좋습니다. 봉오리가 차례로 벌어지는게 특징이라 꽃이 피는 과정도 지켜볼 수 있습니다. 자기애 강한 나르시스를 흠모한 숲의 요정 후리지아에서 유래되었습니다. 멀리서 바라만 봤을 후리지아처럼 수줍은 진심을 표현하기 좋은 꽃이예요. 프리지아 봉오리가 하나씩 피면 은은하고 산뜻한 향을 따라 순수한 마음이 전달될 거예요.</t>
  </si>
  <si>
    <t>꽃다듬기- 개화가 끝난 꽃을 수시로 제거해주면 봉오리 상태인 것도 개화합니다. - 줄기의 끝 부분을 사선으로 컷팅하여 물에 담구어 줍니다.</t>
  </si>
  <si>
    <t>꽃 관리 방법- 프리지아는 봉오리 상태로 배송될 수 있으나, 물꽂이 해주시면 봉오리의 끝까지 예쁘게 개화합니다.</t>
  </si>
  <si>
    <t>국화</t>
  </si>
  <si>
    <t>스토크는 비단꽃향무라는 이름을 가졌을 정도로 향이 좋은 꽃입니다. 한줄기에 여러 꽃송이가 달려서 풍성하게 즐길 수 있는 꽃이에요. '영원한 사랑' 이라는 꽃말이 인상적인 꽃이랍니다. 영원을 함께하고 싶은 사람에게 선물해보세요.</t>
  </si>
  <si>
    <t>꽃다듬기-잎은 꽃받침 아래 2-3개를 제외하고 전부 제거하여 물에 잠기는 부분에 잎이 없도록 합니다. 잎 정리 후 줄기의 끝부분을 잘라 물에 담가줍니다.-신선한 물로 화병을 자주 갈아 주며, 줄기 끝을 다시 잘라 수화작용을 원활하게 해주세요.</t>
  </si>
  <si>
    <t>꽃 관리 방법- 꽃잎에 자잘한 주름이 있을 수 있으나 물에 꽂아두시면 활짝 피며 꽃잎이 매끈하게 펴집니다.- 배송 중 여린 꽃잎이 눌리거나, 한 두송이 떨어질 수 있습니다.</t>
  </si>
  <si>
    <t>은엽 아카시아</t>
  </si>
  <si>
    <t>알스트로메리아</t>
  </si>
  <si>
    <t>숨긴 사랑</t>
  </si>
  <si>
    <t>은엽 아카시아의 꽃말은 숨긴 사랑이라고 해요. 소중하게 혼자 간직한 마음이 있다면 은엽 아카시아를 건네보세요. 한번의 용기 있는 행동이 당신을 행복하게 만들어 줄 거에요.</t>
  </si>
  <si>
    <t>꽃다듬기- 물속에 잠기는 부분의 잎사귀는 전부 제거합니다.- 줄기의 끝 부분을 사선으로 컷팅하여 물에 담구어 줍니다.</t>
  </si>
  <si>
    <t>꽃 관리 방법- 은엽 아카시아의 잎에 꽃이 피어 있을 수 있습니다.- 가지마다 약간의 색감 차이가 있을 수 있습니다.</t>
  </si>
  <si>
    <t>아프리콧 스톡크</t>
  </si>
  <si>
    <t>메리골드</t>
  </si>
  <si>
    <t>쿠루쿠마</t>
  </si>
  <si>
    <t>매혹, 비난</t>
  </si>
  <si>
    <t>라넌큘러스는 하늘하늘한 자태와는 다르게, 축축한 연못이나 습지에서 자라는 반전이 있는 꽃입니다. 300장 이상의 얇고 부드러운 꽃잎이 겹겹이 포개어져 하나의 꽃을 이루고 있어요. 아직 피어나지 않았을 때는 귀엽고 달콤한 알사탕처럼 작고 동그랗지만, 한 번 개화가 시작되면 놀라울 정도로 활짝 피어납니다.겉모습과 달리 내면이 단단한 친구에게 잘 어울리는 꽃이에요.</t>
  </si>
  <si>
    <t>꽃 관리 방법- 라넌큘러스의 색상과 형태는 랜덤으로 발송됩니다. 전량 다른 색상 또는 동일한 색상이 배송될 수 있는 점 유의해 주세요.- 봉오리 꽃은 개화하기 전이라 크기가 작아 보일 수 있으나, 따뜻해지면 꽃이 점차 개화하며 큰 화형이 나타납니다.- 꽃잎이 연약하여 스크래치가 쉽게 생기고, 줄기가 비어 있어 꺾이기 쉬우니 주의하세요.</t>
  </si>
  <si>
    <t>보라미 국화</t>
  </si>
  <si>
    <t>당신을 사랑해요</t>
  </si>
  <si>
    <t>보기드문 버건디빛 폼폰형 국화인 피치팡팡 국화는 우아한 기품을 가진 당신에게가장 잘 어울리는 꽃이에요. 중심부에서 퍼져나가는 강렬한 색감이 매력적이에요.</t>
  </si>
  <si>
    <t>꽃다듬기- 불 필요한 부분 또는 물속에 잠기는 부분의 잎사귀는 전부 제거합니다.- 줄기 끝은 사선으로 컷팅하여 화병에 꽂아줍니다.</t>
  </si>
  <si>
    <t>꽃 관리 방법- 피치팡팡 국화는 계절과 수급 농가별로 색상의 차이가 있을 수 있습니다.- 잎 끝부분이 까맣게 타 있을 수 있습니다.</t>
  </si>
  <si>
    <t>리바이벌 장미</t>
  </si>
  <si>
    <t>헬리옵시스</t>
  </si>
  <si>
    <t>행복한사랑</t>
  </si>
  <si>
    <t>장미는 사랑의 여신 아프로디테가 거품 속에서 태어날 때 함께 피어난 꽃이라고 해요.장미의 아름다움은 꼭 아프로디테를 닮아 사랑의 대명사가 되었죠. 사랑에 빠진 사람에게 참 잘 어울리는 꽃입니다.함께 사랑에 풍덩 빠지고 싶은 사람이 있다면 리바이벌 장미로 마음을 전하세요.</t>
  </si>
  <si>
    <t>꽃 관리 방법-장미의 겉잎은 속잎을 보호하기 위한 용도로 제거하지 않고 보내드리니, 스크래치가 있다면 받아보신 후 떼어서 즐겨주세요.</t>
  </si>
  <si>
    <t>금어초</t>
  </si>
  <si>
    <t>후록스</t>
  </si>
  <si>
    <t>욕망, 수다쟁이</t>
  </si>
  <si>
    <t>사랑스러운 꽃물결, 금어초금어초는 화관은 기부가 두툼한 입술모양에 꽃모양이 지느러미를 조금씩 움직이면서 물속을 헤엄치는 금붕어를 닮았다고해서 금어초라고 불린다고 해요긴 꽃대 위에서 꽃이 층층이 옹기종기 열리며 화색도 다양해 넓은 테이블 위에 놓으면 화사한 분위기를 연출해줍니다.</t>
  </si>
  <si>
    <t>꽃 관리 방법- 금어초는 꽃의 끝 부분이 땅을 향해 굽는 성질이 있어, 배송 중 끝부분이 굽어 도착할 수 있습니다. 이런 경우에는 끝 부분 두 마디 정도를 절단해 주시면 더 오래 감상하실 수 있습니다.- 배송 중 금어초 꽃이 한두 송이 정도 떨어져 도착할 수 있습니다.</t>
  </si>
  <si>
    <t>앤틱그린 수국</t>
  </si>
  <si>
    <t>용담</t>
  </si>
  <si>
    <t>한결 같은 사랑</t>
  </si>
  <si>
    <t>신비롭고 오묘한 색감을 가진 엔틱 수국은 빈티지한 무드가 돋보이는 아이에요.'진심'이라는 꽃말을 담고 있는 수국을 감사한 마음을 담아 소중한 사람에게 선물해보세요.</t>
  </si>
  <si>
    <t>꽃다듬기- 잎사귀는 예쁜 모양 1-2개를 제외하고 전부 제거합니다.- 줄기의 맨 끝을 사선 커팅 한 뒤에 다시 한번 수직으로 커팅 하여 물을 흡수하는 단면적을 넓혀줍니다.</t>
  </si>
  <si>
    <t>꽃 관리 방법- 수국은 물이 좋아하는 성질이 있어, 배송 중 수분이 내려 일시적으로 시들어 보일 수 있습니다. 스프레이를 이용해 물을 충분히 분사해 주시거나 그릇에 넣어 수국 머리를 담궈 주시면 생생하게 돌아옵니다.- 앤틱한 컬러를 지닌 수국 특성 상, 잎에 반점들이 있을 수 있으나 이는 시든 것이 아닙니다.</t>
  </si>
  <si>
    <t>자피라 안스리움</t>
  </si>
  <si>
    <t>등골나무</t>
  </si>
  <si>
    <t>사랑의 고뇌</t>
  </si>
  <si>
    <t>상쾌한 하루를 시작하고 싶다면, 자피라 안시리움화가의 팔레트라고 불리는 안시리움은 붉게 물든 꽃대가 돋보이는 사랑스러운 아이에요.실내 인테리어에 관심이 있다면 안시리움을 몇 다발 두어보세요 감성을 더 해줄 뿐만 아닌 공기를 정화 시켜줘 방 안을 상쾌하게 만들어 준답니다.</t>
  </si>
  <si>
    <t>꽃 관리 방법- 안스리움의 색상 차이가 개채별로 다를 수 있습니다.- 안스리움의 잎에 유통 중 생기는 작은 스크래치가 있을 수 있습니다.</t>
  </si>
  <si>
    <t>잎 남천</t>
  </si>
  <si>
    <t>투베로사</t>
  </si>
  <si>
    <t>전화위복</t>
  </si>
  <si>
    <t>사계절 풍경이 담긴 나무 남천은  하얗고 조그마한 꽃이 무리지어 피어난 후 쌀쌀한 가을에는 단풍이 곱게 들어요그 후 빨간 열매가 조롱조롱 열린답니다. 겨울에도 춥지 않다면 낙엽이 지지 않아 사계절을 함께 보낼 수 있는 아이입니다.</t>
  </si>
  <si>
    <t>꽃 관리 방법- 남천의 색은 낙엽이 져 붉게 물들어 있을 수 있으나, 이는 시든 것이 아닙니다.- 각 줄기 별로 달려 있는 잎의 갯수가 다를 수 있습니다.</t>
  </si>
  <si>
    <t>버터플라이 라넌큘러스</t>
  </si>
  <si>
    <t>다알리아</t>
  </si>
  <si>
    <t>매혹,매력</t>
  </si>
  <si>
    <t>화형이 크고 화려하게 피어난 버터플라이 라년큘러스는 섬세한 꽃잎의 아름다움에 어느 순간 넋이 나갑니다'매혹과 매력'의 꽃말이 있을 만큼  시간이 지날수록 봉오리가 한겹 한겹 펼쳐지면서 화형을 뽐낼 거에요.</t>
  </si>
  <si>
    <t>꽃 관리 방법- 색상은 랜덤으로 발송되어, 색이 다른 라넌큘러스가 혼합되어 있을 수 있습니다.- 몽오리의 꽃이 도착해도 2~3일이면 활짝 개화합니다.- 버터플라이 라넌큘러스의 꽃잎이 얇아, 배송 중 작은 스크래치가 생길 수 있습니다.</t>
  </si>
  <si>
    <t>청공작초</t>
  </si>
  <si>
    <t>청춘의 사랑</t>
  </si>
  <si>
    <t xml:space="preserve">청춘의 사랑'의 꽃말을 담고 있는 시레네는 연하고 부드러운 꽃잎과 가느다란 줄기에 옹기종기 꽃망울이 모여있어요시레네의 줄기는 가늘고 연약해 쉽게 끊어질 수 있어 조심히 다루어야 한답니다. 완벽하지 않은 청춘의 사랑과 닮아있네요 </t>
  </si>
  <si>
    <t>꽃 관리 방법- 각 줄기 별로 꽃이 달려있는 갯수의 차이가 있을 수 있습니다.- 봉오리 상태의 꽃이 도착할 수 있으나, 이는 며칠 후면 개화합니다.</t>
  </si>
  <si>
    <t>핑크 스톡크</t>
  </si>
  <si>
    <t>에키놉스</t>
  </si>
  <si>
    <t>스토크는 비단꽃향무라는 이름을 가졌을 정도로 향이 좋은 꽃입니다. 한줄기에 여러 꽃송이가 달려서 풍성하게 즐길 수 있는 꽃이에요.'영원한 사랑' 이라는 꽃말이 인상적인 꽃이랍니다. 영원을 함께하고 싶은 사람에게 선물해보세요.</t>
  </si>
  <si>
    <t>일레오스 장미</t>
  </si>
  <si>
    <t>백합</t>
  </si>
  <si>
    <t>완벽한 성취</t>
  </si>
  <si>
    <t xml:space="preserve">맑고 선명한 노란색을 가진 일레오스 장미는 경쾌하고 풋풋한 소녀를 닮았어요 엄마의 소녀같은 모습을 다시 보고 싶다면, 이 꽃을 몇 송이 건내주세요. 소녀같은 미소를 볼 수 있을 거예요. </t>
  </si>
  <si>
    <t>꽃다듬기- 가시가 날카로워 가시 제거 시 주의해야 합니다.- 잎사귀는 꽃받침 아래 2-3개를 제외하고 전부 제거합니다.- 줄기의 끝 부분을 사선으로 컷팅하여 물에 담구어 줍니다.</t>
  </si>
  <si>
    <t>꽃 관리 방법-장미의 겉잎은 속잎을 보호하기 위한 용도로 제거하지 않고 보내드리니, 스크래치가 있다면 받아보신 후 떼어서 즐겨주세요.-꽃이 힘이 없거나 덜 피었다 싶을 땐 물올림이 충분히 되도록 해주세요.</t>
  </si>
  <si>
    <t>레드브릿지 유칼립투스</t>
  </si>
  <si>
    <t>수국</t>
  </si>
  <si>
    <t>추억</t>
  </si>
  <si>
    <t xml:space="preserve">은은하게 퍼지는 레드브릿지 유칼립투스의 향은 스트레스 해소에 도움을 준다고 해요.레드브릿지 유칼립투스를 살짝 만진 후 손끝에 퍼지는 향을 맡아보세요 싱그러운 은은한 향의 묘한 매력에 빠질 거예요. </t>
  </si>
  <si>
    <t>꽃 관리 방법- 레드브리지 특성 상 줄기가 빨갛게 보일 수 있습니다.- 유카리의 끝 부분이 새순으로 인해 휘어 있을 수 있으나, 휘어진 끝 부분을 조금 잘라 주시면 더 오래 보실 수 있습니다.</t>
  </si>
  <si>
    <t>심포리 카르포스</t>
  </si>
  <si>
    <t>작약</t>
  </si>
  <si>
    <t>친절,현명</t>
  </si>
  <si>
    <t>동글동글 사탕처럼 귀여운 빨간 열매를 가지고 있는 레드베리 심포리칼포스는 고급스러운 색채와 촘촘하게 맺힌 열매가 매력적이에요. 원하는 공간에 자율롭게 배치해보세요, 집안 곳곳에 감성을 더해준답니다.</t>
  </si>
  <si>
    <t>꽃 관리 방법- 레드베리 열매가 배송 중 몇 개 떨어질 수 있습니다.- 잎에 작은 반점이나 손상이 있으나 이는 유통 중 생긴 것으로 자연스러운 현상입니다.</t>
  </si>
  <si>
    <t>솔리다스터</t>
  </si>
  <si>
    <t>백공작초</t>
  </si>
  <si>
    <t>경계</t>
  </si>
  <si>
    <t xml:space="preserve">솔리다스터는 작고 귀여운 노란 꽃 과 풋풋한 초록색의 잎의 조화가 산뜻한 분위기를 연출하는데요.어떤 꽃과 조합해도 잘 어울리는 솔리다스터는 아침의 햇살과 같이 따뜻함을 선사할 거예요.  </t>
  </si>
  <si>
    <t>꽃 관리 방법- 솔리다스터의 끝 부분에 노란색으로 꽃이 필 수 있습니다.- 솔리다스터의 줄기가 휘어 있을 수 있으나, 이는 자연스러운 현상입니다.</t>
  </si>
  <si>
    <t>골든볼</t>
  </si>
  <si>
    <t>변치않는 사랑</t>
  </si>
  <si>
    <t>천일홍은 시간이 지나도 꽃의 색감과 형태가 변하지 않고 오래가기 때문에 천일홍이라고 불린다고 해요줄기가 튼튼하고 키높이가 있어 절화로 사용이 가능하며 천일홍의 꽃 향은 심신을 안정시켜주는 효능을 가지고 있다 해요.</t>
  </si>
  <si>
    <t>꽃 관리 방법- 천일홍 색상은 랜덤으로 발송됩니다.- 천일홍의 꽃 크기가 줄기마다 다를 수 있으나, 이는 자연스러운 현상입니다.- 배송 중 천일홍의 물이 내려 시들어 보일 수 있으나, 물꽂이 해주시면 다시 생생해 집니다.</t>
  </si>
  <si>
    <t>아스틸베</t>
  </si>
  <si>
    <t>이루어질 수 없는 사랑</t>
  </si>
  <si>
    <t xml:space="preserve">수명이 길어 오랫동안 꽃을 볼 수 있는 옥스포드 스카비오사는 꽃잎이 작고 동그란 화형을 가지고 있어요.화형이 작고 줄기가 얇아 다른 꽃들과 함께 연출하기 좋은 필러꽃이랍니다. </t>
  </si>
  <si>
    <t>꽃 관리 방법- 옥스포드 스카비오사는 혼합 색상으로 색상은 랜덤으로 배정됩니다.- 옥스포드가 배송 중 고개를 숙일 수 있으나 시원한 물에 넣어 주시면 다시 생생해 집니다</t>
  </si>
  <si>
    <t>오번가 장미</t>
  </si>
  <si>
    <t>미니 과꽃</t>
  </si>
  <si>
    <t>사랑의 소식</t>
  </si>
  <si>
    <t>장미는 사랑의 여신 아프로디테와 함께 탄생한 꽃이라고 해요.사랑이라는 대중적인 꽃말을 가진 만큼 많은 사랑을 받는 장미는 색도 모양도 다양하답니다.그중에서도 5번가 장미는 빈티지한 색감으로 독특한 매력을 가지고 있어요.</t>
  </si>
  <si>
    <t xml:space="preserve">꽃 관리 방법- 온도가 높은 계절에는 화병 속 물을 자주 갈아주세요.- 물을 갈아줄 때에는 줄기 끝을 재절단하여 수화작용을 원활하게 해주세요.- 꽃을 꽂을 때에 길이를 너무 짧게 커팅해 버린다면, 그만큼 꽃의 관상기간도 짧아지게 되므로 이 점은 반드시 생각하고 길이를 커팅 해주세요. </t>
  </si>
  <si>
    <t>아미초</t>
  </si>
  <si>
    <t>안개꽃</t>
  </si>
  <si>
    <t>아미초는 Lace flwoer라는 영어 이름을 갖고 있는 꽃입니다.하늘하늘한 레이스처럼 우아한 매력을 가진 꽃이죠. 우아한 몸짓이라는 꽃말이 참 잘 어울립니다.</t>
  </si>
  <si>
    <t>꽃다듬기-잎사귀는 꽃받침 아래 2-3개를 제외하고 전부 제거하고 줄기의 끝부분을 잘라 물에 담가줍니다.-온도가 높은 계절에는 차가운 물로 화병을 자주 갈아 주며, 줄기 끝을 다시 잘라 수화작용을 원활하게 해주세요.</t>
  </si>
  <si>
    <t>꽃 관리 방법- 아미초는 꽃마다 색상 또는 크기가 다를 수 있습니다.- 작은 꽃가루가 떨어질 수 있습니다.</t>
  </si>
  <si>
    <t>화이트 스톡크</t>
  </si>
  <si>
    <t>해바라기</t>
  </si>
  <si>
    <t>포드 국화</t>
  </si>
  <si>
    <t>겹 해바라기</t>
  </si>
  <si>
    <t>밝은 마음</t>
  </si>
  <si>
    <t>새하얗고 작은 꽃잎이 마음을 이끄는 꽃, 포드 국화를 소개합니다.들판에서 뛰어노는 작은 아이의 맑은 눈망울을 떠오르게 하는 포드 국화는 생명력이 길어 오래도록 공간을 밝게 빛내줍니다.</t>
  </si>
  <si>
    <t>하이페리콤</t>
  </si>
  <si>
    <t>나는 당신을 사랑합니다.</t>
  </si>
  <si>
    <t>국화는 크기도 모양도 참 다양합니다. 장미소국은 그중에서도 이름의 '장미'처럼 화려한 국화입니다. 중심부로 갈수록 딥한 자주색 색감이 드러나 세련되게 매력적인 국화입니다. 한 대에 여러 송이가 달려 있어 적은 대수로도 풍성함을 즐길 수 있는 스프레이형 국화입니다.</t>
  </si>
  <si>
    <t>연보라 스톡크</t>
  </si>
  <si>
    <t>화이트 아스그레피아스</t>
  </si>
  <si>
    <t>카탈리나 장미</t>
  </si>
  <si>
    <t>옥시페탈룸</t>
  </si>
  <si>
    <t>질투,비밀,영원한 사랑</t>
  </si>
  <si>
    <t>연노랑색의 얇은 꽃잎이 겹겹이 모여있는 카탈리나 장미는 스프레이형 장미로 한줄기에 알사탕 같은 꽃봉우리가 여러 개 붙어있습니다.언뜻보면 작약이나 라넌큘러스와 헷갈릴 정도로 빼곡하게 많은 잎이 모여 동그란 꽃모양을 자랑하는 장미에요. 빼곡한 꽃잎이 꼭 서로를 감싸 안아주는것 처럼 보인답니다. 오늘 하루에 따듯한 위로가 필요하다면 포근한 카탈리나 장미와 함께하세요.</t>
  </si>
  <si>
    <t xml:space="preserve">꽃 관리 방법- 온도가 높은 계절에는 화병 속 물을 자주 갈아주세요.- 물을 갈아줄 때에는 줄기 끝을 재 절단하여 수화작용을 원활하게 해주세요.- 꽃을 꽂을 때에 길이를 너무 짧게 커팅해 버린다면, 꽃의 관상기간이 짧아지게 되므로 이 점은 반드시 유의하고 커팅 해주세요. </t>
  </si>
  <si>
    <t>폼포니 거베라</t>
  </si>
  <si>
    <t>신비, 모험 정신</t>
  </si>
  <si>
    <t xml:space="preserve"> Pompom은 영어로 털 모자의 방울을 뜻합니다. 거베라 폼포니는 이 단어를 닮아 복슬복슬한 겹꽃잎이 따듯하고 안정감 있는 모습을 보여주고, 생생한 컬러로 당신의 일상을 더욱 활기 있게 해줍니다. 거베라는 단단하고 유려하게 뻗은 줄기 전체에 보송보송한 털을 가진 것이 특징입니다. </t>
  </si>
  <si>
    <t xml:space="preserve">꽃다듬기- 줄기 끝을 일자로 컷팅하여 화병에 꽂아줍니다. </t>
  </si>
  <si>
    <t>꽃 관리 방법- 받으신 직후 물내림이 있는 품종으로, 목이 휘어져 있을 수 있습니다. 줄기를 자르신 후 깨끗한 물에 담가놓을 시 다시 줄기가 단단해지며 오래 감상하실 수 있습니다.- 화병 속의 물은 깨끗하게 유지해주세요.- 줄기가 쉽게 부패할 우려가 있어 물은 너무 깊게 담구지 말고 자주 물을 보충해주세요.- 습도가 낮은 곳에서 보관하는 것이 좋습니다.</t>
  </si>
  <si>
    <t>피콜리니 거베라</t>
  </si>
  <si>
    <t>신비로움, 수수께끼</t>
  </si>
  <si>
    <t xml:space="preserve">거베라의 종류 중 하나인 피콜리니는 쨍한 컬러감과 작은 화형을 가지고 있어 귀여움이 돋보이는 꽃입니다. 화이트, 핑크, 엘로우, 오렌지 등 다양한 색상을 가지고 있어 어떤 꽃들과 함께 매치하여도 잘 어울리는 꽃입니다. </t>
  </si>
  <si>
    <t>꽃다듬기- 물속에 잠기는 부분의 잎사귀는 전부 제거합니다.- 줄기의 끝 부분을 일자로 컷팅하여 물에 담구어 줍니다.</t>
  </si>
  <si>
    <t xml:space="preserve">꽃 관리 방법- 타품종에 비해 습짐의 우려가 있어 습도가 높은 공간은 피해주세요.- 열과 습기에 약하기 때문에 시원한 물로 하루에 한 번씩 갈아주고 관리해 주시면 좋습니다. </t>
  </si>
  <si>
    <t>아레나그린 리시안셔스</t>
  </si>
  <si>
    <t>리시안셔스는 다양한 색의 꽃잎을 자랑합니다. 그중에서도 아레나그린 리시안셔스는 하얀색 꽃잎에 은은한 녹색빛이 번져있어 어디에나 잘 어울리는 꽃입니다. 얇은 꽃잎에도 불구하고 관상기간은 긴 편입니다. 직사광선을 피해 싱싱한 물에 담가놓을 시 더욱 오래 볼 수 있습니다.</t>
  </si>
  <si>
    <t>꽃다듬기- 물속에 잠기는 부분의 잎사귀는 전부 제거합니다.- 줄기의 끝 부분을 사선으로 컷팅하여 물에 담구어 줍니다.- 잎의 밑부분과 줄기가 쉽게 꺾이므로 꽃을 컨디셔닝 할 때 조심히 다뤄야 합니다.</t>
  </si>
  <si>
    <t>꽃 관리 방법- 타품종에 비해 습짐의 우려가 있어 습도가 높은 공간은 피해주세요.- 직사광선을 피해 싱싱한 물에 담가놓을 시 더욱 오래 볼 수 있습니다.- 꽃잎이 배송 중 눌려 있을 수 있습니다.- 꽃잎에 유통 과정에서 생기는 스크래치가 있을 수 있습니다.</t>
  </si>
  <si>
    <t>레이나라벤더 리시안셔스</t>
  </si>
  <si>
    <t xml:space="preserve">변치않는 사랑'이라는 꽃말을 가지고 있고 , 한글이름으로는 꽃도라지라고 불리는 리시안셔스입니다.색이 풍부하고 하늘하늘한 치마 같은 꽃잎이 사랑스러워 여성분들에게 인기가 많으며, 꽃말답게 부케나 연인에게 선물하는 꽃다발에도 자주 사용됩니다.리시안셔스 라벤더는 다른 리시안셔스에 비해 약하고 겹이 풍성하지 않으나 그만큼 사랑스러운 연보라빛 컬러로 인기를 끌고 있는 품종입니다. </t>
  </si>
  <si>
    <t>꽃 관리 방법- 타품종에 비해 습짐의 우려가 있어 습도가 높은 공간은 피해주세요.</t>
  </si>
  <si>
    <t>윈터마리아 리시안셔스</t>
  </si>
  <si>
    <t>변치않는 사랑, 영원한 사랑</t>
  </si>
  <si>
    <t>리시안셔스는 장미만큼이나 널리 사용되는 꽃으로, 단품으로도 예쁘고 다른 꽃들과의 매치에도 잘 어울립니다.  '변치 않는 사랑'이라는 꽃말답게 웨딩부케나 연인에게 선물하는 꽃다발에도 자주 사용됩니다. 프릴과 같은 얇은 꽃잎이 겹겹이 풍성한 드레스를 떠올리게 하며, 얇은 꽃잎에도 불구하고 관상기간은 긴 편입니다. 직사광선을 피해 싱싱한 물에 담가놓을 시 더욱 오래 볼 수 있습니다.</t>
  </si>
  <si>
    <t>꽃 관리 방법- 타품종에 비해 습짐의 우려가 있어 습도가 높은 공간은 피해주세요.- 직사광선을 피해 싱싱한 물에 담가놓을 시 더욱 오래 볼 수 있습니다</t>
  </si>
  <si>
    <t>핑크 리시안셔스</t>
  </si>
  <si>
    <t xml:space="preserve">리시안셔스는 장미만큼이나 널리 사용되는 꽃으로, 단품으로도 예쁘고 다른 꽃들과의 매치에도 잘 어울립니다.  '변치 않는 사랑'이라는 꽃말답게 웨딩부케나 연인에게 선물하는 꽃다발에도 자주 사용됩니다. 프릴과 같은 얇은 꽃잎이 겹겹이 풍성한 드레스를 떠올리게 하며, 얇은 꽃잎에도 불구하고 관상기간은 긴 편입니다. 직사광선을 피해 싱싱한 물에 담가놓을 시 더욱 오래 볼 수 있습니다. </t>
  </si>
  <si>
    <t>꽃 관리 방법  - 타품종에 비해 습짐의 우려가 있어 습도가 높은 공간은 피해주세요.- 열과 습기에 약하기 때문에 시원한 물로 하루에 한 번씩 갈아주고 관리해 주시면 좋습니다.</t>
  </si>
  <si>
    <t>샴페인 리시안셔스</t>
  </si>
  <si>
    <t>변치않는사랑</t>
  </si>
  <si>
    <t>꽃 관리 방법- 타품종에 비해 습짐의 우려가 있어 습도가 높은 공간은 피해주세요.- 열과 습기에 약하기 때문에 시원한 물로 하루에 한 번씩 갈아주고 관리해 주시면 좋습니다.</t>
  </si>
  <si>
    <t>캡틴로망스 카라</t>
  </si>
  <si>
    <t>청결, 순수</t>
  </si>
  <si>
    <t>줄기의 곡선이 우아함 그 자체를 나타내는 아름다운 카라입니다. 카라의 여러 품종중 캡틴로망스는 와인빛을 띠는게 특징으로 고혹적인 자태를 뽑냅니다. 카라는 연출하는 방법에 따라 다른 느낌을 주는데, 줄기가 유연하게 휘어지기 때문에 손으로 마사지를 하여 라인을 잡은 뒤 화기에 아름다운 라인을 그대로 노출시켜서 연출하면 그 매력을 잘 살릴 수 있습니다.</t>
  </si>
  <si>
    <t>꽃다듬기- 줄기의 방향을 원하는 곡선으로 손으로 마사지해줍니다.- 줄기 끝을 가위로 일자로 컷팅하여 화병에 꽂아줍니다.</t>
  </si>
  <si>
    <t>꽃 관리 방법- 화병 속의 물을 깨끗이 유지시켜줍니다.- 줄기는 3일에 한번씩 컷팅해줍니다.- 흐르는 물에 줄기를 매일 닦아주면 처음 모습 그대로 오래동안 볼 수 있습니다.</t>
  </si>
  <si>
    <t>벤츄라 카라</t>
  </si>
  <si>
    <t xml:space="preserve">소녀의 단아함 </t>
  </si>
  <si>
    <t xml:space="preserve">꽃잎과 이어지는 줄기의 곡선이 우아함 그 자체를 나타내는 아름다운 카라입니다. 벤츄라 카라는 화이트 계열 카라로 '천년의사랑,소녀의 단아함'이라는 꽃말을 가지고 있고, 카라 본연의 우아함과 단아함을 가장 잘 나타내는 품종이라 할 수 있습니다. 카라는 연출하는 방법에 따라 다른 느낌을 주는데, 줄기가 유연하게 휘어지기 때문에 손으로 마사지를 하여 라인을 잡은 뒤 화기에 라인을 그대로 노출시켜서 연출하면 카라의 매력을 잘 살릴 수 있습니다. </t>
  </si>
  <si>
    <t>햇살 장미</t>
  </si>
  <si>
    <t>행복한 사랑</t>
  </si>
  <si>
    <t>탐스러운 복숭아처럼 사랑스럽고 발랄한 느낌을 주는 코랄빛의 햇살 장미입니다. 말렸을 모양이예쁘게 남아 드라이플라워로 만들기 좋은 장미입니다. 햇살장미는 중심 줄기 한 대에 여러 갈래로 갈라져 자라나는 스프레이 장미로 물을 좋아합니다. 물올림이 원활하게 되지 않을 경우 개화하지 않고 시들어 버릴 수 있으니 유의해주세요.</t>
  </si>
  <si>
    <t>꽃다듬기- 가시가 날카로워 가시 제거 시 주의해야합니다.- 잎사귀는 꽃받침 아래 2-3개를 제외하고 전부 제거합니다.- 줄기의 끝 부분을 사선으로 컷팅하여 물에 담구어 줍니다.</t>
  </si>
  <si>
    <t>어피니티 장미</t>
  </si>
  <si>
    <t>질투,완벽한 성취</t>
  </si>
  <si>
    <t>상큼한 레몬이 떠오르는 어피니티 장미는 질투, 완벽한 성취의 꽃말을 가지고 있습니다.만개 시에도 활짝 피었다는 느낌이 적을 수 있지만 프릴형태의 꽃잎이 특징입니다. 장미는 떡잎(겉잎)이 발달한 꽃으로 안에 있는 꽃잎들을 보호하기 위해 생긴 겉잎의 상처를 제거하시면 깔끔한 관상이 가능합니다.</t>
  </si>
  <si>
    <t>꽃 관리 방법- 온도가 높은 계절에는 화병 속 물을 자주 갈아주세요.- 물을 갈아줄 때에는 줄기 끝을 재절단하여 수화작용을 원활하게 해주세요.- 꽃을 꽂을 때에 길이를 너무 짧게 커팅해 버린다면, 그만큼 꽃의 관상기간도 짧아지게 되므로 이 점은 반드시 생각하고 길이를 커팅 해주세요.</t>
  </si>
  <si>
    <t>스윗핑크 장미</t>
  </si>
  <si>
    <t>맹세,단순,행복한 사랑</t>
  </si>
  <si>
    <t>스윗핑크장미는 '행복한 사랑, 맹세,'라는 뜻을 갖고 있어 사랑하는 사람에게 선물하기에 적합합니다.  말렸을 때 비교적 변형이 적고 색상이 그대로 유지가 된다는 장점이 있어 드라이플라워로 주로 사용되는 품종이기도 합니다. 예쁘게 말리기 위해서는 꽃봉오리가 활짝 개화하기 이전에 가장 좋은 컨디션에 있을 때, 통풍이 잘 되고 빛이 들지 않는 공간에 거꾸로 매달아 두는 것이 좋습니다. 자나장미는 중심 줄기 한 대에 여러 갈래로 갈라져 자라나는 스프레이 장미에 속하는데, 스프레이 장미는 보통 많은 물을 필요로 하기에 물올림이 원활하게 되지 않을 경우 개화하지 않고 시들어 버릴 수 있다는 점을 유의해주세요.</t>
  </si>
  <si>
    <t>꽃 관리 방법- 온도가 높은 계절에는 화병 속 물을 자주 갈아주세요.- 물을 갈아줄 때에는 줄기 끝을 재 절단하여 수화작용을 원활하게 해주세요.- 꽃을 꽂을 때에 길이를 너무 짧게 커팅해 버린다면, 꽃의 관상기간이 짧아지게 되므로 이 점은 반드시 유의하고 커팅 해주세요.</t>
  </si>
  <si>
    <t>올포러브 장미</t>
  </si>
  <si>
    <t>사랑을 위해, 모든 것을 다 줄께</t>
  </si>
  <si>
    <t>진한 핑크색의 꽃잎이 겹겹이 많이 있어 화려한 올포러브 장미는 이름에서 알 수 있다시피 연인들 사이에서 많이 주는 선물이에요.스탠다드 형태의 장미로 줄기 한대에 한송이의 꽃이 달려있는 형태가 특징입니다. '사랑을 위해 모든 것을 다 줄게'라는 꽃말을 지니고 있는 올포러브 장미를 당신의 소중한 사람에게 특별한 의미를 담아 선물해 보세요.</t>
  </si>
  <si>
    <t>샤만트 장미</t>
  </si>
  <si>
    <t>매력적인, 영원한 사랑</t>
  </si>
  <si>
    <t>은은하게 빛이나는 살구피치색의 샤먼트 장미 입니다.자세히 보시면 구불구불한 곡선의 꽃잎 형태가 돋보입니다.샤만트는 독일어로 매력적인 뜻을 가지고 있습니다.영원한 사랑이라는 꽃말로 사랑스러운 장미 입니다.</t>
  </si>
  <si>
    <t>마루시아 장미</t>
  </si>
  <si>
    <t>존경</t>
  </si>
  <si>
    <t>하얀 장미계의 여왕이라 불리우는 마루시아 장미는 우아한 아이보리빛을 띄는 장미입니다.크고 화려한 꽃송이가 주는 마루시아 장미의 존재감 덕분에 '존경' 이라는 꽃말이 더욱 빛을 발하는 것 같아요.동화 이상한 나라의 앨리스에 나오는 여왕이 시샘하여 붉게 칠함을 명령한 마음을 이해하게 되는 장미입니다.</t>
  </si>
  <si>
    <t>꽃 관리 방법- 온도가 높은 계절에는 화병 속 물을 자주 갈아주세요.- 물을 갈아줄 때에는 줄기 끝을 재 절단하여 수화작용을 원활하게 해주세요.- 배송 시 일부 눌림 자국이 있을 수 있습니다.</t>
  </si>
  <si>
    <t>빅토리아 장미</t>
  </si>
  <si>
    <t>수줍음</t>
  </si>
  <si>
    <t>빅토리아장미는 장미중에서도 고급 장미라고 불릴정도로 우월한 아름다움을 자랑합니다. 장미 송이가 크고 연한 핑크색이 포인트이고, 화려한 모습과는 달리 '수줍음'이라는 꽃말을 갖고 있습니다. 장미는 아름답지만 가시가 있는 꽃으로 유명한데 가시가 생긴 이유는 아프로디테의 아들인 에로스가 장미에 반해 키스를 하려고 하다가 벌에 쏘여 화가 난 아프로디테가 벌침을 장미에 나게 만들어 가시가 생겼다고 합니다.</t>
  </si>
  <si>
    <t>헤라 장미</t>
  </si>
  <si>
    <t>동심을 불러일으키는 핑크빛 헤라장미입니다. 사계절 내내 절화상태로 유통되는 친숙한 품종의 장미이며, 마치 알사탕처럼 동그랗고 단단한 화형이 특징적입니다. 연두빛 겉잎이 먼저 눈에 띠지만 개화할 수록 겹겹이 피어나는 핑크빛 속잎을 감상하는 재미가 있는 장미입니다.</t>
  </si>
  <si>
    <t>빅토리아시크릿 장미</t>
  </si>
  <si>
    <t>순수한 사랑</t>
  </si>
  <si>
    <t>코랄빛의 화사함이 온전하게 드러나는 빅토리안 시크릿 장미입니다. 겉은 핑크빛, 안쪽은 오렌지빛으로 두 색상이 오묘하게 섞여있는데, 몽우리일 때는 작아보이지만  받아보신 후 개화할 수록 안쪽의 비비드한 컬러의 꽃잎이 눈길을 사로잡아 '시크릿'이라는 이름이 잘 어울리는 장미입니다. 화려한 외형 덕분에 단독으로 화병에 꽂아놓아도 예쁘게 즐기실 수 있습니다.</t>
  </si>
  <si>
    <t>클라린스 장미</t>
  </si>
  <si>
    <t>수줍음, 첫사랑의 고백</t>
  </si>
  <si>
    <t xml:space="preserve">진한 오렌지 컬러로 사랑스럽고 발랄한 느낌을 주는 클라린스 장미입니다. 만개 시에도 활짝 피었다는 느낌이 적을 수 있지만 다른 장미와 달리 꽃잎이 단단하고 톱니와 같은 꽃잎 끝모양이 클라린스 장미의 특징입니다. 토양과 채광, 수확 시기에 따라 오렌지빛이 옅거나 진해질 수 있습니다. </t>
  </si>
  <si>
    <t>아이라이너 장미</t>
  </si>
  <si>
    <t>끝없는 사랑</t>
  </si>
  <si>
    <t>'끝없는 사랑'이라는 낭만적인 꽃말을 가진 아이라이너 장미입니다. 강렬한 빛깔의 장미와는 다르게 톡톡튀고 상큼한 느낌을 주는 것이 특징으로,화병에 장미를 두었지만 마치 과일바구니를 둔 것 같은 느낌이 들기도 합니다.</t>
  </si>
  <si>
    <t>하젤 장미</t>
  </si>
  <si>
    <t>사랑의맹세</t>
  </si>
  <si>
    <t>화이트에서 피치컬러로 물든 꽃잎이 수줍은 듯 아름답게 피어납니다. '사랑의 맹세'라는 꽃말을 잘 나타내는 하젤장미는 다른 품종의 장미보다 단단하고 곧은 줄기를 가지고 있고,개화할 수록 물결처럼 퍼져 꽃잎이 더욱 매력적으로 보이게 됩니다.</t>
  </si>
  <si>
    <t>푸에고 장미</t>
  </si>
  <si>
    <t>열정적인 사랑</t>
  </si>
  <si>
    <t>푸에고 장미는 레드 계열 장미 중에 가장 화형이 크고 줄기가 단단한 장미입니다. 다른 품종에 비해 꽃잎에 겹이 많아 개화하는 데 오래 걸리지만, 그만큼 함께 하는 즐거움을 더욱 느낄 수 있고 오래 볼 수 있습니다. '열렬한 사랑'이라는 꽃말과 너무나도 잘 어울리게 강렬하고 정열적인 레드컬러가 돋보이는 장미로, 옅은 컬러의 다른 장미 또는 그린 컬러의 소재와 함께 하면 더욱 멋진 연출이 가능합니다.</t>
  </si>
  <si>
    <t>맨스필드파크 장미</t>
  </si>
  <si>
    <t>사람들에게 가장 익숙하고 흔히 접할 수 있는 꽃  "장미". 누구나 한 번쯤은 장미를 선물하거나, 받아본 적이 있을 것 같은데요. 장미의 컬러와 종류는 우리가 생각하는 것보다 훨씬 다양하고 꽃말도 그에 따라 다르답니다. 시기에 맞는 아름다운 장미를 소중한 사람에게 선물해 보세요.맨스필드 장미는 여리여리한 컬러와 어울리게 ‘수줍음’, ‘첫사랑의 고백’이라는 꽃말을 가지고 있습니다. 개화 전/후 각기 다른 매력을 보여주는 품종으로, 개화전엔 핑크 컬러가 감돌다가 개화하기 시작하면 부드러운 크림 컬러의 속잎들을 보여주는 매력이 있으므로  정성스럽게 관리해주시어 다채로운 맨스필드 장미의 매력을 느껴보세요.</t>
  </si>
  <si>
    <t>자나 장미</t>
  </si>
  <si>
    <t>영원한 사랑, 변치 않는 사랑</t>
  </si>
  <si>
    <t>자나장미는 '영원한 사랑, 변치 않는 사랑'이라는 뜻을 갖고 있어 사랑하는 사람에게 선물하기에 적합합니다.  말렸을 때 비교적 변형이 적고 색상이 그대로 유지가 된다는 장점이 있어 드라이플라워로 주로 사용되는 품종이기도 합니다. 예쁘게 말리기 위해서는 꽃봉오리가 활짝 개화하기 이전에 가장 좋은 컨디션에 있을 때, 통풍이 잘 되고 빛이 들지 않는 공간에 거꾸로 매달아 두는 것이 좋습니다. 자나장미는 중심 줄기 한 대에 여러 갈래로 갈라져 자라나는 스프레이 장미에 속하는데, 스프레이 장미는 보통 많은 물을 필요로 하기에 물올림이 원활하게 되지 않을 경우 개화하지 않고 시들어 버릴 수 있다는 점을 유의해주세요.</t>
  </si>
  <si>
    <t>엘레강시아 안스리움</t>
  </si>
  <si>
    <t>불타는 마음</t>
  </si>
  <si>
    <t>화사한 색상과 외형으로 한눈에 이목을 끌어당기는 안시리움 입니다. 하트 모양의 포엽 속에 긴 꼬리 모양의 꽃 줄기가 있는 특이한 모양으로, 가운데 있는 꼬리처럼 생긴 부분이 진짜 '꽃'이어서 영어권에서는 Tail Flower 라고 부르기도 합니다. 분화상태의 안스리움은 집에서도 쉽게 수경재배를 할 수 있는 품종으로, 절화상태에서도 마찬가지로 물에 꽂아놓기만 하면 그 상태 그대로 오래 볼 수 있는 장점을 가졌습니다.</t>
  </si>
  <si>
    <t>꽃다듬기- 줄기 끝을 일자로 컷팅하여 화병에 꽂아줍니다.</t>
  </si>
  <si>
    <t>꽃 관리 방법- 화병 속 물은 깨끗하게 관리해 주어야 하며, 3일에 한 번씩 줄기를 흐르는 물에 닦아줍니다. - 줄기 끝을 컷팅해주면 더욱 오래 관상할 수 있습니다.</t>
  </si>
  <si>
    <t>트로피컬 안스리움</t>
  </si>
  <si>
    <t>사랑의 번민</t>
  </si>
  <si>
    <t>이국적인 열대지방으로의 여행을 떠올리게하는 안스리움 입니다. 하트 모양의 포엽 속에 긴 꼬리 모양의 꽃 줄기가 있는 특이한 모양으로, 가운데 있는 꼬리처럼 생긴 부분이 진짜 '꽃'이어서 영어권에서는 Tail Flower 라고 부르기도 합니다. 분화상태의 안스리움은 집에서도 쉽게 수경재배를 할 수 있는 품종으로, 절화상태에서도 마찬가지로 물에 꽂아놓기만 하면 그 상태 그대로 오래 볼 수 있는 장점을 가졌습니다</t>
  </si>
  <si>
    <t>꽃다듬기줄기 끝을 일자로 컷팅하여 화병에 꽂아줍니다.</t>
  </si>
  <si>
    <t xml:space="preserve">꽃 관리 방법- 화병 속 물은 깨끗하게 관리해 주어야 하며, 3일에 한 번씩 줄기를 흐르는 물에 닦아줍니다.- 줄기 끝을 컷팅해주면 더욱 오래 관상할 수 있습니다. </t>
  </si>
  <si>
    <t>구니 유칼립투스</t>
  </si>
  <si>
    <t>실버드롭이라는 별명을 가진 구니 유칼립투스는 은녹색의 동그란 잎이 매력적입니다. 작은잎이 회오리 모양으로 줄기를 따라 나있습니다. 유칼립투스의 꽃말은 '추억'입니다. 그리스어로 "덮여있다"라는 뜻 때문인데 추억은 시간으로 덮여있다는 철학적이고 아련한 뜻이 담겨있습니다.※유칼립투스는 독성을 가지고 있어 반려동물이 섭취하지 않도록 주의해 주세요.</t>
  </si>
  <si>
    <t>꽃다듬기- 반점 생긴 것이나 마른 잎 들이 있다면 꽃 가위로 제거합니다.- 불 필요한 부분 또는 물속에 잠기는 부분의 잎사귀는 전부 제거합니다.- 줄기의 끝 부분을 컷팅 또는 쪼개어  물에 담구어 줍니다.</t>
  </si>
  <si>
    <t>꽃 관리 방법- 온도가 높은 계절에는 화병 속 물을 자주 갈아주세요.- 꽃을 꽂을 때에 길이를 너무 짧게 커팅해 버린다면, 꽃의 관상기간이 짧아지게 되므로 이 점은 반드시 유의하고 커팅 해주세요.</t>
  </si>
  <si>
    <t>파블로 유칼립투스</t>
  </si>
  <si>
    <t>유칼립투스의 꽃말은 '추억'입니다. 그리스어로 "덮여있다"라는 뜻 때문인데 추억은 시간으로 덮여있다는 철학적이고 아련한 뜻이 담겨있습니다.추위에 강하고 햇빛과 바람을 좋아하고, 물을 좋아하지만 과습에 취약하기도 한 특징을 가지고 있습니다</t>
  </si>
  <si>
    <t xml:space="preserve">꽃 관리 방법- 온도가 높은 계절에는 화병 속 물을 자주 갈아주세요.- 꽃을 꽂을 때에 길이를 너무 짧게 커팅해 버린다면, 꽃의 관상기간이 짧아지게 되므로 이 점은 반드시 유의하고 커팅 해주세요. </t>
  </si>
  <si>
    <t>블랙잭 유칼립투스</t>
  </si>
  <si>
    <t>코알라의 주식으로도 알려진 유칼립투스입니다.관리 방법이 조금은 까다롭지만 무더운 여름에 보고만 있어도 시원해지는 느낌을 주는 꽃으로, 외형에서 은회색의 빛이 감돌며 잎이 회오리 모양으로 줄기를 따라 나있습니다. 파릇파릇한 생김새와는 다르게 ‘추억’이라는 아련한 꽃말을 가지고 있는 반전 매력의 꽃이기도 하지요. 블랙잭은 타품종에 비해 향기가 진해 건조한 공간에 두면 잎 마름이 생기는 경우가 있으니 마르지 않도록 꽃이 오래갈 수 있는 환경을 만들어 주세요. ※유칼립투스는 독성을 가지고 있어 반려동물이 섭취하지 않도록 주의해 주세요.</t>
  </si>
  <si>
    <t>은밀한 사랑</t>
  </si>
  <si>
    <t>작은 꽃이 모여 피는 꼬리조팝은 6~8월에 볼 수 있는 분홍색 꽃으로, 줄기가 곧게 서 있는 것이 특징입니다.향이 강하지 않지만 나비와 벌들이 유독 많이 찾는 꽃이라 '은밀한 사랑'이라는 꽃말이 붙여진 꽃입니다.  주로 꽃과 꽃의 공간을 메우는데 쓰이거나 연결하는 역할을 합니다.</t>
  </si>
  <si>
    <t>꽃다듬기- 필요하지 않은 잎과 물 속으로 잠기는 부분의 잎사귀들은 모두 정리해 줍니다. - 줄기 끝은 사선으로 컷팅하여 화병에 꽂아주세요.</t>
  </si>
  <si>
    <t>꽃 관리 방법- 온도가 높은 계절에는 화병 속 물을 자주 갈아주세요.- 물을 갈아줄 때에는 줄기 끝을 재 절단하여 수화작용을 원활하게 해주세요.- 개화 전 봉오리 상태의 꽃이 도착할 수 있습니다. 수령하신 후 물꽂이 해주시면 꽃이 피어납니다.- 배송 중 꽃이 개화하여 꽃잎이 떨어질 수 있습니다.</t>
  </si>
  <si>
    <t>다이아몬드 국화</t>
  </si>
  <si>
    <t>성실, 진실, 감사</t>
  </si>
  <si>
    <t>국화는 크기도 모양도 참 다양합니다. 다이아몬드 국화는 그중에서도 노란 중심부를 흰꽃잎이 감싸고 있는 귀여운 스프레이형 국화입니다. 한 대에 여러 송이가 달려 있어 적은 대수로도 풍성함을 즐길 수 있는 꽃 봉우리가 작은 국화입니다. 생명력이 길어 오래도록 관상이 가능하며 물올림을 잘 해주면 작은 꽃 봉우리에서도 새 꽃을 만나볼 수 있습니다.</t>
  </si>
  <si>
    <t>락스 국화</t>
  </si>
  <si>
    <t>평화, 지혜</t>
  </si>
  <si>
    <t>국화는 크기도 모양도 참 다양합니다. 락스 국화는 그중에서도 오묘한 느낌의 크림색이 감도는 스프레이형 국화입니다. 한 대에 여러 송이가 달려 있어 적은 대수로도 풍성함을 즐길 수 있는 꽃 봉우리가 작은 국화입니다. 생명력이 길어 오래도록 관상이 가능하며 물올림을 잘 해주면 작은 꽃 봉우리에서도 새 꽃을 만나볼 수 있습니다.</t>
  </si>
  <si>
    <t>아르젠또 국화</t>
  </si>
  <si>
    <t>국화는 크기도 모양도 참 다양합니다. 아르젠또 국화는 그중에서도 하얗고 올망졸망한 동그란 꽃봉우리가 귀여운 국화입니다. 중심부로 갈수록 진한 노란 색감이 드러나 단조롭지 않고 매력적인 국화입니다. 한 대에 여러 송이가 달려 있어 적은 대수로도 풍성함을 즐길 수 있는 스프레이형 소국입니다. 물올림을 잘 해주면 생명력이 길어 오래도록 관상이 가능합니다.</t>
  </si>
  <si>
    <t>아즈마 국화</t>
  </si>
  <si>
    <t>풍성하게 피어난 국화를 보면 가을이 성큼 다가왔음을 깨닫곤합니다. 울긋 불긋 옷을 갈아입은 단풍나무를 볼때는 가을이 완연해졌음을 느끼게 됩니다. 국화는 크기도 모양도 참 다양합니다. 그중에서도 아즈마국화는 가을을 가장 많이 닮은 국화입니다. 진한 주황빛의 작은 꽃잎이 옹기 종기 모여있는 스프레이형 소국으로 생명력이 길어 오래 관상이 가능하며 물올림을 잘해주면 작은 꽃 봉우리에서도 새 꽃을 만나볼 수 있습니다.</t>
  </si>
  <si>
    <t>파이어크림 국화</t>
  </si>
  <si>
    <t>짝사랑</t>
  </si>
  <si>
    <t>국화는 크기도 모양도 참 다양합니다. 파이어크림 국화는 그중에서도 연한 크림색의 노란빛이 매력적인 스프레이형 국화입니다. 국내  농가에서 직접 육종한 품종으로 한 대에 여러 송이가 달려 있어 적은 대수로도 풍성함을 즐길 수 있는 꽃 봉우리가 작은 국화입니다.생명력이 길어 오래도록 관상이 가능하며 물올림을 잘 해주면 작은 꽃 봉우리에서도 새 꽃을 만나볼 수 있습니다.</t>
  </si>
  <si>
    <t>금수 국화</t>
  </si>
  <si>
    <t>다양한 색깔 중에서 노랑색을 띄는 금수 국화의 꽃말은 '짝사랑'입니다.한 대에 여러 송이가 달려 있어 적은 대수로도 풍성함을 즐길 수 있는 '작은 국화'인 소국입니다.생명력이 길어서 오래도록 관상이 가능하며 물올림을 잘 해주면 작은 꽃 봉우리에서도 새 꽃을 만나볼 수 있습니다.</t>
  </si>
  <si>
    <t>기린초</t>
  </si>
  <si>
    <t>소녀의사랑</t>
  </si>
  <si>
    <t xml:space="preserve">마치 기린의 뿔처럼 보이지만, 소녀의 사랑이라는 낭만적인 꽃말을 담고있는 ‘기린초’입니다. 개화 전에는 연둣빛을 띠어 싱그럽고, 만개했을 때는 노란빛의 별모양 꽃이 흐드러지게 피어 상큼한 느낌이 듭니다. 기린초는 야생화의 한 종류이고, 6~7월에 꽃이 핍니다. </t>
  </si>
  <si>
    <t>꽃다듬기- 필요하지 않은 잎과 물 속으로 잠기는 부분의 잎사귀들은 정리해 줍니다. - 줄기 끝은 사선으로 컷팅하여 화병에 꽂아주세요. - 화병 속의 물은 1-2일에 한번씩 갈아주며 깨끗하게 유지해주세요.</t>
  </si>
  <si>
    <t>꽃 관리 방법-</t>
  </si>
  <si>
    <t>디스버드 국화</t>
  </si>
  <si>
    <t>진실, 성실, 감사</t>
  </si>
  <si>
    <t xml:space="preserve"> 퐁퐁국화라고도 불리는 디스버드 국화입니다. 겨울용 모자에 붙은 동그란 솜털 처럼 귀여운 화형을 자랑합니다. 다양한 색상을 가지고 있는 이 꽃은 '진실한 마음'이라는 의미를 가지고 있어서 사랑하는 사람에게 마음을 전달하기에도 좋습니다. </t>
  </si>
  <si>
    <t>꽃다듬기- 줄기를 다듬을 때에는 최대한 깔끔하게 정리해주어야 물이 탁해지는 것을 막을 수 있습니다. - 줄기 끝은 사선으로 컷팅하여 화병에 꽂아줍니다.</t>
  </si>
  <si>
    <t>꽃 관리 방법- 물을 하루에 한번씩 갈아주어야 합니다.- 배송 시 일부 눌린 자국이 있을 수 있습니다.- 줄기를 흐르는 물에 씻어 부패하지 않도록 관리하면 더욱 오래 볼 수 있습니다.</t>
  </si>
  <si>
    <t>새로운 만남</t>
  </si>
  <si>
    <t xml:space="preserve">일 년 내내 절화 상태로 만날 수 있는 친근한 꽃 알스트로메리아는 풍부한 컬러 팔레트와 선명한 색감으로 보기만 해도 미소가 지어지는 꽃입니다.물올림을 충분히하여 개화가 시작되면  꽃잎 가운데 허니가이드(Honey guide)라 불리우는 점무늬가 보이는데, 벌이나 나비들이 꿀이 있는 곳으로 갈 수 있도록 안내하는 무늬라는 매우 귀여운 특징이 있습니다. </t>
  </si>
  <si>
    <t xml:space="preserve">꽃다듬기- 필요하지 않은 잎과 물 속으로 잠기는 부분의 잎사귀들은 정리해 줍니다. - 줄기 끝은 사선으로 컷팅하여 화병에 꽂아주세요. </t>
  </si>
  <si>
    <t>꽃 관리 방법- 개화한 이후부터는 부패속도가 빨라지므로 물을 자주 갈아주어야 합니다.- 꽃은 싱싱하나 꽃 주변의 잎이 시들거나 무르는 경우가 있습니다. 잎 제거 시 꽃을 더 오래 관상할 수 있습니다.</t>
  </si>
  <si>
    <t>반드시 오고야 말 행복</t>
  </si>
  <si>
    <t>동그랗고 큰 얼굴을 한 메리골드는 '반드시 오고야 말 행복' 이라는 꽃말을 가졌습니다. 봄날의 햇살처럼 따스한 주황빛이 매력적인 꽃입니다.메리골드는 다양한 종류가 있는데 멕시코에서 온 아프리칸 메리골드는 천수국으로 불립니다.이 천수국은 꽃잎이 빼곡하고 꽃모양이 귀여워 단독으로 두어도 화사한 꽃입니다.</t>
  </si>
  <si>
    <t>꽃다듬기- 불필요한 부분 또는 물속에 잠기는 부분의 잎사귀는 전부 제거합니다.- 줄기의 끝 부분을 사선으로 컷팅하여 물에 담구어 줍니다.</t>
  </si>
  <si>
    <t>꽃 관리 방법- 온도가 높은 계절에는 화병 속 물을 자주 갈아주세요.- 물을 갈아줄 때에는 줄기 끝을 재 절단하여 수화작용을 원활하게 해주세요.- 꽃의 얼굴이 큰 편에 속해, 배송 시 얼굴이 눌릴 수 있습니다.- 잎에 물이 닿아 까맣게 변색이 되어 있을 수 있으나, 이는 시든 것이 아닙니다.</t>
  </si>
  <si>
    <t>당신을 사랑합니다.</t>
  </si>
  <si>
    <t>독특한 형태가 돋보이는 쿠루쿠마는 마치 요술봉의 이미지가 연상 됩니다.짱짱한 꽃대와 단단한 꽃잎이 특징인 쿠루쿠마는 물관리만 잘해주셔도 오랫동안 볼 수 있는 꽃 입니다.쿠루쿠마 이름의 유래는 아라비어 kurkum 황금 뜻에서 유래됐다고 합니다.꽃말은 당신을 사랑합니다로 프로포즈 다발에 인기 있는 꽃입니다.안에 있는 꽃잎들을 보호하기 위해 겉 위의 상처가 보일 수 있습니다.겉잎을 제거하시면 더 깔끔하게 관상하실 수 있습니다.</t>
  </si>
  <si>
    <t>정조 , 사랑</t>
  </si>
  <si>
    <t>소국의 종류 중 하나인 보라미 국화는 연한 보라색과 분홍색이 섞인 오묘한 컬러를 가진 꽃입니다. 한 대에 여러 송이가 달려 있어 적은 대수로도 풍성함을 즐길 수 있는 '작은 국화'인 소국입니다.생명력이 길어서 오래도록 관상이 가능하며 물올림을 잘 해주면 작은 꽃 봉우리에서도 새 꽃을 만나볼 수 있습니다.</t>
  </si>
  <si>
    <t>꽃다듬기- 줄기의 끝 부분을 사선으로 컷팅하여 물에 담구어 줍니다.- 불 필요한 부분 또는 물속에 잠기는 부분의 잎사귀는 전부 제거합니다.</t>
  </si>
  <si>
    <t>꽃 관리 방법- 온도가 높은 계절에는 화병 속 물을 자주 갈아주세요.- 물을 갈아줄 때에는 줄기 끝을 재 절단하여 수화작용을 원활하게 해주세요.</t>
  </si>
  <si>
    <t xml:space="preserve">화단용, 노지용에서도 많이 볼 수 있는 플록스의 이름은 그리스어의 불꽃에서 유래가 되었습니다.작은 꽃송이들이 모여 큰 한송이의 꽃을 이루는 모습이 마치 불꽃이 터져나가는 모습과 비슷하여 정열, 내 가슴은 정열에 불타고 있습니다의 꽃말도 함께 보실 수가 있습니다. </t>
  </si>
  <si>
    <t>꽃 관리 방법- 온도가 높은 계절에는 화병 속 물을 자주 갈아주세요.- 물을 갈아줄 때에는 줄기 끝을 재 절단하여 수화작용을 원활하게 해주세요.- 타 품종에 비해 습짐의 우려가 있어 습도가 높은 공간은 피해주세요.</t>
  </si>
  <si>
    <t>온화,정열</t>
  </si>
  <si>
    <t>당신이 슬플 때 더 사랑을 느낀다</t>
  </si>
  <si>
    <t xml:space="preserve">여름에 볼 수 있는 시원한 파란 색상의 용담은 종 모양의 꽃잎의 형태가 돋보입니다. 꽃이 개화하기 시작하면 원추형으로 피어나는 꽃의 형태를 관찰하실 수 있습니다.용담의 꽃말은 당신이 슬플 때 더 사랑을 느낀다로 힘들 때 함께 옆에 있어주고 싶은 진정한 사랑의 의미를 담은 꽃 입니다.   </t>
  </si>
  <si>
    <t xml:space="preserve">꽃 관리 방법- 온도가 높은 계절에는 화병 속 물을 자주 갈아주세요.- 물을 갈아줄 때에는 줄기 끝을 재 절단하여 수화작용을 원활하게 해주세요.- 타품종에 비해 습짐의 우려가 있어 습도가 높은 공간은 피해주세요.                                                                                                                                                                                                             </t>
  </si>
  <si>
    <t>주저,망설임</t>
  </si>
  <si>
    <t>아기자기한 꽃이 피는 향등골은 7월 ~ 10월까지 볼 수 있는 연자주색의 꽃으로, 줄기가 똑바로 서 있는 것이 특징입니다.향이 진하고 좋아 향등골이라는 이름이 붙여졌다고 합니다.  주로 꽃과 꽃의 공간을 메우는데 쓰이거나 연결하는 역할을 합니다.</t>
  </si>
  <si>
    <t>꽃 관리 방법- 온도가 높은 계절에는 화병 속 물을 자주 갈아주세요.- 꽃을 꽂을 때에 길이를 너무 짧게 커팅해 버린다면, 꽃의 관상기간이 짧아지게 되므로 이 점은 반드시 유의하고 커팅 해주세요. - 시간이 지나면 작은 열매처럼 생긴 꽃대에 흰 수술이 피어납니다. 다른꽃들처럼 개화의 일종이며 품질의 문제는 없습니다.</t>
  </si>
  <si>
    <t>오렌지폼폼 다알리아</t>
  </si>
  <si>
    <t>감사, 우아</t>
  </si>
  <si>
    <t>정열의 나라 멕시코에서 온 다알리아는 더운 여름에 자주 만날 수 있는 꽃입니다.탐스러운 꽃봉오리가 터지면 화려한 오렌지 화형을 자랑합니다.다알리아는 색깔마다 다른 꽃말을 가진 꽃인데 그중 오렌지 폼폰은 '당신의 마음을 알게되어 기뻐요' 라는 따듯한 뜻입니다.</t>
  </si>
  <si>
    <t>꽃다듬기- 줄기의 끝 부분을 일자로 컷팅하여 물에 담구어 줍니다.- 불 필요한 부분 또는 물속에 잠기는 부분의 잎사귀는 전부 제거합니다.</t>
  </si>
  <si>
    <t>꽃 관리 방법- 온도가 높은 계절에는 화병 속 물을 자주 갈아주세요.- 물을 갈아줄 때에는 줄기 끝을 재 절단하여 수화작용을 원활하게 해주세요.- 타품종에 비해 습짐의 우려가 있어 습도가 높은 공간은 피해주세요.</t>
  </si>
  <si>
    <t>정열, 화려</t>
  </si>
  <si>
    <t>정열의 나라 멕시코에서 온 다알리아는 더운 여름에 자주 만날 수 있는 꽃입니다.탐스러운 꽃봉오리가 터지면 다양한 색깔과 화려한 화형을 자랑하는 다알리아는 색깔마다 다른 꽃말을 가진 꽃입니다. 빨강은 '당신의 사랑이 나를 행복하게 해요', 선홍은 '당신의 마음을 알게되어 기뻐요', 하양은 '친절이 감사합니다'  정열적인 다알리아처럼 화려함을 즐겨보세요.</t>
  </si>
  <si>
    <t>꽃 관리 방법- 온도가 높은 계절에는 화병 속 물을 자주 갈아주세요.- 물을 갈아줄 때에는 줄기 끝을 재 절단하여 수화작용을 원활하게 해주세요.- 겹꽃으로 큰 화형에 비해 꽃받침이 약하니 줄기가 부러지지 않게 주의해주세요.</t>
  </si>
  <si>
    <t>첫눈에 반함</t>
  </si>
  <si>
    <t>들꽃을 닮은 청공작은 시원한 색감이 매력적인 여름 계절 꽃입니다. 개화 정도에 따라 연보라부터 진보라까지 다채로운 보랏빛을 감상하실 수 있습니다.개화가 빠르고 만개한 상태에서도 오랜 시간 동안 꽃을 피운 모습을 감상할 수 있습니다.여름밤을 닮은듯한 청공작은 당신의 공간을 시원하게 만들어줄 거예요!</t>
  </si>
  <si>
    <t xml:space="preserve">꽃다듬기- 불필요한 수분이 잎사귀로 가지 않도록 꽃받침 아래 잎사귀를 1-2개 정도 남겨두고 전부 제거합니다.  - 줄기 끝을 화병의 길이에 맞춰 컷팅하고 화병에 꽂아주면 2-3일 내로 꽃봉오리가 열립니다. </t>
  </si>
  <si>
    <t>동심</t>
  </si>
  <si>
    <t>동글동글 삐죽삐죽 마치 고슴고치와 같은 외형을 가지고 있고, 몽환적인 컬러감의 에키놉스 입니다. 촉감도 다른 꽃 보다는 딱딱하여 마치 생명체가 있는 것 같기도 한 에키놉스는 건조 후에도 형태유지가 오래되어 드라이플라워로도 많이 쓰이고, 푸른계열을 좋아하시는 분들이 결혼식 부케/부토니에로도 자주 사용하십니다.</t>
  </si>
  <si>
    <t>꽃 관리 방법- 화병 속 물은 깨끗하게 관리해 주어야 하며, 3일에 한 번씩 줄기를 흐르는 물에 닦아줍니다.- 온도가 높은 계절에는 화병 속 물을 자주 갈아주세요.- 꽃을 꽂을 때에 길이를 너무 짧게 커팅해 버린다면, 꽃의 관상기간이 짧아지게 되므로 이 점은 반드시 유의하고 커팅 해주세요.</t>
  </si>
  <si>
    <t>시베리아 백합</t>
  </si>
  <si>
    <t xml:space="preserve">많은 사람들에게 친숙한 백합은 떠올리는 순간 순수하고 깨끗한 이미지가 생각납니다꽃말 또한 이미지에 맞게 '순결,변함없는사랑'입니다. 사실 백합의 '백'은 희다는 뜻을 가지고 있는 ‘白’이 아니라, 구근식물인 백합의 알뿌리를 본떠 숫자 백의 ‘百’자를 사용한다는 반전이 있기도 합니다. </t>
  </si>
  <si>
    <t xml:space="preserve">꽃다듬기- 불필요한 수분이 잎사귀로 가지 않도록 꽃받침 아래 잎사귀를 1-2개 정도 남겨두고 전부 제거합니다.  - 줄기 끝을 화병의 길이에 맞춰 컷팅하고 화병에 꽂아주면 2-3일 내로 꽃봉오리가 열립니다.   - 만개 까지는 충분한 시간이 필요하기 때문에 특별한 용도로 사용 하실 경우에는 사용일  2-3일전에 주문하여 피워두어야 합니다. </t>
  </si>
  <si>
    <t>꽃 관리 방법-개화 전 봉오리 상태의 꽃이 도착할 수 있으나, 이는 3~4일이면 활짝 개화합니다.-개화 후 꽃 안에 피어 있는 수술을 제거해 주세요.-백합의 수술가루가 꽃잎이나 옷에 묻으면 잘 지워지지 않기 때문에 핀셋이나 비닐장갑을 낀 손으로 수술을 제거해주는 것이 좋습니다. -백합의 향기나 꽃가루는 아기와 반려동물에게 알레르기 반응을 일으킬 수 있으니 주의해 주세요.</t>
  </si>
  <si>
    <t>옐로윈 백합</t>
  </si>
  <si>
    <t>순수한사랑</t>
  </si>
  <si>
    <t xml:space="preserve">많은 사람들에게 친숙한 백합은 떠올리는 순간 순수하고 깨끗한 이미지가 생각납니다꽃말 또한 이미지에 맞게 '순결,변함없는사랑'입니다. 사실 백합의 '백'은 희다는 뜻을 가지고 있는 ‘白’이 아니라, 구근식물인 백합의 알뿌리를 본떠 숫자 백의 ‘百’자를 사용한다는 반전(?)이 있기도 합니다. </t>
  </si>
  <si>
    <t xml:space="preserve">꽃다듬기- 불필요한 수분이 잎사귀로 가지 않도록 꽃받침 아래 잎사귀를 1-2개 정도 남겨두고 전부 제거합니다.  - 줄기 끝을 화병의 길이에 맞춰 컷팅하고 화병에 꽂아주면 2-3일 내로 꽃봉오리가 열립니다. - 만개 까지는 충분한 시간이 필요하기 때문에 특별한 용도로 사용 하실 경우에는 사용일  2-3일전에 주문하여 피워두어야 합니다. </t>
  </si>
  <si>
    <t>꽃 관리 방법-백합의 수술가루가 꽃잎이나 옷에 묻으면 잘 지워지지 않기 때문에 핀셋이나 비닐장갑을 낀 손으로 수술을 제거해주는 것이 좋습니다. -백합의 향기나 꽃가루는 아기와 반려동물에게 알레르기 반응을 일으킬 수 있으니 주의해 주세요.</t>
  </si>
  <si>
    <t>쉐라 백합</t>
  </si>
  <si>
    <t>순결, 변함없는 사랑</t>
  </si>
  <si>
    <t>많은 사람들에게 친숙한 백합은 떠올리는 순간 순수하고 깨끗한 이미지가 생각납니다꽃말 또한 이미지에 맞게 '순결,변함없는사랑'입니다. 사실 백합의 '백'은 희다는 뜻을 가지고 있는 ‘白’이 아니라, 구근식물인 백합의 알뿌리를 본떠 숫자 백의 ‘百’자를 사용한다는 반전(?)이 있기도 합니다.</t>
  </si>
  <si>
    <t>꽃다듬기- 불필요한 수분이 잎사귀로 가지 않도록 꽃받침 아래 잎사귀를 1-2개 정도 남겨두고 전부 제거합니다.- 줄기 끝을 화병의 길이에 맞춰 컷팅하고 화병에 꽂아주면 2-3일 내로 꽃봉오리가 열립니다.- 만개 까지는 충분한 시간이 필요하기 때문에 특별한 용도로 사용 하실 경우에는 사용일  2-3일전에 주문하여 피워두어야 합니다.</t>
  </si>
  <si>
    <t xml:space="preserve">꽃 관리 방법-백합의 수술가루가 꽃잎이나 옷에 묻으면 잘 지워지지 않기 때문에 핀셋이나 비닐장갑을 낀 손으로 수술을 제거해주는 것이 좋습니다.-백합의 향기나 꽃가루는 아기와 반려동물에게 알레르기 반응을 일으킬 수 있으니 주의해 주세요. </t>
  </si>
  <si>
    <t>그린 수국</t>
  </si>
  <si>
    <t>사계절 중 낮의 길이가 가장 긴 여름에 피는 수국입니다. 수국은 작은꽃이 모여 동그랗고 큰 꽃을 만들며 다양한 색상을 가지고 있습니다. 그중에서도 초록빛이 싱그러운 그린 수국을 바라보고 있으면 자연스레 피로가 가시는 느낌이 듭니다. 일반적으로 사람들이 수국의 꽃잎으로 알고 있는 부분은 수국의 꽃받침으로, 수국의 꽃은 꽃받침 위에 아주 작게 위치해 있으며 작은 구슬과 같은 모양을 하고 있습니다.</t>
  </si>
  <si>
    <t xml:space="preserve">꽃 관리 방법- 시들해진 수국은 꽃받침을 포함한 몸통과 줄기가 물속에 모두 잠길때까지 담궈두면 다시 짱짱하게 살아납니다.- 꽃받침에 반점이 생기거나 갈변하는 경우 솎아내어 관리하는 것이 수국을 오래 관상할 수 있는 방법입니다. </t>
  </si>
  <si>
    <t>스노우볼 수국</t>
  </si>
  <si>
    <t>변심,변덕</t>
  </si>
  <si>
    <t>무더운 여름에도 자신만의 특색을 온전히 드러내며 아름다움을 가득안고 피어나는 수국입니다. 수국은 작은꽃이 모여 동그랗고 큰 꽃을 만들어 낸 형태이고, 너무나도 다양한 색상을 가지고 있습니다. 그중 스노우볼 수국은 하얗고 고운자태를 뽐내며 마치 눈뭉치를 연상시키기도 합니다.일반적으로 사람들이 수국의 꽃잎으로 알고 있는 부분은 수국의 꽃받침으로, 수국의 꽃은 꽃받침 위에 아주 작게 위치해있으며 작은 구슬과 같은 모양을 하고 있습니다.</t>
  </si>
  <si>
    <t>핑크 수국</t>
  </si>
  <si>
    <t>소녀의 꿈</t>
  </si>
  <si>
    <t>사계절 중 낮의 길이가 가장 긴 여름에 피는 수국입니다. 작은 꽃이 모여 동그랗고 큰 꽃을 만들어낸 수국의 외형은 ‘소녀의 꿈’이라는 꽃말과 참 잘 어울립니다.  베레나핑크 수국은 핑크색을 띄는 작은 크기의 꽃잎들이 한데 몰려 있어 마치 나비 무리를 보는 것 같은 느낌을 들게 하고, 신비롭고 몽환적인 컬러로 오묘한 매력을 가지고 있는 품종입니다.일반적으로 사람들이 수국의 꽃잎으로 알고 있는 부분은 수국의 꽃받침으로, 수국의 꽃은 꽃받침 위에 아주 작게 위치해있으며 작은 구슬과 같은 모양을 하고 있습니다.</t>
  </si>
  <si>
    <t>워터블루 수국</t>
  </si>
  <si>
    <t xml:space="preserve">사계절 중 낮의 길이가 가장 긴 여름에 피는 수국입니다. 작은 꽃이 모여 동그랗고 큰 꽃을 만들어낸 수국의 외형은 ‘소녀의 꿈’이라는 꽃말과 참 잘 어울립니다.  작은 크기의 꽃잎들이 한데 몰려 있어 마치 나비 무리를 보는 것 같은 느낌을 들게 하는 블루 수국은 신비롭고 몽환적인 컬러로 오묘한 매력을 가지고 있는 품종입니다.일반적으로 사람들이 수국의 꽃잎으로 알고 있는 부분은 수국의 꽃받침으로, 수국의 꽃은 꽃받침 위에 아주 작게 위치해있으며 작은 구슬과 같은 모양을 하고 있습니다. </t>
  </si>
  <si>
    <t>사라 작약</t>
  </si>
  <si>
    <t xml:space="preserve"> 꽃의 여왕으로 불리는 작약은 늦봄에서 초여름까지만 만나볼 수 있는 계절성 품종으로, 겹겹이 쌓인 꽃잎의 풍성함과 진한 향기가 특징이고 몽우리일 때는 작아보이지만 개화과정에서 원래 크기보다 2~3배 커지기도 합니다.작약은 약초로 사용되기도 했었는데 작약의 영문명인 Peony 또한 그리스신화에서 약용으로 최초 사용되었던 Paeon에서 유래되었다고 합니다.  다양한 종류의 작약이 있지만  그중 사라 작약은 가장 대중적인 품종으로, '수줍음' 이라는 꽃말을 가지고 있습니다.</t>
  </si>
  <si>
    <t>꽃다듬기- 작약의 잎사귀는 꽃받침 밑에서 2-3개 정도 남기고 전부 제거합니다.- 줄기 끝을 사선으로 컷팅한 뒤 화병에 꽂아줍니다.</t>
  </si>
  <si>
    <t>꽃 관리 방법-꽃이 몽우리 상태에서 피지 않는 경우 꽃의 점액을 흐르는 물에 닦고 털어내서 다시 물에 꽂아주면 개화를 앞당길 수 있습니다.-열에 민감하므로 직사광선을 피하고 최대한 시원한 공간에 두어주세요.</t>
  </si>
  <si>
    <t>화해,안부</t>
  </si>
  <si>
    <t>계란후라이를 닮아 귀여운 모습을 하고 있는 공작초는 우리 일상에서 쉽게 접할 수 있는 들꽃의 한 종류 입니다.  귀여운 모습과는 달리 '화해,안부'라는 의미가 크게 느껴지는 꽃말을 가지고 있는데요. 혹시나 일상을 살아가며 문득 누군가의 안부가 궁금하거나, 안부를 묻기 서먹할때 공작초를 선물하며 분위기를 전환하면 어떨까 합니다.</t>
  </si>
  <si>
    <t>동글동글 노란색 알사탕 같기도 하고 , 민들레씨와 닮은 귀여운 화형의 골든볼 입니다.  골든볼을 처음 보았을 땐 다른 화려한 화형의 꽃들로 인해 크게 미적요소를 느끼지 못하기 마련인데 , 딱 한 번만 골든볼을 접하게 되면 그 매력에 빠져서 헤어나오기 어렵습니다. 단품으로 여러대를 모아놓아도 귀엽고, 다른 소재류와 믹스매치를 하면 더욱 매력을 뽐내는 골든볼 입니다.</t>
  </si>
  <si>
    <t>기약없는 사랑</t>
  </si>
  <si>
    <t>'기약 없는 사랑 , 나는 여전히 당신을 기다립니다' 라는 아련한 꽃말을 가진 아스틸베 입니다. 슬픈 꽃말과는 달리 화사하고 우아한 모습으로 결혼식 부케로도 많이 쓰이곤 합니다.우리나라 이름으로는 노루오줌 이라고도 불리우는데, 아스틸베의 뿌리를 캐서 들어보면 오줌과 비슷한 냄새가 나서 지어진 이름이라는 설이 있습니다. 실제 꽃에서는 노루오줌 냄새가 나지 않으니까 안심하셔도 됩니다.</t>
  </si>
  <si>
    <t xml:space="preserve">꽃 관리 방법- 화병 속 물은 깨끗하게 관리해 주어야 하며, 3일에 한 번씩 줄기를 흐르는 물에 닦아줍니다.- 온도가 높은 계절에는 화병 속 물을 자주 갈아주세요.- 꽃을 꽂을 때에 길이를 너무 짧게 커팅해 버린다면, 꽃의 관상기간이 짧아지게 되므로 이 점은 반드시 유의하고 커팅 해주세요. </t>
  </si>
  <si>
    <t>믿음직한 사랑</t>
  </si>
  <si>
    <t>믿음직한 사랑' 이라는 꽃말을 가진 미니과꽃은 여름에 주로 볼 수 있는 꽃입니다.과꽃보다 더 작은 얼굴을 가진 미니과꽃은 다양한 색깔로 호불호가 없는 꽃입니다. 한 대에 여러 송이가 달려 있어 적은 대수로도 풍성함을 즐길 수 있는 귀여운 미니과꽃을 만나보세요.</t>
  </si>
  <si>
    <t>깨끗한 마음</t>
  </si>
  <si>
    <t xml:space="preserve"> 안개꽃은 만개 시 안개가 깔려있는 것 같다고 하여 '안개꽃'이라는 이름이 지어졌습니다. 영문명으로는 아기의 숨결 같다고 하여 Baby’s breath라고 불립니다. 줄기에서 독특한 냄새가 나며 부패 속도가 빠르기 때문에 많은 양을 사용하는 경우 물 교체 시기를 짧게 유지시키는 것이 꽃을 오래 관상할 수 있는 방법입니다</t>
  </si>
  <si>
    <t xml:space="preserve">꽃다듬기- 줄기의 끝 부분을 사선으로 컷팅하여 물에 담구어 줍니다. (첫 물올림 시) </t>
  </si>
  <si>
    <t>꽃 관리 방법-  줄기가 쉽게 부패하여 화병 속 물을 하루에 한 번씩 갈아주어야 합니다.-  줄기를 컷팅해주는 것보다는 물을 갈아줄 때마다 흐르는 물에 줄기를 닦아주는 것이 더욱 좋습니다.</t>
  </si>
  <si>
    <t>일편단심</t>
  </si>
  <si>
    <t xml:space="preserve">꽃말인 '일편단심' 그 자체를 나타내는 해바라기 입니다. 그리스 신화에 나오는 두 형제가 해의 신을 숭배하고 있었는데, 형이 신의 사랑을 독차지하려고 동생을 살해한 다음 해의 신에게 찾아갔으나 그 사실을 눈치챈 해의 신은 형을 떨어뜨려 죽여버렸으며, 그 뒤 형의 영혼이 해바라기가 되었다는 이야기가 있습니다. </t>
  </si>
  <si>
    <t>꽃다듬기- 불필요한 수분이 잎사귀로 가지 않도록 꽃받침 아래 잎사귀를 1-2개 정도 남겨두고 전부 제거합니다. - 줄기 끝 일자로 컷팅하고 화병에 꽂아줍니다.</t>
  </si>
  <si>
    <t>꽃 관리 방법- 습이 지면 꽃잎이 탈락하므로, 통풍이 잘되는 공간에 두어야 합니다.- 화병 속 물을 깨끗하게 유지해야합니다.</t>
  </si>
  <si>
    <t>기다림, 당신을 사랑합니다</t>
  </si>
  <si>
    <t>꽃말인 '일편단심' 그 자체를 나타내는 해바라기 입니다. 그리스 신화에 나오는 두 형제가 해의 신을 숭배하고 있었는데, 형이 신의 사랑을 독차지하려고 동생을 살해한 다음 해의 신에게 찾아갔으나 그 사실을 눈치챈 해의 신은 형을 떨어뜨려 죽여버렸으며, 그 뒤 형의 영혼이 해바라기가 되었다는 이야기가 있습니다.</t>
  </si>
  <si>
    <t>꽃다듬기- 불필요한 수분이 잎사귀로 가지 않도록 꽃받침 아래 잎사귀를 1-2개 정도 남겨두고 전부 제거합니다. - 줄기 끝을 일자로 컷팅하고 화병에 꽂아줍니다.</t>
  </si>
  <si>
    <t>꽃 관리 방법- 습이 지면 꽃잎이 탈락하므로, 통풍이 잘되는 공간에 두어야 합니다.- 화병 속 물을 깨끗하게 유지해야합니다.- 줄기에 비해 꽃이 무겁기때문에, 줄기가 기역자로 휘어진 것이 정상적인 상태입니다.</t>
  </si>
  <si>
    <t>빨간 열매처럼 보이는 꽃 몽우리가 매력적인 하이페리콤입니다.오랜 시간 동안 잘 관리를 한다면, 몽우리가 톡 하고 터지면서 앙증맞고 화려한 수술을 가진 꽃을 감상할 수 있을거에요!계절에 따라 잎, 꽃, 열매 모두 다양한 모습으로 감상할 수 있는 매력적인 꽃 소재입니다.</t>
  </si>
  <si>
    <t>꽃다듬기- 불 필요한 부분 또는 물속에 잠기는 부분의 잎사귀는 전부 제거합니다.- 줄기의 끝 부분을 일자로 컷팅하여 물에 담구어 줍니다.</t>
  </si>
  <si>
    <t>화려한 추억</t>
  </si>
  <si>
    <t>동그란 꽃몽오리들이 잔잔하게 모여있는 아스그레피아스는 작은 별 모양의 꽃을 피워냅니다.금관화라는 이름으로도 불리우는데 , 만개시 왕관의 모습을 닮아 붙혀진 이름입니다.풍성한 잎을 가지고 있어 단품으로 놓아도 예쁘고 가지를 잘라 나누어 다른 꽃과 함께 놓아도 본연의 모습을 잃지 않으며 다른 모습의 아름다움을 보여줍니다.   무더위에 강하고 수명이 길어 여름에 즐기기 좋은 꽃입니다.</t>
  </si>
  <si>
    <t>사랑의방문, 상냥함, 날카로움</t>
  </si>
  <si>
    <t xml:space="preserve"> 반짝이는 밤하늘의 별을 꼭 닮아 BLUE STAR라고도 불리는 옥시페탈륨입니다. 앙증맞은 작은 별 모양의 옥시페탈륨은 색감이 연하고 잎이 풍성해서 어떤 꽃과도 자연스럽게 어울리며, 꽃송이와 줄기의 질감이 벨벳처럼 보드랍고 폭신한 사랑스러운 꽃입니다. 수채화 물감으로 그린 듯한 하늘빛 꽃이 당신의 공간을 화사하게 만들어줄 거예요!</t>
  </si>
  <si>
    <t>꽃다듬기- 열탕처리가 되어있는 부분을 잘라내면 진액이 나오지 않습니다. - 열탕 처리가 된 부분은 줄기 가장 끝에 갈색으로 색상이 변한 부분입니다.</t>
  </si>
  <si>
    <t>꽃 관리 방법- 줄기를 짧게 컷팅하거나 잎을 제거할 시 '하얀색' 진액이 나오므로 알러지가 있는 경우에는 장갑을 착용하는 것을 권장합니다.</t>
  </si>
  <si>
    <t>Index</t>
  </si>
  <si>
    <t>Name_kor</t>
  </si>
  <si>
    <t>Language</t>
  </si>
  <si>
    <t>Explanation</t>
  </si>
  <si>
    <t>Prune</t>
  </si>
  <si>
    <t>Manage</t>
  </si>
  <si>
    <t>잎 영춘화</t>
  </si>
  <si>
    <t>희망</t>
  </si>
  <si>
    <t>봄을 맞이한다는 뜻인 영춘화는 잎보다 꽃이 먼저 피며 봄이 옴을 알립니다. 개나리와 착각하기 쉬운 영춘화는 꽃잎이 더 많고 잎만으로도 관상이 가능한 꽃입니다. '희망'이라는 꽃말의 힘을 믿어보세요.</t>
  </si>
  <si>
    <t>꽃다듬기- 예쁜 줄기의 라인을 살려서 가지치기를 합니다.- 불 필요한 부분 또는 물속에 잠기는 부분의 잎사귀는 전부 제거합니다.- 줄기의 끝 부분을 컷팅 또는 쪼개어 물에 담구어 줍니다.</t>
  </si>
  <si>
    <t>꽃 관리 방법- 온도가 높은 계절에는 화병 속 물을 자주 갈아주세요.- 물을 갈아줄 때에는 줄기 끝을 재 절단하여 수화작용을 원활하게 해주세요.- 가지치기를 하여 너무 짧게 커팅해버린다면, 꽃의 관상기간이 짧아질 수 있으므로 이 점을 유의하여 커팅해주세요.</t>
  </si>
  <si>
    <t>냉이초</t>
  </si>
  <si>
    <t>당신에게 모든것을 드릴게요.</t>
  </si>
  <si>
    <t xml:space="preserve">작고 동글 동글한 잎들이 모여 풍성함을 자랑하는 냉이초는 대표적인 그린 소재 입니다.  '당신에게 모든 것을 드릴게요'라는 귀여운 꽃말처럼 소박하지만 싱그럽고 풍성하게 즐길 수 있습니다. </t>
  </si>
  <si>
    <t xml:space="preserve">꽃 관리 방법- 품종의 특성상 관상 중 작은 잎들이 떨어 질 수 있습니다.- 타품종에 비해 습짐의 우려가 있어 습도가 높은 공간은 피해주세요.- 열과 습기에 약하기 때문에 시원한 물로 하루에 한 번씩 갈아주고 관리해 주시면 좋습니다. </t>
  </si>
  <si>
    <t>보리사초</t>
  </si>
  <si>
    <t>단결, 협동</t>
  </si>
  <si>
    <t xml:space="preserve">유니폴라 라고도 불리는 보라사초는 바람에 살랑살랑 흔들리는 라임감이 매력적인 그린 소재 입니다. 다양한 꽃과 함께 매치하면 푸르른 색감이 포인트가 되어 잘 어울리며 보사라초만 화병에 꽂아 두어도 싱그러운 여름을 느끼 실 수 있습니다. </t>
  </si>
  <si>
    <t>유스가스</t>
  </si>
  <si>
    <t>변치않는 소중함</t>
  </si>
  <si>
    <t>'변치않는 소중함' 이라는 꽃말을 가진 유스가스는 꽃말처럼 오래도록 관상이 가능한 그린 소재입니다.줄기를 부드럽게 마사지하며 곡선을 만들어주면 줄기의 모양이 우아하게 변하기도 하여 다양한 라인으로 즐기실 수 있습니다.싱그러움을 가득 담은 잎 중간에서 새로운 잎이 피어나 더욱 독특한 모습을 띄는 유스가스로 꽃의 소중함을 느껴보세요.</t>
  </si>
  <si>
    <t>꽃 관리 방법- 줄기 끝이 무르거나 색상이 연하게 변하면 가위로 끝부분을 잘라주세요.- 줄기를 흐르는 물에 씻어 부패하지 않도록 관리하면 더욱 오래 볼 수 있습니다.- 물을 갈아줄 때에는 줄기 끝을 재 절단하여 수화작용을 원활하게 해주세요.</t>
  </si>
  <si>
    <t>잎 설유화</t>
  </si>
  <si>
    <t>선언,노력,단정한 사랑</t>
  </si>
  <si>
    <t>가는 잎 조팝나무라는 이름으로도 불리는 설유화는 '노력,선언'이라는 꽃말을 가지고 있습니다.줄기가 가늘고 라인이 아름다운 설유화는 잎만으로도 충분히 우아함을 자랑합니다.봄에 하양 꽃을 가진 설유화로 봄을 느꼈다면, 싱그러운 잎을 자랑하는 잎 설유화로 여름을 느껴보세요.</t>
  </si>
  <si>
    <t>꽃다듬기- 예쁜 줄기의 라인을 살려서 가지치기를 합니다- 불 필요한 부분 또는 물속에 잠기는 부분의 잎사귀는 전부 제거합니다.- 줄기의 끝 부분을 컷팅 또는 쪼개어 물에 담구어 줍니다.</t>
  </si>
  <si>
    <t>꽃 관리 방법- 온도가 높은 계절에는 화병 속 물을 자주 갈아주세요.- 물을 갈아줄 때에는 줄기 끝을 재 절단하여 수화작용을 원활하게 해주세요.- 가지치기를 하며 너무 짧게 커팅해 버린다면, 꽃의 관상기간이 짧아질 수 있으므로 이 점을 유의하여 커팅해주세요.</t>
  </si>
  <si>
    <t>불노초</t>
  </si>
  <si>
    <t>당신을 믿고 따릅니다.</t>
  </si>
  <si>
    <t>다육식물과의 불노초는 분화 또는 절화로도 감상할 수 있습니다. 독특한 각이 미세하게 있는 둥글고 도톰한 잎이 매력적인 꽃입니다.개화시 작은 핑크빛의 꽃들을 감상할 수 있으며, 수명이 길고 관리가 쉬워 오랜 시간 동안 감상할 수 있습니다.</t>
  </si>
  <si>
    <t>노무라</t>
  </si>
  <si>
    <t>요술, 신비</t>
  </si>
  <si>
    <t>진녹색의 푸릇함을 가지고 있는 노무라는 고사리과로 분화 또는 절화로도 감상할 수 있습니다.다른 꽃들과 함께 꽂아도 예쁘지만, 큰 잎이 매력적인 노무라는  작은 나무의 형태를 닮아 있어 1-2대만 꽂아놔도 포인트가 되는 잎 소재입니다.무더위에 강하고 수명이 길어 여름에 즐기기 좋은 소재입니다.</t>
  </si>
  <si>
    <t>파니쿰</t>
  </si>
  <si>
    <t>애수</t>
  </si>
  <si>
    <t>하늘하늘한 한 느낌으로 보기만 해도 시원하고 독특하면서도 고급스러운 감성을 주는 파니쿰입니다. 실같이 얇은 줄기끝이 살랑거리는 모습은 산들거리는 바람과 봄내음을 연상시키기도 하는데, 보여지는 모습과는 달리 꽃말은 '애수=마음을 서글프게 하는 슬픈 시름' 이라는 슬픈 뜻을 갖고 있기도 합니다.</t>
  </si>
  <si>
    <t>미스티블루</t>
  </si>
  <si>
    <t>청초한 사랑</t>
  </si>
  <si>
    <t xml:space="preserve">스타티스 'MYSTY BLUE'는 꽃이름을 닮아 새벽공기에 피어나는 안개와 같은 무드를 주고,  ‘당신을 영원히 사랑합니다’라는 아름다운 꽃말 덕분에 받는 이도 주는 이도 기분이 좋아지는 꽃입니다. 서늘한 기후를 좋아하여 저온에 강하고 만지면 줄기까지 감촉이 바스락거려 생화일 때도 마치 드라이플라워 같은 느낌을 줍니다. </t>
  </si>
  <si>
    <t>꽃다듬기- 줄기의 끝 부분을 사선으로 컷팅하여 물에 담구어 줍니다.</t>
  </si>
  <si>
    <t>마트리카리아</t>
  </si>
  <si>
    <t>인내, 관용, 한자리에 모인기쁨</t>
  </si>
  <si>
    <t xml:space="preserve">계란 후라이와 흡사하게 생긴 캐모마일 마트리카리아는 귀엽고 위트있는 무드를 가지고 있어 연출하기에 따라 다른 분위기를 낼 수 있습니다. 귀여운 모습과는 달리 '역경에 굴하지 않는 강인함'이라는 꽃말을 가지고 있어, 어려움을 겪고있는 친구나 가족이 있다면 응원의 의미로 선물을 해주어도 좋을 것 같습니다. 단품으로 놓아도 예쁘고 가지를 잘라 나누어 다른꽃과 함께 놓아도 본연의 모습을 잃지 않으며 다른 모습의 아름다움을 보여줍니다.   </t>
  </si>
  <si>
    <t>꽃다듬기- 줄기에 달린 잎사귀를 제거하여, 물속에서 잎이 부패하지 않도록 해야 합니다- 줄기가 여리기 때문에 잎사귀를 떼어낼 때 조심히 손으로 떼어내는 것이 좋습니다- 잎을 제거한 후에 줄기 끝을 사선으로 커팅 한 뒤 화병에 꽂아줍니다.</t>
  </si>
  <si>
    <t>꽃 관리 방법- 화병 속의 물은 최대한 깨끗하게 유지시켜야 하며, 먼저 시든 꽃을 제거해가며 관리해야합니다.- 온도가 높은 계절에는 화병 속 물을 자주 갈아주세요.</t>
  </si>
  <si>
    <t>엽란</t>
  </si>
  <si>
    <t>거역, 거절</t>
  </si>
  <si>
    <t>엽란은 잎이 크고 길쭉길쭉 뻗어있어 시원한 느낌을 줍니다.  잎의 끝 쪽이 여우꼬리처럼 뾰족하고 끝부분만 색상이 다른 것이 무늬엽란의 특징입니다. 멋스러운 외형과 달리 꽃말은 ‘거역’, ‘거절’이라는 단호한 의미를 갖고 있지만,  여러 꽃과 함께 있을때 다른 꽃을 빛내주는 것 만큼은 거절하지 않고 어떠한 꽃이든 포근하게 감싸줍니다.</t>
  </si>
  <si>
    <t xml:space="preserve">꽃다듬기- 줄기 끝 부분을 컷팅하여 물에 담구어 줍니다. </t>
  </si>
  <si>
    <t xml:space="preserve">꽃 관리 방법- 직사광선을 피해주세요.- 물은 2-3일에 한번씩 갈아주세요 </t>
  </si>
  <si>
    <t>소분류</t>
    <phoneticPr fontId="18" type="noConversion"/>
  </si>
  <si>
    <t>대분류</t>
    <phoneticPr fontId="18" type="noConversion"/>
  </si>
  <si>
    <t>대분류(이름)</t>
    <phoneticPr fontId="18" type="noConversion"/>
  </si>
  <si>
    <t>핀트화이트 옥시페탈룸</t>
    <phoneticPr fontId="18" type="noConversion"/>
  </si>
  <si>
    <t>코와니</t>
    <phoneticPr fontId="18" type="noConversion"/>
  </si>
  <si>
    <t>아네모네</t>
    <phoneticPr fontId="18" type="noConversion"/>
  </si>
  <si>
    <t>기타</t>
    <phoneticPr fontId="18" type="noConversion"/>
  </si>
  <si>
    <t>53, 꽃 송이 작음</t>
    <phoneticPr fontId="18" type="noConversion"/>
  </si>
  <si>
    <t>삭제</t>
    <phoneticPr fontId="18" type="noConversion"/>
  </si>
  <si>
    <t>색상구분, 52</t>
    <phoneticPr fontId="18" type="noConversion"/>
  </si>
  <si>
    <t>색상구분,130</t>
    <phoneticPr fontId="18" type="noConversion"/>
  </si>
  <si>
    <t>색상구분,91</t>
    <phoneticPr fontId="18" type="noConversion"/>
  </si>
  <si>
    <t>24, 색 구분 x</t>
    <phoneticPr fontId="18" type="noConversion"/>
  </si>
  <si>
    <t>색상구분, 83</t>
    <phoneticPr fontId="18" type="noConversion"/>
  </si>
  <si>
    <t>색상구분, 60</t>
    <phoneticPr fontId="18" type="noConversion"/>
  </si>
  <si>
    <t>색상구분, 80</t>
    <phoneticPr fontId="18" type="noConversion"/>
  </si>
  <si>
    <t>색상구분, 55</t>
    <phoneticPr fontId="18" type="noConversion"/>
  </si>
  <si>
    <t>색상구분, 67</t>
    <phoneticPr fontId="18" type="noConversion"/>
  </si>
  <si>
    <t>색상구분, 54</t>
    <phoneticPr fontId="18" type="noConversion"/>
  </si>
  <si>
    <t>색상구분, 5</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</si>
</sst>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31"/>
  <sheetViews>
    <sheetView tabSelected="1" topLeftCell="A7" zoomScale="70" zoomScaleNormal="70" workbookViewId="0">
      <selection activeCell="C28" sqref="C28"/>
    </sheetView>
  </sheetViews>
  <sheetFormatPr defaultRowHeight="17.399999999999999" x14ac:dyDescent="0.4"/>
  <cols>
    <col min="2" max="2" width="22.796875" bestFit="1" customWidth="1"/>
    <col min="3" max="3" width="22.796875" customWidth="1"/>
    <col min="5" max="5" width="20.8984375" bestFit="1" customWidth="1"/>
  </cols>
  <sheetData>
    <row r="1" spans="1:9" x14ac:dyDescent="0.4">
      <c r="A1" t="s">
        <v>460</v>
      </c>
      <c r="B1" t="s">
        <v>461</v>
      </c>
      <c r="D1" t="s">
        <v>510</v>
      </c>
      <c r="F1" t="s">
        <v>462</v>
      </c>
      <c r="G1" t="s">
        <v>463</v>
      </c>
      <c r="H1" t="s">
        <v>464</v>
      </c>
      <c r="I1" t="s">
        <v>465</v>
      </c>
    </row>
    <row r="2" spans="1:9" x14ac:dyDescent="0.4">
      <c r="A2">
        <v>0</v>
      </c>
      <c r="B2" t="s">
        <v>0</v>
      </c>
      <c r="C2">
        <v>39</v>
      </c>
      <c r="D2">
        <v>1</v>
      </c>
      <c r="E2" t="str">
        <f>VLOOKUP(D2,Sheet1!$A$2:$B$52,2,FALSE)</f>
        <v>핀트화이트 옥시페탈룸</v>
      </c>
      <c r="F2" t="s">
        <v>1</v>
      </c>
      <c r="G2" t="s">
        <v>2</v>
      </c>
      <c r="H2" t="s">
        <v>3</v>
      </c>
      <c r="I2" t="s">
        <v>4</v>
      </c>
    </row>
    <row r="3" spans="1:9" x14ac:dyDescent="0.4">
      <c r="A3">
        <v>1</v>
      </c>
      <c r="B3" t="s">
        <v>5</v>
      </c>
      <c r="C3">
        <v>135</v>
      </c>
      <c r="D3">
        <v>2</v>
      </c>
      <c r="E3" t="str">
        <f>VLOOKUP(D3,Sheet1!$A$2:$B$52,2,FALSE)</f>
        <v>거베라</v>
      </c>
      <c r="F3" t="s">
        <v>7</v>
      </c>
      <c r="G3" t="s">
        <v>8</v>
      </c>
      <c r="H3" t="s">
        <v>9</v>
      </c>
      <c r="I3" t="s">
        <v>10</v>
      </c>
    </row>
    <row r="4" spans="1:9" x14ac:dyDescent="0.4">
      <c r="A4">
        <v>2</v>
      </c>
      <c r="B4" t="s">
        <v>11</v>
      </c>
      <c r="C4" t="s">
        <v>522</v>
      </c>
      <c r="D4">
        <v>5</v>
      </c>
      <c r="E4" t="str">
        <f>VLOOKUP(D4,Sheet1!$A$2:$B$52,2,FALSE)</f>
        <v>튤립</v>
      </c>
      <c r="F4" t="s">
        <v>13</v>
      </c>
      <c r="G4" t="s">
        <v>14</v>
      </c>
      <c r="H4" t="s">
        <v>15</v>
      </c>
      <c r="I4" t="s">
        <v>16</v>
      </c>
    </row>
    <row r="5" spans="1:9" x14ac:dyDescent="0.4">
      <c r="A5">
        <v>3</v>
      </c>
      <c r="B5" t="s">
        <v>12</v>
      </c>
      <c r="C5" t="s">
        <v>517</v>
      </c>
      <c r="D5">
        <v>3</v>
      </c>
      <c r="E5" t="str">
        <f>VLOOKUP(D5,Sheet1!$A$2:$B$52,2,FALSE)</f>
        <v>코와니</v>
      </c>
      <c r="F5" t="s">
        <v>13</v>
      </c>
      <c r="G5" t="s">
        <v>18</v>
      </c>
      <c r="H5" t="s">
        <v>19</v>
      </c>
      <c r="I5" t="s">
        <v>20</v>
      </c>
    </row>
    <row r="6" spans="1:9" hidden="1" x14ac:dyDescent="0.4">
      <c r="A6">
        <v>4</v>
      </c>
      <c r="B6" t="s">
        <v>21</v>
      </c>
      <c r="C6" t="s">
        <v>518</v>
      </c>
      <c r="D6">
        <v>51</v>
      </c>
      <c r="E6" t="str">
        <f>VLOOKUP(D6,Sheet1!$A$2:$B$52,2,FALSE)</f>
        <v>기타</v>
      </c>
      <c r="F6" t="s">
        <v>23</v>
      </c>
      <c r="G6" t="s">
        <v>24</v>
      </c>
      <c r="H6" t="s">
        <v>25</v>
      </c>
      <c r="I6" t="s">
        <v>26</v>
      </c>
    </row>
    <row r="7" spans="1:9" x14ac:dyDescent="0.4">
      <c r="A7">
        <v>5</v>
      </c>
      <c r="B7" t="s">
        <v>27</v>
      </c>
      <c r="C7" t="s">
        <v>521</v>
      </c>
      <c r="D7">
        <v>5</v>
      </c>
      <c r="E7" t="str">
        <f>VLOOKUP(D7,Sheet1!$A$2:$B$52,2,FALSE)</f>
        <v>튤립</v>
      </c>
      <c r="F7" t="s">
        <v>29</v>
      </c>
      <c r="G7" t="s">
        <v>30</v>
      </c>
      <c r="H7" t="s">
        <v>31</v>
      </c>
      <c r="I7" t="s">
        <v>16</v>
      </c>
    </row>
    <row r="8" spans="1:9" x14ac:dyDescent="0.4">
      <c r="A8">
        <v>6</v>
      </c>
      <c r="B8" t="s">
        <v>32</v>
      </c>
      <c r="C8" t="s">
        <v>520</v>
      </c>
      <c r="D8">
        <v>9</v>
      </c>
      <c r="E8" t="str">
        <f>VLOOKUP(D8,Sheet1!$A$2:$B$52,2,FALSE)</f>
        <v>프리지아</v>
      </c>
      <c r="F8" t="s">
        <v>34</v>
      </c>
      <c r="G8" t="s">
        <v>35</v>
      </c>
      <c r="H8" t="s">
        <v>36</v>
      </c>
      <c r="I8" t="s">
        <v>37</v>
      </c>
    </row>
    <row r="9" spans="1:9" x14ac:dyDescent="0.4">
      <c r="A9">
        <v>7</v>
      </c>
      <c r="B9" t="s">
        <v>38</v>
      </c>
      <c r="C9" t="s">
        <v>519</v>
      </c>
      <c r="D9">
        <v>10</v>
      </c>
      <c r="E9" t="str">
        <f>VLOOKUP(D9,Sheet1!$A$2:$B$52,2,FALSE)</f>
        <v>장미</v>
      </c>
      <c r="F9" t="s">
        <v>40</v>
      </c>
      <c r="G9" t="s">
        <v>41</v>
      </c>
      <c r="H9" t="s">
        <v>42</v>
      </c>
      <c r="I9" t="s">
        <v>43</v>
      </c>
    </row>
    <row r="10" spans="1:9" x14ac:dyDescent="0.4">
      <c r="A10">
        <v>8</v>
      </c>
      <c r="B10" t="s">
        <v>44</v>
      </c>
      <c r="C10">
        <v>37</v>
      </c>
      <c r="D10">
        <v>12</v>
      </c>
      <c r="E10" t="str">
        <f>VLOOKUP(D10,Sheet1!$A$2:$B$52,2,FALSE)</f>
        <v>라넌큘러스</v>
      </c>
      <c r="F10" t="s">
        <v>46</v>
      </c>
      <c r="G10" t="s">
        <v>47</v>
      </c>
      <c r="H10" t="s">
        <v>25</v>
      </c>
      <c r="I10" t="s">
        <v>48</v>
      </c>
    </row>
    <row r="11" spans="1:9" x14ac:dyDescent="0.4">
      <c r="A11">
        <v>9</v>
      </c>
      <c r="B11" t="s">
        <v>49</v>
      </c>
      <c r="C11">
        <v>99</v>
      </c>
      <c r="D11">
        <v>2</v>
      </c>
      <c r="E11" t="str">
        <f>VLOOKUP(D11,Sheet1!$A$2:$B$52,2,FALSE)</f>
        <v>거베라</v>
      </c>
      <c r="F11" t="s">
        <v>51</v>
      </c>
      <c r="G11" t="s">
        <v>52</v>
      </c>
      <c r="H11" t="s">
        <v>25</v>
      </c>
      <c r="I11" t="s">
        <v>53</v>
      </c>
    </row>
    <row r="12" spans="1:9" x14ac:dyDescent="0.4">
      <c r="A12">
        <v>10</v>
      </c>
      <c r="B12" t="s">
        <v>54</v>
      </c>
      <c r="C12" t="s">
        <v>518</v>
      </c>
      <c r="D12">
        <v>11</v>
      </c>
      <c r="E12" t="str">
        <f>VLOOKUP(D12,Sheet1!$A$2:$B$52,2,FALSE)</f>
        <v>유채</v>
      </c>
      <c r="F12" t="s">
        <v>55</v>
      </c>
      <c r="G12" t="s">
        <v>56</v>
      </c>
      <c r="H12" t="s">
        <v>57</v>
      </c>
      <c r="I12" t="s">
        <v>58</v>
      </c>
    </row>
    <row r="13" spans="1:9" x14ac:dyDescent="0.4">
      <c r="A13">
        <v>11</v>
      </c>
      <c r="B13" t="s">
        <v>59</v>
      </c>
      <c r="C13" t="s">
        <v>525</v>
      </c>
      <c r="D13">
        <v>10</v>
      </c>
      <c r="E13" t="str">
        <f>VLOOKUP(D13,Sheet1!$A$2:$B$52,2,FALSE)</f>
        <v>장미</v>
      </c>
      <c r="F13" t="s">
        <v>61</v>
      </c>
      <c r="G13" t="s">
        <v>62</v>
      </c>
      <c r="H13" t="s">
        <v>63</v>
      </c>
      <c r="I13" t="s">
        <v>64</v>
      </c>
    </row>
    <row r="14" spans="1:9" x14ac:dyDescent="0.4">
      <c r="A14">
        <v>12</v>
      </c>
      <c r="B14" t="s">
        <v>65</v>
      </c>
      <c r="C14" t="s">
        <v>523</v>
      </c>
      <c r="D14">
        <v>5</v>
      </c>
      <c r="E14" t="str">
        <f>VLOOKUP(D14,Sheet1!$A$2:$B$52,2,FALSE)</f>
        <v>튤립</v>
      </c>
      <c r="F14" t="s">
        <v>67</v>
      </c>
      <c r="G14" t="s">
        <v>68</v>
      </c>
      <c r="H14" t="s">
        <v>31</v>
      </c>
      <c r="I14" t="s">
        <v>69</v>
      </c>
    </row>
    <row r="15" spans="1:9" x14ac:dyDescent="0.4">
      <c r="A15">
        <v>13</v>
      </c>
      <c r="B15" t="s">
        <v>70</v>
      </c>
      <c r="C15" t="s">
        <v>524</v>
      </c>
      <c r="D15">
        <v>5</v>
      </c>
      <c r="E15" t="str">
        <f>VLOOKUP(D15,Sheet1!$A$2:$B$52,2,FALSE)</f>
        <v>튤립</v>
      </c>
      <c r="F15" t="s">
        <v>72</v>
      </c>
      <c r="G15" t="s">
        <v>73</v>
      </c>
      <c r="H15" t="s">
        <v>31</v>
      </c>
      <c r="I15" t="s">
        <v>16</v>
      </c>
    </row>
    <row r="16" spans="1:9" x14ac:dyDescent="0.4">
      <c r="A16">
        <v>14</v>
      </c>
      <c r="B16" t="s">
        <v>74</v>
      </c>
      <c r="C16" t="s">
        <v>525</v>
      </c>
      <c r="D16">
        <v>5</v>
      </c>
      <c r="E16" t="str">
        <f>VLOOKUP(D16,Sheet1!$A$2:$B$52,2,FALSE)</f>
        <v>튤립</v>
      </c>
      <c r="F16" t="s">
        <v>76</v>
      </c>
      <c r="G16" t="s">
        <v>77</v>
      </c>
      <c r="H16" t="s">
        <v>78</v>
      </c>
      <c r="I16" t="s">
        <v>16</v>
      </c>
    </row>
    <row r="17" spans="1:9" x14ac:dyDescent="0.4">
      <c r="A17">
        <v>15</v>
      </c>
      <c r="B17" t="s">
        <v>17</v>
      </c>
      <c r="C17">
        <v>68</v>
      </c>
      <c r="D17">
        <v>4</v>
      </c>
      <c r="E17" t="str">
        <f>VLOOKUP(D17,Sheet1!$A$2:$B$52,2,FALSE)</f>
        <v>아네모네</v>
      </c>
      <c r="F17" t="s">
        <v>80</v>
      </c>
      <c r="G17" t="s">
        <v>81</v>
      </c>
      <c r="H17" t="s">
        <v>78</v>
      </c>
      <c r="I17" t="s">
        <v>82</v>
      </c>
    </row>
    <row r="18" spans="1:9" x14ac:dyDescent="0.4">
      <c r="A18">
        <v>16</v>
      </c>
      <c r="B18" t="s">
        <v>83</v>
      </c>
      <c r="C18" t="s">
        <v>526</v>
      </c>
      <c r="D18">
        <v>6</v>
      </c>
      <c r="E18" t="str">
        <f>VLOOKUP(D18,Sheet1!$A$2:$B$52,2,FALSE)</f>
        <v>리시안셔스</v>
      </c>
      <c r="F18" t="s">
        <v>85</v>
      </c>
      <c r="G18" t="s">
        <v>86</v>
      </c>
      <c r="H18" t="s">
        <v>78</v>
      </c>
      <c r="I18" t="s">
        <v>87</v>
      </c>
    </row>
    <row r="19" spans="1:9" x14ac:dyDescent="0.4">
      <c r="A19">
        <v>17</v>
      </c>
      <c r="B19" t="s">
        <v>33</v>
      </c>
      <c r="C19" t="s">
        <v>518</v>
      </c>
      <c r="D19">
        <v>7</v>
      </c>
      <c r="E19" t="str">
        <f>VLOOKUP(D19,Sheet1!$A$2:$B$52,2,FALSE)</f>
        <v>디디스커스</v>
      </c>
      <c r="F19" t="s">
        <v>89</v>
      </c>
      <c r="G19" t="s">
        <v>90</v>
      </c>
      <c r="H19" t="s">
        <v>78</v>
      </c>
      <c r="I19" t="s">
        <v>91</v>
      </c>
    </row>
    <row r="20" spans="1:9" x14ac:dyDescent="0.4">
      <c r="A20">
        <v>18</v>
      </c>
      <c r="B20" t="s">
        <v>92</v>
      </c>
      <c r="C20" t="s">
        <v>527</v>
      </c>
      <c r="D20">
        <v>12</v>
      </c>
      <c r="E20" t="str">
        <f>VLOOKUP(D20,Sheet1!$A$2:$B$52,2,FALSE)</f>
        <v>라넌큘러스</v>
      </c>
      <c r="F20" t="s">
        <v>94</v>
      </c>
      <c r="G20" t="s">
        <v>95</v>
      </c>
      <c r="H20" t="s">
        <v>78</v>
      </c>
      <c r="I20" t="s">
        <v>96</v>
      </c>
    </row>
    <row r="21" spans="1:9" x14ac:dyDescent="0.4">
      <c r="A21">
        <v>19</v>
      </c>
      <c r="B21" t="s">
        <v>97</v>
      </c>
      <c r="C21" t="s">
        <v>518</v>
      </c>
      <c r="D21">
        <v>12</v>
      </c>
      <c r="E21" t="str">
        <f>VLOOKUP(D21,Sheet1!$A$2:$B$52,2,FALSE)</f>
        <v>라넌큘러스</v>
      </c>
      <c r="F21" t="s">
        <v>99</v>
      </c>
      <c r="G21" t="s">
        <v>100</v>
      </c>
      <c r="H21" t="s">
        <v>78</v>
      </c>
      <c r="I21" t="s">
        <v>101</v>
      </c>
    </row>
    <row r="22" spans="1:9" x14ac:dyDescent="0.4">
      <c r="A22">
        <v>20</v>
      </c>
      <c r="B22" t="s">
        <v>66</v>
      </c>
      <c r="C22">
        <v>56</v>
      </c>
      <c r="D22">
        <v>13</v>
      </c>
      <c r="E22" t="str">
        <f>VLOOKUP(D22,Sheet1!$A$2:$B$52,2,FALSE)</f>
        <v>스타티스</v>
      </c>
      <c r="F22" t="s">
        <v>103</v>
      </c>
      <c r="G22" t="s">
        <v>104</v>
      </c>
      <c r="H22" t="s">
        <v>78</v>
      </c>
      <c r="I22" t="s">
        <v>105</v>
      </c>
    </row>
    <row r="23" spans="1:9" x14ac:dyDescent="0.4">
      <c r="A23">
        <v>21</v>
      </c>
      <c r="B23" t="s">
        <v>71</v>
      </c>
      <c r="C23">
        <v>49</v>
      </c>
      <c r="D23">
        <v>14</v>
      </c>
      <c r="E23" t="str">
        <f>VLOOKUP(D23,Sheet1!$A$2:$B$52,2,FALSE)</f>
        <v>델피니움</v>
      </c>
      <c r="F23" t="s">
        <v>107</v>
      </c>
      <c r="G23" t="s">
        <v>108</v>
      </c>
      <c r="H23" t="s">
        <v>109</v>
      </c>
      <c r="I23" t="s">
        <v>110</v>
      </c>
    </row>
    <row r="24" spans="1:9" x14ac:dyDescent="0.4">
      <c r="A24">
        <v>22</v>
      </c>
      <c r="B24" t="s">
        <v>75</v>
      </c>
      <c r="C24">
        <v>44</v>
      </c>
      <c r="D24">
        <v>15</v>
      </c>
      <c r="E24" t="str">
        <f>VLOOKUP(D24,Sheet1!$A$2:$B$52,2,FALSE)</f>
        <v>열매 남천</v>
      </c>
      <c r="F24" t="s">
        <v>112</v>
      </c>
      <c r="G24" t="s">
        <v>113</v>
      </c>
      <c r="H24" t="s">
        <v>114</v>
      </c>
      <c r="I24" t="s">
        <v>115</v>
      </c>
    </row>
    <row r="25" spans="1:9" x14ac:dyDescent="0.4">
      <c r="A25">
        <v>23</v>
      </c>
      <c r="B25" t="s">
        <v>116</v>
      </c>
      <c r="C25">
        <v>46</v>
      </c>
      <c r="D25">
        <v>9</v>
      </c>
      <c r="E25" t="str">
        <f>VLOOKUP(D25,Sheet1!$A$2:$B$52,2,FALSE)</f>
        <v>프리지아</v>
      </c>
      <c r="F25" t="s">
        <v>118</v>
      </c>
      <c r="G25" t="s">
        <v>119</v>
      </c>
      <c r="H25" t="s">
        <v>120</v>
      </c>
      <c r="I25" t="s">
        <v>121</v>
      </c>
    </row>
    <row r="26" spans="1:9" x14ac:dyDescent="0.4">
      <c r="A26">
        <v>24</v>
      </c>
      <c r="B26" t="s">
        <v>79</v>
      </c>
      <c r="C26" t="s">
        <v>518</v>
      </c>
      <c r="D26">
        <v>16</v>
      </c>
      <c r="E26" t="str">
        <f>VLOOKUP(D26,Sheet1!$A$2:$B$52,2,FALSE)</f>
        <v>스톡크</v>
      </c>
      <c r="F26" t="s">
        <v>67</v>
      </c>
      <c r="G26" t="s">
        <v>123</v>
      </c>
      <c r="H26" t="s">
        <v>124</v>
      </c>
      <c r="I26" t="s">
        <v>125</v>
      </c>
    </row>
    <row r="27" spans="1:9" hidden="1" x14ac:dyDescent="0.4">
      <c r="A27">
        <v>25</v>
      </c>
      <c r="B27" t="s">
        <v>126</v>
      </c>
      <c r="D27">
        <v>51</v>
      </c>
      <c r="E27" t="str">
        <f>VLOOKUP(D27,Sheet1!$A$2:$B$52,2,FALSE)</f>
        <v>기타</v>
      </c>
      <c r="F27" t="s">
        <v>128</v>
      </c>
      <c r="G27" t="s">
        <v>129</v>
      </c>
      <c r="H27" t="s">
        <v>130</v>
      </c>
      <c r="I27" t="s">
        <v>131</v>
      </c>
    </row>
    <row r="28" spans="1:9" x14ac:dyDescent="0.4">
      <c r="A28">
        <v>26</v>
      </c>
      <c r="B28" t="s">
        <v>132</v>
      </c>
      <c r="C28" t="s">
        <v>518</v>
      </c>
      <c r="D28">
        <v>16</v>
      </c>
      <c r="E28" t="str">
        <f>VLOOKUP(D28,Sheet1!$A$2:$B$52,2,FALSE)</f>
        <v>스톡크</v>
      </c>
      <c r="F28" t="s">
        <v>67</v>
      </c>
      <c r="G28" t="s">
        <v>123</v>
      </c>
      <c r="H28" t="s">
        <v>124</v>
      </c>
      <c r="I28" t="s">
        <v>125</v>
      </c>
    </row>
    <row r="29" spans="1:9" x14ac:dyDescent="0.4">
      <c r="A29">
        <v>27</v>
      </c>
      <c r="B29" t="s">
        <v>60</v>
      </c>
      <c r="C29">
        <v>45</v>
      </c>
      <c r="D29">
        <v>12</v>
      </c>
      <c r="E29" t="str">
        <f>VLOOKUP(D29,Sheet1!$A$2:$B$52,2,FALSE)</f>
        <v>라넌큘러스</v>
      </c>
      <c r="F29" t="s">
        <v>135</v>
      </c>
      <c r="G29" t="s">
        <v>136</v>
      </c>
      <c r="H29" t="s">
        <v>124</v>
      </c>
      <c r="I29" t="s">
        <v>137</v>
      </c>
    </row>
    <row r="30" spans="1:9" x14ac:dyDescent="0.4">
      <c r="A30">
        <v>28</v>
      </c>
      <c r="B30" t="s">
        <v>88</v>
      </c>
      <c r="C30">
        <v>21</v>
      </c>
      <c r="D30">
        <v>18</v>
      </c>
      <c r="E30" t="str">
        <f>VLOOKUP(D30,Sheet1!$A$2:$B$52,2,FALSE)</f>
        <v>피치팡팡 국화</v>
      </c>
      <c r="F30" t="s">
        <v>139</v>
      </c>
      <c r="G30" t="s">
        <v>140</v>
      </c>
      <c r="H30" t="s">
        <v>141</v>
      </c>
      <c r="I30" t="s">
        <v>142</v>
      </c>
    </row>
    <row r="31" spans="1:9" x14ac:dyDescent="0.4">
      <c r="A31">
        <v>29</v>
      </c>
      <c r="B31" t="s">
        <v>143</v>
      </c>
      <c r="C31" t="s">
        <v>528</v>
      </c>
      <c r="D31">
        <v>10</v>
      </c>
      <c r="E31" t="str">
        <f>VLOOKUP(D31,Sheet1!$A$2:$B$52,2,FALSE)</f>
        <v>장미</v>
      </c>
      <c r="F31" t="s">
        <v>145</v>
      </c>
      <c r="G31" t="s">
        <v>146</v>
      </c>
      <c r="H31" t="s">
        <v>63</v>
      </c>
      <c r="I31" t="s">
        <v>147</v>
      </c>
    </row>
    <row r="32" spans="1:9" hidden="1" x14ac:dyDescent="0.4">
      <c r="A32">
        <v>30</v>
      </c>
      <c r="B32" t="s">
        <v>148</v>
      </c>
      <c r="D32">
        <v>51</v>
      </c>
      <c r="E32" t="str">
        <f>VLOOKUP(D32,Sheet1!$A$2:$B$52,2,FALSE)</f>
        <v>기타</v>
      </c>
      <c r="F32" t="s">
        <v>150</v>
      </c>
      <c r="G32" t="s">
        <v>151</v>
      </c>
      <c r="H32" t="s">
        <v>124</v>
      </c>
      <c r="I32" t="s">
        <v>152</v>
      </c>
    </row>
    <row r="33" spans="1:9" x14ac:dyDescent="0.4">
      <c r="A33">
        <v>31</v>
      </c>
      <c r="B33" t="s">
        <v>153</v>
      </c>
      <c r="C33">
        <v>49</v>
      </c>
      <c r="D33">
        <v>39</v>
      </c>
      <c r="E33" t="str">
        <f>VLOOKUP(D33,Sheet1!$A$2:$B$52,2,FALSE)</f>
        <v>수국</v>
      </c>
      <c r="F33" t="s">
        <v>155</v>
      </c>
      <c r="G33" t="s">
        <v>156</v>
      </c>
      <c r="H33" t="s">
        <v>157</v>
      </c>
      <c r="I33" t="s">
        <v>158</v>
      </c>
    </row>
    <row r="34" spans="1:9" x14ac:dyDescent="0.4">
      <c r="A34">
        <v>32</v>
      </c>
      <c r="B34" t="s">
        <v>159</v>
      </c>
      <c r="C34" t="s">
        <v>518</v>
      </c>
      <c r="D34">
        <v>19</v>
      </c>
      <c r="E34" t="str">
        <f>VLOOKUP(D34,Sheet1!$A$2:$B$52,2,FALSE)</f>
        <v>안스리움</v>
      </c>
      <c r="F34" t="s">
        <v>161</v>
      </c>
      <c r="G34" t="s">
        <v>162</v>
      </c>
      <c r="H34" t="s">
        <v>124</v>
      </c>
      <c r="I34" t="s">
        <v>163</v>
      </c>
    </row>
    <row r="35" spans="1:9" hidden="1" x14ac:dyDescent="0.4">
      <c r="A35">
        <v>33</v>
      </c>
      <c r="B35" t="s">
        <v>164</v>
      </c>
      <c r="D35">
        <v>51</v>
      </c>
      <c r="E35" t="str">
        <f>VLOOKUP(D35,Sheet1!$A$2:$B$52,2,FALSE)</f>
        <v>기타</v>
      </c>
      <c r="F35" t="s">
        <v>166</v>
      </c>
      <c r="G35" t="s">
        <v>167</v>
      </c>
      <c r="H35" t="s">
        <v>124</v>
      </c>
      <c r="I35" t="s">
        <v>168</v>
      </c>
    </row>
    <row r="36" spans="1:9" x14ac:dyDescent="0.4">
      <c r="A36">
        <v>34</v>
      </c>
      <c r="B36" t="s">
        <v>169</v>
      </c>
      <c r="C36">
        <v>69</v>
      </c>
      <c r="D36">
        <v>12</v>
      </c>
      <c r="E36" t="str">
        <f>VLOOKUP(D36,Sheet1!$A$2:$B$52,2,FALSE)</f>
        <v>라넌큘러스</v>
      </c>
      <c r="F36" t="s">
        <v>171</v>
      </c>
      <c r="G36" t="s">
        <v>172</v>
      </c>
      <c r="H36" t="s">
        <v>124</v>
      </c>
      <c r="I36" t="s">
        <v>173</v>
      </c>
    </row>
    <row r="37" spans="1:9" x14ac:dyDescent="0.4">
      <c r="A37">
        <v>35</v>
      </c>
      <c r="B37" t="s">
        <v>98</v>
      </c>
      <c r="C37" t="s">
        <v>518</v>
      </c>
      <c r="D37">
        <v>20</v>
      </c>
      <c r="E37" t="str">
        <f>VLOOKUP(D37,Sheet1!$A$2:$B$52,2,FALSE)</f>
        <v>시레네</v>
      </c>
      <c r="F37" t="s">
        <v>175</v>
      </c>
      <c r="G37" t="s">
        <v>176</v>
      </c>
      <c r="H37" t="s">
        <v>124</v>
      </c>
      <c r="I37" t="s">
        <v>177</v>
      </c>
    </row>
    <row r="38" spans="1:9" x14ac:dyDescent="0.4">
      <c r="A38">
        <v>36</v>
      </c>
      <c r="B38" t="s">
        <v>178</v>
      </c>
      <c r="C38" t="s">
        <v>518</v>
      </c>
      <c r="D38">
        <v>16</v>
      </c>
      <c r="E38" t="str">
        <f>VLOOKUP(D38,Sheet1!$A$2:$B$52,2,FALSE)</f>
        <v>스톡크</v>
      </c>
      <c r="F38" t="s">
        <v>67</v>
      </c>
      <c r="G38" t="s">
        <v>180</v>
      </c>
      <c r="H38" t="s">
        <v>124</v>
      </c>
      <c r="I38" t="s">
        <v>125</v>
      </c>
    </row>
    <row r="39" spans="1:9" x14ac:dyDescent="0.4">
      <c r="A39">
        <v>37</v>
      </c>
      <c r="B39" t="s">
        <v>181</v>
      </c>
      <c r="C39" t="s">
        <v>529</v>
      </c>
      <c r="D39">
        <v>10</v>
      </c>
      <c r="E39" t="str">
        <f>VLOOKUP(D39,Sheet1!$A$2:$B$52,2,FALSE)</f>
        <v>장미</v>
      </c>
      <c r="F39" t="s">
        <v>183</v>
      </c>
      <c r="G39" t="s">
        <v>184</v>
      </c>
      <c r="H39" t="s">
        <v>185</v>
      </c>
      <c r="I39" t="s">
        <v>186</v>
      </c>
    </row>
    <row r="40" spans="1:9" x14ac:dyDescent="0.4">
      <c r="A40">
        <v>38</v>
      </c>
      <c r="B40" t="s">
        <v>187</v>
      </c>
      <c r="C40" t="s">
        <v>518</v>
      </c>
      <c r="D40">
        <v>21</v>
      </c>
      <c r="E40" t="str">
        <f>VLOOKUP(D40,Sheet1!$A$2:$B$52,2,FALSE)</f>
        <v>유칼립투스</v>
      </c>
      <c r="F40" t="s">
        <v>189</v>
      </c>
      <c r="G40" t="s">
        <v>190</v>
      </c>
      <c r="H40" t="s">
        <v>124</v>
      </c>
      <c r="I40" t="s">
        <v>191</v>
      </c>
    </row>
    <row r="41" spans="1:9" hidden="1" x14ac:dyDescent="0.4">
      <c r="A41">
        <v>39</v>
      </c>
      <c r="B41" t="s">
        <v>192</v>
      </c>
      <c r="D41">
        <v>51</v>
      </c>
      <c r="E41" t="str">
        <f>VLOOKUP(D41,Sheet1!$A$2:$B$52,2,FALSE)</f>
        <v>기타</v>
      </c>
      <c r="F41" t="s">
        <v>194</v>
      </c>
      <c r="G41" t="s">
        <v>195</v>
      </c>
      <c r="H41" t="s">
        <v>124</v>
      </c>
      <c r="I41" t="s">
        <v>196</v>
      </c>
    </row>
    <row r="42" spans="1:9" hidden="1" x14ac:dyDescent="0.4">
      <c r="A42">
        <v>40</v>
      </c>
      <c r="B42" t="s">
        <v>197</v>
      </c>
      <c r="D42">
        <v>51</v>
      </c>
      <c r="E42" t="str">
        <f>VLOOKUP(D42,Sheet1!$A$2:$B$52,2,FALSE)</f>
        <v>기타</v>
      </c>
      <c r="F42" t="s">
        <v>199</v>
      </c>
      <c r="G42" t="s">
        <v>200</v>
      </c>
      <c r="H42" t="s">
        <v>124</v>
      </c>
      <c r="I42" t="s">
        <v>201</v>
      </c>
    </row>
    <row r="43" spans="1:9" x14ac:dyDescent="0.4">
      <c r="A43">
        <v>41</v>
      </c>
      <c r="B43" t="s">
        <v>84</v>
      </c>
      <c r="C43">
        <v>36</v>
      </c>
      <c r="D43">
        <v>17</v>
      </c>
      <c r="E43" t="str">
        <f>VLOOKUP(D43,Sheet1!$A$2:$B$52,2,FALSE)</f>
        <v>천일홍</v>
      </c>
      <c r="F43" t="s">
        <v>203</v>
      </c>
      <c r="G43" t="s">
        <v>204</v>
      </c>
      <c r="H43" t="s">
        <v>124</v>
      </c>
      <c r="I43" t="s">
        <v>205</v>
      </c>
    </row>
    <row r="44" spans="1:9" x14ac:dyDescent="0.4">
      <c r="A44">
        <v>42</v>
      </c>
      <c r="B44" t="s">
        <v>106</v>
      </c>
      <c r="C44">
        <v>46</v>
      </c>
      <c r="D44">
        <v>22</v>
      </c>
      <c r="E44" t="str">
        <f>VLOOKUP(D44,Sheet1!$A$2:$B$52,2,FALSE)</f>
        <v>스카비오사</v>
      </c>
      <c r="F44" t="s">
        <v>207</v>
      </c>
      <c r="G44" t="s">
        <v>208</v>
      </c>
      <c r="H44" t="s">
        <v>124</v>
      </c>
      <c r="I44" t="s">
        <v>209</v>
      </c>
    </row>
    <row r="45" spans="1:9" x14ac:dyDescent="0.4">
      <c r="A45">
        <v>43</v>
      </c>
      <c r="B45" t="s">
        <v>210</v>
      </c>
      <c r="D45">
        <v>10</v>
      </c>
      <c r="E45" t="str">
        <f>VLOOKUP(D45,Sheet1!$A$2:$B$52,2,FALSE)</f>
        <v>장미</v>
      </c>
      <c r="F45" t="s">
        <v>212</v>
      </c>
      <c r="G45" t="s">
        <v>213</v>
      </c>
      <c r="H45" t="s">
        <v>185</v>
      </c>
      <c r="I45" t="s">
        <v>214</v>
      </c>
    </row>
    <row r="46" spans="1:9" hidden="1" x14ac:dyDescent="0.4">
      <c r="A46">
        <v>44</v>
      </c>
      <c r="B46" t="s">
        <v>215</v>
      </c>
      <c r="D46">
        <v>51</v>
      </c>
      <c r="E46" t="str">
        <f>VLOOKUP(D46,Sheet1!$A$2:$B$52,2,FALSE)</f>
        <v>기타</v>
      </c>
      <c r="F46" t="s">
        <v>212</v>
      </c>
      <c r="G46" t="s">
        <v>217</v>
      </c>
      <c r="H46" t="s">
        <v>218</v>
      </c>
      <c r="I46" t="s">
        <v>219</v>
      </c>
    </row>
    <row r="47" spans="1:9" x14ac:dyDescent="0.4">
      <c r="A47">
        <v>45</v>
      </c>
      <c r="B47" t="s">
        <v>220</v>
      </c>
      <c r="D47">
        <v>16</v>
      </c>
      <c r="E47" t="str">
        <f>VLOOKUP(D47,Sheet1!$A$2:$B$52,2,FALSE)</f>
        <v>스톡크</v>
      </c>
      <c r="F47" t="s">
        <v>67</v>
      </c>
      <c r="G47" t="s">
        <v>180</v>
      </c>
      <c r="H47" t="s">
        <v>124</v>
      </c>
      <c r="I47" t="s">
        <v>125</v>
      </c>
    </row>
    <row r="48" spans="1:9" x14ac:dyDescent="0.4">
      <c r="A48">
        <v>46</v>
      </c>
      <c r="B48" t="s">
        <v>222</v>
      </c>
      <c r="D48">
        <v>25</v>
      </c>
      <c r="E48" t="str">
        <f>VLOOKUP(D48,Sheet1!$A$2:$B$52,2,FALSE)</f>
        <v>국화</v>
      </c>
      <c r="F48" t="s">
        <v>224</v>
      </c>
      <c r="G48" t="s">
        <v>225</v>
      </c>
      <c r="H48" t="s">
        <v>141</v>
      </c>
      <c r="I48" t="s">
        <v>20</v>
      </c>
    </row>
    <row r="49" spans="1:9" x14ac:dyDescent="0.4">
      <c r="A49">
        <v>47</v>
      </c>
      <c r="B49" t="s">
        <v>117</v>
      </c>
      <c r="D49">
        <v>24</v>
      </c>
      <c r="E49" t="str">
        <f>VLOOKUP(D49,Sheet1!$A$2:$B$52,2,FALSE)</f>
        <v>장미 소국</v>
      </c>
      <c r="F49" t="s">
        <v>227</v>
      </c>
      <c r="G49" t="s">
        <v>228</v>
      </c>
      <c r="H49" t="s">
        <v>141</v>
      </c>
      <c r="I49" t="s">
        <v>20</v>
      </c>
    </row>
    <row r="50" spans="1:9" x14ac:dyDescent="0.4">
      <c r="A50">
        <v>48</v>
      </c>
      <c r="B50" t="s">
        <v>229</v>
      </c>
      <c r="D50">
        <v>16</v>
      </c>
      <c r="E50" t="str">
        <f>VLOOKUP(D50,Sheet1!$A$2:$B$52,2,FALSE)</f>
        <v>스톡크</v>
      </c>
      <c r="F50" t="s">
        <v>67</v>
      </c>
      <c r="G50" t="s">
        <v>180</v>
      </c>
      <c r="H50" t="s">
        <v>124</v>
      </c>
      <c r="I50" t="s">
        <v>125</v>
      </c>
    </row>
    <row r="51" spans="1:9" x14ac:dyDescent="0.4">
      <c r="A51">
        <v>49</v>
      </c>
      <c r="B51" t="s">
        <v>231</v>
      </c>
      <c r="D51">
        <v>10</v>
      </c>
      <c r="E51" t="str">
        <f>VLOOKUP(D51,Sheet1!$A$2:$B$52,2,FALSE)</f>
        <v>장미</v>
      </c>
      <c r="F51" t="s">
        <v>233</v>
      </c>
      <c r="G51" t="s">
        <v>234</v>
      </c>
      <c r="H51" t="s">
        <v>185</v>
      </c>
      <c r="I51" t="s">
        <v>235</v>
      </c>
    </row>
    <row r="52" spans="1:9" x14ac:dyDescent="0.4">
      <c r="A52">
        <v>50</v>
      </c>
      <c r="B52" t="s">
        <v>403</v>
      </c>
      <c r="D52">
        <v>38</v>
      </c>
      <c r="E52" t="str">
        <f>VLOOKUP(D52,Sheet1!$A$2:$B$52,2,FALSE)</f>
        <v>백합</v>
      </c>
      <c r="F52" t="s">
        <v>299</v>
      </c>
      <c r="G52" t="s">
        <v>404</v>
      </c>
      <c r="H52" t="s">
        <v>405</v>
      </c>
      <c r="I52" t="s">
        <v>406</v>
      </c>
    </row>
    <row r="53" spans="1:9" x14ac:dyDescent="0.4">
      <c r="A53">
        <v>51</v>
      </c>
      <c r="B53" t="s">
        <v>341</v>
      </c>
      <c r="D53">
        <v>25</v>
      </c>
      <c r="E53" t="str">
        <f>VLOOKUP(D53,Sheet1!$A$2:$B$52,2,FALSE)</f>
        <v>국화</v>
      </c>
      <c r="F53" t="s">
        <v>342</v>
      </c>
      <c r="G53" t="s">
        <v>343</v>
      </c>
      <c r="H53" t="s">
        <v>141</v>
      </c>
      <c r="I53" t="s">
        <v>20</v>
      </c>
    </row>
    <row r="54" spans="1:9" x14ac:dyDescent="0.4">
      <c r="A54">
        <v>52</v>
      </c>
      <c r="B54" t="s">
        <v>344</v>
      </c>
      <c r="D54">
        <v>25</v>
      </c>
      <c r="E54" t="str">
        <f>VLOOKUP(D54,Sheet1!$A$2:$B$52,2,FALSE)</f>
        <v>국화</v>
      </c>
      <c r="F54" t="s">
        <v>345</v>
      </c>
      <c r="G54" t="s">
        <v>346</v>
      </c>
      <c r="H54" t="s">
        <v>141</v>
      </c>
      <c r="I54" t="s">
        <v>20</v>
      </c>
    </row>
    <row r="55" spans="1:9" x14ac:dyDescent="0.4">
      <c r="A55">
        <v>53</v>
      </c>
      <c r="B55" t="s">
        <v>347</v>
      </c>
      <c r="D55">
        <v>25</v>
      </c>
      <c r="E55" t="str">
        <f>VLOOKUP(D55,Sheet1!$A$2:$B$52,2,FALSE)</f>
        <v>국화</v>
      </c>
      <c r="F55" t="s">
        <v>342</v>
      </c>
      <c r="G55" t="s">
        <v>348</v>
      </c>
      <c r="H55" t="s">
        <v>141</v>
      </c>
      <c r="I55" t="s">
        <v>20</v>
      </c>
    </row>
    <row r="56" spans="1:9" x14ac:dyDescent="0.4">
      <c r="A56">
        <v>54</v>
      </c>
      <c r="B56" t="s">
        <v>349</v>
      </c>
      <c r="D56">
        <v>25</v>
      </c>
      <c r="E56" t="str">
        <f>VLOOKUP(D56,Sheet1!$A$2:$B$52,2,FALSE)</f>
        <v>국화</v>
      </c>
      <c r="F56" t="s">
        <v>345</v>
      </c>
      <c r="G56" t="s">
        <v>350</v>
      </c>
      <c r="H56" t="s">
        <v>141</v>
      </c>
      <c r="I56" t="s">
        <v>20</v>
      </c>
    </row>
    <row r="57" spans="1:9" x14ac:dyDescent="0.4">
      <c r="A57">
        <v>55</v>
      </c>
      <c r="B57" t="s">
        <v>351</v>
      </c>
      <c r="D57">
        <v>25</v>
      </c>
      <c r="E57" t="str">
        <f>VLOOKUP(D57,Sheet1!$A$2:$B$52,2,FALSE)</f>
        <v>국화</v>
      </c>
      <c r="F57" t="s">
        <v>352</v>
      </c>
      <c r="G57" t="s">
        <v>353</v>
      </c>
      <c r="H57" t="s">
        <v>141</v>
      </c>
      <c r="I57" t="s">
        <v>20</v>
      </c>
    </row>
    <row r="58" spans="1:9" x14ac:dyDescent="0.4">
      <c r="A58">
        <v>56</v>
      </c>
      <c r="B58" t="s">
        <v>417</v>
      </c>
      <c r="D58">
        <v>39</v>
      </c>
      <c r="E58" t="str">
        <f>VLOOKUP(D58,Sheet1!$A$2:$B$52,2,FALSE)</f>
        <v>수국</v>
      </c>
      <c r="F58" t="s">
        <v>155</v>
      </c>
      <c r="G58" t="s">
        <v>418</v>
      </c>
      <c r="H58" t="s">
        <v>157</v>
      </c>
      <c r="I58" t="s">
        <v>419</v>
      </c>
    </row>
    <row r="59" spans="1:9" x14ac:dyDescent="0.4">
      <c r="A59">
        <v>57</v>
      </c>
      <c r="B59" t="s">
        <v>328</v>
      </c>
      <c r="D59">
        <v>21</v>
      </c>
      <c r="E59" t="str">
        <f>VLOOKUP(D59,Sheet1!$A$2:$B$52,2,FALSE)</f>
        <v>유칼립투스</v>
      </c>
      <c r="F59" t="s">
        <v>189</v>
      </c>
      <c r="G59" t="s">
        <v>329</v>
      </c>
      <c r="H59" t="s">
        <v>330</v>
      </c>
      <c r="I59" t="s">
        <v>331</v>
      </c>
    </row>
    <row r="60" spans="1:9" x14ac:dyDescent="0.4">
      <c r="A60">
        <v>58</v>
      </c>
      <c r="B60" t="s">
        <v>271</v>
      </c>
      <c r="D60">
        <v>10</v>
      </c>
      <c r="E60" t="str">
        <f>VLOOKUP(D60,Sheet1!$A$2:$B$52,2,FALSE)</f>
        <v>장미</v>
      </c>
      <c r="F60" t="s">
        <v>272</v>
      </c>
      <c r="G60" t="s">
        <v>273</v>
      </c>
      <c r="H60" t="s">
        <v>274</v>
      </c>
      <c r="I60" t="s">
        <v>214</v>
      </c>
    </row>
    <row r="61" spans="1:9" x14ac:dyDescent="0.4">
      <c r="A61">
        <v>59</v>
      </c>
      <c r="B61" t="s">
        <v>246</v>
      </c>
      <c r="D61">
        <v>6</v>
      </c>
      <c r="E61" t="str">
        <f>VLOOKUP(D61,Sheet1!$A$2:$B$52,2,FALSE)</f>
        <v>리시안셔스</v>
      </c>
      <c r="F61" t="s">
        <v>203</v>
      </c>
      <c r="G61" t="s">
        <v>247</v>
      </c>
      <c r="H61" t="s">
        <v>248</v>
      </c>
      <c r="I61" t="s">
        <v>249</v>
      </c>
    </row>
    <row r="62" spans="1:9" x14ac:dyDescent="0.4">
      <c r="A62">
        <v>60</v>
      </c>
      <c r="B62" t="s">
        <v>133</v>
      </c>
      <c r="D62">
        <v>27</v>
      </c>
      <c r="E62" t="str">
        <f>VLOOKUP(D62,Sheet1!$A$2:$B$52,2,FALSE)</f>
        <v>메리골드</v>
      </c>
      <c r="F62" t="s">
        <v>370</v>
      </c>
      <c r="G62" t="s">
        <v>371</v>
      </c>
      <c r="H62" t="s">
        <v>372</v>
      </c>
      <c r="I62" t="s">
        <v>373</v>
      </c>
    </row>
    <row r="63" spans="1:9" x14ac:dyDescent="0.4">
      <c r="A63">
        <v>61</v>
      </c>
      <c r="B63" t="s">
        <v>111</v>
      </c>
      <c r="D63">
        <v>23</v>
      </c>
      <c r="E63" t="str">
        <f>VLOOKUP(D63,Sheet1!$A$2:$B$52,2,FALSE)</f>
        <v>꼬리조팝</v>
      </c>
      <c r="F63" t="s">
        <v>337</v>
      </c>
      <c r="G63" t="s">
        <v>338</v>
      </c>
      <c r="H63" t="s">
        <v>339</v>
      </c>
      <c r="I63" t="s">
        <v>340</v>
      </c>
    </row>
    <row r="64" spans="1:9" x14ac:dyDescent="0.4">
      <c r="A64">
        <v>62</v>
      </c>
      <c r="B64" t="s">
        <v>275</v>
      </c>
      <c r="D64">
        <v>10</v>
      </c>
      <c r="E64" t="str">
        <f>VLOOKUP(D64,Sheet1!$A$2:$B$52,2,FALSE)</f>
        <v>장미</v>
      </c>
      <c r="F64" t="s">
        <v>276</v>
      </c>
      <c r="G64" t="s">
        <v>277</v>
      </c>
      <c r="H64" t="s">
        <v>274</v>
      </c>
      <c r="I64" t="s">
        <v>278</v>
      </c>
    </row>
    <row r="65" spans="1:9" x14ac:dyDescent="0.4">
      <c r="A65">
        <v>63</v>
      </c>
      <c r="B65" t="s">
        <v>279</v>
      </c>
      <c r="D65">
        <v>10</v>
      </c>
      <c r="E65" t="str">
        <f>VLOOKUP(D65,Sheet1!$A$2:$B$52,2,FALSE)</f>
        <v>장미</v>
      </c>
      <c r="F65" t="s">
        <v>280</v>
      </c>
      <c r="G65" t="s">
        <v>281</v>
      </c>
      <c r="H65" t="s">
        <v>185</v>
      </c>
      <c r="I65" t="s">
        <v>282</v>
      </c>
    </row>
    <row r="66" spans="1:9" x14ac:dyDescent="0.4">
      <c r="A66">
        <v>64</v>
      </c>
      <c r="B66" t="s">
        <v>134</v>
      </c>
      <c r="D66">
        <v>28</v>
      </c>
      <c r="E66" t="str">
        <f>VLOOKUP(D66,Sheet1!$A$2:$B$52,2,FALSE)</f>
        <v>쿠루쿠마</v>
      </c>
      <c r="F66" t="s">
        <v>374</v>
      </c>
      <c r="G66" t="s">
        <v>375</v>
      </c>
      <c r="H66" t="s">
        <v>244</v>
      </c>
      <c r="I66" t="s">
        <v>235</v>
      </c>
    </row>
    <row r="67" spans="1:9" x14ac:dyDescent="0.4">
      <c r="A67">
        <v>65</v>
      </c>
      <c r="B67" t="s">
        <v>283</v>
      </c>
      <c r="D67">
        <v>10</v>
      </c>
      <c r="E67" t="str">
        <f>VLOOKUP(D67,Sheet1!$A$2:$B$52,2,FALSE)</f>
        <v>장미</v>
      </c>
      <c r="F67" t="s">
        <v>284</v>
      </c>
      <c r="G67" t="s">
        <v>285</v>
      </c>
      <c r="H67" t="s">
        <v>185</v>
      </c>
      <c r="I67" t="s">
        <v>282</v>
      </c>
    </row>
    <row r="68" spans="1:9" x14ac:dyDescent="0.4">
      <c r="A68">
        <v>66</v>
      </c>
      <c r="B68" t="s">
        <v>286</v>
      </c>
      <c r="D68">
        <v>10</v>
      </c>
      <c r="E68" t="str">
        <f>VLOOKUP(D68,Sheet1!$A$2:$B$52,2,FALSE)</f>
        <v>장미</v>
      </c>
      <c r="F68" t="s">
        <v>287</v>
      </c>
      <c r="G68" t="s">
        <v>288</v>
      </c>
      <c r="H68" t="s">
        <v>185</v>
      </c>
      <c r="I68" t="s">
        <v>235</v>
      </c>
    </row>
    <row r="69" spans="1:9" x14ac:dyDescent="0.4">
      <c r="A69">
        <v>67</v>
      </c>
      <c r="B69" t="s">
        <v>138</v>
      </c>
      <c r="D69">
        <v>29</v>
      </c>
      <c r="E69" t="str">
        <f>VLOOKUP(D69,Sheet1!$A$2:$B$52,2,FALSE)</f>
        <v>보라미 국화</v>
      </c>
      <c r="F69" t="s">
        <v>376</v>
      </c>
      <c r="G69" t="s">
        <v>377</v>
      </c>
      <c r="H69" t="s">
        <v>378</v>
      </c>
      <c r="I69" t="s">
        <v>379</v>
      </c>
    </row>
    <row r="70" spans="1:9" x14ac:dyDescent="0.4">
      <c r="A70">
        <v>68</v>
      </c>
      <c r="B70" t="s">
        <v>144</v>
      </c>
      <c r="D70">
        <v>30</v>
      </c>
      <c r="E70" t="str">
        <f>VLOOKUP(D70,Sheet1!$A$2:$B$52,2,FALSE)</f>
        <v>헬리옵시스</v>
      </c>
      <c r="F70" t="s">
        <v>189</v>
      </c>
      <c r="G70" t="s">
        <v>380</v>
      </c>
      <c r="H70" t="s">
        <v>378</v>
      </c>
      <c r="I70" t="s">
        <v>381</v>
      </c>
    </row>
    <row r="71" spans="1:9" x14ac:dyDescent="0.4">
      <c r="A71">
        <v>69</v>
      </c>
      <c r="B71" t="s">
        <v>149</v>
      </c>
      <c r="D71">
        <v>31</v>
      </c>
      <c r="E71" t="str">
        <f>VLOOKUP(D71,Sheet1!$A$2:$B$52,2,FALSE)</f>
        <v>후록스</v>
      </c>
      <c r="F71" t="s">
        <v>382</v>
      </c>
      <c r="G71" t="s">
        <v>380</v>
      </c>
      <c r="H71" t="s">
        <v>378</v>
      </c>
      <c r="I71" t="s">
        <v>381</v>
      </c>
    </row>
    <row r="72" spans="1:9" x14ac:dyDescent="0.4">
      <c r="A72">
        <v>70</v>
      </c>
      <c r="B72" t="s">
        <v>154</v>
      </c>
      <c r="D72">
        <v>32</v>
      </c>
      <c r="E72" t="str">
        <f>VLOOKUP(D72,Sheet1!$A$2:$B$52,2,FALSE)</f>
        <v>용담</v>
      </c>
      <c r="F72" t="s">
        <v>383</v>
      </c>
      <c r="G72" t="s">
        <v>384</v>
      </c>
      <c r="H72" t="s">
        <v>378</v>
      </c>
      <c r="I72" t="s">
        <v>385</v>
      </c>
    </row>
    <row r="73" spans="1:9" x14ac:dyDescent="0.4">
      <c r="A73">
        <v>71</v>
      </c>
      <c r="B73" t="s">
        <v>160</v>
      </c>
      <c r="D73">
        <v>33</v>
      </c>
      <c r="E73" t="str">
        <f>VLOOKUP(D73,Sheet1!$A$2:$B$52,2,FALSE)</f>
        <v>등골나무</v>
      </c>
      <c r="F73" t="s">
        <v>386</v>
      </c>
      <c r="G73" t="s">
        <v>387</v>
      </c>
      <c r="H73" t="s">
        <v>359</v>
      </c>
      <c r="I73" t="s">
        <v>388</v>
      </c>
    </row>
    <row r="74" spans="1:9" hidden="1" x14ac:dyDescent="0.4">
      <c r="A74">
        <v>72</v>
      </c>
      <c r="B74" t="s">
        <v>466</v>
      </c>
      <c r="D74">
        <v>51</v>
      </c>
      <c r="E74" t="str">
        <f>VLOOKUP(D74,Sheet1!$A$2:$B$52,2,FALSE)</f>
        <v>기타</v>
      </c>
      <c r="F74" t="s">
        <v>467</v>
      </c>
      <c r="G74" t="s">
        <v>468</v>
      </c>
      <c r="H74" t="s">
        <v>469</v>
      </c>
      <c r="I74" t="s">
        <v>470</v>
      </c>
    </row>
    <row r="75" spans="1:9" x14ac:dyDescent="0.4">
      <c r="A75">
        <v>73</v>
      </c>
      <c r="B75" t="s">
        <v>165</v>
      </c>
      <c r="D75">
        <v>34</v>
      </c>
      <c r="E75" t="str">
        <f>VLOOKUP(D75,Sheet1!$A$2:$B$52,2,FALSE)</f>
        <v>투베로사</v>
      </c>
      <c r="F75" t="s">
        <v>454</v>
      </c>
      <c r="G75" t="s">
        <v>455</v>
      </c>
      <c r="H75" t="s">
        <v>359</v>
      </c>
      <c r="I75" t="s">
        <v>334</v>
      </c>
    </row>
    <row r="76" spans="1:9" x14ac:dyDescent="0.4">
      <c r="A76">
        <v>74</v>
      </c>
      <c r="B76" t="s">
        <v>389</v>
      </c>
      <c r="D76">
        <v>35</v>
      </c>
      <c r="E76" t="str">
        <f>VLOOKUP(D76,Sheet1!$A$2:$B$52,2,FALSE)</f>
        <v>다알리아</v>
      </c>
      <c r="F76" t="s">
        <v>390</v>
      </c>
      <c r="G76" t="s">
        <v>391</v>
      </c>
      <c r="H76" t="s">
        <v>392</v>
      </c>
      <c r="I76" t="s">
        <v>393</v>
      </c>
    </row>
    <row r="77" spans="1:9" x14ac:dyDescent="0.4">
      <c r="A77">
        <v>75</v>
      </c>
      <c r="B77" t="s">
        <v>354</v>
      </c>
      <c r="D77">
        <v>25</v>
      </c>
      <c r="E77" t="str">
        <f>VLOOKUP(D77,Sheet1!$A$2:$B$52,2,FALSE)</f>
        <v>국화</v>
      </c>
      <c r="F77" t="s">
        <v>352</v>
      </c>
      <c r="G77" t="s">
        <v>355</v>
      </c>
      <c r="H77" t="s">
        <v>141</v>
      </c>
      <c r="I77" t="s">
        <v>20</v>
      </c>
    </row>
    <row r="78" spans="1:9" x14ac:dyDescent="0.4">
      <c r="A78">
        <v>76</v>
      </c>
      <c r="B78" t="s">
        <v>170</v>
      </c>
      <c r="D78">
        <v>35</v>
      </c>
      <c r="E78" t="str">
        <f>VLOOKUP(D78,Sheet1!$A$2:$B$52,2,FALSE)</f>
        <v>다알리아</v>
      </c>
      <c r="F78" t="s">
        <v>394</v>
      </c>
      <c r="G78" t="s">
        <v>395</v>
      </c>
      <c r="H78" t="s">
        <v>392</v>
      </c>
      <c r="I78" t="s">
        <v>396</v>
      </c>
    </row>
    <row r="79" spans="1:9" x14ac:dyDescent="0.4">
      <c r="A79">
        <v>77</v>
      </c>
      <c r="B79" t="s">
        <v>211</v>
      </c>
      <c r="D79">
        <v>44</v>
      </c>
      <c r="E79" t="str">
        <f>VLOOKUP(D79,Sheet1!$A$2:$B$52,2,FALSE)</f>
        <v>미니 과꽃</v>
      </c>
      <c r="F79" t="s">
        <v>438</v>
      </c>
      <c r="G79" t="s">
        <v>439</v>
      </c>
      <c r="H79" t="s">
        <v>141</v>
      </c>
      <c r="I79" t="s">
        <v>20</v>
      </c>
    </row>
    <row r="80" spans="1:9" x14ac:dyDescent="0.4">
      <c r="A80">
        <v>78</v>
      </c>
      <c r="B80" t="s">
        <v>241</v>
      </c>
      <c r="D80">
        <v>2</v>
      </c>
      <c r="E80" t="str">
        <f>VLOOKUP(D80,Sheet1!$A$2:$B$52,2,FALSE)</f>
        <v>거베라</v>
      </c>
      <c r="F80" t="s">
        <v>242</v>
      </c>
      <c r="G80" t="s">
        <v>243</v>
      </c>
      <c r="H80" t="s">
        <v>244</v>
      </c>
      <c r="I80" t="s">
        <v>245</v>
      </c>
    </row>
    <row r="81" spans="1:9" hidden="1" x14ac:dyDescent="0.4">
      <c r="A81">
        <v>79</v>
      </c>
      <c r="B81" t="s">
        <v>471</v>
      </c>
      <c r="D81">
        <v>51</v>
      </c>
      <c r="E81" t="str">
        <f>VLOOKUP(D81,Sheet1!$A$2:$B$52,2,FALSE)</f>
        <v>기타</v>
      </c>
      <c r="F81" t="s">
        <v>472</v>
      </c>
      <c r="G81" t="s">
        <v>473</v>
      </c>
      <c r="H81" t="s">
        <v>130</v>
      </c>
      <c r="I81" t="s">
        <v>474</v>
      </c>
    </row>
    <row r="82" spans="1:9" hidden="1" x14ac:dyDescent="0.4">
      <c r="A82">
        <v>80</v>
      </c>
      <c r="B82" t="s">
        <v>475</v>
      </c>
      <c r="D82">
        <v>51</v>
      </c>
      <c r="E82" t="str">
        <f>VLOOKUP(D82,Sheet1!$A$2:$B$52,2,FALSE)</f>
        <v>기타</v>
      </c>
      <c r="F82" t="s">
        <v>476</v>
      </c>
      <c r="G82" t="s">
        <v>477</v>
      </c>
      <c r="H82" t="s">
        <v>130</v>
      </c>
      <c r="I82" t="s">
        <v>245</v>
      </c>
    </row>
    <row r="83" spans="1:9" hidden="1" x14ac:dyDescent="0.4">
      <c r="A83">
        <v>81</v>
      </c>
      <c r="B83" t="s">
        <v>478</v>
      </c>
      <c r="D83">
        <v>51</v>
      </c>
      <c r="E83" t="str">
        <f>VLOOKUP(D83,Sheet1!$A$2:$B$52,2,FALSE)</f>
        <v>기타</v>
      </c>
      <c r="F83" t="s">
        <v>479</v>
      </c>
      <c r="G83" t="s">
        <v>480</v>
      </c>
      <c r="H83" t="s">
        <v>130</v>
      </c>
      <c r="I83" t="s">
        <v>481</v>
      </c>
    </row>
    <row r="84" spans="1:9" x14ac:dyDescent="0.4">
      <c r="A84">
        <v>82</v>
      </c>
      <c r="B84" t="s">
        <v>289</v>
      </c>
      <c r="D84">
        <v>10</v>
      </c>
      <c r="E84" t="str">
        <f>VLOOKUP(D84,Sheet1!$A$2:$B$52,2,FALSE)</f>
        <v>장미</v>
      </c>
      <c r="F84" t="s">
        <v>290</v>
      </c>
      <c r="G84" t="s">
        <v>291</v>
      </c>
      <c r="H84" t="s">
        <v>274</v>
      </c>
      <c r="I84" t="s">
        <v>292</v>
      </c>
    </row>
    <row r="85" spans="1:9" hidden="1" x14ac:dyDescent="0.4">
      <c r="A85">
        <v>83</v>
      </c>
      <c r="B85" t="s">
        <v>482</v>
      </c>
      <c r="D85">
        <v>51</v>
      </c>
      <c r="E85" t="str">
        <f>VLOOKUP(D85,Sheet1!$A$2:$B$52,2,FALSE)</f>
        <v>기타</v>
      </c>
      <c r="F85" t="s">
        <v>483</v>
      </c>
      <c r="G85" t="s">
        <v>484</v>
      </c>
      <c r="H85" t="s">
        <v>485</v>
      </c>
      <c r="I85" t="s">
        <v>486</v>
      </c>
    </row>
    <row r="86" spans="1:9" x14ac:dyDescent="0.4">
      <c r="A86">
        <v>84</v>
      </c>
      <c r="B86" t="s">
        <v>226</v>
      </c>
      <c r="D86">
        <v>48</v>
      </c>
      <c r="E86" t="str">
        <f>VLOOKUP(D86,Sheet1!$A$2:$B$52,2,FALSE)</f>
        <v>하이페리콤</v>
      </c>
      <c r="F86" t="s">
        <v>203</v>
      </c>
      <c r="G86" t="s">
        <v>452</v>
      </c>
      <c r="H86" t="s">
        <v>453</v>
      </c>
      <c r="I86" t="s">
        <v>331</v>
      </c>
    </row>
    <row r="87" spans="1:9" hidden="1" x14ac:dyDescent="0.4">
      <c r="A87">
        <v>85</v>
      </c>
      <c r="B87" t="s">
        <v>487</v>
      </c>
      <c r="D87">
        <v>51</v>
      </c>
      <c r="E87" t="str">
        <f>VLOOKUP(D87,Sheet1!$A$2:$B$52,2,FALSE)</f>
        <v>기타</v>
      </c>
      <c r="F87" t="s">
        <v>488</v>
      </c>
      <c r="G87" t="s">
        <v>489</v>
      </c>
      <c r="H87" t="s">
        <v>453</v>
      </c>
      <c r="I87" t="s">
        <v>331</v>
      </c>
    </row>
    <row r="88" spans="1:9" hidden="1" x14ac:dyDescent="0.4">
      <c r="A88">
        <v>86</v>
      </c>
      <c r="B88" t="s">
        <v>490</v>
      </c>
      <c r="D88">
        <v>51</v>
      </c>
      <c r="E88" t="str">
        <f>VLOOKUP(D88,Sheet1!$A$2:$B$52,2,FALSE)</f>
        <v>기타</v>
      </c>
      <c r="F88" t="s">
        <v>491</v>
      </c>
      <c r="G88" t="s">
        <v>492</v>
      </c>
      <c r="H88" t="s">
        <v>453</v>
      </c>
      <c r="I88" t="s">
        <v>331</v>
      </c>
    </row>
    <row r="89" spans="1:9" x14ac:dyDescent="0.4">
      <c r="A89">
        <v>87</v>
      </c>
      <c r="B89" t="s">
        <v>174</v>
      </c>
      <c r="D89">
        <v>36</v>
      </c>
      <c r="E89" t="str">
        <f>VLOOKUP(D89,Sheet1!$A$2:$B$52,2,FALSE)</f>
        <v>청공작초</v>
      </c>
      <c r="F89" t="s">
        <v>397</v>
      </c>
      <c r="G89" t="s">
        <v>398</v>
      </c>
      <c r="H89" t="s">
        <v>399</v>
      </c>
      <c r="I89" t="s">
        <v>331</v>
      </c>
    </row>
    <row r="90" spans="1:9" x14ac:dyDescent="0.4">
      <c r="A90">
        <v>88</v>
      </c>
      <c r="B90" t="s">
        <v>230</v>
      </c>
      <c r="D90">
        <v>49</v>
      </c>
      <c r="E90" t="str">
        <f>VLOOKUP(D90,Sheet1!$A$2:$B$52,2,FALSE)</f>
        <v>화이트 아스그레피아스</v>
      </c>
      <c r="F90" t="s">
        <v>454</v>
      </c>
      <c r="G90" t="s">
        <v>455</v>
      </c>
      <c r="H90" t="s">
        <v>359</v>
      </c>
      <c r="I90" t="s">
        <v>334</v>
      </c>
    </row>
    <row r="91" spans="1:9" x14ac:dyDescent="0.4">
      <c r="A91">
        <v>89</v>
      </c>
      <c r="B91" t="s">
        <v>260</v>
      </c>
      <c r="D91">
        <v>6</v>
      </c>
      <c r="E91" t="str">
        <f>VLOOKUP(D91,Sheet1!$A$2:$B$52,2,FALSE)</f>
        <v>리시안셔스</v>
      </c>
      <c r="F91" t="s">
        <v>261</v>
      </c>
      <c r="G91" t="s">
        <v>255</v>
      </c>
      <c r="H91" t="s">
        <v>130</v>
      </c>
      <c r="I91" t="s">
        <v>262</v>
      </c>
    </row>
    <row r="92" spans="1:9" x14ac:dyDescent="0.4">
      <c r="A92">
        <v>90</v>
      </c>
      <c r="B92" t="s">
        <v>179</v>
      </c>
      <c r="D92">
        <v>37</v>
      </c>
      <c r="E92" t="str">
        <f>VLOOKUP(D92,Sheet1!$A$2:$B$52,2,FALSE)</f>
        <v>에키놉스</v>
      </c>
      <c r="F92" t="s">
        <v>400</v>
      </c>
      <c r="G92" t="s">
        <v>401</v>
      </c>
      <c r="H92" t="s">
        <v>359</v>
      </c>
      <c r="I92" t="s">
        <v>402</v>
      </c>
    </row>
    <row r="93" spans="1:9" x14ac:dyDescent="0.4">
      <c r="A93">
        <v>91</v>
      </c>
      <c r="B93" t="s">
        <v>407</v>
      </c>
      <c r="D93">
        <v>38</v>
      </c>
      <c r="E93" t="str">
        <f>VLOOKUP(D93,Sheet1!$A$2:$B$52,2,FALSE)</f>
        <v>백합</v>
      </c>
      <c r="F93" t="s">
        <v>408</v>
      </c>
      <c r="G93" t="s">
        <v>409</v>
      </c>
      <c r="H93" t="s">
        <v>410</v>
      </c>
      <c r="I93" t="s">
        <v>411</v>
      </c>
    </row>
    <row r="94" spans="1:9" x14ac:dyDescent="0.4">
      <c r="A94">
        <v>92</v>
      </c>
      <c r="B94" t="s">
        <v>420</v>
      </c>
      <c r="D94">
        <v>39</v>
      </c>
      <c r="E94" t="str">
        <f>VLOOKUP(D94,Sheet1!$A$2:$B$52,2,FALSE)</f>
        <v>수국</v>
      </c>
      <c r="F94" t="s">
        <v>421</v>
      </c>
      <c r="G94" t="s">
        <v>422</v>
      </c>
      <c r="H94" t="s">
        <v>157</v>
      </c>
      <c r="I94" t="s">
        <v>419</v>
      </c>
    </row>
    <row r="95" spans="1:9" x14ac:dyDescent="0.4">
      <c r="A95">
        <v>93</v>
      </c>
      <c r="B95" t="s">
        <v>318</v>
      </c>
      <c r="D95">
        <v>19</v>
      </c>
      <c r="E95" t="str">
        <f>VLOOKUP(D95,Sheet1!$A$2:$B$52,2,FALSE)</f>
        <v>안스리움</v>
      </c>
      <c r="F95" t="s">
        <v>319</v>
      </c>
      <c r="G95" t="s">
        <v>320</v>
      </c>
      <c r="H95" t="s">
        <v>321</v>
      </c>
      <c r="I95" t="s">
        <v>322</v>
      </c>
    </row>
    <row r="96" spans="1:9" x14ac:dyDescent="0.4">
      <c r="A96">
        <v>94</v>
      </c>
      <c r="B96" t="s">
        <v>198</v>
      </c>
      <c r="D96">
        <v>41</v>
      </c>
      <c r="E96" t="str">
        <f>VLOOKUP(D96,Sheet1!$A$2:$B$52,2,FALSE)</f>
        <v>백공작초</v>
      </c>
      <c r="F96" t="s">
        <v>432</v>
      </c>
      <c r="G96" t="s">
        <v>433</v>
      </c>
      <c r="H96" t="s">
        <v>359</v>
      </c>
      <c r="I96" t="s">
        <v>334</v>
      </c>
    </row>
    <row r="97" spans="1:9" x14ac:dyDescent="0.4">
      <c r="A97">
        <v>95</v>
      </c>
      <c r="B97" t="s">
        <v>202</v>
      </c>
      <c r="D97">
        <v>42</v>
      </c>
      <c r="E97" t="str">
        <f>VLOOKUP(D97,Sheet1!$A$2:$B$52,2,FALSE)</f>
        <v>골든볼</v>
      </c>
      <c r="F97" t="s">
        <v>305</v>
      </c>
      <c r="G97" t="s">
        <v>434</v>
      </c>
      <c r="H97" t="s">
        <v>359</v>
      </c>
      <c r="I97" t="s">
        <v>334</v>
      </c>
    </row>
    <row r="98" spans="1:9" hidden="1" x14ac:dyDescent="0.4">
      <c r="A98">
        <v>96</v>
      </c>
      <c r="B98" t="s">
        <v>493</v>
      </c>
      <c r="D98">
        <v>51</v>
      </c>
      <c r="E98" t="str">
        <f>VLOOKUP(D98,Sheet1!$A$2:$B$52,2,FALSE)</f>
        <v>기타</v>
      </c>
      <c r="F98" t="s">
        <v>494</v>
      </c>
      <c r="G98" t="s">
        <v>495</v>
      </c>
      <c r="H98" t="s">
        <v>359</v>
      </c>
      <c r="I98" t="s">
        <v>437</v>
      </c>
    </row>
    <row r="99" spans="1:9" x14ac:dyDescent="0.4">
      <c r="A99">
        <v>97</v>
      </c>
      <c r="B99" t="s">
        <v>206</v>
      </c>
      <c r="D99">
        <v>43</v>
      </c>
      <c r="E99" t="str">
        <f>VLOOKUP(D99,Sheet1!$A$2:$B$52,2,FALSE)</f>
        <v>아스틸베</v>
      </c>
      <c r="F99" t="s">
        <v>435</v>
      </c>
      <c r="G99" t="s">
        <v>436</v>
      </c>
      <c r="H99" t="s">
        <v>359</v>
      </c>
      <c r="I99" t="s">
        <v>437</v>
      </c>
    </row>
    <row r="100" spans="1:9" x14ac:dyDescent="0.4">
      <c r="A100">
        <v>98</v>
      </c>
      <c r="B100" t="s">
        <v>332</v>
      </c>
      <c r="D100">
        <v>21</v>
      </c>
      <c r="E100" t="str">
        <f>VLOOKUP(D100,Sheet1!$A$2:$B$52,2,FALSE)</f>
        <v>유칼립투스</v>
      </c>
      <c r="F100" t="s">
        <v>189</v>
      </c>
      <c r="G100" t="s">
        <v>333</v>
      </c>
      <c r="H100" t="s">
        <v>330</v>
      </c>
      <c r="I100" t="s">
        <v>334</v>
      </c>
    </row>
    <row r="101" spans="1:9" x14ac:dyDescent="0.4">
      <c r="A101">
        <v>99</v>
      </c>
      <c r="B101" t="s">
        <v>250</v>
      </c>
      <c r="D101">
        <v>6</v>
      </c>
      <c r="E101" t="str">
        <f>VLOOKUP(D101,Sheet1!$A$2:$B$52,2,FALSE)</f>
        <v>리시안셔스</v>
      </c>
      <c r="F101" t="s">
        <v>203</v>
      </c>
      <c r="G101" t="s">
        <v>251</v>
      </c>
      <c r="H101" t="s">
        <v>130</v>
      </c>
      <c r="I101" t="s">
        <v>252</v>
      </c>
    </row>
    <row r="102" spans="1:9" x14ac:dyDescent="0.4">
      <c r="A102">
        <v>100</v>
      </c>
      <c r="B102" t="s">
        <v>216</v>
      </c>
      <c r="D102">
        <v>45</v>
      </c>
      <c r="E102" t="str">
        <f>VLOOKUP(D102,Sheet1!$A$2:$B$52,2,FALSE)</f>
        <v>안개꽃</v>
      </c>
      <c r="F102" t="s">
        <v>440</v>
      </c>
      <c r="G102" t="s">
        <v>441</v>
      </c>
      <c r="H102" t="s">
        <v>442</v>
      </c>
      <c r="I102" t="s">
        <v>443</v>
      </c>
    </row>
    <row r="103" spans="1:9" x14ac:dyDescent="0.4">
      <c r="A103">
        <v>101</v>
      </c>
      <c r="B103" t="s">
        <v>293</v>
      </c>
      <c r="D103">
        <v>10</v>
      </c>
      <c r="E103" t="str">
        <f>VLOOKUP(D103,Sheet1!$A$2:$B$52,2,FALSE)</f>
        <v>장미</v>
      </c>
      <c r="F103" t="s">
        <v>294</v>
      </c>
      <c r="G103" t="s">
        <v>295</v>
      </c>
      <c r="H103" t="s">
        <v>274</v>
      </c>
      <c r="I103" t="s">
        <v>235</v>
      </c>
    </row>
    <row r="104" spans="1:9" x14ac:dyDescent="0.4">
      <c r="A104">
        <v>102</v>
      </c>
      <c r="B104" t="s">
        <v>221</v>
      </c>
      <c r="D104">
        <v>46</v>
      </c>
      <c r="E104" t="str">
        <f>VLOOKUP(D104,Sheet1!$A$2:$B$52,2,FALSE)</f>
        <v>해바라기</v>
      </c>
      <c r="F104" t="s">
        <v>444</v>
      </c>
      <c r="G104" t="s">
        <v>445</v>
      </c>
      <c r="H104" t="s">
        <v>446</v>
      </c>
      <c r="I104" t="s">
        <v>447</v>
      </c>
    </row>
    <row r="105" spans="1:9" x14ac:dyDescent="0.4">
      <c r="A105">
        <v>103</v>
      </c>
      <c r="B105" t="s">
        <v>296</v>
      </c>
      <c r="D105">
        <v>10</v>
      </c>
      <c r="E105" t="str">
        <f>VLOOKUP(D105,Sheet1!$A$2:$B$52,2,FALSE)</f>
        <v>장미</v>
      </c>
      <c r="F105" t="s">
        <v>272</v>
      </c>
      <c r="G105" t="s">
        <v>297</v>
      </c>
      <c r="H105" t="s">
        <v>274</v>
      </c>
      <c r="I105" t="s">
        <v>278</v>
      </c>
    </row>
    <row r="106" spans="1:9" x14ac:dyDescent="0.4">
      <c r="A106">
        <v>104</v>
      </c>
      <c r="B106" t="s">
        <v>298</v>
      </c>
      <c r="D106">
        <v>10</v>
      </c>
      <c r="E106" t="str">
        <f>VLOOKUP(D106,Sheet1!$A$2:$B$52,2,FALSE)</f>
        <v>장미</v>
      </c>
      <c r="F106" t="s">
        <v>299</v>
      </c>
      <c r="G106" t="s">
        <v>300</v>
      </c>
      <c r="H106" t="s">
        <v>274</v>
      </c>
      <c r="I106" t="s">
        <v>235</v>
      </c>
    </row>
    <row r="107" spans="1:9" x14ac:dyDescent="0.4">
      <c r="A107">
        <v>105</v>
      </c>
      <c r="B107" t="s">
        <v>301</v>
      </c>
      <c r="D107">
        <v>10</v>
      </c>
      <c r="E107" t="str">
        <f>VLOOKUP(D107,Sheet1!$A$2:$B$52,2,FALSE)</f>
        <v>장미</v>
      </c>
      <c r="F107" t="s">
        <v>302</v>
      </c>
      <c r="G107" t="s">
        <v>303</v>
      </c>
      <c r="H107" t="s">
        <v>274</v>
      </c>
      <c r="I107" t="s">
        <v>214</v>
      </c>
    </row>
    <row r="108" spans="1:9" x14ac:dyDescent="0.4">
      <c r="A108">
        <v>106</v>
      </c>
      <c r="B108" t="s">
        <v>223</v>
      </c>
      <c r="D108">
        <v>47</v>
      </c>
      <c r="E108" t="str">
        <f>VLOOKUP(D108,Sheet1!$A$2:$B$52,2,FALSE)</f>
        <v>겹 해바라기</v>
      </c>
      <c r="F108" t="s">
        <v>448</v>
      </c>
      <c r="G108" t="s">
        <v>449</v>
      </c>
      <c r="H108" t="s">
        <v>450</v>
      </c>
      <c r="I108" t="s">
        <v>451</v>
      </c>
    </row>
    <row r="109" spans="1:9" hidden="1" x14ac:dyDescent="0.4">
      <c r="A109">
        <v>107</v>
      </c>
      <c r="B109" t="s">
        <v>496</v>
      </c>
      <c r="D109">
        <v>51</v>
      </c>
      <c r="E109" t="str">
        <f>VLOOKUP(D109,Sheet1!$A$2:$B$52,2,FALSE)</f>
        <v>기타</v>
      </c>
      <c r="F109" t="s">
        <v>497</v>
      </c>
      <c r="G109" t="s">
        <v>498</v>
      </c>
      <c r="H109" t="s">
        <v>499</v>
      </c>
      <c r="I109" t="s">
        <v>443</v>
      </c>
    </row>
    <row r="110" spans="1:9" x14ac:dyDescent="0.4">
      <c r="A110">
        <v>108</v>
      </c>
      <c r="B110" t="s">
        <v>304</v>
      </c>
      <c r="D110">
        <v>10</v>
      </c>
      <c r="E110" t="str">
        <f>VLOOKUP(D110,Sheet1!$A$2:$B$52,2,FALSE)</f>
        <v>장미</v>
      </c>
      <c r="F110" t="s">
        <v>305</v>
      </c>
      <c r="G110" t="s">
        <v>306</v>
      </c>
      <c r="H110" t="s">
        <v>274</v>
      </c>
      <c r="I110" t="s">
        <v>282</v>
      </c>
    </row>
    <row r="111" spans="1:9" x14ac:dyDescent="0.4">
      <c r="A111">
        <v>109</v>
      </c>
      <c r="B111" t="s">
        <v>253</v>
      </c>
      <c r="D111">
        <v>6</v>
      </c>
      <c r="E111" t="str">
        <f>VLOOKUP(D111,Sheet1!$A$2:$B$52,2,FALSE)</f>
        <v>리시안셔스</v>
      </c>
      <c r="F111" t="s">
        <v>254</v>
      </c>
      <c r="G111" t="s">
        <v>255</v>
      </c>
      <c r="H111" t="s">
        <v>248</v>
      </c>
      <c r="I111" t="s">
        <v>256</v>
      </c>
    </row>
    <row r="112" spans="1:9" x14ac:dyDescent="0.4">
      <c r="A112">
        <v>110</v>
      </c>
      <c r="B112" t="s">
        <v>257</v>
      </c>
      <c r="D112">
        <v>6</v>
      </c>
      <c r="E112" t="str">
        <f>VLOOKUP(D112,Sheet1!$A$2:$B$52,2,FALSE)</f>
        <v>리시안셔스</v>
      </c>
      <c r="F112" t="s">
        <v>203</v>
      </c>
      <c r="G112" t="s">
        <v>258</v>
      </c>
      <c r="H112" t="s">
        <v>130</v>
      </c>
      <c r="I112" t="s">
        <v>259</v>
      </c>
    </row>
    <row r="113" spans="1:9" x14ac:dyDescent="0.4">
      <c r="A113">
        <v>111</v>
      </c>
      <c r="B113" t="s">
        <v>263</v>
      </c>
      <c r="D113">
        <v>8</v>
      </c>
      <c r="E113" t="str">
        <f>VLOOKUP(D113,Sheet1!$A$2:$B$52,2,FALSE)</f>
        <v>카라</v>
      </c>
      <c r="F113" t="s">
        <v>264</v>
      </c>
      <c r="G113" t="s">
        <v>265</v>
      </c>
      <c r="H113" t="s">
        <v>266</v>
      </c>
      <c r="I113" t="s">
        <v>267</v>
      </c>
    </row>
    <row r="114" spans="1:9" x14ac:dyDescent="0.4">
      <c r="A114">
        <v>112</v>
      </c>
      <c r="B114" t="s">
        <v>361</v>
      </c>
      <c r="D114">
        <v>25</v>
      </c>
      <c r="E114" t="str">
        <f>VLOOKUP(D114,Sheet1!$A$2:$B$52,2,FALSE)</f>
        <v>국화</v>
      </c>
      <c r="F114" t="s">
        <v>362</v>
      </c>
      <c r="G114" t="s">
        <v>363</v>
      </c>
      <c r="H114" t="s">
        <v>364</v>
      </c>
      <c r="I114" t="s">
        <v>365</v>
      </c>
    </row>
    <row r="115" spans="1:9" x14ac:dyDescent="0.4">
      <c r="A115">
        <v>113</v>
      </c>
      <c r="B115" t="s">
        <v>127</v>
      </c>
      <c r="D115">
        <v>26</v>
      </c>
      <c r="E115" t="str">
        <f>VLOOKUP(D115,Sheet1!$A$2:$B$52,2,FALSE)</f>
        <v>알스트로메리아</v>
      </c>
      <c r="F115" t="s">
        <v>366</v>
      </c>
      <c r="G115" t="s">
        <v>367</v>
      </c>
      <c r="H115" t="s">
        <v>368</v>
      </c>
      <c r="I115" t="s">
        <v>369</v>
      </c>
    </row>
    <row r="116" spans="1:9" x14ac:dyDescent="0.4">
      <c r="A116">
        <v>114</v>
      </c>
      <c r="B116" t="s">
        <v>356</v>
      </c>
      <c r="D116">
        <v>25</v>
      </c>
      <c r="E116" t="str">
        <f>VLOOKUP(D116,Sheet1!$A$2:$B$52,2,FALSE)</f>
        <v>국화</v>
      </c>
      <c r="F116" t="s">
        <v>357</v>
      </c>
      <c r="G116" t="s">
        <v>358</v>
      </c>
      <c r="H116" t="s">
        <v>359</v>
      </c>
      <c r="I116" t="s">
        <v>360</v>
      </c>
    </row>
    <row r="117" spans="1:9" x14ac:dyDescent="0.4">
      <c r="A117">
        <v>115</v>
      </c>
      <c r="B117" t="s">
        <v>232</v>
      </c>
      <c r="D117">
        <v>50</v>
      </c>
      <c r="E117" t="str">
        <f>VLOOKUP(D117,Sheet1!$A$2:$B$52,2,FALSE)</f>
        <v>옥시페탈룸</v>
      </c>
      <c r="F117" t="s">
        <v>456</v>
      </c>
      <c r="G117" t="s">
        <v>457</v>
      </c>
      <c r="H117" t="s">
        <v>458</v>
      </c>
      <c r="I117" t="s">
        <v>459</v>
      </c>
    </row>
    <row r="118" spans="1:9" x14ac:dyDescent="0.4">
      <c r="A118">
        <v>116</v>
      </c>
      <c r="B118" t="s">
        <v>323</v>
      </c>
      <c r="D118">
        <v>19</v>
      </c>
      <c r="E118" t="str">
        <f>VLOOKUP(D118,Sheet1!$A$2:$B$52,2,FALSE)</f>
        <v>안스리움</v>
      </c>
      <c r="F118" t="s">
        <v>324</v>
      </c>
      <c r="G118" t="s">
        <v>325</v>
      </c>
      <c r="H118" t="s">
        <v>326</v>
      </c>
      <c r="I118" t="s">
        <v>327</v>
      </c>
    </row>
    <row r="119" spans="1:9" x14ac:dyDescent="0.4">
      <c r="A119">
        <v>117</v>
      </c>
      <c r="B119" t="s">
        <v>236</v>
      </c>
      <c r="D119">
        <v>2</v>
      </c>
      <c r="E119" t="str">
        <f>VLOOKUP(D119,Sheet1!$A$2:$B$52,2,FALSE)</f>
        <v>거베라</v>
      </c>
      <c r="F119" t="s">
        <v>237</v>
      </c>
      <c r="G119" t="s">
        <v>238</v>
      </c>
      <c r="H119" t="s">
        <v>239</v>
      </c>
      <c r="I119" t="s">
        <v>240</v>
      </c>
    </row>
    <row r="120" spans="1:9" x14ac:dyDescent="0.4">
      <c r="A120">
        <v>118</v>
      </c>
      <c r="B120" t="s">
        <v>307</v>
      </c>
      <c r="D120">
        <v>10</v>
      </c>
      <c r="E120" t="str">
        <f>VLOOKUP(D120,Sheet1!$A$2:$B$52,2,FALSE)</f>
        <v>장미</v>
      </c>
      <c r="F120" t="s">
        <v>308</v>
      </c>
      <c r="G120" t="s">
        <v>309</v>
      </c>
      <c r="H120" t="s">
        <v>185</v>
      </c>
      <c r="I120" t="s">
        <v>282</v>
      </c>
    </row>
    <row r="121" spans="1:9" hidden="1" x14ac:dyDescent="0.4">
      <c r="A121">
        <v>119</v>
      </c>
      <c r="B121" t="s">
        <v>500</v>
      </c>
      <c r="D121">
        <v>51</v>
      </c>
      <c r="E121" t="str">
        <f>VLOOKUP(D121,Sheet1!$A$2:$B$52,2,FALSE)</f>
        <v>기타</v>
      </c>
      <c r="F121" t="s">
        <v>501</v>
      </c>
      <c r="G121" t="s">
        <v>502</v>
      </c>
      <c r="H121" t="s">
        <v>503</v>
      </c>
      <c r="I121" t="s">
        <v>504</v>
      </c>
    </row>
    <row r="122" spans="1:9" x14ac:dyDescent="0.4">
      <c r="A122">
        <v>120</v>
      </c>
      <c r="B122" t="s">
        <v>310</v>
      </c>
      <c r="D122">
        <v>10</v>
      </c>
      <c r="E122" t="str">
        <f>VLOOKUP(D122,Sheet1!$A$2:$B$52,2,FALSE)</f>
        <v>장미</v>
      </c>
      <c r="F122" t="s">
        <v>311</v>
      </c>
      <c r="G122" t="s">
        <v>312</v>
      </c>
      <c r="H122" t="s">
        <v>185</v>
      </c>
      <c r="I122" t="s">
        <v>235</v>
      </c>
    </row>
    <row r="123" spans="1:9" x14ac:dyDescent="0.4">
      <c r="A123">
        <v>121</v>
      </c>
      <c r="B123" t="s">
        <v>268</v>
      </c>
      <c r="D123">
        <v>8</v>
      </c>
      <c r="E123" t="str">
        <f>VLOOKUP(D123,Sheet1!$A$2:$B$52,2,FALSE)</f>
        <v>카라</v>
      </c>
      <c r="F123" t="s">
        <v>269</v>
      </c>
      <c r="G123" t="s">
        <v>270</v>
      </c>
      <c r="H123" t="s">
        <v>266</v>
      </c>
      <c r="I123" t="s">
        <v>267</v>
      </c>
    </row>
    <row r="124" spans="1:9" x14ac:dyDescent="0.4">
      <c r="A124">
        <v>122</v>
      </c>
      <c r="B124" t="s">
        <v>423</v>
      </c>
      <c r="D124">
        <v>39</v>
      </c>
      <c r="E124" t="str">
        <f>VLOOKUP(D124,Sheet1!$A$2:$B$52,2,FALSE)</f>
        <v>수국</v>
      </c>
      <c r="F124" t="s">
        <v>424</v>
      </c>
      <c r="G124" t="s">
        <v>425</v>
      </c>
      <c r="H124" t="s">
        <v>157</v>
      </c>
      <c r="I124" t="s">
        <v>419</v>
      </c>
    </row>
    <row r="125" spans="1:9" x14ac:dyDescent="0.4">
      <c r="A125">
        <v>123</v>
      </c>
      <c r="B125" t="s">
        <v>426</v>
      </c>
      <c r="D125">
        <v>39</v>
      </c>
      <c r="E125" t="str">
        <f>VLOOKUP(D125,Sheet1!$A$2:$B$52,2,FALSE)</f>
        <v>수국</v>
      </c>
      <c r="F125" t="s">
        <v>424</v>
      </c>
      <c r="G125" t="s">
        <v>427</v>
      </c>
      <c r="H125" t="s">
        <v>157</v>
      </c>
      <c r="I125" t="s">
        <v>419</v>
      </c>
    </row>
    <row r="126" spans="1:9" x14ac:dyDescent="0.4">
      <c r="A126">
        <v>124</v>
      </c>
      <c r="B126" t="s">
        <v>412</v>
      </c>
      <c r="D126">
        <v>38</v>
      </c>
      <c r="E126" t="str">
        <f>VLOOKUP(D126,Sheet1!$A$2:$B$52,2,FALSE)</f>
        <v>백합</v>
      </c>
      <c r="F126" t="s">
        <v>413</v>
      </c>
      <c r="G126" t="s">
        <v>414</v>
      </c>
      <c r="H126" t="s">
        <v>415</v>
      </c>
      <c r="I126" t="s">
        <v>416</v>
      </c>
    </row>
    <row r="127" spans="1:9" x14ac:dyDescent="0.4">
      <c r="A127">
        <v>125</v>
      </c>
      <c r="B127" t="s">
        <v>428</v>
      </c>
      <c r="D127">
        <v>40</v>
      </c>
      <c r="E127" t="str">
        <f>VLOOKUP(D127,Sheet1!$A$2:$B$52,2,FALSE)</f>
        <v>작약</v>
      </c>
      <c r="F127" t="s">
        <v>294</v>
      </c>
      <c r="G127" t="s">
        <v>429</v>
      </c>
      <c r="H127" t="s">
        <v>430</v>
      </c>
      <c r="I127" t="s">
        <v>431</v>
      </c>
    </row>
    <row r="128" spans="1:9" x14ac:dyDescent="0.4">
      <c r="A128">
        <v>126</v>
      </c>
      <c r="B128" t="s">
        <v>313</v>
      </c>
      <c r="D128">
        <v>10</v>
      </c>
      <c r="E128" t="str">
        <f>VLOOKUP(D128,Sheet1!$A$2:$B$52,2,FALSE)</f>
        <v>장미</v>
      </c>
      <c r="F128" t="s">
        <v>302</v>
      </c>
      <c r="G128" t="s">
        <v>314</v>
      </c>
      <c r="H128" t="s">
        <v>274</v>
      </c>
      <c r="I128" t="s">
        <v>235</v>
      </c>
    </row>
    <row r="129" spans="1:9" hidden="1" x14ac:dyDescent="0.4">
      <c r="A129">
        <v>127</v>
      </c>
      <c r="B129" t="s">
        <v>505</v>
      </c>
      <c r="D129">
        <v>51</v>
      </c>
      <c r="E129" t="str">
        <f>VLOOKUP(D129,Sheet1!$A$2:$B$52,2,FALSE)</f>
        <v>기타</v>
      </c>
      <c r="F129" t="s">
        <v>506</v>
      </c>
      <c r="G129" t="s">
        <v>507</v>
      </c>
      <c r="H129" t="s">
        <v>508</v>
      </c>
      <c r="I129" t="s">
        <v>509</v>
      </c>
    </row>
    <row r="130" spans="1:9" x14ac:dyDescent="0.4">
      <c r="A130">
        <v>128</v>
      </c>
      <c r="B130" t="s">
        <v>335</v>
      </c>
      <c r="D130">
        <v>21</v>
      </c>
      <c r="E130" t="str">
        <f>VLOOKUP(D130,Sheet1!$A$2:$B$52,2,FALSE)</f>
        <v>유칼립투스</v>
      </c>
      <c r="F130" t="s">
        <v>189</v>
      </c>
      <c r="G130" t="s">
        <v>336</v>
      </c>
      <c r="H130" t="s">
        <v>330</v>
      </c>
      <c r="I130" t="s">
        <v>334</v>
      </c>
    </row>
    <row r="131" spans="1:9" x14ac:dyDescent="0.4">
      <c r="A131">
        <v>129</v>
      </c>
      <c r="B131" t="s">
        <v>315</v>
      </c>
      <c r="D131">
        <v>10</v>
      </c>
      <c r="E131" t="str">
        <f>VLOOKUP(D131,Sheet1!$A$2:$B$52,2,FALSE)</f>
        <v>장미</v>
      </c>
      <c r="F131" t="s">
        <v>316</v>
      </c>
      <c r="G131" t="s">
        <v>317</v>
      </c>
      <c r="H131" t="s">
        <v>185</v>
      </c>
      <c r="I131" t="s">
        <v>235</v>
      </c>
    </row>
  </sheetData>
  <autoFilter ref="A1:I131" xr:uid="{17353977-E887-422A-9B32-BA44DB4DD3D6}">
    <filterColumn colId="3">
      <filters>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6"/>
        <filter val="7"/>
        <filter val="8"/>
        <filter val="9"/>
      </filters>
    </filterColumn>
    <sortState ref="A2:I131">
      <sortCondition ref="A1"/>
    </sortState>
  </autoFilter>
  <sortState ref="A2:I132">
    <sortCondition ref="D2:D132"/>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2"/>
  <sheetViews>
    <sheetView workbookViewId="0">
      <selection activeCell="B53" sqref="B53"/>
    </sheetView>
  </sheetViews>
  <sheetFormatPr defaultRowHeight="17.399999999999999" x14ac:dyDescent="0.4"/>
  <cols>
    <col min="1" max="1" width="12.09765625" customWidth="1"/>
    <col min="2" max="2" width="20.8984375" bestFit="1" customWidth="1"/>
  </cols>
  <sheetData>
    <row r="1" spans="1:2" x14ac:dyDescent="0.4">
      <c r="A1" t="s">
        <v>511</v>
      </c>
      <c r="B1" t="s">
        <v>512</v>
      </c>
    </row>
    <row r="2" spans="1:2" x14ac:dyDescent="0.4">
      <c r="A2">
        <v>1</v>
      </c>
      <c r="B2" t="s">
        <v>513</v>
      </c>
    </row>
    <row r="3" spans="1:2" x14ac:dyDescent="0.4">
      <c r="A3">
        <v>2</v>
      </c>
      <c r="B3" t="s">
        <v>6</v>
      </c>
    </row>
    <row r="4" spans="1:2" x14ac:dyDescent="0.4">
      <c r="A4">
        <v>3</v>
      </c>
      <c r="B4" t="s">
        <v>514</v>
      </c>
    </row>
    <row r="5" spans="1:2" x14ac:dyDescent="0.4">
      <c r="A5">
        <v>4</v>
      </c>
      <c r="B5" t="s">
        <v>515</v>
      </c>
    </row>
    <row r="6" spans="1:2" x14ac:dyDescent="0.4">
      <c r="A6">
        <v>5</v>
      </c>
      <c r="B6" t="s">
        <v>22</v>
      </c>
    </row>
    <row r="7" spans="1:2" x14ac:dyDescent="0.4">
      <c r="A7">
        <v>6</v>
      </c>
      <c r="B7" t="s">
        <v>28</v>
      </c>
    </row>
    <row r="8" spans="1:2" x14ac:dyDescent="0.4">
      <c r="A8">
        <v>7</v>
      </c>
      <c r="B8" t="s">
        <v>33</v>
      </c>
    </row>
    <row r="9" spans="1:2" x14ac:dyDescent="0.4">
      <c r="A9">
        <v>8</v>
      </c>
      <c r="B9" t="s">
        <v>39</v>
      </c>
    </row>
    <row r="10" spans="1:2" x14ac:dyDescent="0.4">
      <c r="A10">
        <v>9</v>
      </c>
      <c r="B10" t="s">
        <v>45</v>
      </c>
    </row>
    <row r="11" spans="1:2" x14ac:dyDescent="0.4">
      <c r="A11">
        <v>10</v>
      </c>
      <c r="B11" t="s">
        <v>50</v>
      </c>
    </row>
    <row r="12" spans="1:2" x14ac:dyDescent="0.4">
      <c r="A12">
        <v>11</v>
      </c>
      <c r="B12" t="s">
        <v>54</v>
      </c>
    </row>
    <row r="13" spans="1:2" x14ac:dyDescent="0.4">
      <c r="A13">
        <v>12</v>
      </c>
      <c r="B13" t="s">
        <v>60</v>
      </c>
    </row>
    <row r="14" spans="1:2" x14ac:dyDescent="0.4">
      <c r="A14">
        <v>13</v>
      </c>
      <c r="B14" t="s">
        <v>66</v>
      </c>
    </row>
    <row r="15" spans="1:2" x14ac:dyDescent="0.4">
      <c r="A15">
        <v>14</v>
      </c>
      <c r="B15" t="s">
        <v>71</v>
      </c>
    </row>
    <row r="16" spans="1:2" x14ac:dyDescent="0.4">
      <c r="A16">
        <v>15</v>
      </c>
      <c r="B16" t="s">
        <v>75</v>
      </c>
    </row>
    <row r="17" spans="1:2" x14ac:dyDescent="0.4">
      <c r="A17">
        <v>16</v>
      </c>
      <c r="B17" t="s">
        <v>79</v>
      </c>
    </row>
    <row r="18" spans="1:2" x14ac:dyDescent="0.4">
      <c r="A18">
        <v>17</v>
      </c>
      <c r="B18" t="s">
        <v>84</v>
      </c>
    </row>
    <row r="19" spans="1:2" x14ac:dyDescent="0.4">
      <c r="A19">
        <v>18</v>
      </c>
      <c r="B19" t="s">
        <v>88</v>
      </c>
    </row>
    <row r="20" spans="1:2" x14ac:dyDescent="0.4">
      <c r="A20">
        <v>19</v>
      </c>
      <c r="B20" t="s">
        <v>93</v>
      </c>
    </row>
    <row r="21" spans="1:2" x14ac:dyDescent="0.4">
      <c r="A21">
        <v>20</v>
      </c>
      <c r="B21" t="s">
        <v>98</v>
      </c>
    </row>
    <row r="22" spans="1:2" x14ac:dyDescent="0.4">
      <c r="A22">
        <v>21</v>
      </c>
      <c r="B22" t="s">
        <v>102</v>
      </c>
    </row>
    <row r="23" spans="1:2" x14ac:dyDescent="0.4">
      <c r="A23">
        <v>22</v>
      </c>
      <c r="B23" t="s">
        <v>106</v>
      </c>
    </row>
    <row r="24" spans="1:2" x14ac:dyDescent="0.4">
      <c r="A24">
        <v>23</v>
      </c>
      <c r="B24" t="s">
        <v>111</v>
      </c>
    </row>
    <row r="25" spans="1:2" x14ac:dyDescent="0.4">
      <c r="A25">
        <v>24</v>
      </c>
      <c r="B25" t="s">
        <v>117</v>
      </c>
    </row>
    <row r="26" spans="1:2" x14ac:dyDescent="0.4">
      <c r="A26">
        <v>25</v>
      </c>
      <c r="B26" t="s">
        <v>122</v>
      </c>
    </row>
    <row r="27" spans="1:2" x14ac:dyDescent="0.4">
      <c r="A27">
        <v>26</v>
      </c>
      <c r="B27" t="s">
        <v>127</v>
      </c>
    </row>
    <row r="28" spans="1:2" x14ac:dyDescent="0.4">
      <c r="A28">
        <v>27</v>
      </c>
      <c r="B28" t="s">
        <v>133</v>
      </c>
    </row>
    <row r="29" spans="1:2" x14ac:dyDescent="0.4">
      <c r="A29">
        <v>28</v>
      </c>
      <c r="B29" t="s">
        <v>134</v>
      </c>
    </row>
    <row r="30" spans="1:2" x14ac:dyDescent="0.4">
      <c r="A30">
        <v>29</v>
      </c>
      <c r="B30" t="s">
        <v>138</v>
      </c>
    </row>
    <row r="31" spans="1:2" x14ac:dyDescent="0.4">
      <c r="A31">
        <v>30</v>
      </c>
      <c r="B31" t="s">
        <v>144</v>
      </c>
    </row>
    <row r="32" spans="1:2" x14ac:dyDescent="0.4">
      <c r="A32">
        <v>31</v>
      </c>
      <c r="B32" t="s">
        <v>149</v>
      </c>
    </row>
    <row r="33" spans="1:2" x14ac:dyDescent="0.4">
      <c r="A33">
        <v>32</v>
      </c>
      <c r="B33" t="s">
        <v>154</v>
      </c>
    </row>
    <row r="34" spans="1:2" x14ac:dyDescent="0.4">
      <c r="A34">
        <v>33</v>
      </c>
      <c r="B34" t="s">
        <v>160</v>
      </c>
    </row>
    <row r="35" spans="1:2" x14ac:dyDescent="0.4">
      <c r="A35">
        <v>34</v>
      </c>
      <c r="B35" t="s">
        <v>165</v>
      </c>
    </row>
    <row r="36" spans="1:2" x14ac:dyDescent="0.4">
      <c r="A36">
        <v>35</v>
      </c>
      <c r="B36" t="s">
        <v>170</v>
      </c>
    </row>
    <row r="37" spans="1:2" x14ac:dyDescent="0.4">
      <c r="A37">
        <v>36</v>
      </c>
      <c r="B37" t="s">
        <v>174</v>
      </c>
    </row>
    <row r="38" spans="1:2" x14ac:dyDescent="0.4">
      <c r="A38">
        <v>37</v>
      </c>
      <c r="B38" t="s">
        <v>179</v>
      </c>
    </row>
    <row r="39" spans="1:2" x14ac:dyDescent="0.4">
      <c r="A39">
        <v>38</v>
      </c>
      <c r="B39" t="s">
        <v>182</v>
      </c>
    </row>
    <row r="40" spans="1:2" x14ac:dyDescent="0.4">
      <c r="A40">
        <v>39</v>
      </c>
      <c r="B40" t="s">
        <v>188</v>
      </c>
    </row>
    <row r="41" spans="1:2" x14ac:dyDescent="0.4">
      <c r="A41">
        <v>40</v>
      </c>
      <c r="B41" t="s">
        <v>193</v>
      </c>
    </row>
    <row r="42" spans="1:2" x14ac:dyDescent="0.4">
      <c r="A42">
        <v>41</v>
      </c>
      <c r="B42" t="s">
        <v>198</v>
      </c>
    </row>
    <row r="43" spans="1:2" x14ac:dyDescent="0.4">
      <c r="A43">
        <v>42</v>
      </c>
      <c r="B43" t="s">
        <v>202</v>
      </c>
    </row>
    <row r="44" spans="1:2" x14ac:dyDescent="0.4">
      <c r="A44">
        <v>43</v>
      </c>
      <c r="B44" t="s">
        <v>206</v>
      </c>
    </row>
    <row r="45" spans="1:2" x14ac:dyDescent="0.4">
      <c r="A45">
        <v>44</v>
      </c>
      <c r="B45" t="s">
        <v>211</v>
      </c>
    </row>
    <row r="46" spans="1:2" x14ac:dyDescent="0.4">
      <c r="A46">
        <v>45</v>
      </c>
      <c r="B46" t="s">
        <v>216</v>
      </c>
    </row>
    <row r="47" spans="1:2" x14ac:dyDescent="0.4">
      <c r="A47">
        <v>46</v>
      </c>
      <c r="B47" t="s">
        <v>221</v>
      </c>
    </row>
    <row r="48" spans="1:2" x14ac:dyDescent="0.4">
      <c r="A48">
        <v>47</v>
      </c>
      <c r="B48" t="s">
        <v>223</v>
      </c>
    </row>
    <row r="49" spans="1:2" x14ac:dyDescent="0.4">
      <c r="A49">
        <v>48</v>
      </c>
      <c r="B49" t="s">
        <v>226</v>
      </c>
    </row>
    <row r="50" spans="1:2" x14ac:dyDescent="0.4">
      <c r="A50">
        <v>49</v>
      </c>
      <c r="B50" t="s">
        <v>230</v>
      </c>
    </row>
    <row r="51" spans="1:2" x14ac:dyDescent="0.4">
      <c r="A51">
        <v>50</v>
      </c>
      <c r="B51" t="s">
        <v>232</v>
      </c>
    </row>
    <row r="52" spans="1:2" x14ac:dyDescent="0.4">
      <c r="A52">
        <v>51</v>
      </c>
      <c r="B52" t="s">
        <v>516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Flower_info_2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오서림[ 학부휴학 / 전기전자공학부 ]</dc:creator>
  <cp:lastModifiedBy>noel kang</cp:lastModifiedBy>
  <dcterms:created xsi:type="dcterms:W3CDTF">2023-09-12T00:29:06Z</dcterms:created>
  <dcterms:modified xsi:type="dcterms:W3CDTF">2023-09-13T03:01:18Z</dcterms:modified>
</cp:coreProperties>
</file>